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7925" yWindow="495" windowWidth="17925" windowHeight="13620"/>
  </bookViews>
  <sheets>
    <sheet name="Inflation and Short-Rate" sheetId="3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69" i="3" l="1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D10" i="3"/>
  <c r="D11" i="3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D1096" i="3" s="1"/>
  <c r="D1097" i="3" s="1"/>
  <c r="D1098" i="3" s="1"/>
  <c r="D1099" i="3" s="1"/>
  <c r="D1100" i="3" s="1"/>
  <c r="D1101" i="3" s="1"/>
  <c r="D1102" i="3" s="1"/>
  <c r="D1103" i="3" s="1"/>
  <c r="D1104" i="3" s="1"/>
  <c r="D1105" i="3" s="1"/>
  <c r="D1106" i="3" s="1"/>
  <c r="D1107" i="3" s="1"/>
  <c r="D1108" i="3" s="1"/>
  <c r="D1109" i="3" s="1"/>
  <c r="D1110" i="3" s="1"/>
  <c r="D1111" i="3" s="1"/>
  <c r="D1112" i="3" s="1"/>
  <c r="D1113" i="3" s="1"/>
  <c r="D1114" i="3" s="1"/>
  <c r="D1115" i="3" s="1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D1132" i="3" s="1"/>
  <c r="D1133" i="3" s="1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D1153" i="3" s="1"/>
  <c r="D1154" i="3" s="1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9" i="3"/>
  <c r="K34" i="3" l="1"/>
  <c r="L34" i="3" s="1"/>
  <c r="K35" i="3"/>
  <c r="L35" i="3" s="1"/>
  <c r="L5" i="3"/>
  <c r="L4" i="3"/>
  <c r="L3" i="3"/>
  <c r="L2" i="3"/>
  <c r="K3" i="3"/>
  <c r="K2" i="3"/>
  <c r="I5" i="3" l="1"/>
  <c r="I6" i="3"/>
  <c r="I3" i="3"/>
  <c r="I4" i="3"/>
  <c r="L36" i="3"/>
  <c r="L37" i="3" s="1"/>
  <c r="G20" i="3" l="1"/>
  <c r="G21" i="3" l="1"/>
  <c r="G22" i="3" l="1"/>
  <c r="G23" i="3" l="1"/>
  <c r="G24" i="3" l="1"/>
  <c r="G25" i="3" l="1"/>
  <c r="G26" i="3" l="1"/>
  <c r="G27" i="3" l="1"/>
  <c r="G28" i="3" l="1"/>
  <c r="G29" i="3" l="1"/>
  <c r="G30" i="3" l="1"/>
  <c r="G31" i="3" l="1"/>
  <c r="G32" i="3" l="1"/>
  <c r="G33" i="3" l="1"/>
  <c r="G34" i="3" l="1"/>
  <c r="G35" i="3" l="1"/>
  <c r="G36" i="3" l="1"/>
  <c r="G37" i="3" l="1"/>
  <c r="G38" i="3" l="1"/>
  <c r="G39" i="3" l="1"/>
  <c r="G40" i="3" l="1"/>
  <c r="G41" i="3" l="1"/>
  <c r="G42" i="3" l="1"/>
  <c r="G43" i="3" l="1"/>
  <c r="G44" i="3" l="1"/>
  <c r="G45" i="3" l="1"/>
  <c r="G46" i="3" l="1"/>
  <c r="G47" i="3" l="1"/>
  <c r="G48" i="3" l="1"/>
  <c r="G49" i="3" l="1"/>
  <c r="G50" i="3" l="1"/>
  <c r="G51" i="3" l="1"/>
  <c r="G52" i="3" l="1"/>
  <c r="G53" i="3" l="1"/>
  <c r="G54" i="3" l="1"/>
  <c r="G55" i="3" l="1"/>
  <c r="G56" i="3" l="1"/>
  <c r="G57" i="3" l="1"/>
  <c r="G58" i="3" l="1"/>
  <c r="G59" i="3" l="1"/>
  <c r="G60" i="3" l="1"/>
  <c r="G61" i="3" l="1"/>
  <c r="G62" i="3" l="1"/>
  <c r="G63" i="3" l="1"/>
  <c r="G64" i="3" l="1"/>
  <c r="G65" i="3" l="1"/>
  <c r="G66" i="3" l="1"/>
  <c r="G67" i="3" l="1"/>
  <c r="G68" i="3" l="1"/>
  <c r="G69" i="3" l="1"/>
  <c r="G70" i="3" l="1"/>
  <c r="G71" i="3" l="1"/>
  <c r="G72" i="3" l="1"/>
  <c r="G73" i="3" l="1"/>
  <c r="G74" i="3" l="1"/>
  <c r="G75" i="3" l="1"/>
  <c r="G76" i="3" l="1"/>
  <c r="G77" i="3" l="1"/>
  <c r="G78" i="3" l="1"/>
  <c r="G79" i="3" l="1"/>
  <c r="G80" i="3" l="1"/>
  <c r="G81" i="3" l="1"/>
  <c r="G82" i="3" l="1"/>
  <c r="G83" i="3" l="1"/>
  <c r="G84" i="3" l="1"/>
  <c r="G85" i="3" l="1"/>
  <c r="G86" i="3" l="1"/>
  <c r="G87" i="3" l="1"/>
  <c r="G88" i="3" l="1"/>
  <c r="G89" i="3" l="1"/>
  <c r="G90" i="3" l="1"/>
  <c r="G91" i="3" l="1"/>
  <c r="G92" i="3" l="1"/>
  <c r="G93" i="3" l="1"/>
  <c r="G94" i="3" l="1"/>
  <c r="G95" i="3" l="1"/>
  <c r="G96" i="3" l="1"/>
  <c r="G97" i="3" l="1"/>
  <c r="G98" i="3" l="1"/>
  <c r="G99" i="3" l="1"/>
  <c r="G100" i="3" l="1"/>
  <c r="G101" i="3" l="1"/>
  <c r="G102" i="3" l="1"/>
  <c r="G103" i="3" l="1"/>
  <c r="G104" i="3" l="1"/>
  <c r="G105" i="3" l="1"/>
  <c r="G106" i="3" l="1"/>
  <c r="G107" i="3" l="1"/>
  <c r="G108" i="3" l="1"/>
  <c r="G109" i="3" l="1"/>
  <c r="G110" i="3" l="1"/>
  <c r="G111" i="3" l="1"/>
  <c r="G112" i="3" l="1"/>
  <c r="G113" i="3" l="1"/>
  <c r="G114" i="3" l="1"/>
  <c r="G115" i="3" l="1"/>
  <c r="G116" i="3" l="1"/>
  <c r="G117" i="3" l="1"/>
  <c r="G118" i="3" l="1"/>
  <c r="G119" i="3" l="1"/>
  <c r="G120" i="3" l="1"/>
  <c r="G121" i="3" l="1"/>
  <c r="G122" i="3" l="1"/>
  <c r="G123" i="3" l="1"/>
  <c r="G124" i="3" l="1"/>
  <c r="G125" i="3" l="1"/>
  <c r="G126" i="3" l="1"/>
  <c r="G127" i="3" l="1"/>
  <c r="G128" i="3" l="1"/>
  <c r="G129" i="3" l="1"/>
  <c r="G130" i="3" l="1"/>
  <c r="G131" i="3" l="1"/>
  <c r="G132" i="3" l="1"/>
  <c r="G133" i="3" l="1"/>
  <c r="G134" i="3" l="1"/>
  <c r="G135" i="3" l="1"/>
  <c r="G136" i="3" l="1"/>
  <c r="G137" i="3" l="1"/>
  <c r="G138" i="3" l="1"/>
  <c r="G139" i="3" l="1"/>
  <c r="G140" i="3" l="1"/>
  <c r="G141" i="3" l="1"/>
  <c r="G142" i="3" l="1"/>
  <c r="G143" i="3" l="1"/>
  <c r="G144" i="3" l="1"/>
  <c r="G145" i="3" l="1"/>
  <c r="G146" i="3" l="1"/>
  <c r="G147" i="3" l="1"/>
  <c r="G148" i="3" l="1"/>
  <c r="G149" i="3" l="1"/>
  <c r="G150" i="3" l="1"/>
  <c r="G151" i="3" l="1"/>
  <c r="G152" i="3" l="1"/>
  <c r="G153" i="3" l="1"/>
  <c r="G154" i="3" l="1"/>
  <c r="G155" i="3" l="1"/>
  <c r="G156" i="3" l="1"/>
  <c r="G157" i="3" l="1"/>
  <c r="G158" i="3" l="1"/>
  <c r="G159" i="3" l="1"/>
  <c r="G160" i="3" l="1"/>
  <c r="G161" i="3" l="1"/>
  <c r="G162" i="3" l="1"/>
  <c r="G163" i="3" l="1"/>
  <c r="G164" i="3" l="1"/>
  <c r="G165" i="3" l="1"/>
  <c r="G166" i="3" l="1"/>
  <c r="G167" i="3" l="1"/>
  <c r="G168" i="3" l="1"/>
  <c r="G169" i="3" l="1"/>
  <c r="G170" i="3" l="1"/>
  <c r="G171" i="3" l="1"/>
  <c r="G172" i="3" l="1"/>
  <c r="G173" i="3" l="1"/>
  <c r="G174" i="3" l="1"/>
  <c r="G175" i="3" l="1"/>
  <c r="G176" i="3" l="1"/>
  <c r="G177" i="3" l="1"/>
  <c r="G178" i="3" l="1"/>
  <c r="G179" i="3" l="1"/>
  <c r="G180" i="3" l="1"/>
  <c r="G181" i="3" l="1"/>
  <c r="G182" i="3" l="1"/>
  <c r="G183" i="3" l="1"/>
  <c r="G184" i="3" l="1"/>
  <c r="G185" i="3" l="1"/>
  <c r="G186" i="3" l="1"/>
  <c r="G187" i="3" l="1"/>
  <c r="G188" i="3" l="1"/>
  <c r="G189" i="3" l="1"/>
  <c r="G190" i="3" l="1"/>
  <c r="G191" i="3" l="1"/>
  <c r="G192" i="3" l="1"/>
  <c r="G193" i="3" l="1"/>
  <c r="G194" i="3" l="1"/>
  <c r="G195" i="3" l="1"/>
  <c r="G196" i="3" l="1"/>
  <c r="G197" i="3" l="1"/>
  <c r="G198" i="3" l="1"/>
  <c r="G199" i="3" l="1"/>
  <c r="G200" i="3" l="1"/>
  <c r="G201" i="3" l="1"/>
  <c r="G202" i="3" l="1"/>
  <c r="G203" i="3" l="1"/>
  <c r="G204" i="3" l="1"/>
  <c r="G205" i="3" l="1"/>
  <c r="G206" i="3" l="1"/>
  <c r="G207" i="3" l="1"/>
  <c r="G208" i="3" l="1"/>
  <c r="G209" i="3" l="1"/>
  <c r="G210" i="3" l="1"/>
  <c r="G211" i="3" l="1"/>
  <c r="G212" i="3" l="1"/>
  <c r="G213" i="3" l="1"/>
  <c r="G214" i="3" l="1"/>
  <c r="G215" i="3" l="1"/>
  <c r="G216" i="3" l="1"/>
  <c r="G217" i="3" l="1"/>
  <c r="G218" i="3" l="1"/>
  <c r="G219" i="3" l="1"/>
  <c r="G220" i="3" l="1"/>
  <c r="G221" i="3" l="1"/>
  <c r="G222" i="3" l="1"/>
  <c r="G223" i="3" l="1"/>
  <c r="G224" i="3" l="1"/>
  <c r="G225" i="3" l="1"/>
  <c r="G226" i="3" l="1"/>
  <c r="G227" i="3" l="1"/>
  <c r="G228" i="3" l="1"/>
  <c r="G229" i="3" l="1"/>
  <c r="G230" i="3" l="1"/>
  <c r="G231" i="3" l="1"/>
  <c r="G232" i="3" l="1"/>
  <c r="G233" i="3" l="1"/>
  <c r="G234" i="3" l="1"/>
  <c r="G235" i="3" l="1"/>
  <c r="G236" i="3" l="1"/>
  <c r="G237" i="3" l="1"/>
  <c r="G238" i="3" l="1"/>
  <c r="G239" i="3" l="1"/>
  <c r="G240" i="3" l="1"/>
  <c r="G241" i="3" l="1"/>
  <c r="G242" i="3" l="1"/>
  <c r="G243" i="3" l="1"/>
  <c r="G244" i="3" l="1"/>
  <c r="G245" i="3" l="1"/>
  <c r="G246" i="3" l="1"/>
  <c r="G247" i="3" l="1"/>
  <c r="G248" i="3" l="1"/>
  <c r="G249" i="3" l="1"/>
  <c r="G250" i="3" l="1"/>
  <c r="G251" i="3" l="1"/>
  <c r="G252" i="3" l="1"/>
  <c r="G253" i="3" l="1"/>
  <c r="G254" i="3" l="1"/>
  <c r="G255" i="3" l="1"/>
  <c r="G256" i="3" l="1"/>
  <c r="G257" i="3" l="1"/>
  <c r="G258" i="3" l="1"/>
  <c r="G259" i="3" l="1"/>
  <c r="G260" i="3" l="1"/>
  <c r="G261" i="3" l="1"/>
  <c r="G262" i="3" l="1"/>
  <c r="G263" i="3" l="1"/>
  <c r="G264" i="3" l="1"/>
  <c r="G265" i="3" l="1"/>
  <c r="G266" i="3" l="1"/>
  <c r="G267" i="3" l="1"/>
  <c r="G268" i="3" l="1"/>
  <c r="G269" i="3" l="1"/>
  <c r="G270" i="3" l="1"/>
  <c r="G271" i="3" l="1"/>
  <c r="G272" i="3" l="1"/>
  <c r="G273" i="3" l="1"/>
  <c r="G274" i="3" l="1"/>
  <c r="G275" i="3" l="1"/>
  <c r="G276" i="3" l="1"/>
  <c r="G277" i="3" l="1"/>
  <c r="G278" i="3" l="1"/>
  <c r="G279" i="3" l="1"/>
  <c r="G280" i="3" l="1"/>
  <c r="G281" i="3" l="1"/>
  <c r="G282" i="3" l="1"/>
  <c r="G283" i="3" l="1"/>
  <c r="G284" i="3" l="1"/>
  <c r="G285" i="3" l="1"/>
  <c r="G286" i="3" l="1"/>
  <c r="G287" i="3" l="1"/>
  <c r="G288" i="3" l="1"/>
  <c r="G289" i="3" l="1"/>
  <c r="G290" i="3" l="1"/>
  <c r="G291" i="3" l="1"/>
  <c r="G292" i="3" l="1"/>
  <c r="G293" i="3" l="1"/>
  <c r="G294" i="3" l="1"/>
  <c r="G295" i="3" l="1"/>
  <c r="G296" i="3" l="1"/>
  <c r="G297" i="3" l="1"/>
  <c r="G298" i="3" l="1"/>
  <c r="G299" i="3" l="1"/>
  <c r="G300" i="3" l="1"/>
  <c r="G301" i="3" l="1"/>
  <c r="G302" i="3" l="1"/>
  <c r="G303" i="3" l="1"/>
  <c r="G304" i="3" l="1"/>
  <c r="G305" i="3" l="1"/>
  <c r="G306" i="3" l="1"/>
  <c r="G307" i="3" l="1"/>
  <c r="G308" i="3" l="1"/>
  <c r="G309" i="3" l="1"/>
  <c r="G310" i="3" l="1"/>
  <c r="G311" i="3" l="1"/>
  <c r="G312" i="3" l="1"/>
  <c r="G313" i="3" l="1"/>
  <c r="G314" i="3" l="1"/>
  <c r="G315" i="3" l="1"/>
  <c r="G316" i="3" l="1"/>
  <c r="G317" i="3" l="1"/>
  <c r="G318" i="3" l="1"/>
  <c r="G319" i="3" l="1"/>
  <c r="G320" i="3" l="1"/>
  <c r="G321" i="3" l="1"/>
  <c r="G322" i="3" l="1"/>
  <c r="G323" i="3" l="1"/>
  <c r="G324" i="3" l="1"/>
  <c r="G325" i="3" l="1"/>
  <c r="G326" i="3" l="1"/>
  <c r="G327" i="3" l="1"/>
  <c r="G328" i="3" l="1"/>
  <c r="G329" i="3" l="1"/>
  <c r="G330" i="3" l="1"/>
  <c r="G331" i="3" l="1"/>
  <c r="G332" i="3" l="1"/>
  <c r="G333" i="3" l="1"/>
  <c r="G334" i="3" l="1"/>
  <c r="G335" i="3" l="1"/>
  <c r="G336" i="3" l="1"/>
  <c r="G337" i="3" l="1"/>
  <c r="G338" i="3" l="1"/>
  <c r="G339" i="3" l="1"/>
  <c r="G340" i="3" l="1"/>
  <c r="G341" i="3" l="1"/>
  <c r="G342" i="3" l="1"/>
  <c r="G343" i="3" l="1"/>
  <c r="G344" i="3" l="1"/>
  <c r="G345" i="3" l="1"/>
  <c r="G346" i="3" l="1"/>
  <c r="G347" i="3" l="1"/>
  <c r="G348" i="3" l="1"/>
  <c r="G349" i="3" l="1"/>
  <c r="G350" i="3" l="1"/>
  <c r="G351" i="3" l="1"/>
  <c r="G352" i="3" l="1"/>
  <c r="G353" i="3" l="1"/>
  <c r="G354" i="3" l="1"/>
  <c r="G355" i="3" l="1"/>
  <c r="G356" i="3" l="1"/>
  <c r="G357" i="3" l="1"/>
  <c r="G358" i="3" l="1"/>
  <c r="G359" i="3" l="1"/>
  <c r="G360" i="3" l="1"/>
  <c r="G361" i="3" l="1"/>
  <c r="G362" i="3" l="1"/>
  <c r="G363" i="3" l="1"/>
  <c r="G364" i="3" l="1"/>
  <c r="G365" i="3" l="1"/>
  <c r="G366" i="3" l="1"/>
  <c r="G367" i="3" l="1"/>
  <c r="G368" i="3" l="1"/>
  <c r="G369" i="3" l="1"/>
  <c r="G370" i="3" l="1"/>
  <c r="G371" i="3" l="1"/>
  <c r="G372" i="3" l="1"/>
  <c r="G373" i="3" l="1"/>
  <c r="G374" i="3" l="1"/>
  <c r="G375" i="3" l="1"/>
  <c r="G376" i="3" l="1"/>
  <c r="G377" i="3" l="1"/>
  <c r="G378" i="3" l="1"/>
  <c r="G379" i="3" l="1"/>
  <c r="G380" i="3" l="1"/>
  <c r="G381" i="3" l="1"/>
  <c r="G382" i="3" l="1"/>
  <c r="G383" i="3" l="1"/>
  <c r="G384" i="3" l="1"/>
  <c r="G385" i="3" l="1"/>
  <c r="G386" i="3" l="1"/>
  <c r="G387" i="3" l="1"/>
  <c r="G388" i="3" l="1"/>
  <c r="G389" i="3" l="1"/>
  <c r="G390" i="3" l="1"/>
  <c r="G391" i="3" l="1"/>
  <c r="G392" i="3" l="1"/>
  <c r="G393" i="3" l="1"/>
  <c r="G394" i="3" l="1"/>
  <c r="G395" i="3" l="1"/>
  <c r="G396" i="3" l="1"/>
  <c r="G397" i="3" l="1"/>
  <c r="G398" i="3" l="1"/>
  <c r="G399" i="3" l="1"/>
  <c r="G400" i="3" l="1"/>
  <c r="G401" i="3" l="1"/>
  <c r="G402" i="3" l="1"/>
  <c r="G403" i="3" l="1"/>
  <c r="G404" i="3" l="1"/>
  <c r="G405" i="3" l="1"/>
  <c r="G406" i="3" l="1"/>
  <c r="G407" i="3" l="1"/>
  <c r="G408" i="3" l="1"/>
  <c r="G409" i="3" l="1"/>
  <c r="G410" i="3" l="1"/>
  <c r="G411" i="3" l="1"/>
  <c r="G412" i="3" l="1"/>
  <c r="G413" i="3" l="1"/>
  <c r="G414" i="3" l="1"/>
  <c r="G415" i="3" l="1"/>
  <c r="G416" i="3" l="1"/>
  <c r="G417" i="3" l="1"/>
  <c r="G418" i="3" l="1"/>
  <c r="G419" i="3" l="1"/>
  <c r="G420" i="3" l="1"/>
  <c r="G421" i="3" l="1"/>
  <c r="G422" i="3" l="1"/>
  <c r="G423" i="3" l="1"/>
  <c r="G424" i="3" l="1"/>
  <c r="G425" i="3" l="1"/>
  <c r="G426" i="3" l="1"/>
  <c r="G427" i="3" l="1"/>
  <c r="G428" i="3" l="1"/>
  <c r="G429" i="3" l="1"/>
  <c r="G430" i="3" l="1"/>
  <c r="G431" i="3" l="1"/>
  <c r="G432" i="3" l="1"/>
  <c r="G433" i="3" l="1"/>
  <c r="G434" i="3" l="1"/>
  <c r="G435" i="3" l="1"/>
  <c r="G436" i="3" l="1"/>
  <c r="G437" i="3" l="1"/>
  <c r="G438" i="3" l="1"/>
  <c r="G439" i="3" l="1"/>
  <c r="G440" i="3" l="1"/>
  <c r="G441" i="3" l="1"/>
  <c r="G442" i="3" l="1"/>
  <c r="G443" i="3" l="1"/>
  <c r="G444" i="3" l="1"/>
  <c r="G445" i="3" l="1"/>
  <c r="G446" i="3" l="1"/>
  <c r="G447" i="3" l="1"/>
  <c r="G448" i="3" l="1"/>
  <c r="G449" i="3" l="1"/>
  <c r="G450" i="3" l="1"/>
  <c r="G451" i="3" l="1"/>
  <c r="G452" i="3" l="1"/>
  <c r="G453" i="3" l="1"/>
  <c r="G454" i="3" l="1"/>
  <c r="G455" i="3" l="1"/>
  <c r="G456" i="3" l="1"/>
  <c r="G457" i="3" l="1"/>
  <c r="G458" i="3" l="1"/>
  <c r="G459" i="3" l="1"/>
  <c r="G460" i="3" l="1"/>
  <c r="G461" i="3" l="1"/>
  <c r="G462" i="3" l="1"/>
  <c r="G463" i="3" l="1"/>
  <c r="G464" i="3" l="1"/>
  <c r="G465" i="3" l="1"/>
  <c r="G466" i="3" l="1"/>
  <c r="G467" i="3" l="1"/>
  <c r="G468" i="3" l="1"/>
  <c r="G469" i="3" l="1"/>
  <c r="G470" i="3" l="1"/>
  <c r="G471" i="3" l="1"/>
  <c r="G472" i="3" l="1"/>
  <c r="G473" i="3" l="1"/>
  <c r="G474" i="3" l="1"/>
  <c r="G475" i="3" l="1"/>
  <c r="G476" i="3" l="1"/>
  <c r="G477" i="3" l="1"/>
  <c r="G478" i="3" l="1"/>
  <c r="G479" i="3" l="1"/>
  <c r="G480" i="3" l="1"/>
  <c r="G481" i="3" l="1"/>
  <c r="G482" i="3" l="1"/>
  <c r="G483" i="3" l="1"/>
  <c r="G484" i="3" l="1"/>
  <c r="G485" i="3" l="1"/>
  <c r="G486" i="3" l="1"/>
  <c r="G487" i="3" l="1"/>
  <c r="G488" i="3" l="1"/>
  <c r="G489" i="3" l="1"/>
  <c r="G490" i="3" l="1"/>
  <c r="G491" i="3" l="1"/>
  <c r="G492" i="3" l="1"/>
  <c r="G493" i="3" l="1"/>
  <c r="G494" i="3" l="1"/>
  <c r="G495" i="3" l="1"/>
  <c r="G496" i="3" l="1"/>
  <c r="G497" i="3" l="1"/>
  <c r="G498" i="3" l="1"/>
  <c r="G499" i="3" l="1"/>
  <c r="G500" i="3" l="1"/>
  <c r="G501" i="3" l="1"/>
  <c r="G502" i="3" l="1"/>
  <c r="G503" i="3" l="1"/>
  <c r="G504" i="3" l="1"/>
  <c r="G505" i="3" l="1"/>
  <c r="G506" i="3" l="1"/>
  <c r="G507" i="3" l="1"/>
  <c r="G508" i="3" l="1"/>
  <c r="G509" i="3" l="1"/>
  <c r="G510" i="3" l="1"/>
  <c r="G511" i="3" l="1"/>
  <c r="G512" i="3" l="1"/>
  <c r="G513" i="3" l="1"/>
  <c r="G514" i="3" l="1"/>
  <c r="G515" i="3" l="1"/>
  <c r="G516" i="3" l="1"/>
  <c r="G517" i="3" l="1"/>
  <c r="G518" i="3" l="1"/>
  <c r="G519" i="3" l="1"/>
  <c r="G520" i="3" l="1"/>
  <c r="G521" i="3" l="1"/>
  <c r="G522" i="3" l="1"/>
  <c r="G523" i="3" l="1"/>
  <c r="G524" i="3" l="1"/>
  <c r="G525" i="3" l="1"/>
  <c r="G526" i="3" l="1"/>
  <c r="G527" i="3" l="1"/>
  <c r="G528" i="3" l="1"/>
  <c r="G529" i="3" l="1"/>
  <c r="G530" i="3" l="1"/>
  <c r="G531" i="3" l="1"/>
  <c r="G532" i="3" l="1"/>
  <c r="G533" i="3" l="1"/>
  <c r="G534" i="3" l="1"/>
  <c r="G535" i="3" l="1"/>
  <c r="G536" i="3" l="1"/>
  <c r="G537" i="3" l="1"/>
  <c r="G538" i="3" l="1"/>
  <c r="G539" i="3" l="1"/>
  <c r="G540" i="3" l="1"/>
  <c r="G541" i="3" l="1"/>
  <c r="G542" i="3" l="1"/>
  <c r="G543" i="3" l="1"/>
  <c r="G544" i="3" l="1"/>
  <c r="G545" i="3" l="1"/>
  <c r="G546" i="3" l="1"/>
  <c r="G547" i="3" l="1"/>
  <c r="G548" i="3" l="1"/>
  <c r="G549" i="3" l="1"/>
  <c r="G550" i="3" l="1"/>
  <c r="G551" i="3" l="1"/>
  <c r="G552" i="3" l="1"/>
  <c r="G553" i="3" l="1"/>
  <c r="G554" i="3" l="1"/>
  <c r="G555" i="3" l="1"/>
  <c r="G556" i="3" l="1"/>
  <c r="G557" i="3" l="1"/>
  <c r="G558" i="3" l="1"/>
  <c r="G559" i="3" l="1"/>
  <c r="G560" i="3" l="1"/>
  <c r="G561" i="3" l="1"/>
  <c r="G562" i="3" l="1"/>
  <c r="G563" i="3" l="1"/>
  <c r="G564" i="3" l="1"/>
  <c r="G565" i="3" l="1"/>
  <c r="G566" i="3" l="1"/>
  <c r="G567" i="3" l="1"/>
  <c r="G568" i="3" l="1"/>
  <c r="G569" i="3" l="1"/>
  <c r="G570" i="3" l="1"/>
  <c r="G571" i="3" l="1"/>
  <c r="G572" i="3" l="1"/>
  <c r="G573" i="3" l="1"/>
  <c r="G574" i="3" l="1"/>
  <c r="G575" i="3" l="1"/>
  <c r="G576" i="3" l="1"/>
  <c r="G577" i="3" l="1"/>
  <c r="G578" i="3" l="1"/>
  <c r="G579" i="3" l="1"/>
  <c r="G580" i="3" l="1"/>
  <c r="G581" i="3" l="1"/>
  <c r="G582" i="3" l="1"/>
  <c r="G583" i="3" l="1"/>
  <c r="G584" i="3" l="1"/>
  <c r="G585" i="3" l="1"/>
  <c r="G586" i="3" l="1"/>
  <c r="G587" i="3" l="1"/>
  <c r="G588" i="3" l="1"/>
  <c r="G589" i="3" l="1"/>
  <c r="G590" i="3" l="1"/>
  <c r="G591" i="3" l="1"/>
  <c r="G592" i="3" l="1"/>
  <c r="G593" i="3" l="1"/>
  <c r="G594" i="3" l="1"/>
  <c r="G595" i="3" l="1"/>
  <c r="G596" i="3" l="1"/>
  <c r="G597" i="3" l="1"/>
  <c r="G598" i="3" l="1"/>
  <c r="G599" i="3" l="1"/>
  <c r="G600" i="3" l="1"/>
  <c r="G601" i="3" l="1"/>
  <c r="G602" i="3" l="1"/>
  <c r="G603" i="3" l="1"/>
  <c r="G604" i="3" l="1"/>
  <c r="G605" i="3" l="1"/>
  <c r="G606" i="3" l="1"/>
  <c r="G607" i="3" l="1"/>
  <c r="G608" i="3" l="1"/>
  <c r="G609" i="3" l="1"/>
  <c r="G610" i="3" l="1"/>
  <c r="G611" i="3" l="1"/>
  <c r="G612" i="3" l="1"/>
  <c r="G613" i="3" l="1"/>
  <c r="G614" i="3" l="1"/>
  <c r="G615" i="3" l="1"/>
  <c r="G616" i="3" l="1"/>
  <c r="G617" i="3" l="1"/>
  <c r="G618" i="3" l="1"/>
  <c r="G619" i="3" l="1"/>
  <c r="G620" i="3" l="1"/>
  <c r="G621" i="3" l="1"/>
  <c r="G622" i="3" l="1"/>
  <c r="G623" i="3" l="1"/>
  <c r="G624" i="3" l="1"/>
  <c r="G625" i="3" l="1"/>
  <c r="G626" i="3" l="1"/>
  <c r="G627" i="3" l="1"/>
  <c r="G628" i="3" l="1"/>
  <c r="G629" i="3" l="1"/>
  <c r="G630" i="3" l="1"/>
  <c r="G631" i="3" l="1"/>
  <c r="G632" i="3" l="1"/>
  <c r="G633" i="3" l="1"/>
  <c r="G634" i="3" l="1"/>
  <c r="G635" i="3" l="1"/>
  <c r="G636" i="3" l="1"/>
  <c r="G637" i="3" l="1"/>
  <c r="G638" i="3" l="1"/>
  <c r="G639" i="3" l="1"/>
  <c r="G640" i="3" l="1"/>
  <c r="G641" i="3" l="1"/>
  <c r="G642" i="3" l="1"/>
  <c r="G643" i="3" l="1"/>
  <c r="G644" i="3" l="1"/>
  <c r="G645" i="3" l="1"/>
  <c r="G646" i="3" l="1"/>
  <c r="G647" i="3" l="1"/>
  <c r="G648" i="3" l="1"/>
  <c r="G649" i="3" l="1"/>
  <c r="G650" i="3" l="1"/>
  <c r="G651" i="3" l="1"/>
  <c r="G652" i="3" l="1"/>
  <c r="G653" i="3" l="1"/>
  <c r="G654" i="3" l="1"/>
  <c r="G655" i="3" l="1"/>
  <c r="G656" i="3" l="1"/>
  <c r="G657" i="3" l="1"/>
  <c r="G658" i="3" l="1"/>
  <c r="G659" i="3" l="1"/>
  <c r="G660" i="3" l="1"/>
  <c r="G661" i="3" l="1"/>
  <c r="G662" i="3" l="1"/>
  <c r="G663" i="3" l="1"/>
  <c r="G664" i="3" l="1"/>
  <c r="G665" i="3" l="1"/>
  <c r="G666" i="3" l="1"/>
  <c r="G667" i="3" l="1"/>
  <c r="G668" i="3" l="1"/>
  <c r="G669" i="3" l="1"/>
  <c r="G670" i="3" l="1"/>
  <c r="G671" i="3" l="1"/>
  <c r="G672" i="3" l="1"/>
  <c r="G673" i="3" l="1"/>
  <c r="G674" i="3" l="1"/>
  <c r="G675" i="3" l="1"/>
  <c r="G676" i="3" l="1"/>
  <c r="G677" i="3" l="1"/>
  <c r="G678" i="3" l="1"/>
  <c r="G679" i="3" l="1"/>
  <c r="G680" i="3" l="1"/>
  <c r="G681" i="3" l="1"/>
  <c r="G682" i="3" l="1"/>
  <c r="G683" i="3" l="1"/>
  <c r="G684" i="3" l="1"/>
  <c r="G685" i="3" l="1"/>
  <c r="G686" i="3" l="1"/>
  <c r="G687" i="3" l="1"/>
  <c r="G688" i="3" l="1"/>
  <c r="G689" i="3" l="1"/>
  <c r="G690" i="3" l="1"/>
  <c r="G691" i="3" l="1"/>
  <c r="G692" i="3" l="1"/>
  <c r="G693" i="3" l="1"/>
  <c r="G694" i="3" l="1"/>
  <c r="G695" i="3" l="1"/>
  <c r="G696" i="3" l="1"/>
  <c r="G697" i="3" l="1"/>
  <c r="G698" i="3" l="1"/>
  <c r="G699" i="3" l="1"/>
  <c r="G700" i="3" l="1"/>
  <c r="G701" i="3" l="1"/>
  <c r="G702" i="3" l="1"/>
  <c r="G703" i="3" l="1"/>
  <c r="G704" i="3" l="1"/>
  <c r="G705" i="3" l="1"/>
  <c r="G706" i="3" l="1"/>
  <c r="G707" i="3" l="1"/>
  <c r="G708" i="3" l="1"/>
  <c r="G709" i="3" l="1"/>
  <c r="G710" i="3" l="1"/>
  <c r="G711" i="3" l="1"/>
  <c r="G712" i="3" l="1"/>
  <c r="G713" i="3" l="1"/>
  <c r="G714" i="3" l="1"/>
  <c r="G715" i="3" l="1"/>
  <c r="G716" i="3" l="1"/>
  <c r="G717" i="3" l="1"/>
  <c r="G718" i="3" l="1"/>
  <c r="G719" i="3" l="1"/>
  <c r="G720" i="3" l="1"/>
  <c r="G721" i="3" l="1"/>
  <c r="G722" i="3" l="1"/>
  <c r="G723" i="3" l="1"/>
  <c r="G724" i="3" l="1"/>
  <c r="G725" i="3" l="1"/>
  <c r="G726" i="3" l="1"/>
  <c r="G727" i="3" l="1"/>
  <c r="G728" i="3" l="1"/>
  <c r="G729" i="3" l="1"/>
  <c r="G730" i="3" l="1"/>
  <c r="G731" i="3" l="1"/>
  <c r="G732" i="3" l="1"/>
  <c r="G733" i="3" l="1"/>
  <c r="G734" i="3" l="1"/>
  <c r="G735" i="3" l="1"/>
  <c r="G736" i="3" l="1"/>
  <c r="G737" i="3" l="1"/>
  <c r="G738" i="3" l="1"/>
  <c r="G739" i="3" l="1"/>
  <c r="G740" i="3" l="1"/>
  <c r="G741" i="3" l="1"/>
  <c r="G742" i="3" l="1"/>
  <c r="G743" i="3" l="1"/>
  <c r="G744" i="3" l="1"/>
  <c r="G745" i="3" l="1"/>
  <c r="G746" i="3" l="1"/>
  <c r="G747" i="3" l="1"/>
  <c r="G748" i="3" l="1"/>
  <c r="G749" i="3" l="1"/>
  <c r="G750" i="3" l="1"/>
  <c r="G751" i="3" l="1"/>
  <c r="G752" i="3" l="1"/>
  <c r="G753" i="3" l="1"/>
  <c r="G754" i="3" l="1"/>
  <c r="G755" i="3" l="1"/>
  <c r="G756" i="3" l="1"/>
  <c r="G757" i="3" l="1"/>
  <c r="G758" i="3" l="1"/>
  <c r="G759" i="3" l="1"/>
  <c r="G760" i="3" l="1"/>
  <c r="G761" i="3" l="1"/>
  <c r="G762" i="3" l="1"/>
  <c r="G763" i="3" l="1"/>
  <c r="G764" i="3" l="1"/>
  <c r="G765" i="3" l="1"/>
  <c r="G766" i="3" l="1"/>
  <c r="G767" i="3" l="1"/>
  <c r="G768" i="3" l="1"/>
  <c r="G769" i="3" l="1"/>
  <c r="G770" i="3" l="1"/>
  <c r="G771" i="3" l="1"/>
  <c r="G772" i="3" l="1"/>
  <c r="G773" i="3" l="1"/>
  <c r="G774" i="3" l="1"/>
  <c r="G775" i="3" l="1"/>
  <c r="G776" i="3" l="1"/>
  <c r="G777" i="3" l="1"/>
  <c r="G778" i="3" l="1"/>
  <c r="G779" i="3" l="1"/>
  <c r="G780" i="3" l="1"/>
  <c r="G781" i="3" l="1"/>
  <c r="G782" i="3" l="1"/>
  <c r="G783" i="3" l="1"/>
  <c r="G784" i="3" l="1"/>
  <c r="G785" i="3" l="1"/>
  <c r="G786" i="3" l="1"/>
  <c r="G787" i="3" l="1"/>
  <c r="G788" i="3" l="1"/>
  <c r="G789" i="3" l="1"/>
  <c r="G790" i="3" l="1"/>
  <c r="G791" i="3" l="1"/>
  <c r="G792" i="3" l="1"/>
  <c r="G793" i="3" l="1"/>
  <c r="G794" i="3" l="1"/>
  <c r="G795" i="3" l="1"/>
  <c r="G796" i="3" l="1"/>
  <c r="G797" i="3" l="1"/>
  <c r="G798" i="3" l="1"/>
  <c r="G799" i="3" l="1"/>
  <c r="G800" i="3" l="1"/>
  <c r="G801" i="3" l="1"/>
  <c r="G802" i="3" l="1"/>
  <c r="G803" i="3" l="1"/>
  <c r="G804" i="3" l="1"/>
  <c r="G805" i="3" l="1"/>
  <c r="G806" i="3" l="1"/>
  <c r="G807" i="3" l="1"/>
  <c r="G808" i="3" l="1"/>
  <c r="G809" i="3" l="1"/>
  <c r="G810" i="3" l="1"/>
  <c r="G811" i="3" l="1"/>
  <c r="G812" i="3" l="1"/>
  <c r="G813" i="3" l="1"/>
  <c r="G814" i="3" l="1"/>
  <c r="G815" i="3" l="1"/>
  <c r="G816" i="3" l="1"/>
  <c r="G817" i="3" l="1"/>
  <c r="G818" i="3" l="1"/>
  <c r="G819" i="3" l="1"/>
  <c r="G820" i="3" l="1"/>
  <c r="G821" i="3" l="1"/>
  <c r="G822" i="3" l="1"/>
  <c r="G823" i="3" l="1"/>
  <c r="G824" i="3" l="1"/>
  <c r="G825" i="3" l="1"/>
  <c r="G826" i="3" l="1"/>
  <c r="G827" i="3" l="1"/>
  <c r="G828" i="3" l="1"/>
  <c r="G829" i="3" l="1"/>
  <c r="G830" i="3" l="1"/>
  <c r="G831" i="3" l="1"/>
  <c r="G832" i="3" l="1"/>
  <c r="G833" i="3" l="1"/>
  <c r="G834" i="3" l="1"/>
  <c r="G835" i="3" l="1"/>
  <c r="G836" i="3" l="1"/>
  <c r="G837" i="3" l="1"/>
  <c r="G838" i="3" l="1"/>
  <c r="G839" i="3" l="1"/>
  <c r="G840" i="3" l="1"/>
  <c r="G841" i="3" l="1"/>
  <c r="G842" i="3" l="1"/>
  <c r="G843" i="3" l="1"/>
  <c r="G844" i="3" l="1"/>
  <c r="G845" i="3" l="1"/>
  <c r="G846" i="3" l="1"/>
  <c r="G847" i="3" l="1"/>
  <c r="G848" i="3" l="1"/>
  <c r="G849" i="3" l="1"/>
  <c r="G850" i="3" l="1"/>
  <c r="G851" i="3" l="1"/>
  <c r="G852" i="3" l="1"/>
  <c r="G853" i="3" l="1"/>
  <c r="G854" i="3" l="1"/>
  <c r="G855" i="3" l="1"/>
  <c r="G856" i="3" l="1"/>
  <c r="G857" i="3" l="1"/>
  <c r="G858" i="3" l="1"/>
  <c r="G859" i="3" l="1"/>
  <c r="G860" i="3" l="1"/>
  <c r="G861" i="3" l="1"/>
  <c r="G862" i="3" l="1"/>
  <c r="G863" i="3" l="1"/>
  <c r="G864" i="3" l="1"/>
  <c r="G865" i="3" l="1"/>
  <c r="G866" i="3" l="1"/>
  <c r="G867" i="3" l="1"/>
  <c r="G868" i="3" l="1"/>
  <c r="G869" i="3" l="1"/>
  <c r="G870" i="3" l="1"/>
  <c r="G871" i="3" l="1"/>
  <c r="G872" i="3" l="1"/>
  <c r="G873" i="3" l="1"/>
  <c r="G874" i="3" l="1"/>
  <c r="G875" i="3" l="1"/>
  <c r="G876" i="3" l="1"/>
  <c r="G877" i="3" l="1"/>
  <c r="G878" i="3" l="1"/>
  <c r="G879" i="3" l="1"/>
  <c r="G880" i="3" l="1"/>
  <c r="G881" i="3" l="1"/>
  <c r="G882" i="3" l="1"/>
  <c r="G883" i="3" l="1"/>
  <c r="G884" i="3" l="1"/>
  <c r="G885" i="3" l="1"/>
  <c r="G886" i="3" l="1"/>
  <c r="G887" i="3" l="1"/>
  <c r="G888" i="3" l="1"/>
  <c r="G889" i="3" l="1"/>
  <c r="G890" i="3" l="1"/>
  <c r="G891" i="3" l="1"/>
  <c r="G892" i="3" l="1"/>
  <c r="G893" i="3" l="1"/>
  <c r="G894" i="3" l="1"/>
  <c r="G895" i="3" l="1"/>
  <c r="G896" i="3" l="1"/>
  <c r="G897" i="3" l="1"/>
  <c r="G898" i="3" l="1"/>
  <c r="G899" i="3" l="1"/>
  <c r="G900" i="3" l="1"/>
  <c r="G901" i="3" l="1"/>
  <c r="G902" i="3" l="1"/>
  <c r="G903" i="3" l="1"/>
  <c r="G904" i="3" l="1"/>
  <c r="G905" i="3" l="1"/>
  <c r="G906" i="3" l="1"/>
  <c r="G907" i="3" l="1"/>
  <c r="G908" i="3" l="1"/>
  <c r="G909" i="3" l="1"/>
  <c r="G910" i="3" l="1"/>
  <c r="G911" i="3" l="1"/>
  <c r="G912" i="3" l="1"/>
  <c r="G913" i="3" l="1"/>
  <c r="G914" i="3" l="1"/>
  <c r="G915" i="3" l="1"/>
  <c r="G916" i="3" l="1"/>
  <c r="G917" i="3" l="1"/>
  <c r="G918" i="3" l="1"/>
  <c r="G919" i="3" l="1"/>
  <c r="G920" i="3" l="1"/>
  <c r="G921" i="3" l="1"/>
  <c r="G922" i="3" l="1"/>
  <c r="G923" i="3" l="1"/>
  <c r="G924" i="3" l="1"/>
  <c r="G925" i="3" l="1"/>
  <c r="G926" i="3" l="1"/>
  <c r="G927" i="3" l="1"/>
  <c r="G928" i="3" l="1"/>
  <c r="G929" i="3" l="1"/>
  <c r="G930" i="3" l="1"/>
  <c r="G931" i="3" l="1"/>
  <c r="G932" i="3" l="1"/>
  <c r="G933" i="3" l="1"/>
  <c r="G934" i="3" l="1"/>
  <c r="G935" i="3" l="1"/>
  <c r="G936" i="3" l="1"/>
  <c r="G937" i="3" l="1"/>
  <c r="G938" i="3" l="1"/>
  <c r="G939" i="3" l="1"/>
  <c r="G940" i="3" l="1"/>
  <c r="G941" i="3" l="1"/>
  <c r="G942" i="3" l="1"/>
  <c r="G943" i="3" l="1"/>
  <c r="G944" i="3" l="1"/>
  <c r="G945" i="3" l="1"/>
  <c r="G946" i="3" l="1"/>
  <c r="G947" i="3" l="1"/>
  <c r="G948" i="3" l="1"/>
  <c r="G949" i="3" l="1"/>
  <c r="G950" i="3" l="1"/>
  <c r="G951" i="3" l="1"/>
  <c r="G952" i="3" l="1"/>
  <c r="G953" i="3" l="1"/>
  <c r="G954" i="3" l="1"/>
  <c r="G955" i="3" l="1"/>
  <c r="G956" i="3" l="1"/>
  <c r="G957" i="3" l="1"/>
  <c r="G958" i="3" l="1"/>
  <c r="G959" i="3" l="1"/>
  <c r="G960" i="3" l="1"/>
  <c r="G961" i="3" l="1"/>
  <c r="G962" i="3" l="1"/>
  <c r="G963" i="3" l="1"/>
  <c r="G964" i="3" l="1"/>
  <c r="G965" i="3" l="1"/>
  <c r="G966" i="3" l="1"/>
  <c r="G967" i="3" l="1"/>
  <c r="G968" i="3" l="1"/>
  <c r="G969" i="3" l="1"/>
  <c r="G970" i="3" l="1"/>
  <c r="G971" i="3" l="1"/>
  <c r="G972" i="3" l="1"/>
  <c r="G973" i="3" l="1"/>
  <c r="G974" i="3" l="1"/>
  <c r="G975" i="3" l="1"/>
  <c r="G976" i="3" l="1"/>
  <c r="G977" i="3" l="1"/>
  <c r="G978" i="3" l="1"/>
  <c r="G979" i="3" l="1"/>
  <c r="G980" i="3" l="1"/>
  <c r="G981" i="3" l="1"/>
  <c r="G982" i="3" l="1"/>
  <c r="G983" i="3" l="1"/>
  <c r="G984" i="3" l="1"/>
  <c r="G985" i="3" l="1"/>
  <c r="G986" i="3" l="1"/>
  <c r="G987" i="3" l="1"/>
  <c r="G988" i="3" l="1"/>
  <c r="G989" i="3" l="1"/>
  <c r="G990" i="3" l="1"/>
  <c r="G991" i="3" l="1"/>
  <c r="G992" i="3" l="1"/>
  <c r="G993" i="3" l="1"/>
  <c r="G994" i="3" l="1"/>
  <c r="G995" i="3" l="1"/>
  <c r="G996" i="3" l="1"/>
  <c r="G997" i="3" l="1"/>
  <c r="G998" i="3" l="1"/>
  <c r="G999" i="3" l="1"/>
  <c r="G1000" i="3" l="1"/>
  <c r="G1001" i="3" l="1"/>
  <c r="G1002" i="3" l="1"/>
  <c r="G1003" i="3" l="1"/>
  <c r="G1004" i="3" l="1"/>
  <c r="G1005" i="3" l="1"/>
  <c r="G1006" i="3" l="1"/>
  <c r="G1007" i="3" l="1"/>
  <c r="G1008" i="3" l="1"/>
  <c r="G1009" i="3" l="1"/>
  <c r="G1010" i="3" l="1"/>
  <c r="G1011" i="3" l="1"/>
  <c r="G1012" i="3" l="1"/>
  <c r="G1013" i="3" l="1"/>
  <c r="G1014" i="3" l="1"/>
  <c r="G1015" i="3" l="1"/>
  <c r="G1016" i="3" l="1"/>
  <c r="G1017" i="3" l="1"/>
  <c r="G1018" i="3" l="1"/>
  <c r="G1019" i="3" l="1"/>
  <c r="G1020" i="3" l="1"/>
  <c r="G1021" i="3" l="1"/>
  <c r="G1022" i="3" l="1"/>
  <c r="G1023" i="3" l="1"/>
  <c r="G1024" i="3" l="1"/>
  <c r="G1025" i="3" l="1"/>
  <c r="G1026" i="3" l="1"/>
  <c r="G1027" i="3" l="1"/>
  <c r="G1028" i="3" l="1"/>
  <c r="G1029" i="3" l="1"/>
  <c r="G1030" i="3" l="1"/>
  <c r="G1031" i="3" l="1"/>
  <c r="G1032" i="3" l="1"/>
  <c r="G1033" i="3" l="1"/>
  <c r="G1034" i="3" l="1"/>
  <c r="G1035" i="3" l="1"/>
  <c r="G1036" i="3" l="1"/>
  <c r="G1037" i="3" l="1"/>
  <c r="G1038" i="3" l="1"/>
  <c r="G1039" i="3" l="1"/>
  <c r="G1040" i="3" l="1"/>
  <c r="G1041" i="3" l="1"/>
  <c r="G1042" i="3" l="1"/>
  <c r="G1043" i="3" l="1"/>
  <c r="G1044" i="3" l="1"/>
  <c r="G1045" i="3" l="1"/>
  <c r="G1046" i="3" l="1"/>
  <c r="G1047" i="3" l="1"/>
  <c r="G1048" i="3" l="1"/>
  <c r="G1049" i="3" l="1"/>
  <c r="G1050" i="3" l="1"/>
  <c r="G1051" i="3" l="1"/>
  <c r="G1052" i="3" l="1"/>
  <c r="G1053" i="3" l="1"/>
  <c r="G1054" i="3" l="1"/>
  <c r="G1055" i="3" l="1"/>
  <c r="G1056" i="3" l="1"/>
  <c r="G1057" i="3" l="1"/>
  <c r="G1058" i="3" l="1"/>
  <c r="G1059" i="3" l="1"/>
  <c r="G1060" i="3" l="1"/>
  <c r="G1061" i="3" l="1"/>
  <c r="G1062" i="3" l="1"/>
  <c r="G1063" i="3" l="1"/>
  <c r="G1064" i="3" l="1"/>
  <c r="G1065" i="3" l="1"/>
  <c r="G1066" i="3" l="1"/>
  <c r="G1067" i="3" l="1"/>
  <c r="G1068" i="3" l="1"/>
  <c r="G1069" i="3" l="1"/>
  <c r="G1070" i="3" l="1"/>
  <c r="G1071" i="3" l="1"/>
  <c r="G1072" i="3" l="1"/>
  <c r="G1073" i="3" l="1"/>
  <c r="G1074" i="3" l="1"/>
  <c r="G1075" i="3" l="1"/>
  <c r="G1076" i="3" l="1"/>
  <c r="G1077" i="3" l="1"/>
  <c r="G1078" i="3" l="1"/>
  <c r="G1079" i="3" l="1"/>
  <c r="G1080" i="3" l="1"/>
  <c r="G1081" i="3" l="1"/>
  <c r="G1082" i="3" l="1"/>
  <c r="G1083" i="3" l="1"/>
  <c r="G1084" i="3" l="1"/>
  <c r="G1085" i="3" l="1"/>
  <c r="G1086" i="3" l="1"/>
  <c r="G1087" i="3" l="1"/>
  <c r="G1088" i="3" l="1"/>
  <c r="G1089" i="3" l="1"/>
  <c r="G1090" i="3" l="1"/>
  <c r="G1091" i="3" l="1"/>
  <c r="G1092" i="3" l="1"/>
  <c r="G1093" i="3" l="1"/>
  <c r="G1094" i="3" l="1"/>
  <c r="G1095" i="3" l="1"/>
  <c r="G1096" i="3" l="1"/>
  <c r="G1097" i="3" l="1"/>
  <c r="G1098" i="3" l="1"/>
  <c r="G1099" i="3" l="1"/>
  <c r="G1100" i="3" l="1"/>
  <c r="G1101" i="3" l="1"/>
  <c r="G1102" i="3" l="1"/>
  <c r="G1103" i="3" l="1"/>
  <c r="G1104" i="3" l="1"/>
  <c r="G1105" i="3" l="1"/>
  <c r="G1106" i="3" l="1"/>
  <c r="G1107" i="3" l="1"/>
  <c r="G1108" i="3" l="1"/>
  <c r="G1109" i="3" l="1"/>
  <c r="G1110" i="3" l="1"/>
  <c r="G1111" i="3" l="1"/>
  <c r="G1112" i="3" l="1"/>
  <c r="G1113" i="3" l="1"/>
  <c r="G1114" i="3" l="1"/>
  <c r="G1115" i="3" l="1"/>
  <c r="G1116" i="3" l="1"/>
  <c r="G1117" i="3" l="1"/>
  <c r="G1118" i="3" l="1"/>
  <c r="G1119" i="3" l="1"/>
  <c r="G1120" i="3" l="1"/>
  <c r="G1121" i="3" l="1"/>
  <c r="G1122" i="3" l="1"/>
  <c r="G1123" i="3" l="1"/>
  <c r="G1124" i="3" l="1"/>
  <c r="G1125" i="3" l="1"/>
  <c r="G1126" i="3" l="1"/>
  <c r="G1127" i="3" l="1"/>
  <c r="G1128" i="3" l="1"/>
  <c r="G1129" i="3" l="1"/>
  <c r="G1130" i="3" l="1"/>
  <c r="G1131" i="3" l="1"/>
  <c r="G1132" i="3" l="1"/>
  <c r="G1133" i="3" l="1"/>
  <c r="G1134" i="3" l="1"/>
  <c r="G1135" i="3" l="1"/>
  <c r="G1136" i="3" l="1"/>
  <c r="G1137" i="3" l="1"/>
  <c r="G1138" i="3" l="1"/>
  <c r="G1139" i="3" l="1"/>
  <c r="G1140" i="3" l="1"/>
  <c r="G1141" i="3" l="1"/>
  <c r="G1142" i="3" l="1"/>
  <c r="G1143" i="3" l="1"/>
  <c r="G1144" i="3" l="1"/>
  <c r="G1145" i="3" l="1"/>
  <c r="G1146" i="3" l="1"/>
  <c r="G1147" i="3" l="1"/>
  <c r="G1148" i="3" l="1"/>
  <c r="G1149" i="3" l="1"/>
  <c r="G1150" i="3" l="1"/>
  <c r="G1151" i="3" l="1"/>
  <c r="G1152" i="3" l="1"/>
  <c r="G1153" i="3" l="1"/>
  <c r="G1154" i="3" l="1"/>
  <c r="G1155" i="3" l="1"/>
  <c r="G1156" i="3" l="1"/>
  <c r="G1157" i="3" l="1"/>
  <c r="G1158" i="3" l="1"/>
  <c r="G1159" i="3" l="1"/>
  <c r="G1160" i="3" l="1"/>
  <c r="G1161" i="3" l="1"/>
  <c r="G1162" i="3" l="1"/>
  <c r="G1163" i="3" l="1"/>
  <c r="G1164" i="3" l="1"/>
  <c r="G1165" i="3" l="1"/>
  <c r="G1166" i="3" l="1"/>
  <c r="G1167" i="3" l="1"/>
  <c r="G1169" i="3" l="1"/>
  <c r="G1168" i="3"/>
  <c r="G6" i="3" l="1"/>
  <c r="G4" i="3"/>
  <c r="G5" i="3"/>
  <c r="G3" i="3"/>
</calcChain>
</file>

<file path=xl/sharedStrings.xml><?xml version="1.0" encoding="utf-8"?>
<sst xmlns="http://schemas.openxmlformats.org/spreadsheetml/2006/main" count="9" uniqueCount="9">
  <si>
    <t>CPI</t>
  </si>
  <si>
    <t>CPI YoY</t>
  </si>
  <si>
    <t>3m Yield</t>
  </si>
  <si>
    <t>Min</t>
  </si>
  <si>
    <t>Max</t>
  </si>
  <si>
    <t>Average</t>
  </si>
  <si>
    <t>StDev</t>
  </si>
  <si>
    <t>CPI rate</t>
  </si>
  <si>
    <t>30 day T-Bill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</si>
</sst>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/>
    <xf numFmtId="2" fontId="1" fillId="0" borderId="0" xfId="0" applyNumberFormat="1" applyFont="1"/>
    <xf numFmtId="168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/>
    <xf numFmtId="168" fontId="1" fillId="0" borderId="0" xfId="0" applyNumberFormat="1" applyFont="1" applyAlignment="1">
      <alignment vertical="center"/>
    </xf>
    <xf numFmtId="168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'Inflation and Short-Rate'!$G$8</c:f>
              <c:strCache>
                <c:ptCount val="1"/>
                <c:pt idx="0">
                  <c:v>CPI YoY</c:v>
                </c:pt>
              </c:strCache>
            </c:strRef>
          </c:tx>
          <c:marker>
            <c:symbol val="none"/>
          </c:marker>
          <c:xVal>
            <c:numRef>
              <c:f>'Inflation and Short-Rate'!$F$9:$F$1169</c:f>
              <c:numCache>
                <c:formatCode>[$-409]mmm\-yy;@</c:formatCode>
                <c:ptCount val="1161"/>
                <c:pt idx="0">
                  <c:v>9498</c:v>
                </c:pt>
                <c:pt idx="1">
                  <c:v>9529</c:v>
                </c:pt>
                <c:pt idx="2">
                  <c:v>9557</c:v>
                </c:pt>
                <c:pt idx="3">
                  <c:v>9588</c:v>
                </c:pt>
                <c:pt idx="4">
                  <c:v>9618</c:v>
                </c:pt>
                <c:pt idx="5">
                  <c:v>9649</c:v>
                </c:pt>
                <c:pt idx="6">
                  <c:v>9679</c:v>
                </c:pt>
                <c:pt idx="7">
                  <c:v>9710</c:v>
                </c:pt>
                <c:pt idx="8">
                  <c:v>9741</c:v>
                </c:pt>
                <c:pt idx="9">
                  <c:v>9771</c:v>
                </c:pt>
                <c:pt idx="10">
                  <c:v>9802</c:v>
                </c:pt>
                <c:pt idx="11">
                  <c:v>9832</c:v>
                </c:pt>
                <c:pt idx="12">
                  <c:v>9863</c:v>
                </c:pt>
                <c:pt idx="13">
                  <c:v>9894</c:v>
                </c:pt>
                <c:pt idx="14">
                  <c:v>9922</c:v>
                </c:pt>
                <c:pt idx="15">
                  <c:v>9953</c:v>
                </c:pt>
                <c:pt idx="16">
                  <c:v>9983</c:v>
                </c:pt>
                <c:pt idx="17">
                  <c:v>10014</c:v>
                </c:pt>
                <c:pt idx="18">
                  <c:v>10044</c:v>
                </c:pt>
                <c:pt idx="19">
                  <c:v>10075</c:v>
                </c:pt>
                <c:pt idx="20">
                  <c:v>10106</c:v>
                </c:pt>
                <c:pt idx="21">
                  <c:v>10136</c:v>
                </c:pt>
                <c:pt idx="22">
                  <c:v>10167</c:v>
                </c:pt>
                <c:pt idx="23">
                  <c:v>10197</c:v>
                </c:pt>
                <c:pt idx="24">
                  <c:v>10228</c:v>
                </c:pt>
                <c:pt idx="25">
                  <c:v>10259</c:v>
                </c:pt>
                <c:pt idx="26">
                  <c:v>10288</c:v>
                </c:pt>
                <c:pt idx="27">
                  <c:v>10319</c:v>
                </c:pt>
                <c:pt idx="28">
                  <c:v>10349</c:v>
                </c:pt>
                <c:pt idx="29">
                  <c:v>10380</c:v>
                </c:pt>
                <c:pt idx="30">
                  <c:v>10410</c:v>
                </c:pt>
                <c:pt idx="31">
                  <c:v>10441</c:v>
                </c:pt>
                <c:pt idx="32">
                  <c:v>10472</c:v>
                </c:pt>
                <c:pt idx="33">
                  <c:v>10502</c:v>
                </c:pt>
                <c:pt idx="34">
                  <c:v>10533</c:v>
                </c:pt>
                <c:pt idx="35">
                  <c:v>10563</c:v>
                </c:pt>
                <c:pt idx="36">
                  <c:v>10594</c:v>
                </c:pt>
                <c:pt idx="37">
                  <c:v>10625</c:v>
                </c:pt>
                <c:pt idx="38">
                  <c:v>10653</c:v>
                </c:pt>
                <c:pt idx="39">
                  <c:v>10684</c:v>
                </c:pt>
                <c:pt idx="40">
                  <c:v>10714</c:v>
                </c:pt>
                <c:pt idx="41">
                  <c:v>10745</c:v>
                </c:pt>
                <c:pt idx="42">
                  <c:v>10775</c:v>
                </c:pt>
                <c:pt idx="43">
                  <c:v>10806</c:v>
                </c:pt>
                <c:pt idx="44">
                  <c:v>10837</c:v>
                </c:pt>
                <c:pt idx="45">
                  <c:v>10867</c:v>
                </c:pt>
                <c:pt idx="46">
                  <c:v>10898</c:v>
                </c:pt>
                <c:pt idx="47">
                  <c:v>10928</c:v>
                </c:pt>
                <c:pt idx="48">
                  <c:v>10959</c:v>
                </c:pt>
                <c:pt idx="49">
                  <c:v>10990</c:v>
                </c:pt>
                <c:pt idx="50">
                  <c:v>11018</c:v>
                </c:pt>
                <c:pt idx="51">
                  <c:v>11049</c:v>
                </c:pt>
                <c:pt idx="52">
                  <c:v>11079</c:v>
                </c:pt>
                <c:pt idx="53">
                  <c:v>11110</c:v>
                </c:pt>
                <c:pt idx="54">
                  <c:v>11140</c:v>
                </c:pt>
                <c:pt idx="55">
                  <c:v>11171</c:v>
                </c:pt>
                <c:pt idx="56">
                  <c:v>11202</c:v>
                </c:pt>
                <c:pt idx="57">
                  <c:v>11232</c:v>
                </c:pt>
                <c:pt idx="58">
                  <c:v>11263</c:v>
                </c:pt>
                <c:pt idx="59">
                  <c:v>11293</c:v>
                </c:pt>
                <c:pt idx="60">
                  <c:v>11324</c:v>
                </c:pt>
                <c:pt idx="61">
                  <c:v>11355</c:v>
                </c:pt>
                <c:pt idx="62">
                  <c:v>11383</c:v>
                </c:pt>
                <c:pt idx="63">
                  <c:v>11414</c:v>
                </c:pt>
                <c:pt idx="64">
                  <c:v>11444</c:v>
                </c:pt>
                <c:pt idx="65">
                  <c:v>11475</c:v>
                </c:pt>
                <c:pt idx="66">
                  <c:v>11505</c:v>
                </c:pt>
                <c:pt idx="67">
                  <c:v>11536</c:v>
                </c:pt>
                <c:pt idx="68">
                  <c:v>11567</c:v>
                </c:pt>
                <c:pt idx="69">
                  <c:v>11597</c:v>
                </c:pt>
                <c:pt idx="70">
                  <c:v>11628</c:v>
                </c:pt>
                <c:pt idx="71">
                  <c:v>11658</c:v>
                </c:pt>
                <c:pt idx="72">
                  <c:v>11689</c:v>
                </c:pt>
                <c:pt idx="73">
                  <c:v>11720</c:v>
                </c:pt>
                <c:pt idx="74">
                  <c:v>11749</c:v>
                </c:pt>
                <c:pt idx="75">
                  <c:v>11780</c:v>
                </c:pt>
                <c:pt idx="76">
                  <c:v>11810</c:v>
                </c:pt>
                <c:pt idx="77">
                  <c:v>11841</c:v>
                </c:pt>
                <c:pt idx="78">
                  <c:v>11871</c:v>
                </c:pt>
                <c:pt idx="79">
                  <c:v>11902</c:v>
                </c:pt>
                <c:pt idx="80">
                  <c:v>11933</c:v>
                </c:pt>
                <c:pt idx="81">
                  <c:v>11963</c:v>
                </c:pt>
                <c:pt idx="82">
                  <c:v>11994</c:v>
                </c:pt>
                <c:pt idx="83">
                  <c:v>12024</c:v>
                </c:pt>
                <c:pt idx="84">
                  <c:v>12055</c:v>
                </c:pt>
                <c:pt idx="85">
                  <c:v>12086</c:v>
                </c:pt>
                <c:pt idx="86">
                  <c:v>12114</c:v>
                </c:pt>
                <c:pt idx="87">
                  <c:v>12145</c:v>
                </c:pt>
                <c:pt idx="88">
                  <c:v>12175</c:v>
                </c:pt>
                <c:pt idx="89">
                  <c:v>12206</c:v>
                </c:pt>
                <c:pt idx="90">
                  <c:v>12236</c:v>
                </c:pt>
                <c:pt idx="91">
                  <c:v>12267</c:v>
                </c:pt>
                <c:pt idx="92">
                  <c:v>12298</c:v>
                </c:pt>
                <c:pt idx="93">
                  <c:v>12328</c:v>
                </c:pt>
                <c:pt idx="94">
                  <c:v>12359</c:v>
                </c:pt>
                <c:pt idx="95">
                  <c:v>12389</c:v>
                </c:pt>
                <c:pt idx="96">
                  <c:v>12420</c:v>
                </c:pt>
                <c:pt idx="97">
                  <c:v>12451</c:v>
                </c:pt>
                <c:pt idx="98">
                  <c:v>12479</c:v>
                </c:pt>
                <c:pt idx="99">
                  <c:v>12510</c:v>
                </c:pt>
                <c:pt idx="100">
                  <c:v>12540</c:v>
                </c:pt>
                <c:pt idx="101">
                  <c:v>12571</c:v>
                </c:pt>
                <c:pt idx="102">
                  <c:v>12601</c:v>
                </c:pt>
                <c:pt idx="103">
                  <c:v>12632</c:v>
                </c:pt>
                <c:pt idx="104">
                  <c:v>12663</c:v>
                </c:pt>
                <c:pt idx="105">
                  <c:v>12693</c:v>
                </c:pt>
                <c:pt idx="106">
                  <c:v>12724</c:v>
                </c:pt>
                <c:pt idx="107">
                  <c:v>12754</c:v>
                </c:pt>
                <c:pt idx="108">
                  <c:v>12785</c:v>
                </c:pt>
                <c:pt idx="109">
                  <c:v>12816</c:v>
                </c:pt>
                <c:pt idx="110">
                  <c:v>12844</c:v>
                </c:pt>
                <c:pt idx="111">
                  <c:v>12875</c:v>
                </c:pt>
                <c:pt idx="112">
                  <c:v>12905</c:v>
                </c:pt>
                <c:pt idx="113">
                  <c:v>12936</c:v>
                </c:pt>
                <c:pt idx="114">
                  <c:v>12966</c:v>
                </c:pt>
                <c:pt idx="115">
                  <c:v>12997</c:v>
                </c:pt>
                <c:pt idx="116">
                  <c:v>13028</c:v>
                </c:pt>
                <c:pt idx="117">
                  <c:v>13058</c:v>
                </c:pt>
                <c:pt idx="118">
                  <c:v>13089</c:v>
                </c:pt>
                <c:pt idx="119">
                  <c:v>13119</c:v>
                </c:pt>
                <c:pt idx="120">
                  <c:v>13150</c:v>
                </c:pt>
                <c:pt idx="121">
                  <c:v>13181</c:v>
                </c:pt>
                <c:pt idx="122">
                  <c:v>13210</c:v>
                </c:pt>
                <c:pt idx="123">
                  <c:v>13241</c:v>
                </c:pt>
                <c:pt idx="124">
                  <c:v>13271</c:v>
                </c:pt>
                <c:pt idx="125">
                  <c:v>13302</c:v>
                </c:pt>
                <c:pt idx="126">
                  <c:v>13332</c:v>
                </c:pt>
                <c:pt idx="127">
                  <c:v>13363</c:v>
                </c:pt>
                <c:pt idx="128">
                  <c:v>13394</c:v>
                </c:pt>
                <c:pt idx="129">
                  <c:v>13424</c:v>
                </c:pt>
                <c:pt idx="130">
                  <c:v>13455</c:v>
                </c:pt>
                <c:pt idx="131">
                  <c:v>13485</c:v>
                </c:pt>
                <c:pt idx="132">
                  <c:v>13516</c:v>
                </c:pt>
                <c:pt idx="133">
                  <c:v>13547</c:v>
                </c:pt>
                <c:pt idx="134">
                  <c:v>13575</c:v>
                </c:pt>
                <c:pt idx="135">
                  <c:v>13606</c:v>
                </c:pt>
                <c:pt idx="136">
                  <c:v>13636</c:v>
                </c:pt>
                <c:pt idx="137">
                  <c:v>13667</c:v>
                </c:pt>
                <c:pt idx="138">
                  <c:v>13697</c:v>
                </c:pt>
                <c:pt idx="139">
                  <c:v>13728</c:v>
                </c:pt>
                <c:pt idx="140">
                  <c:v>13759</c:v>
                </c:pt>
                <c:pt idx="141">
                  <c:v>13789</c:v>
                </c:pt>
                <c:pt idx="142">
                  <c:v>13820</c:v>
                </c:pt>
                <c:pt idx="143">
                  <c:v>13850</c:v>
                </c:pt>
                <c:pt idx="144">
                  <c:v>13881</c:v>
                </c:pt>
                <c:pt idx="145">
                  <c:v>13912</c:v>
                </c:pt>
                <c:pt idx="146">
                  <c:v>13940</c:v>
                </c:pt>
                <c:pt idx="147">
                  <c:v>13971</c:v>
                </c:pt>
                <c:pt idx="148">
                  <c:v>14001</c:v>
                </c:pt>
                <c:pt idx="149">
                  <c:v>14032</c:v>
                </c:pt>
                <c:pt idx="150">
                  <c:v>14062</c:v>
                </c:pt>
                <c:pt idx="151">
                  <c:v>14093</c:v>
                </c:pt>
                <c:pt idx="152">
                  <c:v>14124</c:v>
                </c:pt>
                <c:pt idx="153">
                  <c:v>14154</c:v>
                </c:pt>
                <c:pt idx="154">
                  <c:v>14185</c:v>
                </c:pt>
                <c:pt idx="155">
                  <c:v>14215</c:v>
                </c:pt>
                <c:pt idx="156">
                  <c:v>14246</c:v>
                </c:pt>
                <c:pt idx="157">
                  <c:v>14277</c:v>
                </c:pt>
                <c:pt idx="158">
                  <c:v>14305</c:v>
                </c:pt>
                <c:pt idx="159">
                  <c:v>14336</c:v>
                </c:pt>
                <c:pt idx="160">
                  <c:v>14366</c:v>
                </c:pt>
                <c:pt idx="161">
                  <c:v>14397</c:v>
                </c:pt>
                <c:pt idx="162">
                  <c:v>14427</c:v>
                </c:pt>
                <c:pt idx="163">
                  <c:v>14458</c:v>
                </c:pt>
                <c:pt idx="164">
                  <c:v>14489</c:v>
                </c:pt>
                <c:pt idx="165">
                  <c:v>14519</c:v>
                </c:pt>
                <c:pt idx="166">
                  <c:v>14550</c:v>
                </c:pt>
                <c:pt idx="167">
                  <c:v>14580</c:v>
                </c:pt>
                <c:pt idx="168">
                  <c:v>14611</c:v>
                </c:pt>
                <c:pt idx="169">
                  <c:v>14642</c:v>
                </c:pt>
                <c:pt idx="170">
                  <c:v>14671</c:v>
                </c:pt>
                <c:pt idx="171">
                  <c:v>14702</c:v>
                </c:pt>
                <c:pt idx="172">
                  <c:v>14732</c:v>
                </c:pt>
                <c:pt idx="173">
                  <c:v>14763</c:v>
                </c:pt>
                <c:pt idx="174">
                  <c:v>14793</c:v>
                </c:pt>
                <c:pt idx="175">
                  <c:v>14824</c:v>
                </c:pt>
                <c:pt idx="176">
                  <c:v>14855</c:v>
                </c:pt>
                <c:pt idx="177">
                  <c:v>14885</c:v>
                </c:pt>
                <c:pt idx="178">
                  <c:v>14916</c:v>
                </c:pt>
                <c:pt idx="179">
                  <c:v>14946</c:v>
                </c:pt>
                <c:pt idx="180">
                  <c:v>14977</c:v>
                </c:pt>
                <c:pt idx="181">
                  <c:v>15008</c:v>
                </c:pt>
                <c:pt idx="182">
                  <c:v>15036</c:v>
                </c:pt>
                <c:pt idx="183">
                  <c:v>15067</c:v>
                </c:pt>
                <c:pt idx="184">
                  <c:v>15097</c:v>
                </c:pt>
                <c:pt idx="185">
                  <c:v>15128</c:v>
                </c:pt>
                <c:pt idx="186">
                  <c:v>15158</c:v>
                </c:pt>
                <c:pt idx="187">
                  <c:v>15189</c:v>
                </c:pt>
                <c:pt idx="188">
                  <c:v>15220</c:v>
                </c:pt>
                <c:pt idx="189">
                  <c:v>15250</c:v>
                </c:pt>
                <c:pt idx="190">
                  <c:v>15281</c:v>
                </c:pt>
                <c:pt idx="191">
                  <c:v>15311</c:v>
                </c:pt>
                <c:pt idx="192">
                  <c:v>15342</c:v>
                </c:pt>
                <c:pt idx="193">
                  <c:v>15373</c:v>
                </c:pt>
                <c:pt idx="194">
                  <c:v>15401</c:v>
                </c:pt>
                <c:pt idx="195">
                  <c:v>15432</c:v>
                </c:pt>
                <c:pt idx="196">
                  <c:v>15462</c:v>
                </c:pt>
                <c:pt idx="197">
                  <c:v>15493</c:v>
                </c:pt>
                <c:pt idx="198">
                  <c:v>15523</c:v>
                </c:pt>
                <c:pt idx="199">
                  <c:v>15554</c:v>
                </c:pt>
                <c:pt idx="200">
                  <c:v>15585</c:v>
                </c:pt>
                <c:pt idx="201">
                  <c:v>15615</c:v>
                </c:pt>
                <c:pt idx="202">
                  <c:v>15646</c:v>
                </c:pt>
                <c:pt idx="203">
                  <c:v>15676</c:v>
                </c:pt>
                <c:pt idx="204">
                  <c:v>15707</c:v>
                </c:pt>
                <c:pt idx="205">
                  <c:v>15738</c:v>
                </c:pt>
                <c:pt idx="206">
                  <c:v>15766</c:v>
                </c:pt>
                <c:pt idx="207">
                  <c:v>15797</c:v>
                </c:pt>
                <c:pt idx="208">
                  <c:v>15827</c:v>
                </c:pt>
                <c:pt idx="209">
                  <c:v>15858</c:v>
                </c:pt>
                <c:pt idx="210">
                  <c:v>15888</c:v>
                </c:pt>
                <c:pt idx="211">
                  <c:v>15919</c:v>
                </c:pt>
                <c:pt idx="212">
                  <c:v>15950</c:v>
                </c:pt>
                <c:pt idx="213">
                  <c:v>15980</c:v>
                </c:pt>
                <c:pt idx="214">
                  <c:v>16011</c:v>
                </c:pt>
                <c:pt idx="215">
                  <c:v>16041</c:v>
                </c:pt>
                <c:pt idx="216">
                  <c:v>16072</c:v>
                </c:pt>
                <c:pt idx="217">
                  <c:v>16103</c:v>
                </c:pt>
                <c:pt idx="218">
                  <c:v>16132</c:v>
                </c:pt>
                <c:pt idx="219">
                  <c:v>16163</c:v>
                </c:pt>
                <c:pt idx="220">
                  <c:v>16193</c:v>
                </c:pt>
                <c:pt idx="221">
                  <c:v>16224</c:v>
                </c:pt>
                <c:pt idx="222">
                  <c:v>16254</c:v>
                </c:pt>
                <c:pt idx="223">
                  <c:v>16285</c:v>
                </c:pt>
                <c:pt idx="224">
                  <c:v>16316</c:v>
                </c:pt>
                <c:pt idx="225">
                  <c:v>16346</c:v>
                </c:pt>
                <c:pt idx="226">
                  <c:v>16377</c:v>
                </c:pt>
                <c:pt idx="227">
                  <c:v>16407</c:v>
                </c:pt>
                <c:pt idx="228">
                  <c:v>16438</c:v>
                </c:pt>
                <c:pt idx="229">
                  <c:v>16469</c:v>
                </c:pt>
                <c:pt idx="230">
                  <c:v>16497</c:v>
                </c:pt>
                <c:pt idx="231">
                  <c:v>16528</c:v>
                </c:pt>
                <c:pt idx="232">
                  <c:v>16558</c:v>
                </c:pt>
                <c:pt idx="233">
                  <c:v>16589</c:v>
                </c:pt>
                <c:pt idx="234">
                  <c:v>16619</c:v>
                </c:pt>
                <c:pt idx="235">
                  <c:v>16650</c:v>
                </c:pt>
                <c:pt idx="236">
                  <c:v>16681</c:v>
                </c:pt>
                <c:pt idx="237">
                  <c:v>16711</c:v>
                </c:pt>
                <c:pt idx="238">
                  <c:v>16742</c:v>
                </c:pt>
                <c:pt idx="239">
                  <c:v>16772</c:v>
                </c:pt>
                <c:pt idx="240">
                  <c:v>16803</c:v>
                </c:pt>
                <c:pt idx="241">
                  <c:v>16834</c:v>
                </c:pt>
                <c:pt idx="242">
                  <c:v>16862</c:v>
                </c:pt>
                <c:pt idx="243">
                  <c:v>16893</c:v>
                </c:pt>
                <c:pt idx="244">
                  <c:v>16923</c:v>
                </c:pt>
                <c:pt idx="245">
                  <c:v>16954</c:v>
                </c:pt>
                <c:pt idx="246">
                  <c:v>16984</c:v>
                </c:pt>
                <c:pt idx="247">
                  <c:v>17015</c:v>
                </c:pt>
                <c:pt idx="248">
                  <c:v>17046</c:v>
                </c:pt>
                <c:pt idx="249">
                  <c:v>17076</c:v>
                </c:pt>
                <c:pt idx="250">
                  <c:v>17107</c:v>
                </c:pt>
                <c:pt idx="251">
                  <c:v>17137</c:v>
                </c:pt>
                <c:pt idx="252">
                  <c:v>17168</c:v>
                </c:pt>
                <c:pt idx="253">
                  <c:v>17199</c:v>
                </c:pt>
                <c:pt idx="254">
                  <c:v>17227</c:v>
                </c:pt>
                <c:pt idx="255">
                  <c:v>17258</c:v>
                </c:pt>
                <c:pt idx="256">
                  <c:v>17288</c:v>
                </c:pt>
                <c:pt idx="257">
                  <c:v>17319</c:v>
                </c:pt>
                <c:pt idx="258">
                  <c:v>17349</c:v>
                </c:pt>
                <c:pt idx="259">
                  <c:v>17380</c:v>
                </c:pt>
                <c:pt idx="260">
                  <c:v>17411</c:v>
                </c:pt>
                <c:pt idx="261">
                  <c:v>17441</c:v>
                </c:pt>
                <c:pt idx="262">
                  <c:v>17472</c:v>
                </c:pt>
                <c:pt idx="263">
                  <c:v>17502</c:v>
                </c:pt>
                <c:pt idx="264">
                  <c:v>17533</c:v>
                </c:pt>
                <c:pt idx="265">
                  <c:v>17564</c:v>
                </c:pt>
                <c:pt idx="266">
                  <c:v>17593</c:v>
                </c:pt>
                <c:pt idx="267">
                  <c:v>17624</c:v>
                </c:pt>
                <c:pt idx="268">
                  <c:v>17654</c:v>
                </c:pt>
                <c:pt idx="269">
                  <c:v>17685</c:v>
                </c:pt>
                <c:pt idx="270">
                  <c:v>17715</c:v>
                </c:pt>
                <c:pt idx="271">
                  <c:v>17746</c:v>
                </c:pt>
                <c:pt idx="272">
                  <c:v>17777</c:v>
                </c:pt>
                <c:pt idx="273">
                  <c:v>17807</c:v>
                </c:pt>
                <c:pt idx="274">
                  <c:v>17838</c:v>
                </c:pt>
                <c:pt idx="275">
                  <c:v>17868</c:v>
                </c:pt>
                <c:pt idx="276">
                  <c:v>17899</c:v>
                </c:pt>
                <c:pt idx="277">
                  <c:v>17930</c:v>
                </c:pt>
                <c:pt idx="278">
                  <c:v>17958</c:v>
                </c:pt>
                <c:pt idx="279">
                  <c:v>17989</c:v>
                </c:pt>
                <c:pt idx="280">
                  <c:v>18019</c:v>
                </c:pt>
                <c:pt idx="281">
                  <c:v>18050</c:v>
                </c:pt>
                <c:pt idx="282">
                  <c:v>18080</c:v>
                </c:pt>
                <c:pt idx="283">
                  <c:v>18111</c:v>
                </c:pt>
                <c:pt idx="284">
                  <c:v>18142</c:v>
                </c:pt>
                <c:pt idx="285">
                  <c:v>18172</c:v>
                </c:pt>
                <c:pt idx="286">
                  <c:v>18203</c:v>
                </c:pt>
                <c:pt idx="287">
                  <c:v>18233</c:v>
                </c:pt>
                <c:pt idx="288">
                  <c:v>18264</c:v>
                </c:pt>
                <c:pt idx="289">
                  <c:v>18295</c:v>
                </c:pt>
                <c:pt idx="290">
                  <c:v>18323</c:v>
                </c:pt>
                <c:pt idx="291">
                  <c:v>18354</c:v>
                </c:pt>
                <c:pt idx="292">
                  <c:v>18384</c:v>
                </c:pt>
                <c:pt idx="293">
                  <c:v>18415</c:v>
                </c:pt>
                <c:pt idx="294">
                  <c:v>18445</c:v>
                </c:pt>
                <c:pt idx="295">
                  <c:v>18476</c:v>
                </c:pt>
                <c:pt idx="296">
                  <c:v>18507</c:v>
                </c:pt>
                <c:pt idx="297">
                  <c:v>18537</c:v>
                </c:pt>
                <c:pt idx="298">
                  <c:v>18568</c:v>
                </c:pt>
                <c:pt idx="299">
                  <c:v>18598</c:v>
                </c:pt>
                <c:pt idx="300">
                  <c:v>18629</c:v>
                </c:pt>
                <c:pt idx="301">
                  <c:v>18660</c:v>
                </c:pt>
                <c:pt idx="302">
                  <c:v>18688</c:v>
                </c:pt>
                <c:pt idx="303">
                  <c:v>18719</c:v>
                </c:pt>
                <c:pt idx="304">
                  <c:v>18749</c:v>
                </c:pt>
                <c:pt idx="305">
                  <c:v>18780</c:v>
                </c:pt>
                <c:pt idx="306">
                  <c:v>18810</c:v>
                </c:pt>
                <c:pt idx="307">
                  <c:v>18841</c:v>
                </c:pt>
                <c:pt idx="308">
                  <c:v>18872</c:v>
                </c:pt>
                <c:pt idx="309">
                  <c:v>18902</c:v>
                </c:pt>
                <c:pt idx="310">
                  <c:v>18933</c:v>
                </c:pt>
                <c:pt idx="311">
                  <c:v>18963</c:v>
                </c:pt>
                <c:pt idx="312">
                  <c:v>18994</c:v>
                </c:pt>
                <c:pt idx="313">
                  <c:v>19025</c:v>
                </c:pt>
                <c:pt idx="314">
                  <c:v>19054</c:v>
                </c:pt>
                <c:pt idx="315">
                  <c:v>19085</c:v>
                </c:pt>
                <c:pt idx="316">
                  <c:v>19115</c:v>
                </c:pt>
                <c:pt idx="317">
                  <c:v>19146</c:v>
                </c:pt>
                <c:pt idx="318">
                  <c:v>19176</c:v>
                </c:pt>
                <c:pt idx="319">
                  <c:v>19207</c:v>
                </c:pt>
                <c:pt idx="320">
                  <c:v>19238</c:v>
                </c:pt>
                <c:pt idx="321">
                  <c:v>19268</c:v>
                </c:pt>
                <c:pt idx="322">
                  <c:v>19299</c:v>
                </c:pt>
                <c:pt idx="323">
                  <c:v>19329</c:v>
                </c:pt>
                <c:pt idx="324">
                  <c:v>19360</c:v>
                </c:pt>
                <c:pt idx="325">
                  <c:v>19391</c:v>
                </c:pt>
                <c:pt idx="326">
                  <c:v>19419</c:v>
                </c:pt>
                <c:pt idx="327">
                  <c:v>19450</c:v>
                </c:pt>
                <c:pt idx="328">
                  <c:v>19480</c:v>
                </c:pt>
                <c:pt idx="329">
                  <c:v>19511</c:v>
                </c:pt>
                <c:pt idx="330">
                  <c:v>19541</c:v>
                </c:pt>
                <c:pt idx="331">
                  <c:v>19572</c:v>
                </c:pt>
                <c:pt idx="332">
                  <c:v>19603</c:v>
                </c:pt>
                <c:pt idx="333">
                  <c:v>19633</c:v>
                </c:pt>
                <c:pt idx="334">
                  <c:v>19664</c:v>
                </c:pt>
                <c:pt idx="335">
                  <c:v>19694</c:v>
                </c:pt>
                <c:pt idx="336">
                  <c:v>19725</c:v>
                </c:pt>
                <c:pt idx="337">
                  <c:v>19756</c:v>
                </c:pt>
                <c:pt idx="338">
                  <c:v>19784</c:v>
                </c:pt>
                <c:pt idx="339">
                  <c:v>19815</c:v>
                </c:pt>
                <c:pt idx="340">
                  <c:v>19845</c:v>
                </c:pt>
                <c:pt idx="341">
                  <c:v>19876</c:v>
                </c:pt>
                <c:pt idx="342">
                  <c:v>19906</c:v>
                </c:pt>
                <c:pt idx="343">
                  <c:v>19937</c:v>
                </c:pt>
                <c:pt idx="344">
                  <c:v>19968</c:v>
                </c:pt>
                <c:pt idx="345">
                  <c:v>19998</c:v>
                </c:pt>
                <c:pt idx="346">
                  <c:v>20029</c:v>
                </c:pt>
                <c:pt idx="347">
                  <c:v>20059</c:v>
                </c:pt>
                <c:pt idx="348">
                  <c:v>20090</c:v>
                </c:pt>
                <c:pt idx="349">
                  <c:v>20121</c:v>
                </c:pt>
                <c:pt idx="350">
                  <c:v>20149</c:v>
                </c:pt>
                <c:pt idx="351">
                  <c:v>20180</c:v>
                </c:pt>
                <c:pt idx="352">
                  <c:v>20210</c:v>
                </c:pt>
                <c:pt idx="353">
                  <c:v>20241</c:v>
                </c:pt>
                <c:pt idx="354">
                  <c:v>20271</c:v>
                </c:pt>
                <c:pt idx="355">
                  <c:v>20302</c:v>
                </c:pt>
                <c:pt idx="356">
                  <c:v>20333</c:v>
                </c:pt>
                <c:pt idx="357">
                  <c:v>20363</c:v>
                </c:pt>
                <c:pt idx="358">
                  <c:v>20394</c:v>
                </c:pt>
                <c:pt idx="359">
                  <c:v>20424</c:v>
                </c:pt>
                <c:pt idx="360">
                  <c:v>20455</c:v>
                </c:pt>
                <c:pt idx="361">
                  <c:v>20486</c:v>
                </c:pt>
                <c:pt idx="362">
                  <c:v>20515</c:v>
                </c:pt>
                <c:pt idx="363">
                  <c:v>20546</c:v>
                </c:pt>
                <c:pt idx="364">
                  <c:v>20576</c:v>
                </c:pt>
                <c:pt idx="365">
                  <c:v>20607</c:v>
                </c:pt>
                <c:pt idx="366">
                  <c:v>20637</c:v>
                </c:pt>
                <c:pt idx="367">
                  <c:v>20668</c:v>
                </c:pt>
                <c:pt idx="368">
                  <c:v>20699</c:v>
                </c:pt>
                <c:pt idx="369">
                  <c:v>20729</c:v>
                </c:pt>
                <c:pt idx="370">
                  <c:v>20760</c:v>
                </c:pt>
                <c:pt idx="371">
                  <c:v>20790</c:v>
                </c:pt>
                <c:pt idx="372">
                  <c:v>20821</c:v>
                </c:pt>
                <c:pt idx="373">
                  <c:v>20852</c:v>
                </c:pt>
                <c:pt idx="374">
                  <c:v>20880</c:v>
                </c:pt>
                <c:pt idx="375">
                  <c:v>20911</c:v>
                </c:pt>
                <c:pt idx="376">
                  <c:v>20941</c:v>
                </c:pt>
                <c:pt idx="377">
                  <c:v>20972</c:v>
                </c:pt>
                <c:pt idx="378">
                  <c:v>21002</c:v>
                </c:pt>
                <c:pt idx="379">
                  <c:v>21033</c:v>
                </c:pt>
                <c:pt idx="380">
                  <c:v>21064</c:v>
                </c:pt>
                <c:pt idx="381">
                  <c:v>21094</c:v>
                </c:pt>
                <c:pt idx="382">
                  <c:v>21125</c:v>
                </c:pt>
                <c:pt idx="383">
                  <c:v>21155</c:v>
                </c:pt>
                <c:pt idx="384">
                  <c:v>21186</c:v>
                </c:pt>
                <c:pt idx="385">
                  <c:v>21217</c:v>
                </c:pt>
                <c:pt idx="386">
                  <c:v>21245</c:v>
                </c:pt>
                <c:pt idx="387">
                  <c:v>21276</c:v>
                </c:pt>
                <c:pt idx="388">
                  <c:v>21306</c:v>
                </c:pt>
                <c:pt idx="389">
                  <c:v>21337</c:v>
                </c:pt>
                <c:pt idx="390">
                  <c:v>21367</c:v>
                </c:pt>
                <c:pt idx="391">
                  <c:v>21398</c:v>
                </c:pt>
                <c:pt idx="392">
                  <c:v>21429</c:v>
                </c:pt>
                <c:pt idx="393">
                  <c:v>21459</c:v>
                </c:pt>
                <c:pt idx="394">
                  <c:v>21490</c:v>
                </c:pt>
                <c:pt idx="395">
                  <c:v>21520</c:v>
                </c:pt>
                <c:pt idx="396">
                  <c:v>21551</c:v>
                </c:pt>
                <c:pt idx="397">
                  <c:v>21582</c:v>
                </c:pt>
                <c:pt idx="398">
                  <c:v>21610</c:v>
                </c:pt>
                <c:pt idx="399">
                  <c:v>21641</c:v>
                </c:pt>
                <c:pt idx="400">
                  <c:v>21671</c:v>
                </c:pt>
                <c:pt idx="401">
                  <c:v>21702</c:v>
                </c:pt>
                <c:pt idx="402">
                  <c:v>21732</c:v>
                </c:pt>
                <c:pt idx="403">
                  <c:v>21763</c:v>
                </c:pt>
                <c:pt idx="404">
                  <c:v>21794</c:v>
                </c:pt>
                <c:pt idx="405">
                  <c:v>21824</c:v>
                </c:pt>
                <c:pt idx="406">
                  <c:v>21855</c:v>
                </c:pt>
                <c:pt idx="407">
                  <c:v>21885</c:v>
                </c:pt>
                <c:pt idx="408">
                  <c:v>21916</c:v>
                </c:pt>
                <c:pt idx="409">
                  <c:v>21947</c:v>
                </c:pt>
                <c:pt idx="410">
                  <c:v>21976</c:v>
                </c:pt>
                <c:pt idx="411">
                  <c:v>22007</c:v>
                </c:pt>
                <c:pt idx="412">
                  <c:v>22037</c:v>
                </c:pt>
                <c:pt idx="413">
                  <c:v>22068</c:v>
                </c:pt>
                <c:pt idx="414">
                  <c:v>22098</c:v>
                </c:pt>
                <c:pt idx="415">
                  <c:v>22129</c:v>
                </c:pt>
                <c:pt idx="416">
                  <c:v>22160</c:v>
                </c:pt>
                <c:pt idx="417">
                  <c:v>22190</c:v>
                </c:pt>
                <c:pt idx="418">
                  <c:v>22221</c:v>
                </c:pt>
                <c:pt idx="419">
                  <c:v>22251</c:v>
                </c:pt>
                <c:pt idx="420">
                  <c:v>22282</c:v>
                </c:pt>
                <c:pt idx="421">
                  <c:v>22313</c:v>
                </c:pt>
                <c:pt idx="422">
                  <c:v>22341</c:v>
                </c:pt>
                <c:pt idx="423">
                  <c:v>22372</c:v>
                </c:pt>
                <c:pt idx="424">
                  <c:v>22402</c:v>
                </c:pt>
                <c:pt idx="425">
                  <c:v>22433</c:v>
                </c:pt>
                <c:pt idx="426">
                  <c:v>22463</c:v>
                </c:pt>
                <c:pt idx="427">
                  <c:v>22494</c:v>
                </c:pt>
                <c:pt idx="428">
                  <c:v>22525</c:v>
                </c:pt>
                <c:pt idx="429">
                  <c:v>22555</c:v>
                </c:pt>
                <c:pt idx="430">
                  <c:v>22586</c:v>
                </c:pt>
                <c:pt idx="431">
                  <c:v>22616</c:v>
                </c:pt>
                <c:pt idx="432">
                  <c:v>22647</c:v>
                </c:pt>
                <c:pt idx="433">
                  <c:v>22678</c:v>
                </c:pt>
                <c:pt idx="434">
                  <c:v>22706</c:v>
                </c:pt>
                <c:pt idx="435">
                  <c:v>22737</c:v>
                </c:pt>
                <c:pt idx="436">
                  <c:v>22767</c:v>
                </c:pt>
                <c:pt idx="437">
                  <c:v>22798</c:v>
                </c:pt>
                <c:pt idx="438">
                  <c:v>22828</c:v>
                </c:pt>
                <c:pt idx="439">
                  <c:v>22859</c:v>
                </c:pt>
                <c:pt idx="440">
                  <c:v>22890</c:v>
                </c:pt>
                <c:pt idx="441">
                  <c:v>22920</c:v>
                </c:pt>
                <c:pt idx="442">
                  <c:v>22951</c:v>
                </c:pt>
                <c:pt idx="443">
                  <c:v>22981</c:v>
                </c:pt>
                <c:pt idx="444">
                  <c:v>23012</c:v>
                </c:pt>
                <c:pt idx="445">
                  <c:v>23043</c:v>
                </c:pt>
                <c:pt idx="446">
                  <c:v>23071</c:v>
                </c:pt>
                <c:pt idx="447">
                  <c:v>23102</c:v>
                </c:pt>
                <c:pt idx="448">
                  <c:v>23132</c:v>
                </c:pt>
                <c:pt idx="449">
                  <c:v>23163</c:v>
                </c:pt>
                <c:pt idx="450">
                  <c:v>23193</c:v>
                </c:pt>
                <c:pt idx="451">
                  <c:v>23224</c:v>
                </c:pt>
                <c:pt idx="452">
                  <c:v>23255</c:v>
                </c:pt>
                <c:pt idx="453">
                  <c:v>23285</c:v>
                </c:pt>
                <c:pt idx="454">
                  <c:v>23316</c:v>
                </c:pt>
                <c:pt idx="455">
                  <c:v>23346</c:v>
                </c:pt>
                <c:pt idx="456">
                  <c:v>23377</c:v>
                </c:pt>
                <c:pt idx="457">
                  <c:v>23408</c:v>
                </c:pt>
                <c:pt idx="458">
                  <c:v>23437</c:v>
                </c:pt>
                <c:pt idx="459">
                  <c:v>23468</c:v>
                </c:pt>
                <c:pt idx="460">
                  <c:v>23498</c:v>
                </c:pt>
                <c:pt idx="461">
                  <c:v>23529</c:v>
                </c:pt>
                <c:pt idx="462">
                  <c:v>23559</c:v>
                </c:pt>
                <c:pt idx="463">
                  <c:v>23590</c:v>
                </c:pt>
                <c:pt idx="464">
                  <c:v>23621</c:v>
                </c:pt>
                <c:pt idx="465">
                  <c:v>23651</c:v>
                </c:pt>
                <c:pt idx="466">
                  <c:v>23682</c:v>
                </c:pt>
                <c:pt idx="467">
                  <c:v>23712</c:v>
                </c:pt>
                <c:pt idx="468">
                  <c:v>23743</c:v>
                </c:pt>
                <c:pt idx="469">
                  <c:v>23774</c:v>
                </c:pt>
                <c:pt idx="470">
                  <c:v>23802</c:v>
                </c:pt>
                <c:pt idx="471">
                  <c:v>23833</c:v>
                </c:pt>
                <c:pt idx="472">
                  <c:v>23863</c:v>
                </c:pt>
                <c:pt idx="473">
                  <c:v>23894</c:v>
                </c:pt>
                <c:pt idx="474">
                  <c:v>23924</c:v>
                </c:pt>
                <c:pt idx="475">
                  <c:v>23955</c:v>
                </c:pt>
                <c:pt idx="476">
                  <c:v>23986</c:v>
                </c:pt>
                <c:pt idx="477">
                  <c:v>24016</c:v>
                </c:pt>
                <c:pt idx="478">
                  <c:v>24047</c:v>
                </c:pt>
                <c:pt idx="479">
                  <c:v>24077</c:v>
                </c:pt>
                <c:pt idx="480">
                  <c:v>24108</c:v>
                </c:pt>
                <c:pt idx="481">
                  <c:v>24139</c:v>
                </c:pt>
                <c:pt idx="482">
                  <c:v>24167</c:v>
                </c:pt>
                <c:pt idx="483">
                  <c:v>24198</c:v>
                </c:pt>
                <c:pt idx="484">
                  <c:v>24228</c:v>
                </c:pt>
                <c:pt idx="485">
                  <c:v>24259</c:v>
                </c:pt>
                <c:pt idx="486">
                  <c:v>24289</c:v>
                </c:pt>
                <c:pt idx="487">
                  <c:v>24320</c:v>
                </c:pt>
                <c:pt idx="488">
                  <c:v>24351</c:v>
                </c:pt>
                <c:pt idx="489">
                  <c:v>24381</c:v>
                </c:pt>
                <c:pt idx="490">
                  <c:v>24412</c:v>
                </c:pt>
                <c:pt idx="491">
                  <c:v>24442</c:v>
                </c:pt>
                <c:pt idx="492">
                  <c:v>24473</c:v>
                </c:pt>
                <c:pt idx="493">
                  <c:v>24504</c:v>
                </c:pt>
                <c:pt idx="494">
                  <c:v>24532</c:v>
                </c:pt>
                <c:pt idx="495">
                  <c:v>24563</c:v>
                </c:pt>
                <c:pt idx="496">
                  <c:v>24593</c:v>
                </c:pt>
                <c:pt idx="497">
                  <c:v>24624</c:v>
                </c:pt>
                <c:pt idx="498">
                  <c:v>24654</c:v>
                </c:pt>
                <c:pt idx="499">
                  <c:v>24685</c:v>
                </c:pt>
                <c:pt idx="500">
                  <c:v>24716</c:v>
                </c:pt>
                <c:pt idx="501">
                  <c:v>24746</c:v>
                </c:pt>
                <c:pt idx="502">
                  <c:v>24777</c:v>
                </c:pt>
                <c:pt idx="503">
                  <c:v>24807</c:v>
                </c:pt>
                <c:pt idx="504">
                  <c:v>24838</c:v>
                </c:pt>
                <c:pt idx="505">
                  <c:v>24869</c:v>
                </c:pt>
                <c:pt idx="506">
                  <c:v>24898</c:v>
                </c:pt>
                <c:pt idx="507">
                  <c:v>24929</c:v>
                </c:pt>
                <c:pt idx="508">
                  <c:v>24959</c:v>
                </c:pt>
                <c:pt idx="509">
                  <c:v>24990</c:v>
                </c:pt>
                <c:pt idx="510">
                  <c:v>25020</c:v>
                </c:pt>
                <c:pt idx="511">
                  <c:v>25051</c:v>
                </c:pt>
                <c:pt idx="512">
                  <c:v>25082</c:v>
                </c:pt>
                <c:pt idx="513">
                  <c:v>25112</c:v>
                </c:pt>
                <c:pt idx="514">
                  <c:v>25143</c:v>
                </c:pt>
                <c:pt idx="515">
                  <c:v>25173</c:v>
                </c:pt>
                <c:pt idx="516">
                  <c:v>25204</c:v>
                </c:pt>
                <c:pt idx="517">
                  <c:v>25235</c:v>
                </c:pt>
                <c:pt idx="518">
                  <c:v>25263</c:v>
                </c:pt>
                <c:pt idx="519">
                  <c:v>25294</c:v>
                </c:pt>
                <c:pt idx="520">
                  <c:v>25324</c:v>
                </c:pt>
                <c:pt idx="521">
                  <c:v>25355</c:v>
                </c:pt>
                <c:pt idx="522">
                  <c:v>25385</c:v>
                </c:pt>
                <c:pt idx="523">
                  <c:v>25416</c:v>
                </c:pt>
                <c:pt idx="524">
                  <c:v>25447</c:v>
                </c:pt>
                <c:pt idx="525">
                  <c:v>25477</c:v>
                </c:pt>
                <c:pt idx="526">
                  <c:v>25508</c:v>
                </c:pt>
                <c:pt idx="527">
                  <c:v>25538</c:v>
                </c:pt>
                <c:pt idx="528">
                  <c:v>25569</c:v>
                </c:pt>
                <c:pt idx="529">
                  <c:v>25600</c:v>
                </c:pt>
                <c:pt idx="530">
                  <c:v>25628</c:v>
                </c:pt>
                <c:pt idx="531">
                  <c:v>25659</c:v>
                </c:pt>
                <c:pt idx="532">
                  <c:v>25689</c:v>
                </c:pt>
                <c:pt idx="533">
                  <c:v>25720</c:v>
                </c:pt>
                <c:pt idx="534">
                  <c:v>25750</c:v>
                </c:pt>
                <c:pt idx="535">
                  <c:v>25781</c:v>
                </c:pt>
                <c:pt idx="536">
                  <c:v>25812</c:v>
                </c:pt>
                <c:pt idx="537">
                  <c:v>25842</c:v>
                </c:pt>
                <c:pt idx="538">
                  <c:v>25873</c:v>
                </c:pt>
                <c:pt idx="539">
                  <c:v>25903</c:v>
                </c:pt>
                <c:pt idx="540">
                  <c:v>25934</c:v>
                </c:pt>
                <c:pt idx="541">
                  <c:v>25965</c:v>
                </c:pt>
                <c:pt idx="542">
                  <c:v>25993</c:v>
                </c:pt>
                <c:pt idx="543">
                  <c:v>26024</c:v>
                </c:pt>
                <c:pt idx="544">
                  <c:v>26054</c:v>
                </c:pt>
                <c:pt idx="545">
                  <c:v>26085</c:v>
                </c:pt>
                <c:pt idx="546">
                  <c:v>26115</c:v>
                </c:pt>
                <c:pt idx="547">
                  <c:v>26146</c:v>
                </c:pt>
                <c:pt idx="548">
                  <c:v>26177</c:v>
                </c:pt>
                <c:pt idx="549">
                  <c:v>26207</c:v>
                </c:pt>
                <c:pt idx="550">
                  <c:v>26238</c:v>
                </c:pt>
                <c:pt idx="551">
                  <c:v>26268</c:v>
                </c:pt>
                <c:pt idx="552">
                  <c:v>26299</c:v>
                </c:pt>
                <c:pt idx="553">
                  <c:v>26330</c:v>
                </c:pt>
                <c:pt idx="554">
                  <c:v>26359</c:v>
                </c:pt>
                <c:pt idx="555">
                  <c:v>26390</c:v>
                </c:pt>
                <c:pt idx="556">
                  <c:v>26420</c:v>
                </c:pt>
                <c:pt idx="557">
                  <c:v>26451</c:v>
                </c:pt>
                <c:pt idx="558">
                  <c:v>26481</c:v>
                </c:pt>
                <c:pt idx="559">
                  <c:v>26512</c:v>
                </c:pt>
                <c:pt idx="560">
                  <c:v>26543</c:v>
                </c:pt>
                <c:pt idx="561">
                  <c:v>26573</c:v>
                </c:pt>
                <c:pt idx="562">
                  <c:v>26604</c:v>
                </c:pt>
                <c:pt idx="563">
                  <c:v>26634</c:v>
                </c:pt>
                <c:pt idx="564">
                  <c:v>26665</c:v>
                </c:pt>
                <c:pt idx="565">
                  <c:v>26696</c:v>
                </c:pt>
                <c:pt idx="566">
                  <c:v>26724</c:v>
                </c:pt>
                <c:pt idx="567">
                  <c:v>26755</c:v>
                </c:pt>
                <c:pt idx="568">
                  <c:v>26785</c:v>
                </c:pt>
                <c:pt idx="569">
                  <c:v>26816</c:v>
                </c:pt>
                <c:pt idx="570">
                  <c:v>26846</c:v>
                </c:pt>
                <c:pt idx="571">
                  <c:v>26877</c:v>
                </c:pt>
                <c:pt idx="572">
                  <c:v>26908</c:v>
                </c:pt>
                <c:pt idx="573">
                  <c:v>26938</c:v>
                </c:pt>
                <c:pt idx="574">
                  <c:v>26969</c:v>
                </c:pt>
                <c:pt idx="575">
                  <c:v>26999</c:v>
                </c:pt>
                <c:pt idx="576">
                  <c:v>27030</c:v>
                </c:pt>
                <c:pt idx="577">
                  <c:v>27061</c:v>
                </c:pt>
                <c:pt idx="578">
                  <c:v>27089</c:v>
                </c:pt>
                <c:pt idx="579">
                  <c:v>27120</c:v>
                </c:pt>
                <c:pt idx="580">
                  <c:v>27150</c:v>
                </c:pt>
                <c:pt idx="581">
                  <c:v>27181</c:v>
                </c:pt>
                <c:pt idx="582">
                  <c:v>27211</c:v>
                </c:pt>
                <c:pt idx="583">
                  <c:v>27242</c:v>
                </c:pt>
                <c:pt idx="584">
                  <c:v>27273</c:v>
                </c:pt>
                <c:pt idx="585">
                  <c:v>27303</c:v>
                </c:pt>
                <c:pt idx="586">
                  <c:v>27334</c:v>
                </c:pt>
                <c:pt idx="587">
                  <c:v>27364</c:v>
                </c:pt>
                <c:pt idx="588">
                  <c:v>27395</c:v>
                </c:pt>
                <c:pt idx="589">
                  <c:v>27426</c:v>
                </c:pt>
                <c:pt idx="590">
                  <c:v>27454</c:v>
                </c:pt>
                <c:pt idx="591">
                  <c:v>27485</c:v>
                </c:pt>
                <c:pt idx="592">
                  <c:v>27515</c:v>
                </c:pt>
                <c:pt idx="593">
                  <c:v>27546</c:v>
                </c:pt>
                <c:pt idx="594">
                  <c:v>27576</c:v>
                </c:pt>
                <c:pt idx="595">
                  <c:v>27607</c:v>
                </c:pt>
                <c:pt idx="596">
                  <c:v>27638</c:v>
                </c:pt>
                <c:pt idx="597">
                  <c:v>27668</c:v>
                </c:pt>
                <c:pt idx="598">
                  <c:v>27699</c:v>
                </c:pt>
                <c:pt idx="599">
                  <c:v>27729</c:v>
                </c:pt>
                <c:pt idx="600">
                  <c:v>27760</c:v>
                </c:pt>
                <c:pt idx="601">
                  <c:v>27791</c:v>
                </c:pt>
                <c:pt idx="602">
                  <c:v>27820</c:v>
                </c:pt>
                <c:pt idx="603">
                  <c:v>27851</c:v>
                </c:pt>
                <c:pt idx="604">
                  <c:v>27881</c:v>
                </c:pt>
                <c:pt idx="605">
                  <c:v>27912</c:v>
                </c:pt>
                <c:pt idx="606">
                  <c:v>27942</c:v>
                </c:pt>
                <c:pt idx="607">
                  <c:v>27973</c:v>
                </c:pt>
                <c:pt idx="608">
                  <c:v>28004</c:v>
                </c:pt>
                <c:pt idx="609">
                  <c:v>28034</c:v>
                </c:pt>
                <c:pt idx="610">
                  <c:v>28065</c:v>
                </c:pt>
                <c:pt idx="611">
                  <c:v>28095</c:v>
                </c:pt>
                <c:pt idx="612">
                  <c:v>28126</c:v>
                </c:pt>
                <c:pt idx="613">
                  <c:v>28157</c:v>
                </c:pt>
                <c:pt idx="614">
                  <c:v>28185</c:v>
                </c:pt>
                <c:pt idx="615">
                  <c:v>28216</c:v>
                </c:pt>
                <c:pt idx="616">
                  <c:v>28246</c:v>
                </c:pt>
                <c:pt idx="617">
                  <c:v>28277</c:v>
                </c:pt>
                <c:pt idx="618">
                  <c:v>28307</c:v>
                </c:pt>
                <c:pt idx="619">
                  <c:v>28338</c:v>
                </c:pt>
                <c:pt idx="620">
                  <c:v>28369</c:v>
                </c:pt>
                <c:pt idx="621">
                  <c:v>28399</c:v>
                </c:pt>
                <c:pt idx="622">
                  <c:v>28430</c:v>
                </c:pt>
                <c:pt idx="623">
                  <c:v>28460</c:v>
                </c:pt>
                <c:pt idx="624">
                  <c:v>28491</c:v>
                </c:pt>
                <c:pt idx="625">
                  <c:v>28522</c:v>
                </c:pt>
                <c:pt idx="626">
                  <c:v>28550</c:v>
                </c:pt>
                <c:pt idx="627">
                  <c:v>28581</c:v>
                </c:pt>
                <c:pt idx="628">
                  <c:v>28611</c:v>
                </c:pt>
                <c:pt idx="629">
                  <c:v>28642</c:v>
                </c:pt>
                <c:pt idx="630">
                  <c:v>28672</c:v>
                </c:pt>
                <c:pt idx="631">
                  <c:v>28703</c:v>
                </c:pt>
                <c:pt idx="632">
                  <c:v>28734</c:v>
                </c:pt>
                <c:pt idx="633">
                  <c:v>28764</c:v>
                </c:pt>
                <c:pt idx="634">
                  <c:v>28795</c:v>
                </c:pt>
                <c:pt idx="635">
                  <c:v>28825</c:v>
                </c:pt>
                <c:pt idx="636">
                  <c:v>28856</c:v>
                </c:pt>
                <c:pt idx="637">
                  <c:v>28887</c:v>
                </c:pt>
                <c:pt idx="638">
                  <c:v>28915</c:v>
                </c:pt>
                <c:pt idx="639">
                  <c:v>28946</c:v>
                </c:pt>
                <c:pt idx="640">
                  <c:v>28976</c:v>
                </c:pt>
                <c:pt idx="641">
                  <c:v>29007</c:v>
                </c:pt>
                <c:pt idx="642">
                  <c:v>29037</c:v>
                </c:pt>
                <c:pt idx="643">
                  <c:v>29068</c:v>
                </c:pt>
                <c:pt idx="644">
                  <c:v>29099</c:v>
                </c:pt>
                <c:pt idx="645">
                  <c:v>29129</c:v>
                </c:pt>
                <c:pt idx="646">
                  <c:v>29160</c:v>
                </c:pt>
                <c:pt idx="647">
                  <c:v>29190</c:v>
                </c:pt>
                <c:pt idx="648">
                  <c:v>29221</c:v>
                </c:pt>
                <c:pt idx="649">
                  <c:v>29252</c:v>
                </c:pt>
                <c:pt idx="650">
                  <c:v>29281</c:v>
                </c:pt>
                <c:pt idx="651">
                  <c:v>29312</c:v>
                </c:pt>
                <c:pt idx="652">
                  <c:v>29342</c:v>
                </c:pt>
                <c:pt idx="653">
                  <c:v>29373</c:v>
                </c:pt>
                <c:pt idx="654">
                  <c:v>29403</c:v>
                </c:pt>
                <c:pt idx="655">
                  <c:v>29434</c:v>
                </c:pt>
                <c:pt idx="656">
                  <c:v>29465</c:v>
                </c:pt>
                <c:pt idx="657">
                  <c:v>29495</c:v>
                </c:pt>
                <c:pt idx="658">
                  <c:v>29526</c:v>
                </c:pt>
                <c:pt idx="659">
                  <c:v>29556</c:v>
                </c:pt>
                <c:pt idx="660">
                  <c:v>29587</c:v>
                </c:pt>
                <c:pt idx="661">
                  <c:v>29618</c:v>
                </c:pt>
                <c:pt idx="662">
                  <c:v>29646</c:v>
                </c:pt>
                <c:pt idx="663">
                  <c:v>29677</c:v>
                </c:pt>
                <c:pt idx="664">
                  <c:v>29707</c:v>
                </c:pt>
                <c:pt idx="665">
                  <c:v>29738</c:v>
                </c:pt>
                <c:pt idx="666">
                  <c:v>29768</c:v>
                </c:pt>
                <c:pt idx="667">
                  <c:v>29799</c:v>
                </c:pt>
                <c:pt idx="668">
                  <c:v>29830</c:v>
                </c:pt>
                <c:pt idx="669">
                  <c:v>29860</c:v>
                </c:pt>
                <c:pt idx="670">
                  <c:v>29891</c:v>
                </c:pt>
                <c:pt idx="671">
                  <c:v>29921</c:v>
                </c:pt>
                <c:pt idx="672">
                  <c:v>29952</c:v>
                </c:pt>
                <c:pt idx="673">
                  <c:v>29983</c:v>
                </c:pt>
                <c:pt idx="674">
                  <c:v>30011</c:v>
                </c:pt>
                <c:pt idx="675">
                  <c:v>30042</c:v>
                </c:pt>
                <c:pt idx="676">
                  <c:v>30072</c:v>
                </c:pt>
                <c:pt idx="677">
                  <c:v>30103</c:v>
                </c:pt>
                <c:pt idx="678">
                  <c:v>30133</c:v>
                </c:pt>
                <c:pt idx="679">
                  <c:v>30164</c:v>
                </c:pt>
                <c:pt idx="680">
                  <c:v>30195</c:v>
                </c:pt>
                <c:pt idx="681">
                  <c:v>30225</c:v>
                </c:pt>
                <c:pt idx="682">
                  <c:v>30256</c:v>
                </c:pt>
                <c:pt idx="683">
                  <c:v>30286</c:v>
                </c:pt>
                <c:pt idx="684">
                  <c:v>30317</c:v>
                </c:pt>
                <c:pt idx="685">
                  <c:v>30348</c:v>
                </c:pt>
                <c:pt idx="686">
                  <c:v>30376</c:v>
                </c:pt>
                <c:pt idx="687">
                  <c:v>30407</c:v>
                </c:pt>
                <c:pt idx="688">
                  <c:v>30437</c:v>
                </c:pt>
                <c:pt idx="689">
                  <c:v>30468</c:v>
                </c:pt>
                <c:pt idx="690">
                  <c:v>30498</c:v>
                </c:pt>
                <c:pt idx="691">
                  <c:v>30529</c:v>
                </c:pt>
                <c:pt idx="692">
                  <c:v>30560</c:v>
                </c:pt>
                <c:pt idx="693">
                  <c:v>30590</c:v>
                </c:pt>
                <c:pt idx="694">
                  <c:v>30621</c:v>
                </c:pt>
                <c:pt idx="695">
                  <c:v>30651</c:v>
                </c:pt>
                <c:pt idx="696">
                  <c:v>30682</c:v>
                </c:pt>
                <c:pt idx="697">
                  <c:v>30713</c:v>
                </c:pt>
                <c:pt idx="698">
                  <c:v>30742</c:v>
                </c:pt>
                <c:pt idx="699">
                  <c:v>30773</c:v>
                </c:pt>
                <c:pt idx="700">
                  <c:v>30803</c:v>
                </c:pt>
                <c:pt idx="701">
                  <c:v>30834</c:v>
                </c:pt>
                <c:pt idx="702">
                  <c:v>30864</c:v>
                </c:pt>
                <c:pt idx="703">
                  <c:v>30895</c:v>
                </c:pt>
                <c:pt idx="704">
                  <c:v>30926</c:v>
                </c:pt>
                <c:pt idx="705">
                  <c:v>30956</c:v>
                </c:pt>
                <c:pt idx="706">
                  <c:v>30987</c:v>
                </c:pt>
                <c:pt idx="707">
                  <c:v>31017</c:v>
                </c:pt>
                <c:pt idx="708">
                  <c:v>31048</c:v>
                </c:pt>
                <c:pt idx="709">
                  <c:v>31079</c:v>
                </c:pt>
                <c:pt idx="710">
                  <c:v>31107</c:v>
                </c:pt>
                <c:pt idx="711">
                  <c:v>31138</c:v>
                </c:pt>
                <c:pt idx="712">
                  <c:v>31168</c:v>
                </c:pt>
                <c:pt idx="713">
                  <c:v>31199</c:v>
                </c:pt>
                <c:pt idx="714">
                  <c:v>31229</c:v>
                </c:pt>
                <c:pt idx="715">
                  <c:v>31260</c:v>
                </c:pt>
                <c:pt idx="716">
                  <c:v>31291</c:v>
                </c:pt>
                <c:pt idx="717">
                  <c:v>31321</c:v>
                </c:pt>
                <c:pt idx="718">
                  <c:v>31352</c:v>
                </c:pt>
                <c:pt idx="719">
                  <c:v>31382</c:v>
                </c:pt>
                <c:pt idx="720">
                  <c:v>31413</c:v>
                </c:pt>
                <c:pt idx="721">
                  <c:v>31444</c:v>
                </c:pt>
                <c:pt idx="722">
                  <c:v>31472</c:v>
                </c:pt>
                <c:pt idx="723">
                  <c:v>31503</c:v>
                </c:pt>
                <c:pt idx="724">
                  <c:v>31533</c:v>
                </c:pt>
                <c:pt idx="725">
                  <c:v>31564</c:v>
                </c:pt>
                <c:pt idx="726">
                  <c:v>31594</c:v>
                </c:pt>
                <c:pt idx="727">
                  <c:v>31625</c:v>
                </c:pt>
                <c:pt idx="728">
                  <c:v>31656</c:v>
                </c:pt>
                <c:pt idx="729">
                  <c:v>31686</c:v>
                </c:pt>
                <c:pt idx="730">
                  <c:v>31717</c:v>
                </c:pt>
                <c:pt idx="731">
                  <c:v>31747</c:v>
                </c:pt>
                <c:pt idx="732">
                  <c:v>31778</c:v>
                </c:pt>
                <c:pt idx="733">
                  <c:v>31809</c:v>
                </c:pt>
                <c:pt idx="734">
                  <c:v>31837</c:v>
                </c:pt>
                <c:pt idx="735">
                  <c:v>31868</c:v>
                </c:pt>
                <c:pt idx="736">
                  <c:v>31898</c:v>
                </c:pt>
                <c:pt idx="737">
                  <c:v>31929</c:v>
                </c:pt>
                <c:pt idx="738">
                  <c:v>31959</c:v>
                </c:pt>
                <c:pt idx="739">
                  <c:v>31990</c:v>
                </c:pt>
                <c:pt idx="740">
                  <c:v>32021</c:v>
                </c:pt>
                <c:pt idx="741">
                  <c:v>32051</c:v>
                </c:pt>
                <c:pt idx="742">
                  <c:v>32082</c:v>
                </c:pt>
                <c:pt idx="743">
                  <c:v>32112</c:v>
                </c:pt>
                <c:pt idx="744">
                  <c:v>32143</c:v>
                </c:pt>
                <c:pt idx="745">
                  <c:v>32174</c:v>
                </c:pt>
                <c:pt idx="746">
                  <c:v>32203</c:v>
                </c:pt>
                <c:pt idx="747">
                  <c:v>32234</c:v>
                </c:pt>
                <c:pt idx="748">
                  <c:v>32264</c:v>
                </c:pt>
                <c:pt idx="749">
                  <c:v>32295</c:v>
                </c:pt>
                <c:pt idx="750">
                  <c:v>32325</c:v>
                </c:pt>
                <c:pt idx="751">
                  <c:v>32356</c:v>
                </c:pt>
                <c:pt idx="752">
                  <c:v>32387</c:v>
                </c:pt>
                <c:pt idx="753">
                  <c:v>32417</c:v>
                </c:pt>
                <c:pt idx="754">
                  <c:v>32448</c:v>
                </c:pt>
                <c:pt idx="755">
                  <c:v>32478</c:v>
                </c:pt>
                <c:pt idx="756">
                  <c:v>32509</c:v>
                </c:pt>
                <c:pt idx="757">
                  <c:v>32540</c:v>
                </c:pt>
                <c:pt idx="758">
                  <c:v>32568</c:v>
                </c:pt>
                <c:pt idx="759">
                  <c:v>32599</c:v>
                </c:pt>
                <c:pt idx="760">
                  <c:v>32629</c:v>
                </c:pt>
                <c:pt idx="761">
                  <c:v>32660</c:v>
                </c:pt>
                <c:pt idx="762">
                  <c:v>32690</c:v>
                </c:pt>
                <c:pt idx="763">
                  <c:v>32721</c:v>
                </c:pt>
                <c:pt idx="764">
                  <c:v>32752</c:v>
                </c:pt>
                <c:pt idx="765">
                  <c:v>32782</c:v>
                </c:pt>
                <c:pt idx="766">
                  <c:v>32813</c:v>
                </c:pt>
                <c:pt idx="767">
                  <c:v>32843</c:v>
                </c:pt>
                <c:pt idx="768">
                  <c:v>32874</c:v>
                </c:pt>
                <c:pt idx="769">
                  <c:v>32905</c:v>
                </c:pt>
                <c:pt idx="770">
                  <c:v>32933</c:v>
                </c:pt>
                <c:pt idx="771">
                  <c:v>32964</c:v>
                </c:pt>
                <c:pt idx="772">
                  <c:v>32994</c:v>
                </c:pt>
                <c:pt idx="773">
                  <c:v>33025</c:v>
                </c:pt>
                <c:pt idx="774">
                  <c:v>33055</c:v>
                </c:pt>
                <c:pt idx="775">
                  <c:v>33086</c:v>
                </c:pt>
                <c:pt idx="776">
                  <c:v>33117</c:v>
                </c:pt>
                <c:pt idx="777">
                  <c:v>33147</c:v>
                </c:pt>
                <c:pt idx="778">
                  <c:v>33178</c:v>
                </c:pt>
                <c:pt idx="779">
                  <c:v>33208</c:v>
                </c:pt>
                <c:pt idx="780">
                  <c:v>33239</c:v>
                </c:pt>
                <c:pt idx="781">
                  <c:v>33270</c:v>
                </c:pt>
                <c:pt idx="782">
                  <c:v>33298</c:v>
                </c:pt>
                <c:pt idx="783">
                  <c:v>33329</c:v>
                </c:pt>
                <c:pt idx="784">
                  <c:v>33359</c:v>
                </c:pt>
                <c:pt idx="785">
                  <c:v>33390</c:v>
                </c:pt>
                <c:pt idx="786">
                  <c:v>33420</c:v>
                </c:pt>
                <c:pt idx="787">
                  <c:v>33451</c:v>
                </c:pt>
                <c:pt idx="788">
                  <c:v>33482</c:v>
                </c:pt>
                <c:pt idx="789">
                  <c:v>33512</c:v>
                </c:pt>
                <c:pt idx="790">
                  <c:v>33543</c:v>
                </c:pt>
                <c:pt idx="791">
                  <c:v>33573</c:v>
                </c:pt>
                <c:pt idx="792">
                  <c:v>33604</c:v>
                </c:pt>
                <c:pt idx="793">
                  <c:v>33635</c:v>
                </c:pt>
                <c:pt idx="794">
                  <c:v>33664</c:v>
                </c:pt>
                <c:pt idx="795">
                  <c:v>33695</c:v>
                </c:pt>
                <c:pt idx="796">
                  <c:v>33725</c:v>
                </c:pt>
                <c:pt idx="797">
                  <c:v>33756</c:v>
                </c:pt>
                <c:pt idx="798">
                  <c:v>33786</c:v>
                </c:pt>
                <c:pt idx="799">
                  <c:v>33817</c:v>
                </c:pt>
                <c:pt idx="800">
                  <c:v>33848</c:v>
                </c:pt>
                <c:pt idx="801">
                  <c:v>33878</c:v>
                </c:pt>
                <c:pt idx="802">
                  <c:v>33909</c:v>
                </c:pt>
                <c:pt idx="803">
                  <c:v>33939</c:v>
                </c:pt>
                <c:pt idx="804">
                  <c:v>33970</c:v>
                </c:pt>
                <c:pt idx="805">
                  <c:v>34001</c:v>
                </c:pt>
                <c:pt idx="806">
                  <c:v>34029</c:v>
                </c:pt>
                <c:pt idx="807">
                  <c:v>34060</c:v>
                </c:pt>
                <c:pt idx="808">
                  <c:v>34090</c:v>
                </c:pt>
                <c:pt idx="809">
                  <c:v>34121</c:v>
                </c:pt>
                <c:pt idx="810">
                  <c:v>34151</c:v>
                </c:pt>
                <c:pt idx="811">
                  <c:v>34182</c:v>
                </c:pt>
                <c:pt idx="812">
                  <c:v>34213</c:v>
                </c:pt>
                <c:pt idx="813">
                  <c:v>34243</c:v>
                </c:pt>
                <c:pt idx="814">
                  <c:v>34274</c:v>
                </c:pt>
                <c:pt idx="815">
                  <c:v>34304</c:v>
                </c:pt>
                <c:pt idx="816">
                  <c:v>34335</c:v>
                </c:pt>
                <c:pt idx="817">
                  <c:v>34366</c:v>
                </c:pt>
                <c:pt idx="818">
                  <c:v>34394</c:v>
                </c:pt>
                <c:pt idx="819">
                  <c:v>34425</c:v>
                </c:pt>
                <c:pt idx="820">
                  <c:v>34455</c:v>
                </c:pt>
                <c:pt idx="821">
                  <c:v>34486</c:v>
                </c:pt>
                <c:pt idx="822">
                  <c:v>34516</c:v>
                </c:pt>
                <c:pt idx="823">
                  <c:v>34547</c:v>
                </c:pt>
                <c:pt idx="824">
                  <c:v>34578</c:v>
                </c:pt>
                <c:pt idx="825">
                  <c:v>34608</c:v>
                </c:pt>
                <c:pt idx="826">
                  <c:v>34639</c:v>
                </c:pt>
                <c:pt idx="827">
                  <c:v>34669</c:v>
                </c:pt>
                <c:pt idx="828">
                  <c:v>34700</c:v>
                </c:pt>
                <c:pt idx="829">
                  <c:v>34731</c:v>
                </c:pt>
                <c:pt idx="830">
                  <c:v>34759</c:v>
                </c:pt>
                <c:pt idx="831">
                  <c:v>34790</c:v>
                </c:pt>
                <c:pt idx="832">
                  <c:v>34820</c:v>
                </c:pt>
                <c:pt idx="833">
                  <c:v>34851</c:v>
                </c:pt>
                <c:pt idx="834">
                  <c:v>34881</c:v>
                </c:pt>
                <c:pt idx="835">
                  <c:v>34912</c:v>
                </c:pt>
                <c:pt idx="836">
                  <c:v>34943</c:v>
                </c:pt>
                <c:pt idx="837">
                  <c:v>34973</c:v>
                </c:pt>
                <c:pt idx="838">
                  <c:v>35004</c:v>
                </c:pt>
                <c:pt idx="839">
                  <c:v>35034</c:v>
                </c:pt>
                <c:pt idx="840">
                  <c:v>35065</c:v>
                </c:pt>
                <c:pt idx="841">
                  <c:v>35096</c:v>
                </c:pt>
                <c:pt idx="842">
                  <c:v>35125</c:v>
                </c:pt>
                <c:pt idx="843">
                  <c:v>35156</c:v>
                </c:pt>
                <c:pt idx="844">
                  <c:v>35186</c:v>
                </c:pt>
                <c:pt idx="845">
                  <c:v>35217</c:v>
                </c:pt>
                <c:pt idx="846">
                  <c:v>35247</c:v>
                </c:pt>
                <c:pt idx="847">
                  <c:v>35278</c:v>
                </c:pt>
                <c:pt idx="848">
                  <c:v>35309</c:v>
                </c:pt>
                <c:pt idx="849">
                  <c:v>35339</c:v>
                </c:pt>
                <c:pt idx="850">
                  <c:v>35370</c:v>
                </c:pt>
                <c:pt idx="851">
                  <c:v>35400</c:v>
                </c:pt>
                <c:pt idx="852">
                  <c:v>35431</c:v>
                </c:pt>
                <c:pt idx="853">
                  <c:v>35462</c:v>
                </c:pt>
                <c:pt idx="854">
                  <c:v>35490</c:v>
                </c:pt>
                <c:pt idx="855">
                  <c:v>35521</c:v>
                </c:pt>
                <c:pt idx="856">
                  <c:v>35551</c:v>
                </c:pt>
                <c:pt idx="857">
                  <c:v>35582</c:v>
                </c:pt>
                <c:pt idx="858">
                  <c:v>35612</c:v>
                </c:pt>
                <c:pt idx="859">
                  <c:v>35643</c:v>
                </c:pt>
                <c:pt idx="860">
                  <c:v>35674</c:v>
                </c:pt>
                <c:pt idx="861">
                  <c:v>35704</c:v>
                </c:pt>
                <c:pt idx="862">
                  <c:v>35735</c:v>
                </c:pt>
                <c:pt idx="863">
                  <c:v>35765</c:v>
                </c:pt>
                <c:pt idx="864">
                  <c:v>35796</c:v>
                </c:pt>
                <c:pt idx="865">
                  <c:v>35827</c:v>
                </c:pt>
                <c:pt idx="866">
                  <c:v>35855</c:v>
                </c:pt>
                <c:pt idx="867">
                  <c:v>35886</c:v>
                </c:pt>
                <c:pt idx="868">
                  <c:v>35916</c:v>
                </c:pt>
                <c:pt idx="869">
                  <c:v>35947</c:v>
                </c:pt>
                <c:pt idx="870">
                  <c:v>35977</c:v>
                </c:pt>
                <c:pt idx="871">
                  <c:v>36008</c:v>
                </c:pt>
                <c:pt idx="872">
                  <c:v>36039</c:v>
                </c:pt>
                <c:pt idx="873">
                  <c:v>36069</c:v>
                </c:pt>
                <c:pt idx="874">
                  <c:v>36100</c:v>
                </c:pt>
                <c:pt idx="875">
                  <c:v>36130</c:v>
                </c:pt>
                <c:pt idx="876">
                  <c:v>36161</c:v>
                </c:pt>
                <c:pt idx="877">
                  <c:v>36192</c:v>
                </c:pt>
                <c:pt idx="878">
                  <c:v>36220</c:v>
                </c:pt>
                <c:pt idx="879">
                  <c:v>36251</c:v>
                </c:pt>
                <c:pt idx="880">
                  <c:v>36281</c:v>
                </c:pt>
                <c:pt idx="881">
                  <c:v>36312</c:v>
                </c:pt>
                <c:pt idx="882">
                  <c:v>36342</c:v>
                </c:pt>
                <c:pt idx="883">
                  <c:v>36373</c:v>
                </c:pt>
                <c:pt idx="884">
                  <c:v>36404</c:v>
                </c:pt>
                <c:pt idx="885">
                  <c:v>36434</c:v>
                </c:pt>
                <c:pt idx="886">
                  <c:v>36465</c:v>
                </c:pt>
                <c:pt idx="887">
                  <c:v>36495</c:v>
                </c:pt>
                <c:pt idx="888">
                  <c:v>36526</c:v>
                </c:pt>
                <c:pt idx="889">
                  <c:v>36557</c:v>
                </c:pt>
                <c:pt idx="890">
                  <c:v>36586</c:v>
                </c:pt>
                <c:pt idx="891">
                  <c:v>36617</c:v>
                </c:pt>
                <c:pt idx="892">
                  <c:v>36647</c:v>
                </c:pt>
                <c:pt idx="893">
                  <c:v>36678</c:v>
                </c:pt>
                <c:pt idx="894">
                  <c:v>36708</c:v>
                </c:pt>
                <c:pt idx="895">
                  <c:v>36739</c:v>
                </c:pt>
                <c:pt idx="896">
                  <c:v>36770</c:v>
                </c:pt>
                <c:pt idx="897">
                  <c:v>36800</c:v>
                </c:pt>
                <c:pt idx="898">
                  <c:v>36831</c:v>
                </c:pt>
                <c:pt idx="899">
                  <c:v>36861</c:v>
                </c:pt>
                <c:pt idx="900">
                  <c:v>36892</c:v>
                </c:pt>
                <c:pt idx="901">
                  <c:v>36923</c:v>
                </c:pt>
                <c:pt idx="902">
                  <c:v>36951</c:v>
                </c:pt>
                <c:pt idx="903">
                  <c:v>36982</c:v>
                </c:pt>
                <c:pt idx="904">
                  <c:v>37012</c:v>
                </c:pt>
                <c:pt idx="905">
                  <c:v>37043</c:v>
                </c:pt>
                <c:pt idx="906">
                  <c:v>37073</c:v>
                </c:pt>
                <c:pt idx="907">
                  <c:v>37104</c:v>
                </c:pt>
                <c:pt idx="908">
                  <c:v>37135</c:v>
                </c:pt>
                <c:pt idx="909">
                  <c:v>37165</c:v>
                </c:pt>
                <c:pt idx="910">
                  <c:v>37196</c:v>
                </c:pt>
                <c:pt idx="911">
                  <c:v>37226</c:v>
                </c:pt>
                <c:pt idx="912">
                  <c:v>37257</c:v>
                </c:pt>
                <c:pt idx="913">
                  <c:v>37288</c:v>
                </c:pt>
                <c:pt idx="914">
                  <c:v>37316</c:v>
                </c:pt>
                <c:pt idx="915">
                  <c:v>37347</c:v>
                </c:pt>
                <c:pt idx="916">
                  <c:v>37377</c:v>
                </c:pt>
                <c:pt idx="917">
                  <c:v>37408</c:v>
                </c:pt>
                <c:pt idx="918">
                  <c:v>37438</c:v>
                </c:pt>
                <c:pt idx="919">
                  <c:v>37469</c:v>
                </c:pt>
                <c:pt idx="920">
                  <c:v>37500</c:v>
                </c:pt>
                <c:pt idx="921">
                  <c:v>37530</c:v>
                </c:pt>
                <c:pt idx="922">
                  <c:v>37561</c:v>
                </c:pt>
                <c:pt idx="923">
                  <c:v>37591</c:v>
                </c:pt>
                <c:pt idx="924">
                  <c:v>37622</c:v>
                </c:pt>
                <c:pt idx="925">
                  <c:v>37653</c:v>
                </c:pt>
                <c:pt idx="926">
                  <c:v>37681</c:v>
                </c:pt>
                <c:pt idx="927">
                  <c:v>37712</c:v>
                </c:pt>
                <c:pt idx="928">
                  <c:v>37742</c:v>
                </c:pt>
                <c:pt idx="929">
                  <c:v>37773</c:v>
                </c:pt>
                <c:pt idx="930">
                  <c:v>37803</c:v>
                </c:pt>
                <c:pt idx="931">
                  <c:v>37834</c:v>
                </c:pt>
                <c:pt idx="932">
                  <c:v>37865</c:v>
                </c:pt>
                <c:pt idx="933">
                  <c:v>37895</c:v>
                </c:pt>
                <c:pt idx="934">
                  <c:v>37926</c:v>
                </c:pt>
                <c:pt idx="935">
                  <c:v>37956</c:v>
                </c:pt>
                <c:pt idx="936">
                  <c:v>37987</c:v>
                </c:pt>
                <c:pt idx="937">
                  <c:v>38018</c:v>
                </c:pt>
                <c:pt idx="938">
                  <c:v>38047</c:v>
                </c:pt>
                <c:pt idx="939">
                  <c:v>38078</c:v>
                </c:pt>
                <c:pt idx="940">
                  <c:v>38108</c:v>
                </c:pt>
                <c:pt idx="941">
                  <c:v>38139</c:v>
                </c:pt>
                <c:pt idx="942">
                  <c:v>38169</c:v>
                </c:pt>
                <c:pt idx="943">
                  <c:v>38200</c:v>
                </c:pt>
                <c:pt idx="944">
                  <c:v>38231</c:v>
                </c:pt>
                <c:pt idx="945">
                  <c:v>38261</c:v>
                </c:pt>
                <c:pt idx="946">
                  <c:v>38292</c:v>
                </c:pt>
                <c:pt idx="947">
                  <c:v>38322</c:v>
                </c:pt>
                <c:pt idx="948">
                  <c:v>38353</c:v>
                </c:pt>
                <c:pt idx="949">
                  <c:v>38384</c:v>
                </c:pt>
                <c:pt idx="950">
                  <c:v>38412</c:v>
                </c:pt>
                <c:pt idx="951">
                  <c:v>38443</c:v>
                </c:pt>
                <c:pt idx="952">
                  <c:v>38473</c:v>
                </c:pt>
                <c:pt idx="953">
                  <c:v>38504</c:v>
                </c:pt>
                <c:pt idx="954">
                  <c:v>38534</c:v>
                </c:pt>
                <c:pt idx="955">
                  <c:v>38565</c:v>
                </c:pt>
                <c:pt idx="956">
                  <c:v>38596</c:v>
                </c:pt>
                <c:pt idx="957">
                  <c:v>38626</c:v>
                </c:pt>
                <c:pt idx="958">
                  <c:v>38657</c:v>
                </c:pt>
                <c:pt idx="959">
                  <c:v>38687</c:v>
                </c:pt>
                <c:pt idx="960">
                  <c:v>38718</c:v>
                </c:pt>
                <c:pt idx="961">
                  <c:v>38749</c:v>
                </c:pt>
                <c:pt idx="962">
                  <c:v>38777</c:v>
                </c:pt>
                <c:pt idx="963">
                  <c:v>38808</c:v>
                </c:pt>
                <c:pt idx="964">
                  <c:v>38838</c:v>
                </c:pt>
                <c:pt idx="965">
                  <c:v>38869</c:v>
                </c:pt>
                <c:pt idx="966">
                  <c:v>38899</c:v>
                </c:pt>
                <c:pt idx="967">
                  <c:v>38930</c:v>
                </c:pt>
                <c:pt idx="968">
                  <c:v>38961</c:v>
                </c:pt>
                <c:pt idx="969">
                  <c:v>38991</c:v>
                </c:pt>
                <c:pt idx="970">
                  <c:v>39022</c:v>
                </c:pt>
                <c:pt idx="971">
                  <c:v>39052</c:v>
                </c:pt>
                <c:pt idx="972">
                  <c:v>39083</c:v>
                </c:pt>
                <c:pt idx="973">
                  <c:v>39114</c:v>
                </c:pt>
                <c:pt idx="974">
                  <c:v>39142</c:v>
                </c:pt>
                <c:pt idx="975">
                  <c:v>39173</c:v>
                </c:pt>
                <c:pt idx="976">
                  <c:v>39203</c:v>
                </c:pt>
                <c:pt idx="977">
                  <c:v>39234</c:v>
                </c:pt>
                <c:pt idx="978">
                  <c:v>39264</c:v>
                </c:pt>
                <c:pt idx="979">
                  <c:v>39295</c:v>
                </c:pt>
                <c:pt idx="980">
                  <c:v>39326</c:v>
                </c:pt>
                <c:pt idx="981">
                  <c:v>39356</c:v>
                </c:pt>
                <c:pt idx="982">
                  <c:v>39387</c:v>
                </c:pt>
                <c:pt idx="983">
                  <c:v>39417</c:v>
                </c:pt>
                <c:pt idx="984">
                  <c:v>39448</c:v>
                </c:pt>
                <c:pt idx="985">
                  <c:v>39479</c:v>
                </c:pt>
                <c:pt idx="986">
                  <c:v>39508</c:v>
                </c:pt>
                <c:pt idx="987">
                  <c:v>39539</c:v>
                </c:pt>
                <c:pt idx="988">
                  <c:v>39569</c:v>
                </c:pt>
                <c:pt idx="989">
                  <c:v>39600</c:v>
                </c:pt>
                <c:pt idx="990">
                  <c:v>39630</c:v>
                </c:pt>
                <c:pt idx="991">
                  <c:v>39661</c:v>
                </c:pt>
                <c:pt idx="992">
                  <c:v>39692</c:v>
                </c:pt>
                <c:pt idx="993">
                  <c:v>39722</c:v>
                </c:pt>
                <c:pt idx="994">
                  <c:v>39753</c:v>
                </c:pt>
                <c:pt idx="995">
                  <c:v>39783</c:v>
                </c:pt>
                <c:pt idx="996">
                  <c:v>39814</c:v>
                </c:pt>
                <c:pt idx="997">
                  <c:v>39845</c:v>
                </c:pt>
                <c:pt idx="998">
                  <c:v>39873</c:v>
                </c:pt>
                <c:pt idx="999">
                  <c:v>39904</c:v>
                </c:pt>
                <c:pt idx="1000">
                  <c:v>39934</c:v>
                </c:pt>
                <c:pt idx="1001">
                  <c:v>39965</c:v>
                </c:pt>
                <c:pt idx="1002">
                  <c:v>39995</c:v>
                </c:pt>
                <c:pt idx="1003">
                  <c:v>40026</c:v>
                </c:pt>
                <c:pt idx="1004">
                  <c:v>40057</c:v>
                </c:pt>
                <c:pt idx="1005">
                  <c:v>40087</c:v>
                </c:pt>
                <c:pt idx="1006">
                  <c:v>40118</c:v>
                </c:pt>
                <c:pt idx="1007">
                  <c:v>40148</c:v>
                </c:pt>
                <c:pt idx="1008">
                  <c:v>40179</c:v>
                </c:pt>
                <c:pt idx="1009">
                  <c:v>40210</c:v>
                </c:pt>
                <c:pt idx="1010">
                  <c:v>40238</c:v>
                </c:pt>
                <c:pt idx="1011">
                  <c:v>40269</c:v>
                </c:pt>
                <c:pt idx="1012">
                  <c:v>40299</c:v>
                </c:pt>
                <c:pt idx="1013">
                  <c:v>40330</c:v>
                </c:pt>
                <c:pt idx="1014">
                  <c:v>40360</c:v>
                </c:pt>
                <c:pt idx="1015">
                  <c:v>40391</c:v>
                </c:pt>
                <c:pt idx="1016">
                  <c:v>40422</c:v>
                </c:pt>
                <c:pt idx="1017">
                  <c:v>40452</c:v>
                </c:pt>
                <c:pt idx="1018">
                  <c:v>40483</c:v>
                </c:pt>
                <c:pt idx="1019">
                  <c:v>40513</c:v>
                </c:pt>
                <c:pt idx="1020">
                  <c:v>40544</c:v>
                </c:pt>
                <c:pt idx="1021">
                  <c:v>40575</c:v>
                </c:pt>
                <c:pt idx="1022">
                  <c:v>40603</c:v>
                </c:pt>
                <c:pt idx="1023">
                  <c:v>40634</c:v>
                </c:pt>
                <c:pt idx="1024">
                  <c:v>40664</c:v>
                </c:pt>
                <c:pt idx="1025">
                  <c:v>40695</c:v>
                </c:pt>
                <c:pt idx="1026">
                  <c:v>40725</c:v>
                </c:pt>
                <c:pt idx="1027">
                  <c:v>40756</c:v>
                </c:pt>
                <c:pt idx="1028">
                  <c:v>40787</c:v>
                </c:pt>
                <c:pt idx="1029">
                  <c:v>40817</c:v>
                </c:pt>
                <c:pt idx="1030">
                  <c:v>40848</c:v>
                </c:pt>
                <c:pt idx="1031">
                  <c:v>40878</c:v>
                </c:pt>
                <c:pt idx="1032">
                  <c:v>40909</c:v>
                </c:pt>
                <c:pt idx="1033">
                  <c:v>40940</c:v>
                </c:pt>
                <c:pt idx="1034">
                  <c:v>40969</c:v>
                </c:pt>
                <c:pt idx="1035">
                  <c:v>41000</c:v>
                </c:pt>
                <c:pt idx="1036">
                  <c:v>41030</c:v>
                </c:pt>
                <c:pt idx="1037">
                  <c:v>41061</c:v>
                </c:pt>
                <c:pt idx="1038">
                  <c:v>41091</c:v>
                </c:pt>
                <c:pt idx="1039">
                  <c:v>41122</c:v>
                </c:pt>
                <c:pt idx="1040">
                  <c:v>41153</c:v>
                </c:pt>
                <c:pt idx="1041">
                  <c:v>41183</c:v>
                </c:pt>
                <c:pt idx="1042">
                  <c:v>41214</c:v>
                </c:pt>
                <c:pt idx="1043">
                  <c:v>41244</c:v>
                </c:pt>
                <c:pt idx="1044">
                  <c:v>41275</c:v>
                </c:pt>
                <c:pt idx="1045">
                  <c:v>41306</c:v>
                </c:pt>
                <c:pt idx="1046">
                  <c:v>41334</c:v>
                </c:pt>
                <c:pt idx="1047">
                  <c:v>41365</c:v>
                </c:pt>
                <c:pt idx="1048">
                  <c:v>41395</c:v>
                </c:pt>
                <c:pt idx="1049">
                  <c:v>41426</c:v>
                </c:pt>
                <c:pt idx="1050">
                  <c:v>41456</c:v>
                </c:pt>
                <c:pt idx="1051">
                  <c:v>41487</c:v>
                </c:pt>
                <c:pt idx="1052">
                  <c:v>41518</c:v>
                </c:pt>
                <c:pt idx="1053">
                  <c:v>41548</c:v>
                </c:pt>
                <c:pt idx="1054">
                  <c:v>41579</c:v>
                </c:pt>
                <c:pt idx="1055">
                  <c:v>41609</c:v>
                </c:pt>
                <c:pt idx="1056">
                  <c:v>41640</c:v>
                </c:pt>
                <c:pt idx="1057">
                  <c:v>41671</c:v>
                </c:pt>
                <c:pt idx="1058">
                  <c:v>41699</c:v>
                </c:pt>
                <c:pt idx="1059">
                  <c:v>41730</c:v>
                </c:pt>
                <c:pt idx="1060">
                  <c:v>41760</c:v>
                </c:pt>
                <c:pt idx="1061">
                  <c:v>41791</c:v>
                </c:pt>
                <c:pt idx="1062">
                  <c:v>41821</c:v>
                </c:pt>
                <c:pt idx="1063">
                  <c:v>41852</c:v>
                </c:pt>
                <c:pt idx="1064">
                  <c:v>41883</c:v>
                </c:pt>
                <c:pt idx="1065">
                  <c:v>41913</c:v>
                </c:pt>
                <c:pt idx="1066">
                  <c:v>41944</c:v>
                </c:pt>
                <c:pt idx="1067">
                  <c:v>41974</c:v>
                </c:pt>
                <c:pt idx="1068">
                  <c:v>42005</c:v>
                </c:pt>
                <c:pt idx="1069">
                  <c:v>42036</c:v>
                </c:pt>
                <c:pt idx="1070">
                  <c:v>42064</c:v>
                </c:pt>
                <c:pt idx="1071">
                  <c:v>42095</c:v>
                </c:pt>
                <c:pt idx="1072">
                  <c:v>42125</c:v>
                </c:pt>
                <c:pt idx="1073">
                  <c:v>42156</c:v>
                </c:pt>
                <c:pt idx="1074">
                  <c:v>42186</c:v>
                </c:pt>
                <c:pt idx="1075">
                  <c:v>42217</c:v>
                </c:pt>
                <c:pt idx="1076">
                  <c:v>42248</c:v>
                </c:pt>
                <c:pt idx="1077">
                  <c:v>42278</c:v>
                </c:pt>
                <c:pt idx="1078">
                  <c:v>42309</c:v>
                </c:pt>
                <c:pt idx="1079">
                  <c:v>42339</c:v>
                </c:pt>
                <c:pt idx="1080">
                  <c:v>42370</c:v>
                </c:pt>
                <c:pt idx="1081">
                  <c:v>42401</c:v>
                </c:pt>
                <c:pt idx="1082">
                  <c:v>42430</c:v>
                </c:pt>
                <c:pt idx="1083">
                  <c:v>42461</c:v>
                </c:pt>
                <c:pt idx="1084">
                  <c:v>42491</c:v>
                </c:pt>
                <c:pt idx="1085">
                  <c:v>42522</c:v>
                </c:pt>
                <c:pt idx="1086">
                  <c:v>42552</c:v>
                </c:pt>
                <c:pt idx="1087">
                  <c:v>42583</c:v>
                </c:pt>
                <c:pt idx="1088">
                  <c:v>42614</c:v>
                </c:pt>
                <c:pt idx="1089">
                  <c:v>42644</c:v>
                </c:pt>
                <c:pt idx="1090">
                  <c:v>42675</c:v>
                </c:pt>
                <c:pt idx="1091">
                  <c:v>42705</c:v>
                </c:pt>
                <c:pt idx="1092">
                  <c:v>42736</c:v>
                </c:pt>
                <c:pt idx="1093">
                  <c:v>42767</c:v>
                </c:pt>
                <c:pt idx="1094">
                  <c:v>42795</c:v>
                </c:pt>
                <c:pt idx="1095">
                  <c:v>42826</c:v>
                </c:pt>
                <c:pt idx="1096">
                  <c:v>42856</c:v>
                </c:pt>
                <c:pt idx="1097">
                  <c:v>42887</c:v>
                </c:pt>
                <c:pt idx="1098">
                  <c:v>42917</c:v>
                </c:pt>
                <c:pt idx="1099">
                  <c:v>42948</c:v>
                </c:pt>
                <c:pt idx="1100">
                  <c:v>42979</c:v>
                </c:pt>
                <c:pt idx="1101">
                  <c:v>43009</c:v>
                </c:pt>
                <c:pt idx="1102">
                  <c:v>43040</c:v>
                </c:pt>
                <c:pt idx="1103">
                  <c:v>43070</c:v>
                </c:pt>
                <c:pt idx="1104">
                  <c:v>43101</c:v>
                </c:pt>
                <c:pt idx="1105">
                  <c:v>43132</c:v>
                </c:pt>
                <c:pt idx="1106">
                  <c:v>43160</c:v>
                </c:pt>
                <c:pt idx="1107">
                  <c:v>43191</c:v>
                </c:pt>
                <c:pt idx="1108">
                  <c:v>43221</c:v>
                </c:pt>
                <c:pt idx="1109">
                  <c:v>43252</c:v>
                </c:pt>
                <c:pt idx="1110">
                  <c:v>43282</c:v>
                </c:pt>
                <c:pt idx="1111">
                  <c:v>43313</c:v>
                </c:pt>
                <c:pt idx="1112">
                  <c:v>43344</c:v>
                </c:pt>
                <c:pt idx="1113">
                  <c:v>43374</c:v>
                </c:pt>
                <c:pt idx="1114">
                  <c:v>43405</c:v>
                </c:pt>
                <c:pt idx="1115">
                  <c:v>43435</c:v>
                </c:pt>
                <c:pt idx="1116">
                  <c:v>43466</c:v>
                </c:pt>
                <c:pt idx="1117">
                  <c:v>43497</c:v>
                </c:pt>
                <c:pt idx="1118">
                  <c:v>43525</c:v>
                </c:pt>
                <c:pt idx="1119">
                  <c:v>43556</c:v>
                </c:pt>
                <c:pt idx="1120">
                  <c:v>43586</c:v>
                </c:pt>
                <c:pt idx="1121">
                  <c:v>43617</c:v>
                </c:pt>
                <c:pt idx="1122">
                  <c:v>43647</c:v>
                </c:pt>
                <c:pt idx="1123">
                  <c:v>43678</c:v>
                </c:pt>
                <c:pt idx="1124">
                  <c:v>43709</c:v>
                </c:pt>
                <c:pt idx="1125">
                  <c:v>43739</c:v>
                </c:pt>
                <c:pt idx="1126">
                  <c:v>43770</c:v>
                </c:pt>
                <c:pt idx="1127">
                  <c:v>43800</c:v>
                </c:pt>
                <c:pt idx="1128">
                  <c:v>43831</c:v>
                </c:pt>
                <c:pt idx="1129">
                  <c:v>43862</c:v>
                </c:pt>
                <c:pt idx="1130">
                  <c:v>43891</c:v>
                </c:pt>
                <c:pt idx="1131">
                  <c:v>43922</c:v>
                </c:pt>
                <c:pt idx="1132">
                  <c:v>43952</c:v>
                </c:pt>
                <c:pt idx="1133">
                  <c:v>43983</c:v>
                </c:pt>
                <c:pt idx="1134">
                  <c:v>44013</c:v>
                </c:pt>
                <c:pt idx="1135">
                  <c:v>44044</c:v>
                </c:pt>
                <c:pt idx="1136">
                  <c:v>44075</c:v>
                </c:pt>
                <c:pt idx="1137">
                  <c:v>44105</c:v>
                </c:pt>
                <c:pt idx="1138">
                  <c:v>44136</c:v>
                </c:pt>
                <c:pt idx="1139">
                  <c:v>44166</c:v>
                </c:pt>
                <c:pt idx="1140">
                  <c:v>44197</c:v>
                </c:pt>
                <c:pt idx="1141">
                  <c:v>44228</c:v>
                </c:pt>
                <c:pt idx="1142">
                  <c:v>44256</c:v>
                </c:pt>
                <c:pt idx="1143">
                  <c:v>44287</c:v>
                </c:pt>
                <c:pt idx="1144">
                  <c:v>44317</c:v>
                </c:pt>
                <c:pt idx="1145">
                  <c:v>44348</c:v>
                </c:pt>
                <c:pt idx="1146">
                  <c:v>44378</c:v>
                </c:pt>
                <c:pt idx="1147">
                  <c:v>44409</c:v>
                </c:pt>
                <c:pt idx="1148">
                  <c:v>44440</c:v>
                </c:pt>
                <c:pt idx="1149">
                  <c:v>44470</c:v>
                </c:pt>
                <c:pt idx="1150">
                  <c:v>44501</c:v>
                </c:pt>
                <c:pt idx="1151">
                  <c:v>44531</c:v>
                </c:pt>
                <c:pt idx="1152">
                  <c:v>44562</c:v>
                </c:pt>
                <c:pt idx="1153">
                  <c:v>44593</c:v>
                </c:pt>
                <c:pt idx="1154">
                  <c:v>44621</c:v>
                </c:pt>
                <c:pt idx="1155">
                  <c:v>44652</c:v>
                </c:pt>
                <c:pt idx="1156">
                  <c:v>44682</c:v>
                </c:pt>
                <c:pt idx="1157">
                  <c:v>44713</c:v>
                </c:pt>
                <c:pt idx="1158">
                  <c:v>44743</c:v>
                </c:pt>
                <c:pt idx="1159">
                  <c:v>44774</c:v>
                </c:pt>
                <c:pt idx="1160">
                  <c:v>44805</c:v>
                </c:pt>
              </c:numCache>
            </c:numRef>
          </c:xVal>
          <c:yVal>
            <c:numRef>
              <c:f>'Inflation and Short-Rate'!$G$9:$G$1169</c:f>
              <c:numCache>
                <c:formatCode>General</c:formatCode>
                <c:ptCount val="1161"/>
                <c:pt idx="11" formatCode="0.0000">
                  <c:v>-1.1173209159641595E-2</c:v>
                </c:pt>
                <c:pt idx="12" formatCode="0.0000">
                  <c:v>-2.2346358600063176E-2</c:v>
                </c:pt>
                <c:pt idx="13" formatCode="0.0000">
                  <c:v>-2.793296480311469E-2</c:v>
                </c:pt>
                <c:pt idx="14" formatCode="0.0000">
                  <c:v>-2.8089858062144701E-2</c:v>
                </c:pt>
                <c:pt idx="15" formatCode="0.0000">
                  <c:v>-3.3519545256891381E-2</c:v>
                </c:pt>
                <c:pt idx="16" formatCode="0.0000">
                  <c:v>-2.2471940024480497E-2</c:v>
                </c:pt>
                <c:pt idx="17" formatCode="0.0000">
                  <c:v>-5.6496791421243309E-3</c:v>
                </c:pt>
                <c:pt idx="18" formatCode="0.0000">
                  <c:v>-1.1428614017537142E-2</c:v>
                </c:pt>
                <c:pt idx="19" formatCode="0.0000">
                  <c:v>-1.1494234705308082E-2</c:v>
                </c:pt>
                <c:pt idx="20" formatCode="0.0000">
                  <c:v>-1.1428481559514037E-2</c:v>
                </c:pt>
                <c:pt idx="21" formatCode="0.0000">
                  <c:v>-1.1363606554537831E-2</c:v>
                </c:pt>
                <c:pt idx="22" formatCode="0.0000">
                  <c:v>-2.259879692692901E-2</c:v>
                </c:pt>
                <c:pt idx="23" formatCode="0.0000">
                  <c:v>-2.259879692692901E-2</c:v>
                </c:pt>
                <c:pt idx="24" formatCode="0.0000">
                  <c:v>-1.1428532486911558E-2</c:v>
                </c:pt>
                <c:pt idx="25" formatCode="0.0000">
                  <c:v>-1.7241332799405873E-2</c:v>
                </c:pt>
                <c:pt idx="26" formatCode="0.0000">
                  <c:v>-1.1560673144031974E-2</c:v>
                </c:pt>
                <c:pt idx="27" formatCode="0.0000">
                  <c:v>-1.1560673144031974E-2</c:v>
                </c:pt>
                <c:pt idx="28" formatCode="0.0000">
                  <c:v>-1.1494140380934437E-2</c:v>
                </c:pt>
                <c:pt idx="29" formatCode="0.0000">
                  <c:v>-2.8409071063237534E-2</c:v>
                </c:pt>
                <c:pt idx="30" formatCode="0.0000">
                  <c:v>-1.1560627743438356E-2</c:v>
                </c:pt>
                <c:pt idx="31" formatCode="0.0000">
                  <c:v>-5.8139340262906014E-3</c:v>
                </c:pt>
                <c:pt idx="32" formatCode="0.0000">
                  <c:v>-3.3025259749130953E-8</c:v>
                </c:pt>
                <c:pt idx="33" formatCode="0.0000">
                  <c:v>-1.1494192950849969E-2</c:v>
                </c:pt>
                <c:pt idx="34" formatCode="0.0000">
                  <c:v>-5.7803129876210502E-3</c:v>
                </c:pt>
                <c:pt idx="35" formatCode="0.0000">
                  <c:v>-1.1560706247911057E-2</c:v>
                </c:pt>
                <c:pt idx="36" formatCode="0.0000">
                  <c:v>-1.1560706247911057E-2</c:v>
                </c:pt>
                <c:pt idx="37" formatCode="0.0000">
                  <c:v>-6.3209860678981045E-9</c:v>
                </c:pt>
                <c:pt idx="38" formatCode="0.0000">
                  <c:v>-5.8480062840208236E-3</c:v>
                </c:pt>
                <c:pt idx="39" formatCode="0.0000">
                  <c:v>-1.1696005971855605E-2</c:v>
                </c:pt>
                <c:pt idx="40" formatCode="0.0000">
                  <c:v>-1.1628012958610379E-2</c:v>
                </c:pt>
                <c:pt idx="41" formatCode="0.0000">
                  <c:v>-1.3661465847469856E-8</c:v>
                </c:pt>
                <c:pt idx="42" formatCode="0.0000">
                  <c:v>1.1695886178751058E-2</c:v>
                </c:pt>
                <c:pt idx="43" formatCode="0.0000">
                  <c:v>1.1695886178751058E-2</c:v>
                </c:pt>
                <c:pt idx="44" formatCode="0.0000">
                  <c:v>-1.3661465847469856E-8</c:v>
                </c:pt>
                <c:pt idx="45" formatCode="0.0000">
                  <c:v>5.8138923806621001E-3</c:v>
                </c:pt>
                <c:pt idx="46" formatCode="0.0000">
                  <c:v>5.8138923806621001E-3</c:v>
                </c:pt>
                <c:pt idx="47" formatCode="0.0000">
                  <c:v>5.8479865322325075E-3</c:v>
                </c:pt>
                <c:pt idx="48" formatCode="0.0000">
                  <c:v>-1.3661465958492158E-8</c:v>
                </c:pt>
                <c:pt idx="49" formatCode="0.0000">
                  <c:v>-5.8480135815737189E-3</c:v>
                </c:pt>
                <c:pt idx="50" formatCode="0.0000">
                  <c:v>-5.8824135811037515E-3</c:v>
                </c:pt>
                <c:pt idx="51" formatCode="0.0000">
                  <c:v>5.9171862576965495E-3</c:v>
                </c:pt>
                <c:pt idx="52" formatCode="0.0000">
                  <c:v>-5.8824135811037515E-3</c:v>
                </c:pt>
                <c:pt idx="53" formatCode="0.0000">
                  <c:v>-1.7544005306645682E-2</c:v>
                </c:pt>
                <c:pt idx="54" formatCode="0.0000">
                  <c:v>-4.0462600898423351E-2</c:v>
                </c:pt>
                <c:pt idx="55" formatCode="0.0000">
                  <c:v>-4.6242950144351203E-2</c:v>
                </c:pt>
                <c:pt idx="56" formatCode="0.0000">
                  <c:v>-4.0462610167996016E-2</c:v>
                </c:pt>
                <c:pt idx="57" formatCode="0.0000">
                  <c:v>-4.624295935808298E-2</c:v>
                </c:pt>
                <c:pt idx="58" formatCode="0.0000">
                  <c:v>-5.202329927859739E-2</c:v>
                </c:pt>
                <c:pt idx="59" formatCode="0.0000">
                  <c:v>-6.3953724384946176E-2</c:v>
                </c:pt>
                <c:pt idx="60" formatCode="0.0000">
                  <c:v>-7.0175666966892036E-2</c:v>
                </c:pt>
                <c:pt idx="61" formatCode="0.0000">
                  <c:v>-7.6470756305255461E-2</c:v>
                </c:pt>
                <c:pt idx="62" formatCode="0.0000">
                  <c:v>-7.6923176362680534E-2</c:v>
                </c:pt>
                <c:pt idx="63" formatCode="0.0000">
                  <c:v>-8.8235468809205186E-2</c:v>
                </c:pt>
                <c:pt idx="64" formatCode="0.0000">
                  <c:v>-9.467466314655959E-2</c:v>
                </c:pt>
                <c:pt idx="65" formatCode="0.0000">
                  <c:v>-0.10119055014066647</c:v>
                </c:pt>
                <c:pt idx="66" formatCode="0.0000">
                  <c:v>-9.0361485553888343E-2</c:v>
                </c:pt>
                <c:pt idx="67" formatCode="0.0000">
                  <c:v>-8.4848521532451926E-2</c:v>
                </c:pt>
                <c:pt idx="68" formatCode="0.0000">
                  <c:v>-9.6385557886476514E-2</c:v>
                </c:pt>
                <c:pt idx="69" formatCode="0.0000">
                  <c:v>-9.6969739696621149E-2</c:v>
                </c:pt>
                <c:pt idx="70" formatCode="0.0000">
                  <c:v>-0.10365856738813384</c:v>
                </c:pt>
                <c:pt idx="71" formatCode="0.0000">
                  <c:v>-9.3167698000985344E-2</c:v>
                </c:pt>
                <c:pt idx="72" formatCode="0.0000">
                  <c:v>-0.10062884927648297</c:v>
                </c:pt>
                <c:pt idx="73" formatCode="0.0000">
                  <c:v>-0.10191074873453443</c:v>
                </c:pt>
                <c:pt idx="74" formatCode="0.0000">
                  <c:v>-0.10256404877462455</c:v>
                </c:pt>
                <c:pt idx="75" formatCode="0.0000">
                  <c:v>-0.10322575206912088</c:v>
                </c:pt>
                <c:pt idx="76" formatCode="0.0000">
                  <c:v>-0.10457514231175136</c:v>
                </c:pt>
                <c:pt idx="77" formatCode="0.0000">
                  <c:v>-9.93377501111532E-2</c:v>
                </c:pt>
                <c:pt idx="78" formatCode="0.0000">
                  <c:v>-9.93377501111532E-2</c:v>
                </c:pt>
                <c:pt idx="79" formatCode="0.0000">
                  <c:v>-0.10596022956836082</c:v>
                </c:pt>
                <c:pt idx="80" formatCode="0.0000">
                  <c:v>-0.10666663958450451</c:v>
                </c:pt>
                <c:pt idx="81" formatCode="0.0000">
                  <c:v>-0.10738250540204108</c:v>
                </c:pt>
                <c:pt idx="82" formatCode="0.0000">
                  <c:v>-0.10204079094917695</c:v>
                </c:pt>
                <c:pt idx="83" formatCode="0.0000">
                  <c:v>-0.10273975807737712</c:v>
                </c:pt>
                <c:pt idx="84" formatCode="0.0000">
                  <c:v>-9.7902194137781895E-2</c:v>
                </c:pt>
                <c:pt idx="85" formatCode="0.0000">
                  <c:v>-9.9290910991212233E-2</c:v>
                </c:pt>
                <c:pt idx="86" formatCode="0.0000">
                  <c:v>-0.10000011517491092</c:v>
                </c:pt>
                <c:pt idx="87" formatCode="0.0000">
                  <c:v>-9.3525256731216366E-2</c:v>
                </c:pt>
                <c:pt idx="88" formatCode="0.0000">
                  <c:v>-8.0292038730490067E-2</c:v>
                </c:pt>
                <c:pt idx="89" formatCode="0.0000">
                  <c:v>-6.6176518759254122E-2</c:v>
                </c:pt>
                <c:pt idx="90" formatCode="0.0000">
                  <c:v>-3.6764721011747437E-2</c:v>
                </c:pt>
                <c:pt idx="91" formatCode="0.0000">
                  <c:v>-2.2222266287850734E-2</c:v>
                </c:pt>
                <c:pt idx="92" formatCode="0.0000">
                  <c:v>-1.4925424880107729E-2</c:v>
                </c:pt>
                <c:pt idx="93" formatCode="0.0000">
                  <c:v>-7.5188356952505808E-3</c:v>
                </c:pt>
                <c:pt idx="94" formatCode="0.0000">
                  <c:v>-3.5965669220594521E-8</c:v>
                </c:pt>
                <c:pt idx="95" formatCode="0.0000">
                  <c:v>7.6335946204564298E-3</c:v>
                </c:pt>
                <c:pt idx="96" formatCode="0.0000">
                  <c:v>2.3255846276732717E-2</c:v>
                </c:pt>
                <c:pt idx="97" formatCode="0.0000">
                  <c:v>4.7244197226333329E-2</c:v>
                </c:pt>
                <c:pt idx="98" formatCode="0.0000">
                  <c:v>5.5555642354230494E-2</c:v>
                </c:pt>
                <c:pt idx="99" formatCode="0.0000">
                  <c:v>5.5555642354230494E-2</c:v>
                </c:pt>
                <c:pt idx="100" formatCode="0.0000">
                  <c:v>5.5555642354230494E-2</c:v>
                </c:pt>
                <c:pt idx="101" formatCode="0.0000">
                  <c:v>5.5118208456548023E-2</c:v>
                </c:pt>
                <c:pt idx="102" formatCode="0.0000">
                  <c:v>2.2900821880517119E-2</c:v>
                </c:pt>
                <c:pt idx="103" formatCode="0.0000">
                  <c:v>1.5151560925039886E-2</c:v>
                </c:pt>
                <c:pt idx="104" formatCode="0.0000">
                  <c:v>3.0303104032470607E-2</c:v>
                </c:pt>
                <c:pt idx="105" formatCode="0.0000">
                  <c:v>2.2727388338830146E-2</c:v>
                </c:pt>
                <c:pt idx="106" formatCode="0.0000">
                  <c:v>2.2727388338830146E-2</c:v>
                </c:pt>
                <c:pt idx="107" formatCode="0.0000">
                  <c:v>1.5151637482448965E-2</c:v>
                </c:pt>
                <c:pt idx="108" formatCode="0.0000">
                  <c:v>3.030318173252966E-2</c:v>
                </c:pt>
                <c:pt idx="109" formatCode="0.0000">
                  <c:v>3.0075253889078057E-2</c:v>
                </c:pt>
                <c:pt idx="110" formatCode="0.0000">
                  <c:v>3.0075253889078057E-2</c:v>
                </c:pt>
                <c:pt idx="111" formatCode="0.0000">
                  <c:v>3.7594082189790656E-2</c:v>
                </c:pt>
                <c:pt idx="112" formatCode="0.0000">
                  <c:v>3.7594082189790656E-2</c:v>
                </c:pt>
                <c:pt idx="113" formatCode="0.0000">
                  <c:v>2.2388128571507071E-2</c:v>
                </c:pt>
                <c:pt idx="114" formatCode="0.0000">
                  <c:v>2.2388128571507071E-2</c:v>
                </c:pt>
                <c:pt idx="115" formatCode="0.0000">
                  <c:v>2.2388128571507071E-2</c:v>
                </c:pt>
                <c:pt idx="116" formatCode="0.0000">
                  <c:v>7.3529823684648221E-3</c:v>
                </c:pt>
                <c:pt idx="117" formatCode="0.0000">
                  <c:v>1.4814814215913019E-2</c:v>
                </c:pt>
                <c:pt idx="118" formatCode="0.0000">
                  <c:v>2.2222251989319153E-2</c:v>
                </c:pt>
                <c:pt idx="119" formatCode="0.0000">
                  <c:v>2.9850768572442732E-2</c:v>
                </c:pt>
                <c:pt idx="120" formatCode="0.0000">
                  <c:v>1.4705877468868644E-2</c:v>
                </c:pt>
                <c:pt idx="121" formatCode="0.0000">
                  <c:v>7.2993063988484597E-3</c:v>
                </c:pt>
                <c:pt idx="122" formatCode="0.0000">
                  <c:v>1.2704959972964502E-8</c:v>
                </c:pt>
                <c:pt idx="123" formatCode="0.0000">
                  <c:v>-7.2463936935526219E-3</c:v>
                </c:pt>
                <c:pt idx="124" formatCode="0.0000">
                  <c:v>-7.2463936935526219E-3</c:v>
                </c:pt>
                <c:pt idx="125" formatCode="0.0000">
                  <c:v>7.2993063988484597E-3</c:v>
                </c:pt>
                <c:pt idx="126" formatCode="0.0000">
                  <c:v>1.4598600092737168E-2</c:v>
                </c:pt>
                <c:pt idx="127" formatCode="0.0000">
                  <c:v>2.1897825341524291E-2</c:v>
                </c:pt>
                <c:pt idx="128" formatCode="0.0000">
                  <c:v>2.1897825341524291E-2</c:v>
                </c:pt>
                <c:pt idx="129" formatCode="0.0000">
                  <c:v>2.1897825341524291E-2</c:v>
                </c:pt>
                <c:pt idx="130" formatCode="0.0000">
                  <c:v>1.4492738495424762E-2</c:v>
                </c:pt>
                <c:pt idx="131" formatCode="0.0000">
                  <c:v>1.4492738495424762E-2</c:v>
                </c:pt>
                <c:pt idx="132" formatCode="0.0000">
                  <c:v>2.1739158677223758E-2</c:v>
                </c:pt>
                <c:pt idx="133" formatCode="0.0000">
                  <c:v>2.1739158677223758E-2</c:v>
                </c:pt>
                <c:pt idx="134" formatCode="0.0000">
                  <c:v>3.6496404685306016E-2</c:v>
                </c:pt>
                <c:pt idx="135" formatCode="0.0000">
                  <c:v>4.3795723316021329E-2</c:v>
                </c:pt>
                <c:pt idx="136" formatCode="0.0000">
                  <c:v>5.1094986809170351E-2</c:v>
                </c:pt>
                <c:pt idx="137" formatCode="0.0000">
                  <c:v>4.347832546808128E-2</c:v>
                </c:pt>
                <c:pt idx="138" formatCode="0.0000">
                  <c:v>4.3165462146563138E-2</c:v>
                </c:pt>
                <c:pt idx="139" formatCode="0.0000">
                  <c:v>3.5714326141436326E-2</c:v>
                </c:pt>
                <c:pt idx="140" formatCode="0.0000">
                  <c:v>4.2857233563103225E-2</c:v>
                </c:pt>
                <c:pt idx="141" formatCode="0.0000">
                  <c:v>4.2857233563103225E-2</c:v>
                </c:pt>
                <c:pt idx="142" formatCode="0.0000">
                  <c:v>3.5714391513259613E-2</c:v>
                </c:pt>
                <c:pt idx="143" formatCode="0.0000">
                  <c:v>2.8571483640749129E-2</c:v>
                </c:pt>
                <c:pt idx="144" formatCode="0.0000">
                  <c:v>7.092198298385588E-3</c:v>
                </c:pt>
                <c:pt idx="145" formatCode="0.0000">
                  <c:v>-4.7089691035395731E-8</c:v>
                </c:pt>
                <c:pt idx="146" formatCode="0.0000">
                  <c:v>-7.0423016777322323E-3</c:v>
                </c:pt>
                <c:pt idx="147" formatCode="0.0000">
                  <c:v>-6.99309958448735E-3</c:v>
                </c:pt>
                <c:pt idx="148" formatCode="0.0000">
                  <c:v>-2.0833463667854213E-2</c:v>
                </c:pt>
                <c:pt idx="149" formatCode="0.0000">
                  <c:v>-2.0833463667854213E-2</c:v>
                </c:pt>
                <c:pt idx="150" formatCode="0.0000">
                  <c:v>-2.7586293411884788E-2</c:v>
                </c:pt>
                <c:pt idx="151" formatCode="0.0000">
                  <c:v>-2.7586293411884788E-2</c:v>
                </c:pt>
                <c:pt idx="152" formatCode="0.0000">
                  <c:v>-3.4246707568468038E-2</c:v>
                </c:pt>
                <c:pt idx="153" formatCode="0.0000">
                  <c:v>-4.1096023069050913E-2</c:v>
                </c:pt>
                <c:pt idx="154" formatCode="0.0000">
                  <c:v>-3.4482906842890015E-2</c:v>
                </c:pt>
                <c:pt idx="155" formatCode="0.0000">
                  <c:v>-2.7777879768501434E-2</c:v>
                </c:pt>
                <c:pt idx="156" formatCode="0.0000">
                  <c:v>-1.4084599360560279E-2</c:v>
                </c:pt>
                <c:pt idx="157" formatCode="0.0000">
                  <c:v>-1.4184485880705422E-2</c:v>
                </c:pt>
                <c:pt idx="158" formatCode="0.0000">
                  <c:v>-1.4184485880705422E-2</c:v>
                </c:pt>
                <c:pt idx="159" formatCode="0.0000">
                  <c:v>-2.8169059250367057E-2</c:v>
                </c:pt>
                <c:pt idx="160" formatCode="0.0000">
                  <c:v>-2.1276595418281308E-2</c:v>
                </c:pt>
                <c:pt idx="161" formatCode="0.0000">
                  <c:v>-2.1276595418281308E-2</c:v>
                </c:pt>
                <c:pt idx="162" formatCode="0.0000">
                  <c:v>-2.1276595418281308E-2</c:v>
                </c:pt>
                <c:pt idx="163" formatCode="0.0000">
                  <c:v>-2.1276595418281308E-2</c:v>
                </c:pt>
                <c:pt idx="164" formatCode="0.0000">
                  <c:v>-2.9453738781270999E-8</c:v>
                </c:pt>
                <c:pt idx="165" formatCode="0.0000">
                  <c:v>-2.9453738892293302E-8</c:v>
                </c:pt>
                <c:pt idx="166" formatCode="0.0000">
                  <c:v>-2.9453738892293302E-8</c:v>
                </c:pt>
                <c:pt idx="167" formatCode="0.0000">
                  <c:v>-2.9453738892293302E-8</c:v>
                </c:pt>
                <c:pt idx="168" formatCode="0.0000">
                  <c:v>-7.1429292433536906E-3</c:v>
                </c:pt>
                <c:pt idx="169" formatCode="0.0000">
                  <c:v>7.1941703343652019E-3</c:v>
                </c:pt>
                <c:pt idx="170" formatCode="0.0000">
                  <c:v>7.1941703343652019E-3</c:v>
                </c:pt>
                <c:pt idx="171" formatCode="0.0000">
                  <c:v>1.4492633236394603E-2</c:v>
                </c:pt>
                <c:pt idx="172" formatCode="0.0000">
                  <c:v>1.4492633236394603E-2</c:v>
                </c:pt>
                <c:pt idx="173" formatCode="0.0000">
                  <c:v>2.1739052666338798E-2</c:v>
                </c:pt>
                <c:pt idx="174" formatCode="0.0000">
                  <c:v>1.449267495701867E-2</c:v>
                </c:pt>
                <c:pt idx="175" formatCode="0.0000">
                  <c:v>1.449267495701867E-2</c:v>
                </c:pt>
                <c:pt idx="176" formatCode="0.0000">
                  <c:v>-7.0922459980061747E-3</c:v>
                </c:pt>
                <c:pt idx="177" formatCode="0.0000">
                  <c:v>-4.6326563363230377E-8</c:v>
                </c:pt>
                <c:pt idx="178" formatCode="0.0000">
                  <c:v>-4.6326563363230377E-8</c:v>
                </c:pt>
                <c:pt idx="179" formatCode="0.0000">
                  <c:v>7.1428533425306195E-3</c:v>
                </c:pt>
                <c:pt idx="180" formatCode="0.0000">
                  <c:v>1.4388529167521202E-2</c:v>
                </c:pt>
                <c:pt idx="181" formatCode="0.0000">
                  <c:v>7.1429414183692419E-3</c:v>
                </c:pt>
                <c:pt idx="182" formatCode="0.0000">
                  <c:v>1.42858005874964E-2</c:v>
                </c:pt>
                <c:pt idx="183" formatCode="0.0000">
                  <c:v>2.1428705480973864E-2</c:v>
                </c:pt>
                <c:pt idx="184" formatCode="0.0000">
                  <c:v>2.8571556418402366E-2</c:v>
                </c:pt>
                <c:pt idx="185" formatCode="0.0000">
                  <c:v>4.25532426676829E-2</c:v>
                </c:pt>
                <c:pt idx="186" formatCode="0.0000">
                  <c:v>5.0000053043880666E-2</c:v>
                </c:pt>
                <c:pt idx="187" formatCode="0.0000">
                  <c:v>6.4285723765564073E-2</c:v>
                </c:pt>
                <c:pt idx="188" formatCode="0.0000">
                  <c:v>7.8571418178524421E-2</c:v>
                </c:pt>
                <c:pt idx="189" formatCode="0.0000">
                  <c:v>9.2857096612299017E-2</c:v>
                </c:pt>
                <c:pt idx="190" formatCode="0.0000">
                  <c:v>9.9999901310047212E-2</c:v>
                </c:pt>
                <c:pt idx="191" formatCode="0.0000">
                  <c:v>9.9290627644998519E-2</c:v>
                </c:pt>
                <c:pt idx="192" formatCode="0.0000">
                  <c:v>0.11347499447162734</c:v>
                </c:pt>
                <c:pt idx="193" formatCode="0.0000">
                  <c:v>0.12056716210141505</c:v>
                </c:pt>
                <c:pt idx="194" formatCode="0.0000">
                  <c:v>0.12676031584072156</c:v>
                </c:pt>
                <c:pt idx="195" formatCode="0.0000">
                  <c:v>0.12587382656590118</c:v>
                </c:pt>
                <c:pt idx="196" formatCode="0.0000">
                  <c:v>0.13194419582761086</c:v>
                </c:pt>
                <c:pt idx="197" formatCode="0.0000">
                  <c:v>0.10884333007907432</c:v>
                </c:pt>
                <c:pt idx="198" formatCode="0.0000">
                  <c:v>0.11564608390910935</c:v>
                </c:pt>
                <c:pt idx="199" formatCode="0.0000">
                  <c:v>0.1073824660665319</c:v>
                </c:pt>
                <c:pt idx="200" formatCode="0.0000">
                  <c:v>9.2715168897455014E-2</c:v>
                </c:pt>
                <c:pt idx="201" formatCode="0.0000">
                  <c:v>9.1503227751131178E-2</c:v>
                </c:pt>
                <c:pt idx="202" formatCode="0.0000">
                  <c:v>9.0909076446160642E-2</c:v>
                </c:pt>
                <c:pt idx="203" formatCode="0.0000">
                  <c:v>9.032259386950714E-2</c:v>
                </c:pt>
                <c:pt idx="204" formatCode="0.0000">
                  <c:v>7.6433161500039981E-2</c:v>
                </c:pt>
                <c:pt idx="205" formatCode="0.0000">
                  <c:v>6.9620321822225328E-2</c:v>
                </c:pt>
                <c:pt idx="206" formatCode="0.0000">
                  <c:v>7.5000120440492646E-2</c:v>
                </c:pt>
                <c:pt idx="207" formatCode="0.0000">
                  <c:v>8.0745455245677E-2</c:v>
                </c:pt>
                <c:pt idx="208" formatCode="0.0000">
                  <c:v>7.3619674408151647E-2</c:v>
                </c:pt>
                <c:pt idx="209" formatCode="0.0000">
                  <c:v>7.3619674408151647E-2</c:v>
                </c:pt>
                <c:pt idx="210" formatCode="0.0000">
                  <c:v>6.0975604171091602E-2</c:v>
                </c:pt>
                <c:pt idx="211" formatCode="0.0000">
                  <c:v>4.8484830175879345E-2</c:v>
                </c:pt>
                <c:pt idx="212" formatCode="0.0000">
                  <c:v>5.4545387039745208E-2</c:v>
                </c:pt>
                <c:pt idx="213" formatCode="0.0000">
                  <c:v>4.1916113445450209E-2</c:v>
                </c:pt>
                <c:pt idx="214" formatCode="0.0000">
                  <c:v>3.5714256477661799E-2</c:v>
                </c:pt>
                <c:pt idx="215" formatCode="0.0000">
                  <c:v>2.958575025782717E-2</c:v>
                </c:pt>
                <c:pt idx="216" formatCode="0.0000">
                  <c:v>2.958575025782717E-2</c:v>
                </c:pt>
                <c:pt idx="217" formatCode="0.0000">
                  <c:v>2.958575025782717E-2</c:v>
                </c:pt>
                <c:pt idx="218" formatCode="0.0000">
                  <c:v>1.1627838679507896E-2</c:v>
                </c:pt>
                <c:pt idx="219" formatCode="0.0000">
                  <c:v>5.7470390359766199E-3</c:v>
                </c:pt>
                <c:pt idx="220" formatCode="0.0000">
                  <c:v>-6.0615659047691395E-8</c:v>
                </c:pt>
                <c:pt idx="221" formatCode="0.0000">
                  <c:v>5.7142390379647523E-3</c:v>
                </c:pt>
                <c:pt idx="222" formatCode="0.0000">
                  <c:v>1.7241328323771343E-2</c:v>
                </c:pt>
                <c:pt idx="223" formatCode="0.0000">
                  <c:v>2.3121308797561912E-2</c:v>
                </c:pt>
                <c:pt idx="224" formatCode="0.0000">
                  <c:v>1.7241348630075315E-2</c:v>
                </c:pt>
                <c:pt idx="225" formatCode="0.0000">
                  <c:v>1.7241348630075315E-2</c:v>
                </c:pt>
                <c:pt idx="226" formatCode="0.0000">
                  <c:v>1.7241348630075315E-2</c:v>
                </c:pt>
                <c:pt idx="227" formatCode="0.0000">
                  <c:v>2.2988457077430802E-2</c:v>
                </c:pt>
                <c:pt idx="228" formatCode="0.0000">
                  <c:v>2.2988457077430802E-2</c:v>
                </c:pt>
                <c:pt idx="229" formatCode="0.0000">
                  <c:v>2.2988457077430802E-2</c:v>
                </c:pt>
                <c:pt idx="230" formatCode="0.0000">
                  <c:v>2.2988457077430802E-2</c:v>
                </c:pt>
                <c:pt idx="231" formatCode="0.0000">
                  <c:v>1.7142835487599983E-2</c:v>
                </c:pt>
                <c:pt idx="232" formatCode="0.0000">
                  <c:v>2.285714393736904E-2</c:v>
                </c:pt>
                <c:pt idx="233" formatCode="0.0000">
                  <c:v>2.8409093296187793E-2</c:v>
                </c:pt>
                <c:pt idx="234" formatCode="0.0000">
                  <c:v>2.2598890917771008E-2</c:v>
                </c:pt>
                <c:pt idx="235" formatCode="0.0000">
                  <c:v>2.2598890917771008E-2</c:v>
                </c:pt>
                <c:pt idx="236" formatCode="0.0000">
                  <c:v>2.2598890917771008E-2</c:v>
                </c:pt>
                <c:pt idx="237" formatCode="0.0000">
                  <c:v>2.2598890917771008E-2</c:v>
                </c:pt>
                <c:pt idx="238" formatCode="0.0000">
                  <c:v>2.2598890917771008E-2</c:v>
                </c:pt>
                <c:pt idx="239" formatCode="0.0000">
                  <c:v>2.247198754218549E-2</c:v>
                </c:pt>
                <c:pt idx="240" formatCode="0.0000">
                  <c:v>2.247198754218549E-2</c:v>
                </c:pt>
                <c:pt idx="241" formatCode="0.0000">
                  <c:v>1.6854015206634987E-2</c:v>
                </c:pt>
                <c:pt idx="242" formatCode="0.0000">
                  <c:v>2.8089947018463679E-2</c:v>
                </c:pt>
                <c:pt idx="243" formatCode="0.0000">
                  <c:v>3.3707944533946099E-2</c:v>
                </c:pt>
                <c:pt idx="244" formatCode="0.0000">
                  <c:v>3.351962720526025E-2</c:v>
                </c:pt>
                <c:pt idx="245" formatCode="0.0000">
                  <c:v>3.3149218344642462E-2</c:v>
                </c:pt>
                <c:pt idx="246" formatCode="0.0000">
                  <c:v>9.3922671389938595E-2</c:v>
                </c:pt>
                <c:pt idx="247" formatCode="0.0000">
                  <c:v>0.11602209719735801</c:v>
                </c:pt>
                <c:pt idx="248" formatCode="0.0000">
                  <c:v>0.12707183198170924</c:v>
                </c:pt>
                <c:pt idx="249" formatCode="0.0000">
                  <c:v>0.14917123104884</c:v>
                </c:pt>
                <c:pt idx="250" formatCode="0.0000">
                  <c:v>0.17679558368640769</c:v>
                </c:pt>
                <c:pt idx="251" formatCode="0.0000">
                  <c:v>0.18131867363856236</c:v>
                </c:pt>
                <c:pt idx="252" formatCode="0.0000">
                  <c:v>0.18131867363856236</c:v>
                </c:pt>
                <c:pt idx="253" formatCode="0.0000">
                  <c:v>0.18784528958217139</c:v>
                </c:pt>
                <c:pt idx="254" formatCode="0.0000">
                  <c:v>0.19672138258016503</c:v>
                </c:pt>
                <c:pt idx="255" formatCode="0.0000">
                  <c:v>0.19021743938265834</c:v>
                </c:pt>
                <c:pt idx="256" formatCode="0.0000">
                  <c:v>0.1837838111259511</c:v>
                </c:pt>
                <c:pt idx="257" formatCode="0.0000">
                  <c:v>0.1764706162264138</c:v>
                </c:pt>
                <c:pt idx="258" formatCode="0.0000">
                  <c:v>0.12121216893227871</c:v>
                </c:pt>
                <c:pt idx="259" formatCode="0.0000">
                  <c:v>0.11386144075109139</c:v>
                </c:pt>
                <c:pt idx="260" formatCode="0.0000">
                  <c:v>0.12745100010768429</c:v>
                </c:pt>
                <c:pt idx="261" formatCode="0.0000">
                  <c:v>0.1057692968881605</c:v>
                </c:pt>
                <c:pt idx="262" formatCode="0.0000">
                  <c:v>8.4507038199414186E-2</c:v>
                </c:pt>
                <c:pt idx="263" formatCode="0.0000">
                  <c:v>8.8372044121819426E-2</c:v>
                </c:pt>
                <c:pt idx="264" formatCode="0.0000">
                  <c:v>0.10232551791348299</c:v>
                </c:pt>
                <c:pt idx="265" formatCode="0.0000">
                  <c:v>9.3023213332914745E-2</c:v>
                </c:pt>
                <c:pt idx="266" formatCode="0.0000">
                  <c:v>6.8493078476094871E-2</c:v>
                </c:pt>
                <c:pt idx="267" formatCode="0.0000">
                  <c:v>8.6757899159565222E-2</c:v>
                </c:pt>
                <c:pt idx="268" formatCode="0.0000">
                  <c:v>9.1324129824464029E-2</c:v>
                </c:pt>
                <c:pt idx="269" formatCode="0.0000">
                  <c:v>9.545448414217117E-2</c:v>
                </c:pt>
                <c:pt idx="270" formatCode="0.0000">
                  <c:v>9.9099011898949207E-2</c:v>
                </c:pt>
                <c:pt idx="271" formatCode="0.0000">
                  <c:v>8.8888859683976529E-2</c:v>
                </c:pt>
                <c:pt idx="272" formatCode="0.0000">
                  <c:v>6.5217385891224389E-2</c:v>
                </c:pt>
                <c:pt idx="273" formatCode="0.0000">
                  <c:v>6.086959460897079E-2</c:v>
                </c:pt>
                <c:pt idx="274" formatCode="0.0000">
                  <c:v>4.7619126365228803E-2</c:v>
                </c:pt>
                <c:pt idx="275" formatCode="0.0000">
                  <c:v>2.9914653012587777E-2</c:v>
                </c:pt>
                <c:pt idx="276" formatCode="0.0000">
                  <c:v>1.2658338917288514E-2</c:v>
                </c:pt>
                <c:pt idx="277" formatCode="0.0000">
                  <c:v>1.2766083607939738E-2</c:v>
                </c:pt>
                <c:pt idx="278" formatCode="0.0000">
                  <c:v>1.7094124234796171E-2</c:v>
                </c:pt>
                <c:pt idx="279" formatCode="0.0000">
                  <c:v>4.2018226600428754E-3</c:v>
                </c:pt>
                <c:pt idx="280" formatCode="0.0000">
                  <c:v>-4.1839783642558803E-3</c:v>
                </c:pt>
                <c:pt idx="281" formatCode="0.0000">
                  <c:v>-8.2986137267607729E-3</c:v>
                </c:pt>
                <c:pt idx="282" formatCode="0.0000">
                  <c:v>-2.8688353770798369E-2</c:v>
                </c:pt>
                <c:pt idx="283" formatCode="0.0000">
                  <c:v>-2.8571304775208084E-2</c:v>
                </c:pt>
                <c:pt idx="284" formatCode="0.0000">
                  <c:v>-2.4489652826481967E-2</c:v>
                </c:pt>
                <c:pt idx="285" formatCode="0.0000">
                  <c:v>-2.868841314077486E-2</c:v>
                </c:pt>
                <c:pt idx="286" formatCode="0.0000">
                  <c:v>-1.652884299858759E-2</c:v>
                </c:pt>
                <c:pt idx="287" formatCode="0.0000">
                  <c:v>-2.0746874755196765E-2</c:v>
                </c:pt>
                <c:pt idx="288" formatCode="0.0000">
                  <c:v>-2.0833309758307772E-2</c:v>
                </c:pt>
                <c:pt idx="289" formatCode="0.0000">
                  <c:v>-1.2605051433417946E-2</c:v>
                </c:pt>
                <c:pt idx="290" formatCode="0.0000">
                  <c:v>-8.403389708782516E-3</c:v>
                </c:pt>
                <c:pt idx="291" formatCode="0.0000">
                  <c:v>-1.2552348506064681E-2</c:v>
                </c:pt>
                <c:pt idx="292" formatCode="0.0000">
                  <c:v>-4.2017169763904905E-3</c:v>
                </c:pt>
                <c:pt idx="293" formatCode="0.0000">
                  <c:v>-4.184165094522907E-3</c:v>
                </c:pt>
                <c:pt idx="294" formatCode="0.0000">
                  <c:v>1.6877528034559441E-2</c:v>
                </c:pt>
                <c:pt idx="295" formatCode="0.0000">
                  <c:v>2.1008348637969521E-2</c:v>
                </c:pt>
                <c:pt idx="296" formatCode="0.0000">
                  <c:v>2.0920400945630968E-2</c:v>
                </c:pt>
                <c:pt idx="297" formatCode="0.0000">
                  <c:v>3.7974557891409022E-2</c:v>
                </c:pt>
                <c:pt idx="298" formatCode="0.0000">
                  <c:v>3.7814967993286874E-2</c:v>
                </c:pt>
                <c:pt idx="299" formatCode="0.0000">
                  <c:v>5.9321862590132834E-2</c:v>
                </c:pt>
                <c:pt idx="300" formatCode="0.0000">
                  <c:v>8.0850901918273488E-2</c:v>
                </c:pt>
                <c:pt idx="301" formatCode="0.0000">
                  <c:v>9.3616831920830146E-2</c:v>
                </c:pt>
                <c:pt idx="302" formatCode="0.0000">
                  <c:v>9.3220224354819914E-2</c:v>
                </c:pt>
                <c:pt idx="303" formatCode="0.0000">
                  <c:v>9.3220224354819914E-2</c:v>
                </c:pt>
                <c:pt idx="304" formatCode="0.0000">
                  <c:v>9.2826910476656588E-2</c:v>
                </c:pt>
                <c:pt idx="305" formatCode="0.0000">
                  <c:v>8.8235210828088384E-2</c:v>
                </c:pt>
                <c:pt idx="306" formatCode="0.0000">
                  <c:v>7.4688759020633544E-2</c:v>
                </c:pt>
                <c:pt idx="307" formatCode="0.0000">
                  <c:v>6.5843536678446446E-2</c:v>
                </c:pt>
                <c:pt idx="308" formatCode="0.0000">
                  <c:v>6.9672065982745224E-2</c:v>
                </c:pt>
                <c:pt idx="309" formatCode="0.0000">
                  <c:v>6.5040589337726828E-2</c:v>
                </c:pt>
                <c:pt idx="310" formatCode="0.0000">
                  <c:v>6.8825905873120874E-2</c:v>
                </c:pt>
                <c:pt idx="311" formatCode="0.0000">
                  <c:v>6.0000068687717345E-2</c:v>
                </c:pt>
                <c:pt idx="312" formatCode="0.0000">
                  <c:v>4.3307154220194155E-2</c:v>
                </c:pt>
                <c:pt idx="313" formatCode="0.0000">
                  <c:v>2.3346362577461255E-2</c:v>
                </c:pt>
                <c:pt idx="314" formatCode="0.0000">
                  <c:v>1.9379853629005517E-2</c:v>
                </c:pt>
                <c:pt idx="315" formatCode="0.0000">
                  <c:v>2.3255841646458997E-2</c:v>
                </c:pt>
                <c:pt idx="316" formatCode="0.0000">
                  <c:v>1.9305015406742454E-2</c:v>
                </c:pt>
                <c:pt idx="317" formatCode="0.0000">
                  <c:v>2.3166040874601945E-2</c:v>
                </c:pt>
                <c:pt idx="318" formatCode="0.0000">
                  <c:v>3.0888079618290876E-2</c:v>
                </c:pt>
                <c:pt idx="319" formatCode="0.0000">
                  <c:v>3.0888079618290876E-2</c:v>
                </c:pt>
                <c:pt idx="320" formatCode="0.0000">
                  <c:v>2.2988561942967278E-2</c:v>
                </c:pt>
                <c:pt idx="321" formatCode="0.0000">
                  <c:v>1.9084043339317125E-2</c:v>
                </c:pt>
                <c:pt idx="322" formatCode="0.0000">
                  <c:v>1.1363697418701912E-2</c:v>
                </c:pt>
                <c:pt idx="323" formatCode="0.0000">
                  <c:v>7.5472093444259869E-3</c:v>
                </c:pt>
                <c:pt idx="324" formatCode="0.0000">
                  <c:v>3.7736427812684603E-3</c:v>
                </c:pt>
                <c:pt idx="325" formatCode="0.0000">
                  <c:v>7.6046499627957509E-3</c:v>
                </c:pt>
                <c:pt idx="326" formatCode="0.0000">
                  <c:v>1.1406946869895407E-2</c:v>
                </c:pt>
                <c:pt idx="327" formatCode="0.0000">
                  <c:v>7.5758412487152427E-3</c:v>
                </c:pt>
                <c:pt idx="328" formatCode="0.0000">
                  <c:v>1.1363721866305854E-2</c:v>
                </c:pt>
                <c:pt idx="329" formatCode="0.0000">
                  <c:v>1.1320800354150062E-2</c:v>
                </c:pt>
                <c:pt idx="330" formatCode="0.0000">
                  <c:v>3.7453335726107539E-3</c:v>
                </c:pt>
                <c:pt idx="331" formatCode="0.0000">
                  <c:v>7.4906085357704377E-3</c:v>
                </c:pt>
                <c:pt idx="332" formatCode="0.0000">
                  <c:v>7.4906085357704377E-3</c:v>
                </c:pt>
                <c:pt idx="333" formatCode="0.0000">
                  <c:v>1.1235954873002107E-2</c:v>
                </c:pt>
                <c:pt idx="334" formatCode="0.0000">
                  <c:v>7.4906402669390193E-3</c:v>
                </c:pt>
                <c:pt idx="335" formatCode="0.0000">
                  <c:v>7.4906402669390193E-3</c:v>
                </c:pt>
                <c:pt idx="336" formatCode="0.0000">
                  <c:v>1.1278180436126384E-2</c:v>
                </c:pt>
                <c:pt idx="337" formatCode="0.0000">
                  <c:v>1.5094326045461681E-2</c:v>
                </c:pt>
                <c:pt idx="338" formatCode="0.0000">
                  <c:v>1.1278166755393615E-2</c:v>
                </c:pt>
                <c:pt idx="339" formatCode="0.0000">
                  <c:v>7.5187401704803758E-3</c:v>
                </c:pt>
                <c:pt idx="340" formatCode="0.0000">
                  <c:v>7.4905349286678025E-3</c:v>
                </c:pt>
                <c:pt idx="341" formatCode="0.0000">
                  <c:v>3.731260239692169E-3</c:v>
                </c:pt>
                <c:pt idx="342" formatCode="0.0000">
                  <c:v>3.731260239692169E-3</c:v>
                </c:pt>
                <c:pt idx="343" formatCode="0.0000">
                  <c:v>-3.9612501945285317E-8</c:v>
                </c:pt>
                <c:pt idx="344" formatCode="0.0000">
                  <c:v>-3.7175394652424476E-3</c:v>
                </c:pt>
                <c:pt idx="345" formatCode="0.0000">
                  <c:v>-7.4075020762740529E-3</c:v>
                </c:pt>
                <c:pt idx="346" formatCode="0.0000">
                  <c:v>-3.7175708434068477E-3</c:v>
                </c:pt>
                <c:pt idx="347" formatCode="0.0000">
                  <c:v>-7.4349994713188705E-3</c:v>
                </c:pt>
                <c:pt idx="348" formatCode="0.0000">
                  <c:v>-7.4349994713188705E-3</c:v>
                </c:pt>
                <c:pt idx="349" formatCode="0.0000">
                  <c:v>-7.4349994713188705E-3</c:v>
                </c:pt>
                <c:pt idx="350" formatCode="0.0000">
                  <c:v>-7.4349994713188705E-3</c:v>
                </c:pt>
                <c:pt idx="351" formatCode="0.0000">
                  <c:v>-3.7313708424255854E-3</c:v>
                </c:pt>
                <c:pt idx="352" formatCode="0.0000">
                  <c:v>-7.4349288922500589E-3</c:v>
                </c:pt>
                <c:pt idx="353" formatCode="0.0000">
                  <c:v>-7.4349288922500589E-3</c:v>
                </c:pt>
                <c:pt idx="354" formatCode="0.0000">
                  <c:v>-3.7174749314301536E-3</c:v>
                </c:pt>
                <c:pt idx="355" formatCode="0.0000">
                  <c:v>-3.7174749314301536E-3</c:v>
                </c:pt>
                <c:pt idx="356" formatCode="0.0000">
                  <c:v>3.7313252559976195E-3</c:v>
                </c:pt>
                <c:pt idx="357" formatCode="0.0000">
                  <c:v>3.7313252559976195E-3</c:v>
                </c:pt>
                <c:pt idx="358" formatCode="0.0000">
                  <c:v>3.7313252559976195E-3</c:v>
                </c:pt>
                <c:pt idx="359" formatCode="0.0000">
                  <c:v>3.745228625930519E-3</c:v>
                </c:pt>
                <c:pt idx="360" formatCode="0.0000">
                  <c:v>3.745228625930519E-3</c:v>
                </c:pt>
                <c:pt idx="361" formatCode="0.0000">
                  <c:v>3.745228625930519E-3</c:v>
                </c:pt>
                <c:pt idx="362" formatCode="0.0000">
                  <c:v>3.745228625930519E-3</c:v>
                </c:pt>
                <c:pt idx="363" formatCode="0.0000">
                  <c:v>7.4905031975023295E-3</c:v>
                </c:pt>
                <c:pt idx="364" formatCode="0.0000">
                  <c:v>1.1235849143139243E-2</c:v>
                </c:pt>
                <c:pt idx="365" formatCode="0.0000">
                  <c:v>1.8726477572082123E-2</c:v>
                </c:pt>
                <c:pt idx="366" formatCode="0.0000">
                  <c:v>2.2387922004737382E-2</c:v>
                </c:pt>
                <c:pt idx="367" formatCode="0.0000">
                  <c:v>1.8656615044589042E-2</c:v>
                </c:pt>
                <c:pt idx="368" formatCode="0.0000">
                  <c:v>1.8587299435114835E-2</c:v>
                </c:pt>
                <c:pt idx="369" formatCode="0.0000">
                  <c:v>2.2304735643133178E-2</c:v>
                </c:pt>
                <c:pt idx="370" formatCode="0.0000">
                  <c:v>2.2304735643133178E-2</c:v>
                </c:pt>
                <c:pt idx="371" formatCode="0.0000">
                  <c:v>2.9850714615408558E-2</c:v>
                </c:pt>
                <c:pt idx="372" formatCode="0.0000">
                  <c:v>2.9850714615408558E-2</c:v>
                </c:pt>
                <c:pt idx="373" formatCode="0.0000">
                  <c:v>3.3582069724602981E-2</c:v>
                </c:pt>
                <c:pt idx="374" formatCode="0.0000">
                  <c:v>3.73134043545158E-2</c:v>
                </c:pt>
                <c:pt idx="375" formatCode="0.0000">
                  <c:v>3.7174714389517804E-2</c:v>
                </c:pt>
                <c:pt idx="376" formatCode="0.0000">
                  <c:v>3.7036971060913526E-2</c:v>
                </c:pt>
                <c:pt idx="377" formatCode="0.0000">
                  <c:v>3.3088147753689956E-2</c:v>
                </c:pt>
                <c:pt idx="378" formatCode="0.0000">
                  <c:v>3.2846631340925247E-2</c:v>
                </c:pt>
                <c:pt idx="379" formatCode="0.0000">
                  <c:v>3.6629915881928099E-2</c:v>
                </c:pt>
                <c:pt idx="380" formatCode="0.0000">
                  <c:v>3.2846598790558401E-2</c:v>
                </c:pt>
                <c:pt idx="381" formatCode="0.0000">
                  <c:v>2.9090828901399801E-2</c:v>
                </c:pt>
                <c:pt idx="382" formatCode="0.0000">
                  <c:v>3.2727224254405884E-2</c:v>
                </c:pt>
                <c:pt idx="383" formatCode="0.0000">
                  <c:v>2.8985421667055755E-2</c:v>
                </c:pt>
                <c:pt idx="384" formatCode="0.0000">
                  <c:v>3.6231845702061616E-2</c:v>
                </c:pt>
                <c:pt idx="385" formatCode="0.0000">
                  <c:v>3.2490924584108516E-2</c:v>
                </c:pt>
                <c:pt idx="386" formatCode="0.0000">
                  <c:v>3.5971174084163948E-2</c:v>
                </c:pt>
                <c:pt idx="387" formatCode="0.0000">
                  <c:v>3.584224505513145E-2</c:v>
                </c:pt>
                <c:pt idx="388" formatCode="0.0000">
                  <c:v>3.2142838692688969E-2</c:v>
                </c:pt>
                <c:pt idx="389" formatCode="0.0000">
                  <c:v>2.8469761785448355E-2</c:v>
                </c:pt>
                <c:pt idx="390" formatCode="0.0000">
                  <c:v>2.4735023796806921E-2</c:v>
                </c:pt>
                <c:pt idx="391" formatCode="0.0000">
                  <c:v>2.1201430014248457E-2</c:v>
                </c:pt>
                <c:pt idx="392" formatCode="0.0000">
                  <c:v>2.1201430014248457E-2</c:v>
                </c:pt>
                <c:pt idx="393" formatCode="0.0000">
                  <c:v>2.1201430014248457E-2</c:v>
                </c:pt>
                <c:pt idx="394" formatCode="0.0000">
                  <c:v>2.1126737761828496E-2</c:v>
                </c:pt>
                <c:pt idx="395" formatCode="0.0000">
                  <c:v>1.7605586432004383E-2</c:v>
                </c:pt>
                <c:pt idx="396" formatCode="0.0000">
                  <c:v>1.3985912292042046E-2</c:v>
                </c:pt>
                <c:pt idx="397" formatCode="0.0000">
                  <c:v>1.0489384670685498E-2</c:v>
                </c:pt>
                <c:pt idx="398" formatCode="0.0000">
                  <c:v>3.4721042456953288E-3</c:v>
                </c:pt>
                <c:pt idx="399" formatCode="0.0000">
                  <c:v>3.4601042468402898E-3</c:v>
                </c:pt>
                <c:pt idx="400" formatCode="0.0000">
                  <c:v>3.4601042468402898E-3</c:v>
                </c:pt>
                <c:pt idx="401" formatCode="0.0000">
                  <c:v>6.920335724314608E-3</c:v>
                </c:pt>
                <c:pt idx="402" formatCode="0.0000">
                  <c:v>6.8964536570537138E-3</c:v>
                </c:pt>
                <c:pt idx="403" formatCode="0.0000">
                  <c:v>1.0380548903838882E-2</c:v>
                </c:pt>
                <c:pt idx="404" formatCode="0.0000">
                  <c:v>1.3840799169669848E-2</c:v>
                </c:pt>
                <c:pt idx="405" formatCode="0.0000">
                  <c:v>1.730103781723602E-2</c:v>
                </c:pt>
                <c:pt idx="406" formatCode="0.0000">
                  <c:v>1.3793110894917637E-2</c:v>
                </c:pt>
                <c:pt idx="407" formatCode="0.0000">
                  <c:v>1.7301070175202771E-2</c:v>
                </c:pt>
                <c:pt idx="408" formatCode="0.0000">
                  <c:v>1.0344827144224356E-2</c:v>
                </c:pt>
                <c:pt idx="409" formatCode="0.0000">
                  <c:v>1.730109339963759E-2</c:v>
                </c:pt>
                <c:pt idx="410" formatCode="0.0000">
                  <c:v>1.730109339963759E-2</c:v>
                </c:pt>
                <c:pt idx="411" formatCode="0.0000">
                  <c:v>1.724148236146017E-2</c:v>
                </c:pt>
                <c:pt idx="412" formatCode="0.0000">
                  <c:v>1.724148236146017E-2</c:v>
                </c:pt>
                <c:pt idx="413" formatCode="0.0000">
                  <c:v>1.7182178233167589E-2</c:v>
                </c:pt>
                <c:pt idx="414" formatCode="0.0000">
                  <c:v>1.3698704006718687E-2</c:v>
                </c:pt>
                <c:pt idx="415" formatCode="0.0000">
                  <c:v>1.3698704006718687E-2</c:v>
                </c:pt>
                <c:pt idx="416" formatCode="0.0000">
                  <c:v>1.0238938713307277E-2</c:v>
                </c:pt>
                <c:pt idx="417" formatCode="0.0000">
                  <c:v>1.3605485651875249E-2</c:v>
                </c:pt>
                <c:pt idx="418" formatCode="0.0000">
                  <c:v>1.3605485651875249E-2</c:v>
                </c:pt>
                <c:pt idx="419" formatCode="0.0000">
                  <c:v>1.3605485651875249E-2</c:v>
                </c:pt>
                <c:pt idx="420" formatCode="0.0000">
                  <c:v>1.7064930305817461E-2</c:v>
                </c:pt>
                <c:pt idx="421" formatCode="0.0000">
                  <c:v>1.3605494752228164E-2</c:v>
                </c:pt>
                <c:pt idx="422" formatCode="0.0000">
                  <c:v>1.3605494752228164E-2</c:v>
                </c:pt>
                <c:pt idx="423" formatCode="0.0000">
                  <c:v>1.016950420064E-2</c:v>
                </c:pt>
                <c:pt idx="424" formatCode="0.0000">
                  <c:v>1.016950420064E-2</c:v>
                </c:pt>
                <c:pt idx="425" formatCode="0.0000">
                  <c:v>6.7568000000000072E-3</c:v>
                </c:pt>
                <c:pt idx="426" formatCode="0.0000">
                  <c:v>1.3513547587519881E-2</c:v>
                </c:pt>
                <c:pt idx="427" formatCode="0.0000">
                  <c:v>1.0135202879346439E-2</c:v>
                </c:pt>
                <c:pt idx="428" formatCode="0.0000">
                  <c:v>1.3513600065376608E-2</c:v>
                </c:pt>
                <c:pt idx="429" formatCode="0.0000">
                  <c:v>6.7114521256539383E-3</c:v>
                </c:pt>
                <c:pt idx="430" formatCode="0.0000">
                  <c:v>6.7114521256539383E-3</c:v>
                </c:pt>
                <c:pt idx="431" formatCode="0.0000">
                  <c:v>6.7114521256539383E-3</c:v>
                </c:pt>
                <c:pt idx="432" formatCode="0.0000">
                  <c:v>6.7114521256539383E-3</c:v>
                </c:pt>
                <c:pt idx="433" formatCode="0.0000">
                  <c:v>1.0067123409024381E-2</c:v>
                </c:pt>
                <c:pt idx="434" formatCode="0.0000">
                  <c:v>1.0067123409024381E-2</c:v>
                </c:pt>
                <c:pt idx="435" formatCode="0.0000">
                  <c:v>1.3422869413126204E-2</c:v>
                </c:pt>
                <c:pt idx="436" formatCode="0.0000">
                  <c:v>1.3422869413126204E-2</c:v>
                </c:pt>
                <c:pt idx="437" formatCode="0.0000">
                  <c:v>1.3422869413126204E-2</c:v>
                </c:pt>
                <c:pt idx="438" formatCode="0.0000">
                  <c:v>1.0000101876877387E-2</c:v>
                </c:pt>
                <c:pt idx="439" formatCode="0.0000">
                  <c:v>1.3377994746766708E-2</c:v>
                </c:pt>
                <c:pt idx="440" formatCode="0.0000">
                  <c:v>1.3333352744575144E-2</c:v>
                </c:pt>
                <c:pt idx="441" formatCode="0.0000">
                  <c:v>1.3333352744575144E-2</c:v>
                </c:pt>
                <c:pt idx="442" formatCode="0.0000">
                  <c:v>1.3333352744575144E-2</c:v>
                </c:pt>
                <c:pt idx="443" formatCode="0.0000">
                  <c:v>1.3333352744575144E-2</c:v>
                </c:pt>
                <c:pt idx="444" formatCode="0.0000">
                  <c:v>1.3333352744575144E-2</c:v>
                </c:pt>
                <c:pt idx="445" formatCode="0.0000">
                  <c:v>9.9668303091058341E-3</c:v>
                </c:pt>
                <c:pt idx="446" formatCode="0.0000">
                  <c:v>1.328911619740758E-2</c:v>
                </c:pt>
                <c:pt idx="447" formatCode="0.0000">
                  <c:v>9.9338130901782673E-3</c:v>
                </c:pt>
                <c:pt idx="448" formatCode="0.0000">
                  <c:v>9.9338130901782673E-3</c:v>
                </c:pt>
                <c:pt idx="449" formatCode="0.0000">
                  <c:v>1.3245083083156972E-2</c:v>
                </c:pt>
                <c:pt idx="450" formatCode="0.0000">
                  <c:v>1.3201354369947627E-2</c:v>
                </c:pt>
                <c:pt idx="451" formatCode="0.0000">
                  <c:v>1.3201354369947627E-2</c:v>
                </c:pt>
                <c:pt idx="452" formatCode="0.0000">
                  <c:v>9.8684854075570261E-3</c:v>
                </c:pt>
                <c:pt idx="453" formatCode="0.0000">
                  <c:v>1.3157930025075038E-2</c:v>
                </c:pt>
                <c:pt idx="454" formatCode="0.0000">
                  <c:v>1.3157930025075038E-2</c:v>
                </c:pt>
                <c:pt idx="455" formatCode="0.0000">
                  <c:v>1.6447451192280527E-2</c:v>
                </c:pt>
                <c:pt idx="456" formatCode="0.0000">
                  <c:v>1.6447451192280527E-2</c:v>
                </c:pt>
                <c:pt idx="457" formatCode="0.0000">
                  <c:v>1.6447451192280527E-2</c:v>
                </c:pt>
                <c:pt idx="458" formatCode="0.0000">
                  <c:v>1.3114810024704271E-2</c:v>
                </c:pt>
                <c:pt idx="459" formatCode="0.0000">
                  <c:v>1.3114810024704271E-2</c:v>
                </c:pt>
                <c:pt idx="460" formatCode="0.0000">
                  <c:v>1.3114810024704271E-2</c:v>
                </c:pt>
                <c:pt idx="461" formatCode="0.0000">
                  <c:v>1.3071893356159325E-2</c:v>
                </c:pt>
                <c:pt idx="462" formatCode="0.0000">
                  <c:v>1.3029280979506508E-2</c:v>
                </c:pt>
                <c:pt idx="463" formatCode="0.0000">
                  <c:v>9.7719866294450064E-3</c:v>
                </c:pt>
                <c:pt idx="464" formatCode="0.0000">
                  <c:v>1.3029309103914422E-2</c:v>
                </c:pt>
                <c:pt idx="465" formatCode="0.0000">
                  <c:v>9.7402820830851944E-3</c:v>
                </c:pt>
                <c:pt idx="466" formatCode="0.0000">
                  <c:v>1.2987000986095065E-2</c:v>
                </c:pt>
                <c:pt idx="467" formatCode="0.0000">
                  <c:v>9.7086788476126173E-3</c:v>
                </c:pt>
                <c:pt idx="468" formatCode="0.0000">
                  <c:v>9.7086788476126173E-3</c:v>
                </c:pt>
                <c:pt idx="469" formatCode="0.0000">
                  <c:v>9.7086788476126173E-3</c:v>
                </c:pt>
                <c:pt idx="470" formatCode="0.0000">
                  <c:v>1.2944896134186923E-2</c:v>
                </c:pt>
                <c:pt idx="471" formatCode="0.0000">
                  <c:v>1.6181153782846014E-2</c:v>
                </c:pt>
                <c:pt idx="472" formatCode="0.0000">
                  <c:v>1.6181153782846014E-2</c:v>
                </c:pt>
                <c:pt idx="473" formatCode="0.0000">
                  <c:v>1.9354782077989796E-2</c:v>
                </c:pt>
                <c:pt idx="474" formatCode="0.0000">
                  <c:v>1.6077120502672404E-2</c:v>
                </c:pt>
                <c:pt idx="475" formatCode="0.0000">
                  <c:v>1.9354753777969913E-2</c:v>
                </c:pt>
                <c:pt idx="476" formatCode="0.0000">
                  <c:v>1.6077092293649065E-2</c:v>
                </c:pt>
                <c:pt idx="477" formatCode="0.0000">
                  <c:v>1.9292569859921782E-2</c:v>
                </c:pt>
                <c:pt idx="478" formatCode="0.0000">
                  <c:v>1.6025641013805991E-2</c:v>
                </c:pt>
                <c:pt idx="479" formatCode="0.0000">
                  <c:v>1.9230795500948084E-2</c:v>
                </c:pt>
                <c:pt idx="480" formatCode="0.0000">
                  <c:v>1.9230795500948084E-2</c:v>
                </c:pt>
                <c:pt idx="481" formatCode="0.0000">
                  <c:v>2.5641043743092062E-2</c:v>
                </c:pt>
                <c:pt idx="482" formatCode="0.0000">
                  <c:v>2.5559152365542515E-2</c:v>
                </c:pt>
                <c:pt idx="483" formatCode="0.0000">
                  <c:v>2.8662425082460086E-2</c:v>
                </c:pt>
                <c:pt idx="484" formatCode="0.0000">
                  <c:v>2.8662425082460086E-2</c:v>
                </c:pt>
                <c:pt idx="485" formatCode="0.0000">
                  <c:v>2.5316512952913151E-2</c:v>
                </c:pt>
                <c:pt idx="486" formatCode="0.0000">
                  <c:v>2.8481049838490868E-2</c:v>
                </c:pt>
                <c:pt idx="487" formatCode="0.0000">
                  <c:v>3.4810116522987045E-2</c:v>
                </c:pt>
                <c:pt idx="488" formatCode="0.0000">
                  <c:v>3.4810116522987045E-2</c:v>
                </c:pt>
                <c:pt idx="489" formatCode="0.0000">
                  <c:v>3.785482677285934E-2</c:v>
                </c:pt>
                <c:pt idx="490" formatCode="0.0000">
                  <c:v>3.785482677285934E-2</c:v>
                </c:pt>
                <c:pt idx="491" formatCode="0.0000">
                  <c:v>3.4591105670909839E-2</c:v>
                </c:pt>
                <c:pt idx="492" formatCode="0.0000">
                  <c:v>3.4591105670909839E-2</c:v>
                </c:pt>
                <c:pt idx="493" formatCode="0.0000">
                  <c:v>2.8124919613981891E-2</c:v>
                </c:pt>
                <c:pt idx="494" formatCode="0.0000">
                  <c:v>2.8037288779712011E-2</c:v>
                </c:pt>
                <c:pt idx="495" formatCode="0.0000">
                  <c:v>2.4767734804203467E-2</c:v>
                </c:pt>
                <c:pt idx="496" formatCode="0.0000">
                  <c:v>2.7863660607820417E-2</c:v>
                </c:pt>
                <c:pt idx="497" formatCode="0.0000">
                  <c:v>2.777758654562601E-2</c:v>
                </c:pt>
                <c:pt idx="498" formatCode="0.0000">
                  <c:v>2.7692133636766147E-2</c:v>
                </c:pt>
                <c:pt idx="499" formatCode="0.0000">
                  <c:v>2.4464693056741815E-2</c:v>
                </c:pt>
                <c:pt idx="500" formatCode="0.0000">
                  <c:v>2.7522822611985687E-2</c:v>
                </c:pt>
                <c:pt idx="501" formatCode="0.0000">
                  <c:v>2.4316014429191846E-2</c:v>
                </c:pt>
                <c:pt idx="502" formatCode="0.0000">
                  <c:v>2.7355569770409094E-2</c:v>
                </c:pt>
                <c:pt idx="503" formatCode="0.0000">
                  <c:v>3.0395103959131697E-2</c:v>
                </c:pt>
                <c:pt idx="504" formatCode="0.0000">
                  <c:v>3.647412595395938E-2</c:v>
                </c:pt>
                <c:pt idx="505" formatCode="0.0000">
                  <c:v>3.9513689975732014E-2</c:v>
                </c:pt>
                <c:pt idx="506" formatCode="0.0000">
                  <c:v>3.939398997269894E-2</c:v>
                </c:pt>
                <c:pt idx="507" formatCode="0.0000">
                  <c:v>3.9275028033015857E-2</c:v>
                </c:pt>
                <c:pt idx="508" formatCode="0.0000">
                  <c:v>3.9156803919187633E-2</c:v>
                </c:pt>
                <c:pt idx="509" formatCode="0.0000">
                  <c:v>4.2042268514422165E-2</c:v>
                </c:pt>
                <c:pt idx="510" formatCode="0.0000">
                  <c:v>4.4910421541569212E-2</c:v>
                </c:pt>
                <c:pt idx="511" formatCode="0.0000">
                  <c:v>4.4776343001466046E-2</c:v>
                </c:pt>
                <c:pt idx="512" formatCode="0.0000">
                  <c:v>4.4643009642970188E-2</c:v>
                </c:pt>
                <c:pt idx="513" formatCode="0.0000">
                  <c:v>4.7477881839983693E-2</c:v>
                </c:pt>
                <c:pt idx="514" formatCode="0.0000">
                  <c:v>4.7337412892431097E-2</c:v>
                </c:pt>
                <c:pt idx="515" formatCode="0.0000">
                  <c:v>4.7197796948060589E-2</c:v>
                </c:pt>
                <c:pt idx="516" formatCode="0.0000">
                  <c:v>4.3988429882505509E-2</c:v>
                </c:pt>
                <c:pt idx="517" formatCode="0.0000">
                  <c:v>4.678375883043917E-2</c:v>
                </c:pt>
                <c:pt idx="518" formatCode="0.0000">
                  <c:v>5.2478255631595694E-2</c:v>
                </c:pt>
                <c:pt idx="519" formatCode="0.0000">
                  <c:v>5.5232664829136358E-2</c:v>
                </c:pt>
                <c:pt idx="520" formatCode="0.0000">
                  <c:v>5.5072523947093499E-2</c:v>
                </c:pt>
                <c:pt idx="521" formatCode="0.0000">
                  <c:v>5.4755099144669028E-2</c:v>
                </c:pt>
                <c:pt idx="522" formatCode="0.0000">
                  <c:v>5.4441324919506817E-2</c:v>
                </c:pt>
                <c:pt idx="523" formatCode="0.0000">
                  <c:v>5.7142970877723132E-2</c:v>
                </c:pt>
                <c:pt idx="524" formatCode="0.0000">
                  <c:v>5.6980213018499093E-2</c:v>
                </c:pt>
                <c:pt idx="525" formatCode="0.0000">
                  <c:v>5.6657348379771433E-2</c:v>
                </c:pt>
                <c:pt idx="526" formatCode="0.0000">
                  <c:v>5.9322085878962261E-2</c:v>
                </c:pt>
                <c:pt idx="527" formatCode="0.0000">
                  <c:v>6.1971804209868031E-2</c:v>
                </c:pt>
                <c:pt idx="528" formatCode="0.0000">
                  <c:v>6.1797706461204305E-2</c:v>
                </c:pt>
                <c:pt idx="529" formatCode="0.0000">
                  <c:v>6.1452438327566306E-2</c:v>
                </c:pt>
                <c:pt idx="530" formatCode="0.0000">
                  <c:v>5.8171701757414818E-2</c:v>
                </c:pt>
                <c:pt idx="531" formatCode="0.0000">
                  <c:v>6.0605978159795404E-2</c:v>
                </c:pt>
                <c:pt idx="532" formatCode="0.0000">
                  <c:v>6.0439497400029962E-2</c:v>
                </c:pt>
                <c:pt idx="533" formatCode="0.0000">
                  <c:v>6.0109182663762972E-2</c:v>
                </c:pt>
                <c:pt idx="534" formatCode="0.0000">
                  <c:v>5.9782440311638707E-2</c:v>
                </c:pt>
                <c:pt idx="535" formatCode="0.0000">
                  <c:v>5.4053868347941458E-2</c:v>
                </c:pt>
                <c:pt idx="536" formatCode="0.0000">
                  <c:v>5.6603584886730118E-2</c:v>
                </c:pt>
                <c:pt idx="537" formatCode="0.0000">
                  <c:v>5.6300073938235773E-2</c:v>
                </c:pt>
                <c:pt idx="538" formatCode="0.0000">
                  <c:v>5.5999793451048552E-2</c:v>
                </c:pt>
                <c:pt idx="539" formatCode="0.0000">
                  <c:v>5.5702740979407528E-2</c:v>
                </c:pt>
                <c:pt idx="540" formatCode="0.0000">
                  <c:v>5.2909897476351553E-2</c:v>
                </c:pt>
                <c:pt idx="541" formatCode="0.0000">
                  <c:v>4.9999889469567016E-2</c:v>
                </c:pt>
                <c:pt idx="542" formatCode="0.0000">
                  <c:v>4.712030062628858E-2</c:v>
                </c:pt>
                <c:pt idx="543" formatCode="0.0000">
                  <c:v>4.1558327210935886E-2</c:v>
                </c:pt>
                <c:pt idx="544" formatCode="0.0000">
                  <c:v>4.4041306478453501E-2</c:v>
                </c:pt>
                <c:pt idx="545" formatCode="0.0000">
                  <c:v>4.639168951127548E-2</c:v>
                </c:pt>
                <c:pt idx="546" formatCode="0.0000">
                  <c:v>4.3589769058123506E-2</c:v>
                </c:pt>
                <c:pt idx="547" formatCode="0.0000">
                  <c:v>4.6153869120699298E-2</c:v>
                </c:pt>
                <c:pt idx="548" formatCode="0.0000">
                  <c:v>4.0816354690575096E-2</c:v>
                </c:pt>
                <c:pt idx="549" formatCode="0.0000">
                  <c:v>3.8071156535278705E-2</c:v>
                </c:pt>
                <c:pt idx="550" formatCode="0.0000">
                  <c:v>3.2828416211746259E-2</c:v>
                </c:pt>
                <c:pt idx="551" formatCode="0.0000">
                  <c:v>3.2663480259968791E-2</c:v>
                </c:pt>
                <c:pt idx="552" formatCode="0.0000">
                  <c:v>3.2663480259968791E-2</c:v>
                </c:pt>
                <c:pt idx="553" formatCode="0.0000">
                  <c:v>3.5087865516712613E-2</c:v>
                </c:pt>
                <c:pt idx="554" formatCode="0.0000">
                  <c:v>3.5000103007320815E-2</c:v>
                </c:pt>
                <c:pt idx="555" formatCode="0.0000">
                  <c:v>3.4912863597142074E-2</c:v>
                </c:pt>
                <c:pt idx="556" formatCode="0.0000">
                  <c:v>3.2258201851531387E-2</c:v>
                </c:pt>
                <c:pt idx="557" formatCode="0.0000">
                  <c:v>2.709365354144877E-2</c:v>
                </c:pt>
                <c:pt idx="558" formatCode="0.0000">
                  <c:v>2.9484077890312488E-2</c:v>
                </c:pt>
                <c:pt idx="559" formatCode="0.0000">
                  <c:v>2.9411779847520192E-2</c:v>
                </c:pt>
                <c:pt idx="560" formatCode="0.0000">
                  <c:v>3.1862809295337025E-2</c:v>
                </c:pt>
                <c:pt idx="561" formatCode="0.0000">
                  <c:v>3.4229879322954959E-2</c:v>
                </c:pt>
                <c:pt idx="562" formatCode="0.0000">
                  <c:v>3.6674902180662494E-2</c:v>
                </c:pt>
                <c:pt idx="563" formatCode="0.0000">
                  <c:v>3.4063330252520396E-2</c:v>
                </c:pt>
                <c:pt idx="564" formatCode="0.0000">
                  <c:v>3.6496377862271556E-2</c:v>
                </c:pt>
                <c:pt idx="565" formatCode="0.0000">
                  <c:v>3.874097497168405E-2</c:v>
                </c:pt>
                <c:pt idx="566" formatCode="0.0000">
                  <c:v>4.5893773229199963E-2</c:v>
                </c:pt>
                <c:pt idx="567" formatCode="0.0000">
                  <c:v>5.0602413517789158E-2</c:v>
                </c:pt>
                <c:pt idx="568" formatCode="0.0000">
                  <c:v>5.5288470446094085E-2</c:v>
                </c:pt>
                <c:pt idx="569" formatCode="0.0000">
                  <c:v>5.9952082450786648E-2</c:v>
                </c:pt>
                <c:pt idx="570" formatCode="0.0000">
                  <c:v>5.7279195564357677E-2</c:v>
                </c:pt>
                <c:pt idx="571" formatCode="0.0000">
                  <c:v>7.3809529550071806E-2</c:v>
                </c:pt>
                <c:pt idx="572" formatCode="0.0000">
                  <c:v>7.3634164474329911E-2</c:v>
                </c:pt>
                <c:pt idx="573" formatCode="0.0000">
                  <c:v>7.8014183197563813E-2</c:v>
                </c:pt>
                <c:pt idx="574" formatCode="0.0000">
                  <c:v>8.2547081152848811E-2</c:v>
                </c:pt>
                <c:pt idx="575" formatCode="0.0000">
                  <c:v>8.7058672740896625E-2</c:v>
                </c:pt>
                <c:pt idx="576" formatCode="0.0000">
                  <c:v>9.3896597425405126E-2</c:v>
                </c:pt>
                <c:pt idx="577" formatCode="0.0000">
                  <c:v>0.10023289296343951</c:v>
                </c:pt>
                <c:pt idx="578" formatCode="0.0000">
                  <c:v>0.10392593802931627</c:v>
                </c:pt>
                <c:pt idx="579" formatCode="0.0000">
                  <c:v>0.10091727926893768</c:v>
                </c:pt>
                <c:pt idx="580" formatCode="0.0000">
                  <c:v>0.10706138796761078</c:v>
                </c:pt>
                <c:pt idx="581" formatCode="0.0000">
                  <c:v>0.10859723579105274</c:v>
                </c:pt>
                <c:pt idx="582" formatCode="0.0000">
                  <c:v>0.11512419063708856</c:v>
                </c:pt>
                <c:pt idx="583" formatCode="0.0000">
                  <c:v>0.10864742329622956</c:v>
                </c:pt>
                <c:pt idx="584" formatCode="0.0000">
                  <c:v>0.11946899377588505</c:v>
                </c:pt>
                <c:pt idx="585" formatCode="0.0000">
                  <c:v>0.12061392965907114</c:v>
                </c:pt>
                <c:pt idx="586" formatCode="0.0000">
                  <c:v>0.12200431717539129</c:v>
                </c:pt>
                <c:pt idx="587" formatCode="0.0000">
                  <c:v>0.1233766472779485</c:v>
                </c:pt>
                <c:pt idx="588" formatCode="0.0000">
                  <c:v>0.11802582394220718</c:v>
                </c:pt>
                <c:pt idx="589" formatCode="0.0000">
                  <c:v>0.11228820048024013</c:v>
                </c:pt>
                <c:pt idx="590" formatCode="0.0000">
                  <c:v>0.10251045966771932</c:v>
                </c:pt>
                <c:pt idx="591" formatCode="0.0000">
                  <c:v>0.10208337008443391</c:v>
                </c:pt>
                <c:pt idx="592" formatCode="0.0000">
                  <c:v>9.4650266750143208E-2</c:v>
                </c:pt>
                <c:pt idx="593" formatCode="0.0000">
                  <c:v>9.3877563886218596E-2</c:v>
                </c:pt>
                <c:pt idx="594" formatCode="0.0000">
                  <c:v>9.7165934661934683E-2</c:v>
                </c:pt>
                <c:pt idx="595" formatCode="0.0000">
                  <c:v>8.5999975904048398E-2</c:v>
                </c:pt>
                <c:pt idx="596" formatCode="0.0000">
                  <c:v>7.905140036652214E-2</c:v>
                </c:pt>
                <c:pt idx="597" formatCode="0.0000">
                  <c:v>7.4364027583670778E-2</c:v>
                </c:pt>
                <c:pt idx="598" formatCode="0.0000">
                  <c:v>7.378645825074992E-2</c:v>
                </c:pt>
                <c:pt idx="599" formatCode="0.0000">
                  <c:v>6.9364162902396664E-2</c:v>
                </c:pt>
                <c:pt idx="600" formatCode="0.0000">
                  <c:v>6.7178464321006714E-2</c:v>
                </c:pt>
                <c:pt idx="601" formatCode="0.0000">
                  <c:v>6.2857126387178219E-2</c:v>
                </c:pt>
                <c:pt idx="602" formatCode="0.0000">
                  <c:v>6.0721055781377542E-2</c:v>
                </c:pt>
                <c:pt idx="603" formatCode="0.0000">
                  <c:v>6.0491432539122814E-2</c:v>
                </c:pt>
                <c:pt idx="604" formatCode="0.0000">
                  <c:v>6.2029964371323576E-2</c:v>
                </c:pt>
                <c:pt idx="605" formatCode="0.0000">
                  <c:v>5.9701342419760328E-2</c:v>
                </c:pt>
                <c:pt idx="606" formatCode="0.0000">
                  <c:v>5.3505427247411586E-2</c:v>
                </c:pt>
                <c:pt idx="607" formatCode="0.0000">
                  <c:v>5.709010816206761E-2</c:v>
                </c:pt>
                <c:pt idx="608" formatCode="0.0000">
                  <c:v>5.4944862355906565E-2</c:v>
                </c:pt>
                <c:pt idx="609" formatCode="0.0000">
                  <c:v>5.4644586999247569E-2</c:v>
                </c:pt>
                <c:pt idx="610" formatCode="0.0000">
                  <c:v>4.8824329599988614E-2</c:v>
                </c:pt>
                <c:pt idx="611" formatCode="0.0000">
                  <c:v>4.8648448556698032E-2</c:v>
                </c:pt>
                <c:pt idx="612" formatCode="0.0000">
                  <c:v>5.215803350485948E-2</c:v>
                </c:pt>
                <c:pt idx="613" formatCode="0.0000">
                  <c:v>5.9139556261869508E-2</c:v>
                </c:pt>
                <c:pt idx="614" formatCode="0.0000">
                  <c:v>6.4400512448202551E-2</c:v>
                </c:pt>
                <c:pt idx="615" formatCode="0.0000">
                  <c:v>6.9518572167010628E-2</c:v>
                </c:pt>
                <c:pt idx="616" formatCode="0.0000">
                  <c:v>6.7256519319446095E-2</c:v>
                </c:pt>
                <c:pt idx="617" formatCode="0.0000">
                  <c:v>6.8661891395608521E-2</c:v>
                </c:pt>
                <c:pt idx="618" formatCode="0.0000">
                  <c:v>6.8301093177616456E-2</c:v>
                </c:pt>
                <c:pt idx="619" formatCode="0.0000">
                  <c:v>6.6202013214589961E-2</c:v>
                </c:pt>
                <c:pt idx="620" formatCode="0.0000">
                  <c:v>6.5972194476560553E-2</c:v>
                </c:pt>
                <c:pt idx="621" formatCode="0.0000">
                  <c:v>6.3903258365086257E-2</c:v>
                </c:pt>
                <c:pt idx="622" formatCode="0.0000">
                  <c:v>6.7241341103430052E-2</c:v>
                </c:pt>
                <c:pt idx="623" formatCode="0.0000">
                  <c:v>6.7010226512452364E-2</c:v>
                </c:pt>
                <c:pt idx="624" formatCode="0.0000">
                  <c:v>6.8376001844357326E-2</c:v>
                </c:pt>
                <c:pt idx="625" formatCode="0.0000">
                  <c:v>6.4297744865720263E-2</c:v>
                </c:pt>
                <c:pt idx="626" formatCode="0.0000">
                  <c:v>6.5546124787644544E-2</c:v>
                </c:pt>
                <c:pt idx="627" formatCode="0.0000">
                  <c:v>6.499982818995842E-2</c:v>
                </c:pt>
                <c:pt idx="628" formatCode="0.0000">
                  <c:v>6.9651599081307358E-2</c:v>
                </c:pt>
                <c:pt idx="629" formatCode="0.0000">
                  <c:v>7.413493291317752E-2</c:v>
                </c:pt>
                <c:pt idx="630" formatCode="0.0000">
                  <c:v>7.7049051943787195E-2</c:v>
                </c:pt>
                <c:pt idx="631" formatCode="0.0000">
                  <c:v>7.8431220880870622E-2</c:v>
                </c:pt>
                <c:pt idx="632" formatCode="0.0000">
                  <c:v>8.3061754310931546E-2</c:v>
                </c:pt>
                <c:pt idx="633" formatCode="0.0000">
                  <c:v>8.9285657124426043E-2</c:v>
                </c:pt>
                <c:pt idx="634" formatCode="0.0000">
                  <c:v>8.8852921754626557E-2</c:v>
                </c:pt>
                <c:pt idx="635" formatCode="0.0000">
                  <c:v>9.0177044079933877E-2</c:v>
                </c:pt>
                <c:pt idx="636" formatCode="0.0000">
                  <c:v>9.2799904406533518E-2</c:v>
                </c:pt>
                <c:pt idx="637" formatCode="0.0000">
                  <c:v>9.8569027908234741E-2</c:v>
                </c:pt>
                <c:pt idx="638" formatCode="0.0000">
                  <c:v>0.10094622027516165</c:v>
                </c:pt>
                <c:pt idx="639" formatCode="0.0000">
                  <c:v>0.10485119671185261</c:v>
                </c:pt>
                <c:pt idx="640" formatCode="0.0000">
                  <c:v>0.10852699337274352</c:v>
                </c:pt>
                <c:pt idx="641" formatCode="0.0000">
                  <c:v>0.10889556925177368</c:v>
                </c:pt>
                <c:pt idx="642" formatCode="0.0000">
                  <c:v>0.11263304965763532</c:v>
                </c:pt>
                <c:pt idx="643" formatCode="0.0000">
                  <c:v>0.11818167133022373</c:v>
                </c:pt>
                <c:pt idx="644" formatCode="0.0000">
                  <c:v>0.12180430739365788</c:v>
                </c:pt>
                <c:pt idx="645" formatCode="0.0000">
                  <c:v>0.12071510316775269</c:v>
                </c:pt>
                <c:pt idx="646" formatCode="0.0000">
                  <c:v>0.1261125431364809</c:v>
                </c:pt>
                <c:pt idx="647" formatCode="0.0000">
                  <c:v>0.13293928182026593</c:v>
                </c:pt>
                <c:pt idx="648" formatCode="0.0000">
                  <c:v>0.13909212594898412</c:v>
                </c:pt>
                <c:pt idx="649" formatCode="0.0000">
                  <c:v>0.14182334486099468</c:v>
                </c:pt>
                <c:pt idx="650" formatCode="0.0000">
                  <c:v>0.14756439347652406</c:v>
                </c:pt>
                <c:pt idx="651" formatCode="0.0000">
                  <c:v>0.14730877691675048</c:v>
                </c:pt>
                <c:pt idx="652" formatCode="0.0000">
                  <c:v>0.14405586232464085</c:v>
                </c:pt>
                <c:pt idx="653" formatCode="0.0000">
                  <c:v>0.14384496994456564</c:v>
                </c:pt>
                <c:pt idx="654" formatCode="0.0000">
                  <c:v>0.13132683847681936</c:v>
                </c:pt>
                <c:pt idx="655" formatCode="0.0000">
                  <c:v>0.12872615899671613</c:v>
                </c:pt>
                <c:pt idx="656" formatCode="0.0000">
                  <c:v>0.12600528649509357</c:v>
                </c:pt>
                <c:pt idx="657" formatCode="0.0000">
                  <c:v>0.12765948318530462</c:v>
                </c:pt>
                <c:pt idx="658" formatCode="0.0000">
                  <c:v>0.12648211515225949</c:v>
                </c:pt>
                <c:pt idx="659" formatCode="0.0000">
                  <c:v>0.12516282910774357</c:v>
                </c:pt>
                <c:pt idx="660" formatCode="0.0000">
                  <c:v>0.11825173082441087</c:v>
                </c:pt>
                <c:pt idx="661" formatCode="0.0000">
                  <c:v>0.114068233391172</c:v>
                </c:pt>
                <c:pt idx="662" formatCode="0.0000">
                  <c:v>0.10486869330217452</c:v>
                </c:pt>
                <c:pt idx="663" formatCode="0.0000">
                  <c:v>9.9999774120141494E-2</c:v>
                </c:pt>
                <c:pt idx="664" formatCode="0.0000">
                  <c:v>9.7799287680782054E-2</c:v>
                </c:pt>
                <c:pt idx="665" formatCode="0.0000">
                  <c:v>9.5525838707152477E-2</c:v>
                </c:pt>
                <c:pt idx="666" formatCode="0.0000">
                  <c:v>0.10761770515188274</c:v>
                </c:pt>
                <c:pt idx="667" formatCode="0.0000">
                  <c:v>0.1080430457913617</c:v>
                </c:pt>
                <c:pt idx="668" formatCode="0.0000">
                  <c:v>0.10952358145784125</c:v>
                </c:pt>
                <c:pt idx="669" formatCode="0.0000">
                  <c:v>0.10141485333113631</c:v>
                </c:pt>
                <c:pt idx="670" formatCode="0.0000">
                  <c:v>9.5906220759532257E-2</c:v>
                </c:pt>
                <c:pt idx="671" formatCode="0.0000">
                  <c:v>8.9223446682959562E-2</c:v>
                </c:pt>
                <c:pt idx="672" formatCode="0.0000">
                  <c:v>8.3907909477692666E-2</c:v>
                </c:pt>
                <c:pt idx="673" formatCode="0.0000">
                  <c:v>7.6222835719166548E-2</c:v>
                </c:pt>
                <c:pt idx="674" formatCode="0.0000">
                  <c:v>6.7796488508616859E-2</c:v>
                </c:pt>
                <c:pt idx="675" formatCode="0.0000">
                  <c:v>6.5095231345225102E-2</c:v>
                </c:pt>
                <c:pt idx="676" formatCode="0.0000">
                  <c:v>6.6815055867323281E-2</c:v>
                </c:pt>
                <c:pt idx="677" formatCode="0.0000">
                  <c:v>7.0640076687437769E-2</c:v>
                </c:pt>
                <c:pt idx="678" formatCode="0.0000">
                  <c:v>6.4410368583490696E-2</c:v>
                </c:pt>
                <c:pt idx="679" formatCode="0.0000">
                  <c:v>5.8504805697903173E-2</c:v>
                </c:pt>
                <c:pt idx="680" formatCode="0.0000">
                  <c:v>5.0429146365269073E-2</c:v>
                </c:pt>
                <c:pt idx="681" formatCode="0.0000">
                  <c:v>5.139189956411605E-2</c:v>
                </c:pt>
                <c:pt idx="682" formatCode="0.0000">
                  <c:v>4.5891127381125774E-2</c:v>
                </c:pt>
                <c:pt idx="683" formatCode="0.0000">
                  <c:v>3.829789976991349E-2</c:v>
                </c:pt>
                <c:pt idx="684" formatCode="0.0000">
                  <c:v>3.7115625307951872E-2</c:v>
                </c:pt>
                <c:pt idx="685" formatCode="0.0000">
                  <c:v>3.4883800201248816E-2</c:v>
                </c:pt>
                <c:pt idx="686" formatCode="0.0000">
                  <c:v>3.5978933531885415E-2</c:v>
                </c:pt>
                <c:pt idx="687" formatCode="0.0000">
                  <c:v>3.8988559328499539E-2</c:v>
                </c:pt>
                <c:pt idx="688" formatCode="0.0000">
                  <c:v>3.5490729082327199E-2</c:v>
                </c:pt>
                <c:pt idx="689" formatCode="0.0000">
                  <c:v>2.577332094967022E-2</c:v>
                </c:pt>
                <c:pt idx="690" formatCode="0.0000">
                  <c:v>2.4615548968506928E-2</c:v>
                </c:pt>
                <c:pt idx="691" formatCode="0.0000">
                  <c:v>2.5588679403997894E-2</c:v>
                </c:pt>
                <c:pt idx="692" formatCode="0.0000">
                  <c:v>2.8600718383620771E-2</c:v>
                </c:pt>
                <c:pt idx="693" formatCode="0.0000">
                  <c:v>2.8513246790293101E-2</c:v>
                </c:pt>
                <c:pt idx="694" formatCode="0.0000">
                  <c:v>3.2653113317480997E-2</c:v>
                </c:pt>
                <c:pt idx="695" formatCode="0.0000">
                  <c:v>3.7909810541456146E-2</c:v>
                </c:pt>
                <c:pt idx="696" formatCode="0.0000">
                  <c:v>4.1922243288346372E-2</c:v>
                </c:pt>
                <c:pt idx="697" formatCode="0.0000">
                  <c:v>4.5965247885750626E-2</c:v>
                </c:pt>
                <c:pt idx="698" formatCode="0.0000">
                  <c:v>4.8008122611396198E-2</c:v>
                </c:pt>
                <c:pt idx="699" formatCode="0.0000">
                  <c:v>4.5638853663851009E-2</c:v>
                </c:pt>
                <c:pt idx="700" formatCode="0.0000">
                  <c:v>4.2338614662299046E-2</c:v>
                </c:pt>
                <c:pt idx="701" formatCode="0.0000">
                  <c:v>4.2211001408420934E-2</c:v>
                </c:pt>
                <c:pt idx="702" formatCode="0.0000">
                  <c:v>4.2042008824478394E-2</c:v>
                </c:pt>
                <c:pt idx="703" formatCode="0.0000">
                  <c:v>4.2914183948987494E-2</c:v>
                </c:pt>
                <c:pt idx="704" formatCode="0.0000">
                  <c:v>4.2701136772433701E-2</c:v>
                </c:pt>
                <c:pt idx="705" formatCode="0.0000">
                  <c:v>4.2574305078048269E-2</c:v>
                </c:pt>
                <c:pt idx="706" formatCode="0.0000">
                  <c:v>4.0513879493874638E-2</c:v>
                </c:pt>
                <c:pt idx="707" formatCode="0.0000">
                  <c:v>3.9486762623726079E-2</c:v>
                </c:pt>
                <c:pt idx="708" formatCode="0.0000">
                  <c:v>3.5328807306302279E-2</c:v>
                </c:pt>
                <c:pt idx="709" formatCode="0.0000">
                  <c:v>3.5156236501503457E-2</c:v>
                </c:pt>
                <c:pt idx="710" formatCode="0.0000">
                  <c:v>3.7037064983945323E-2</c:v>
                </c:pt>
                <c:pt idx="711" formatCode="0.0000">
                  <c:v>3.6857392429192393E-2</c:v>
                </c:pt>
                <c:pt idx="712" formatCode="0.0000">
                  <c:v>3.7717554878997195E-2</c:v>
                </c:pt>
                <c:pt idx="713" formatCode="0.0000">
                  <c:v>3.7608392400971136E-2</c:v>
                </c:pt>
                <c:pt idx="714" formatCode="0.0000">
                  <c:v>3.5542596661823023E-2</c:v>
                </c:pt>
                <c:pt idx="715" formatCode="0.0000">
                  <c:v>3.3492643359301688E-2</c:v>
                </c:pt>
                <c:pt idx="716" formatCode="0.0000">
                  <c:v>3.1428403740647148E-2</c:v>
                </c:pt>
                <c:pt idx="717" formatCode="0.0000">
                  <c:v>3.2288529848393033E-2</c:v>
                </c:pt>
                <c:pt idx="718" formatCode="0.0000">
                  <c:v>3.513754296192162E-2</c:v>
                </c:pt>
                <c:pt idx="719" formatCode="0.0000">
                  <c:v>3.7986552021415987E-2</c:v>
                </c:pt>
                <c:pt idx="720" formatCode="0.0000">
                  <c:v>3.8862402349965741E-2</c:v>
                </c:pt>
                <c:pt idx="721" formatCode="0.0000">
                  <c:v>3.1131984368734766E-2</c:v>
                </c:pt>
                <c:pt idx="722" formatCode="0.0000">
                  <c:v>2.2556249729064115E-2</c:v>
                </c:pt>
                <c:pt idx="723" formatCode="0.0000">
                  <c:v>1.5902657064733816E-2</c:v>
                </c:pt>
                <c:pt idx="724" formatCode="0.0000">
                  <c:v>1.4911391121311457E-2</c:v>
                </c:pt>
                <c:pt idx="725" formatCode="0.0000">
                  <c:v>1.7657877262794441E-2</c:v>
                </c:pt>
                <c:pt idx="726" formatCode="0.0000">
                  <c:v>1.5769865813207273E-2</c:v>
                </c:pt>
                <c:pt idx="727" formatCode="0.0000">
                  <c:v>1.5740665815827004E-2</c:v>
                </c:pt>
                <c:pt idx="728" formatCode="0.0000">
                  <c:v>1.7543777092541291E-2</c:v>
                </c:pt>
                <c:pt idx="729" formatCode="0.0000">
                  <c:v>1.4719331935305391E-2</c:v>
                </c:pt>
                <c:pt idx="730" formatCode="0.0000">
                  <c:v>1.2843928523306403E-2</c:v>
                </c:pt>
                <c:pt idx="731" formatCode="0.0000">
                  <c:v>1.0978845477355392E-2</c:v>
                </c:pt>
                <c:pt idx="732" formatCode="0.0000">
                  <c:v>1.4598425967931261E-2</c:v>
                </c:pt>
                <c:pt idx="733" formatCode="0.0000">
                  <c:v>2.1042836417823008E-2</c:v>
                </c:pt>
                <c:pt idx="734" formatCode="0.0000">
                  <c:v>3.0330765758866285E-2</c:v>
                </c:pt>
                <c:pt idx="735" formatCode="0.0000">
                  <c:v>3.7753105908795659E-2</c:v>
                </c:pt>
                <c:pt idx="736" formatCode="0.0000">
                  <c:v>3.8567360754937718E-2</c:v>
                </c:pt>
                <c:pt idx="737" formatCode="0.0000">
                  <c:v>3.6529598464022373E-2</c:v>
                </c:pt>
                <c:pt idx="738" formatCode="0.0000">
                  <c:v>3.9269353498682324E-2</c:v>
                </c:pt>
                <c:pt idx="739" formatCode="0.0000">
                  <c:v>4.2844042594270437E-2</c:v>
                </c:pt>
                <c:pt idx="740" formatCode="0.0000">
                  <c:v>4.3557122022402917E-2</c:v>
                </c:pt>
                <c:pt idx="741" formatCode="0.0000">
                  <c:v>4.5330916213250916E-2</c:v>
                </c:pt>
                <c:pt idx="742" formatCode="0.0000">
                  <c:v>4.5289871919000912E-2</c:v>
                </c:pt>
                <c:pt idx="743" formatCode="0.0000">
                  <c:v>4.4343905209661916E-2</c:v>
                </c:pt>
                <c:pt idx="744" formatCode="0.0000">
                  <c:v>4.0467731077207469E-2</c:v>
                </c:pt>
                <c:pt idx="745" formatCode="0.0000">
                  <c:v>3.9426638296501393E-2</c:v>
                </c:pt>
                <c:pt idx="746" formatCode="0.0000">
                  <c:v>3.9250723917184427E-2</c:v>
                </c:pt>
                <c:pt idx="747" formatCode="0.0000">
                  <c:v>3.9041706167412427E-2</c:v>
                </c:pt>
                <c:pt idx="748" formatCode="0.0000">
                  <c:v>3.8903691748755076E-2</c:v>
                </c:pt>
                <c:pt idx="749" formatCode="0.0000">
                  <c:v>3.9647616901558047E-2</c:v>
                </c:pt>
                <c:pt idx="750" formatCode="0.0000">
                  <c:v>4.1300550134539371E-2</c:v>
                </c:pt>
                <c:pt idx="751" formatCode="0.0000">
                  <c:v>4.0209811465804712E-2</c:v>
                </c:pt>
                <c:pt idx="752" formatCode="0.0000">
                  <c:v>4.1739116646358987E-2</c:v>
                </c:pt>
                <c:pt idx="753" formatCode="0.0000">
                  <c:v>4.2497815332072753E-2</c:v>
                </c:pt>
                <c:pt idx="754" formatCode="0.0000">
                  <c:v>4.2460942888880249E-2</c:v>
                </c:pt>
                <c:pt idx="755" formatCode="0.0000">
                  <c:v>4.4194034206432864E-2</c:v>
                </c:pt>
                <c:pt idx="756" formatCode="0.0000">
                  <c:v>4.667235543852355E-2</c:v>
                </c:pt>
                <c:pt idx="757" formatCode="0.0000">
                  <c:v>4.8275781984550292E-2</c:v>
                </c:pt>
                <c:pt idx="758" formatCode="0.0000">
                  <c:v>4.9785396357204137E-2</c:v>
                </c:pt>
                <c:pt idx="759" formatCode="0.0000">
                  <c:v>5.123827023105143E-2</c:v>
                </c:pt>
                <c:pt idx="760" formatCode="0.0000">
                  <c:v>5.3616981284523524E-2</c:v>
                </c:pt>
                <c:pt idx="761" formatCode="0.0000">
                  <c:v>5.169493386320223E-2</c:v>
                </c:pt>
                <c:pt idx="762" formatCode="0.0000">
                  <c:v>4.9789030138915225E-2</c:v>
                </c:pt>
                <c:pt idx="763" formatCode="0.0000">
                  <c:v>4.705881599446271E-2</c:v>
                </c:pt>
                <c:pt idx="764" formatCode="0.0000">
                  <c:v>4.3405685509475322E-2</c:v>
                </c:pt>
                <c:pt idx="765" formatCode="0.0000">
                  <c:v>4.4925132275765334E-2</c:v>
                </c:pt>
                <c:pt idx="766" formatCode="0.0000">
                  <c:v>4.6550310750692159E-2</c:v>
                </c:pt>
                <c:pt idx="767" formatCode="0.0000">
                  <c:v>4.6473099047184885E-2</c:v>
                </c:pt>
                <c:pt idx="768" formatCode="0.0000">
                  <c:v>5.2023165220609124E-2</c:v>
                </c:pt>
                <c:pt idx="769" formatCode="0.0000">
                  <c:v>5.2631667889151412E-2</c:v>
                </c:pt>
                <c:pt idx="770" formatCode="0.0000">
                  <c:v>5.2330349799679876E-2</c:v>
                </c:pt>
                <c:pt idx="771" formatCode="0.0000">
                  <c:v>4.7116170159404946E-2</c:v>
                </c:pt>
                <c:pt idx="772" formatCode="0.0000">
                  <c:v>4.3618794421236728E-2</c:v>
                </c:pt>
                <c:pt idx="773" formatCode="0.0000">
                  <c:v>4.6736564333062613E-2</c:v>
                </c:pt>
                <c:pt idx="774" formatCode="0.0000">
                  <c:v>4.8231563062290483E-2</c:v>
                </c:pt>
                <c:pt idx="775" formatCode="0.0000">
                  <c:v>5.6179893606419951E-2</c:v>
                </c:pt>
                <c:pt idx="776" formatCode="0.0000">
                  <c:v>6.1600129587094488E-2</c:v>
                </c:pt>
                <c:pt idx="777" formatCode="0.0000">
                  <c:v>6.2898180860194497E-2</c:v>
                </c:pt>
                <c:pt idx="778" formatCode="0.0000">
                  <c:v>6.2748351215345721E-2</c:v>
                </c:pt>
                <c:pt idx="779" formatCode="0.0000">
                  <c:v>6.1062746935563794E-2</c:v>
                </c:pt>
                <c:pt idx="780" formatCode="0.0000">
                  <c:v>5.6515016941609986E-2</c:v>
                </c:pt>
                <c:pt idx="781" formatCode="0.0000">
                  <c:v>5.3125094659475458E-2</c:v>
                </c:pt>
                <c:pt idx="782" formatCode="0.0000">
                  <c:v>4.895121684287318E-2</c:v>
                </c:pt>
                <c:pt idx="783" formatCode="0.0000">
                  <c:v>4.8875285876373908E-2</c:v>
                </c:pt>
                <c:pt idx="784" formatCode="0.0000">
                  <c:v>4.9535798679321452E-2</c:v>
                </c:pt>
                <c:pt idx="785" formatCode="0.0000">
                  <c:v>4.6959398311792189E-2</c:v>
                </c:pt>
                <c:pt idx="786" formatCode="0.0000">
                  <c:v>4.4478753632343437E-2</c:v>
                </c:pt>
                <c:pt idx="787" formatCode="0.0000">
                  <c:v>3.799414219037911E-2</c:v>
                </c:pt>
                <c:pt idx="788" formatCode="0.0000">
                  <c:v>3.3911273498742123E-2</c:v>
                </c:pt>
                <c:pt idx="789" formatCode="0.0000">
                  <c:v>2.9213688320711029E-2</c:v>
                </c:pt>
                <c:pt idx="790" formatCode="0.0000">
                  <c:v>2.9895553921378104E-2</c:v>
                </c:pt>
                <c:pt idx="791" formatCode="0.0000">
                  <c:v>3.0642949124858987E-2</c:v>
                </c:pt>
                <c:pt idx="792" formatCode="0.0000">
                  <c:v>2.6003115366884488E-2</c:v>
                </c:pt>
                <c:pt idx="793" formatCode="0.0000">
                  <c:v>2.8190074614512284E-2</c:v>
                </c:pt>
                <c:pt idx="794" formatCode="0.0000">
                  <c:v>3.1851989789102753E-2</c:v>
                </c:pt>
                <c:pt idx="795" formatCode="0.0000">
                  <c:v>3.1804903910898075E-2</c:v>
                </c:pt>
                <c:pt idx="796" formatCode="0.0000">
                  <c:v>3.0236145940256254E-2</c:v>
                </c:pt>
                <c:pt idx="797" formatCode="0.0000">
                  <c:v>3.0882463949785777E-2</c:v>
                </c:pt>
                <c:pt idx="798" formatCode="0.0000">
                  <c:v>3.1571317466678961E-2</c:v>
                </c:pt>
                <c:pt idx="799" formatCode="0.0000">
                  <c:v>3.1478850770678246E-2</c:v>
                </c:pt>
                <c:pt idx="800" formatCode="0.0000">
                  <c:v>2.9883455988049201E-2</c:v>
                </c:pt>
                <c:pt idx="801" formatCode="0.0000">
                  <c:v>3.2023421044551803E-2</c:v>
                </c:pt>
                <c:pt idx="802" formatCode="0.0000">
                  <c:v>3.0479056249040681E-2</c:v>
                </c:pt>
                <c:pt idx="803" formatCode="0.0000">
                  <c:v>2.9006642776966851E-2</c:v>
                </c:pt>
                <c:pt idx="804" formatCode="0.0000">
                  <c:v>3.2585277019189007E-2</c:v>
                </c:pt>
                <c:pt idx="805" formatCode="0.0000">
                  <c:v>3.2467678299948455E-2</c:v>
                </c:pt>
                <c:pt idx="806" formatCode="0.0000">
                  <c:v>3.0868820636073657E-2</c:v>
                </c:pt>
                <c:pt idx="807" formatCode="0.0000">
                  <c:v>3.2258189427575301E-2</c:v>
                </c:pt>
                <c:pt idx="808" formatCode="0.0000">
                  <c:v>3.2212010467464136E-2</c:v>
                </c:pt>
                <c:pt idx="809" formatCode="0.0000">
                  <c:v>2.9957368109780669E-2</c:v>
                </c:pt>
                <c:pt idx="810" formatCode="0.0000">
                  <c:v>2.7758171175100266E-2</c:v>
                </c:pt>
                <c:pt idx="811" formatCode="0.0000">
                  <c:v>2.767936094446366E-2</c:v>
                </c:pt>
                <c:pt idx="812" formatCode="0.0000">
                  <c:v>2.689325976930923E-2</c:v>
                </c:pt>
                <c:pt idx="813" formatCode="0.0000">
                  <c:v>2.7503641701257298E-2</c:v>
                </c:pt>
                <c:pt idx="814" formatCode="0.0000">
                  <c:v>2.6760674195671408E-2</c:v>
                </c:pt>
                <c:pt idx="815" formatCode="0.0000">
                  <c:v>2.7484228589444104E-2</c:v>
                </c:pt>
                <c:pt idx="816" formatCode="0.0000">
                  <c:v>2.524549302891832E-2</c:v>
                </c:pt>
                <c:pt idx="817" formatCode="0.0000">
                  <c:v>2.5157323491718175E-2</c:v>
                </c:pt>
                <c:pt idx="818" formatCode="0.0000">
                  <c:v>2.5069671259029036E-2</c:v>
                </c:pt>
                <c:pt idx="819" formatCode="0.0000">
                  <c:v>2.3611164522590711E-2</c:v>
                </c:pt>
                <c:pt idx="820" formatCode="0.0000">
                  <c:v>2.288489750246181E-2</c:v>
                </c:pt>
                <c:pt idx="821" formatCode="0.0000">
                  <c:v>2.4930693855637731E-2</c:v>
                </c:pt>
                <c:pt idx="822" formatCode="0.0000">
                  <c:v>2.7700774041921283E-2</c:v>
                </c:pt>
                <c:pt idx="823" formatCode="0.0000">
                  <c:v>2.9005423118868556E-2</c:v>
                </c:pt>
                <c:pt idx="824" formatCode="0.0000">
                  <c:v>2.9634693918912269E-2</c:v>
                </c:pt>
                <c:pt idx="825" formatCode="0.0000">
                  <c:v>2.6080881367011477E-2</c:v>
                </c:pt>
                <c:pt idx="826" formatCode="0.0000">
                  <c:v>2.6748914590021045E-2</c:v>
                </c:pt>
                <c:pt idx="827" formatCode="0.0000">
                  <c:v>2.6748914590021045E-2</c:v>
                </c:pt>
                <c:pt idx="828" formatCode="0.0000">
                  <c:v>2.8043686386097555E-2</c:v>
                </c:pt>
                <c:pt idx="829" formatCode="0.0000">
                  <c:v>2.8629723129049545E-2</c:v>
                </c:pt>
                <c:pt idx="830" formatCode="0.0000">
                  <c:v>2.853254025967078E-2</c:v>
                </c:pt>
                <c:pt idx="831" formatCode="0.0000">
                  <c:v>3.0529089100517437E-2</c:v>
                </c:pt>
                <c:pt idx="832" formatCode="0.0000">
                  <c:v>3.1864367264738513E-2</c:v>
                </c:pt>
                <c:pt idx="833" formatCode="0.0000">
                  <c:v>3.0405406870843477E-2</c:v>
                </c:pt>
                <c:pt idx="834" formatCode="0.0000">
                  <c:v>2.762803657638857E-2</c:v>
                </c:pt>
                <c:pt idx="835" formatCode="0.0000">
                  <c:v>2.6174578478083799E-2</c:v>
                </c:pt>
                <c:pt idx="836" formatCode="0.0000">
                  <c:v>2.5435152408360251E-2</c:v>
                </c:pt>
                <c:pt idx="837" formatCode="0.0000">
                  <c:v>2.8093761960395369E-2</c:v>
                </c:pt>
                <c:pt idx="838" formatCode="0.0000">
                  <c:v>2.6052231483585375E-2</c:v>
                </c:pt>
                <c:pt idx="839" formatCode="0.0000">
                  <c:v>2.538427148088962E-2</c:v>
                </c:pt>
                <c:pt idx="840" formatCode="0.0000">
                  <c:v>2.7278970427961236E-2</c:v>
                </c:pt>
                <c:pt idx="841" formatCode="0.0000">
                  <c:v>2.6507788824909007E-2</c:v>
                </c:pt>
                <c:pt idx="842" formatCode="0.0000">
                  <c:v>2.8401681977840765E-2</c:v>
                </c:pt>
                <c:pt idx="843" formatCode="0.0000">
                  <c:v>2.8966568606686893E-2</c:v>
                </c:pt>
                <c:pt idx="844" formatCode="0.0000">
                  <c:v>2.8909470833574424E-2</c:v>
                </c:pt>
                <c:pt idx="845" formatCode="0.0000">
                  <c:v>2.7541146068632782E-2</c:v>
                </c:pt>
                <c:pt idx="846" formatCode="0.0000">
                  <c:v>2.9508373592781245E-2</c:v>
                </c:pt>
                <c:pt idx="847" formatCode="0.0000">
                  <c:v>2.8777075922896467E-2</c:v>
                </c:pt>
                <c:pt idx="848" formatCode="0.0000">
                  <c:v>3.002613246192154E-2</c:v>
                </c:pt>
                <c:pt idx="849" formatCode="0.0000">
                  <c:v>2.992849563403932E-2</c:v>
                </c:pt>
                <c:pt idx="850" formatCode="0.0000">
                  <c:v>3.2552091516856008E-2</c:v>
                </c:pt>
                <c:pt idx="851" formatCode="0.0000">
                  <c:v>3.3224720810103303E-2</c:v>
                </c:pt>
                <c:pt idx="852" formatCode="0.0000">
                  <c:v>3.0440386987941492E-2</c:v>
                </c:pt>
                <c:pt idx="853" formatCode="0.0000">
                  <c:v>3.0342194862505112E-2</c:v>
                </c:pt>
                <c:pt idx="854" formatCode="0.0000">
                  <c:v>2.7617309150649527E-2</c:v>
                </c:pt>
                <c:pt idx="855" formatCode="0.0000">
                  <c:v>2.4952075469060198E-2</c:v>
                </c:pt>
                <c:pt idx="856" formatCode="0.0000">
                  <c:v>2.2350001790116369E-2</c:v>
                </c:pt>
                <c:pt idx="857" formatCode="0.0000">
                  <c:v>2.2973850311543753E-2</c:v>
                </c:pt>
                <c:pt idx="858" formatCode="0.0000">
                  <c:v>2.2293034769511166E-2</c:v>
                </c:pt>
                <c:pt idx="859" formatCode="0.0000">
                  <c:v>2.225058848562389E-2</c:v>
                </c:pt>
                <c:pt idx="860" formatCode="0.0000">
                  <c:v>2.1546451498806629E-2</c:v>
                </c:pt>
                <c:pt idx="861" formatCode="0.0000">
                  <c:v>2.0846662129931026E-2</c:v>
                </c:pt>
                <c:pt idx="862" formatCode="0.0000">
                  <c:v>1.82852099140971E-2</c:v>
                </c:pt>
                <c:pt idx="863" formatCode="0.0000">
                  <c:v>1.70241655101393E-2</c:v>
                </c:pt>
                <c:pt idx="864" formatCode="0.0000">
                  <c:v>1.5713590091449348E-2</c:v>
                </c:pt>
                <c:pt idx="865" formatCode="0.0000">
                  <c:v>1.4411170813579455E-2</c:v>
                </c:pt>
                <c:pt idx="866" formatCode="0.0000">
                  <c:v>1.3750112805372972E-2</c:v>
                </c:pt>
                <c:pt idx="867" formatCode="0.0000">
                  <c:v>1.4357198515872804E-2</c:v>
                </c:pt>
                <c:pt idx="868" formatCode="0.0000">
                  <c:v>1.6864631678866759E-2</c:v>
                </c:pt>
                <c:pt idx="869" formatCode="0.0000">
                  <c:v>1.6843608842718183E-2</c:v>
                </c:pt>
                <c:pt idx="870" formatCode="0.0000">
                  <c:v>1.6822586409704909E-2</c:v>
                </c:pt>
                <c:pt idx="871" formatCode="0.0000">
                  <c:v>1.6169278873279902E-2</c:v>
                </c:pt>
                <c:pt idx="872" formatCode="0.0000">
                  <c:v>1.4888433603189366E-2</c:v>
                </c:pt>
                <c:pt idx="873" formatCode="0.0000">
                  <c:v>1.4851583105032429E-2</c:v>
                </c:pt>
                <c:pt idx="874" formatCode="0.0000">
                  <c:v>1.5479962105583223E-2</c:v>
                </c:pt>
                <c:pt idx="875" formatCode="0.0000">
                  <c:v>1.6119084298686692E-2</c:v>
                </c:pt>
                <c:pt idx="876" formatCode="0.0000">
                  <c:v>1.6707947811782642E-2</c:v>
                </c:pt>
                <c:pt idx="877" formatCode="0.0000">
                  <c:v>1.6059373775177743E-2</c:v>
                </c:pt>
                <c:pt idx="878" formatCode="0.0000">
                  <c:v>1.7262698461518067E-2</c:v>
                </c:pt>
                <c:pt idx="879" formatCode="0.0000">
                  <c:v>2.2769230919111205E-2</c:v>
                </c:pt>
                <c:pt idx="880" formatCode="0.0000">
                  <c:v>2.0884474003206588E-2</c:v>
                </c:pt>
                <c:pt idx="881" formatCode="0.0000">
                  <c:v>1.9631856267781522E-2</c:v>
                </c:pt>
                <c:pt idx="882" formatCode="0.0000">
                  <c:v>2.1446002499110772E-2</c:v>
                </c:pt>
                <c:pt idx="883" formatCode="0.0000">
                  <c:v>2.2643712312668374E-2</c:v>
                </c:pt>
                <c:pt idx="884" formatCode="0.0000">
                  <c:v>2.6283550284188717E-2</c:v>
                </c:pt>
                <c:pt idx="885" formatCode="0.0000">
                  <c:v>2.5609698020177207E-2</c:v>
                </c:pt>
                <c:pt idx="886" formatCode="0.0000">
                  <c:v>2.6219422985650276E-2</c:v>
                </c:pt>
                <c:pt idx="887" formatCode="0.0000">
                  <c:v>2.6845593428522996E-2</c:v>
                </c:pt>
                <c:pt idx="888" formatCode="0.0000">
                  <c:v>2.7388906376029087E-2</c:v>
                </c:pt>
                <c:pt idx="889" formatCode="0.0000">
                  <c:v>3.2218843736701031E-2</c:v>
                </c:pt>
                <c:pt idx="890" formatCode="0.0000">
                  <c:v>3.7575776530545557E-2</c:v>
                </c:pt>
                <c:pt idx="891" formatCode="0.0000">
                  <c:v>3.0685954798156612E-2</c:v>
                </c:pt>
                <c:pt idx="892" formatCode="0.0000">
                  <c:v>3.1889280650383434E-2</c:v>
                </c:pt>
                <c:pt idx="893" formatCode="0.0000">
                  <c:v>3.730442921738053E-2</c:v>
                </c:pt>
                <c:pt idx="894" formatCode="0.0000">
                  <c:v>3.6592697482943137E-2</c:v>
                </c:pt>
                <c:pt idx="895" formatCode="0.0000">
                  <c:v>3.4111347305084472E-2</c:v>
                </c:pt>
                <c:pt idx="896" formatCode="0.0000">
                  <c:v>3.454432502476501E-2</c:v>
                </c:pt>
                <c:pt idx="897" formatCode="0.0000">
                  <c:v>3.4482672888597854E-2</c:v>
                </c:pt>
                <c:pt idx="898" formatCode="0.0000">
                  <c:v>3.4462202301438927E-2</c:v>
                </c:pt>
                <c:pt idx="899" formatCode="0.0000">
                  <c:v>3.3868007212437101E-2</c:v>
                </c:pt>
                <c:pt idx="900" formatCode="0.0000">
                  <c:v>3.7322133653561185E-2</c:v>
                </c:pt>
                <c:pt idx="901" formatCode="0.0000">
                  <c:v>3.5335501767695954E-2</c:v>
                </c:pt>
                <c:pt idx="902" formatCode="0.0000">
                  <c:v>2.9205402094597988E-2</c:v>
                </c:pt>
                <c:pt idx="903" formatCode="0.0000">
                  <c:v>3.2691034482798198E-2</c:v>
                </c:pt>
                <c:pt idx="904" formatCode="0.0000">
                  <c:v>3.6151466311121538E-2</c:v>
                </c:pt>
                <c:pt idx="905" formatCode="0.0000">
                  <c:v>3.2482435889487071E-2</c:v>
                </c:pt>
                <c:pt idx="906" formatCode="0.0000">
                  <c:v>2.7198885872073308E-2</c:v>
                </c:pt>
                <c:pt idx="907" formatCode="0.0000">
                  <c:v>2.7198885872073308E-2</c:v>
                </c:pt>
                <c:pt idx="908" formatCode="0.0000">
                  <c:v>2.6482243780417081E-2</c:v>
                </c:pt>
                <c:pt idx="909" formatCode="0.0000">
                  <c:v>2.1264202976910118E-2</c:v>
                </c:pt>
                <c:pt idx="910" formatCode="0.0000">
                  <c:v>1.8954511591632528E-2</c:v>
                </c:pt>
                <c:pt idx="911" formatCode="0.0000">
                  <c:v>1.5517132024978286E-2</c:v>
                </c:pt>
                <c:pt idx="912" formatCode="0.0000">
                  <c:v>1.1421950867747777E-2</c:v>
                </c:pt>
                <c:pt idx="913" formatCode="0.0000">
                  <c:v>1.1376517367268413E-2</c:v>
                </c:pt>
                <c:pt idx="914" formatCode="0.0000">
                  <c:v>1.4755928150576247E-2</c:v>
                </c:pt>
                <c:pt idx="915" formatCode="0.0000">
                  <c:v>1.6393327693276838E-2</c:v>
                </c:pt>
                <c:pt idx="916" formatCode="0.0000">
                  <c:v>1.1817585028502275E-2</c:v>
                </c:pt>
                <c:pt idx="917" formatCode="0.0000">
                  <c:v>1.0674137889709501E-2</c:v>
                </c:pt>
                <c:pt idx="918" formatCode="0.0000">
                  <c:v>1.4647850139844376E-2</c:v>
                </c:pt>
                <c:pt idx="919" formatCode="0.0000">
                  <c:v>1.8028149452585351E-2</c:v>
                </c:pt>
                <c:pt idx="920" formatCode="0.0000">
                  <c:v>1.5143030149422865E-2</c:v>
                </c:pt>
                <c:pt idx="921" formatCode="0.0000">
                  <c:v>2.0258902956233671E-2</c:v>
                </c:pt>
                <c:pt idx="922" formatCode="0.0000">
                  <c:v>2.1984216710885018E-2</c:v>
                </c:pt>
                <c:pt idx="923" formatCode="0.0000">
                  <c:v>2.3769103438814776E-2</c:v>
                </c:pt>
                <c:pt idx="924" formatCode="0.0000">
                  <c:v>2.5974020155526301E-2</c:v>
                </c:pt>
                <c:pt idx="925" formatCode="0.0000">
                  <c:v>2.9808728002521656E-2</c:v>
                </c:pt>
                <c:pt idx="926" formatCode="0.0000">
                  <c:v>3.0201246048717767E-2</c:v>
                </c:pt>
                <c:pt idx="927" formatCode="0.0000">
                  <c:v>2.224683890218615E-2</c:v>
                </c:pt>
                <c:pt idx="928" formatCode="0.0000">
                  <c:v>2.0578327611730174E-2</c:v>
                </c:pt>
                <c:pt idx="929" formatCode="0.0000">
                  <c:v>2.1122707481093128E-2</c:v>
                </c:pt>
                <c:pt idx="930" formatCode="0.0000">
                  <c:v>2.1099247739016169E-2</c:v>
                </c:pt>
                <c:pt idx="931" formatCode="0.0000">
                  <c:v>2.1582557624882703E-2</c:v>
                </c:pt>
                <c:pt idx="932" formatCode="0.0000">
                  <c:v>2.3204283660198222E-2</c:v>
                </c:pt>
                <c:pt idx="933" formatCode="0.0000">
                  <c:v>2.0407999095772178E-2</c:v>
                </c:pt>
                <c:pt idx="934" formatCode="0.0000">
                  <c:v>1.765014239661622E-2</c:v>
                </c:pt>
                <c:pt idx="935" formatCode="0.0000">
                  <c:v>1.8794776557777615E-2</c:v>
                </c:pt>
                <c:pt idx="936" formatCode="0.0000">
                  <c:v>1.9262373097592711E-2</c:v>
                </c:pt>
                <c:pt idx="937" formatCode="0.0000">
                  <c:v>1.6930532454806135E-2</c:v>
                </c:pt>
                <c:pt idx="938" formatCode="0.0000">
                  <c:v>1.7372378357099594E-2</c:v>
                </c:pt>
                <c:pt idx="939" formatCode="0.0000">
                  <c:v>2.2850922564326082E-2</c:v>
                </c:pt>
                <c:pt idx="940" formatCode="0.0000">
                  <c:v>3.0517736647097671E-2</c:v>
                </c:pt>
                <c:pt idx="941" formatCode="0.0000">
                  <c:v>3.2661968094679139E-2</c:v>
                </c:pt>
                <c:pt idx="942" formatCode="0.0000">
                  <c:v>2.9907655993254512E-2</c:v>
                </c:pt>
                <c:pt idx="943" formatCode="0.0000">
                  <c:v>2.6544010115515437E-2</c:v>
                </c:pt>
                <c:pt idx="944" formatCode="0.0000">
                  <c:v>2.5378052926640082E-2</c:v>
                </c:pt>
                <c:pt idx="945" formatCode="0.0000">
                  <c:v>3.1891931312170385E-2</c:v>
                </c:pt>
                <c:pt idx="946" formatCode="0.0000">
                  <c:v>3.5230353381876744E-2</c:v>
                </c:pt>
                <c:pt idx="947" formatCode="0.0000">
                  <c:v>3.2555627960476841E-2</c:v>
                </c:pt>
                <c:pt idx="948" formatCode="0.0000">
                  <c:v>2.9697634177906052E-2</c:v>
                </c:pt>
                <c:pt idx="949" formatCode="0.0000">
                  <c:v>3.0075142332830485E-2</c:v>
                </c:pt>
                <c:pt idx="950" formatCode="0.0000">
                  <c:v>3.1483347262853734E-2</c:v>
                </c:pt>
                <c:pt idx="951" formatCode="0.0000">
                  <c:v>3.5106282433732705E-2</c:v>
                </c:pt>
                <c:pt idx="952" formatCode="0.0000">
                  <c:v>2.8027412513915495E-2</c:v>
                </c:pt>
                <c:pt idx="953" formatCode="0.0000">
                  <c:v>2.5303045780953992E-2</c:v>
                </c:pt>
                <c:pt idx="954" formatCode="0.0000">
                  <c:v>3.1678824928132787E-2</c:v>
                </c:pt>
                <c:pt idx="955" formatCode="0.0000">
                  <c:v>3.6411422419430073E-2</c:v>
                </c:pt>
                <c:pt idx="956" formatCode="0.0000">
                  <c:v>4.6866643889473369E-2</c:v>
                </c:pt>
                <c:pt idx="957" formatCode="0.0000">
                  <c:v>4.3478192450020714E-2</c:v>
                </c:pt>
                <c:pt idx="958" formatCode="0.0000">
                  <c:v>3.4554971366441256E-2</c:v>
                </c:pt>
                <c:pt idx="959" formatCode="0.0000">
                  <c:v>3.4156552458472156E-2</c:v>
                </c:pt>
                <c:pt idx="960" formatCode="0.0000">
                  <c:v>3.9853226205150083E-2</c:v>
                </c:pt>
                <c:pt idx="961" formatCode="0.0000">
                  <c:v>3.5975003134647299E-2</c:v>
                </c:pt>
                <c:pt idx="962" formatCode="0.0000">
                  <c:v>3.3626580714861909E-2</c:v>
                </c:pt>
                <c:pt idx="963" formatCode="0.0000">
                  <c:v>3.5457430618734076E-2</c:v>
                </c:pt>
                <c:pt idx="964" formatCode="0.0000">
                  <c:v>4.166671964318569E-2</c:v>
                </c:pt>
                <c:pt idx="965" formatCode="0.0000">
                  <c:v>4.3187708157421012E-2</c:v>
                </c:pt>
                <c:pt idx="966" formatCode="0.0000">
                  <c:v>4.1453504871471925E-2</c:v>
                </c:pt>
                <c:pt idx="967" formatCode="0.0000">
                  <c:v>3.8187453947579719E-2</c:v>
                </c:pt>
                <c:pt idx="968" formatCode="0.0000">
                  <c:v>2.0623745231707735E-2</c:v>
                </c:pt>
                <c:pt idx="969" formatCode="0.0000">
                  <c:v>1.3052173381248089E-2</c:v>
                </c:pt>
                <c:pt idx="970" formatCode="0.0000">
                  <c:v>1.9736797955155261E-2</c:v>
                </c:pt>
                <c:pt idx="971" formatCode="0.0000">
                  <c:v>2.5406442623556513E-2</c:v>
                </c:pt>
                <c:pt idx="972" formatCode="0.0000">
                  <c:v>2.0756291337093336E-2</c:v>
                </c:pt>
                <c:pt idx="973" formatCode="0.0000">
                  <c:v>2.4151928942393708E-2</c:v>
                </c:pt>
                <c:pt idx="974" formatCode="0.0000">
                  <c:v>2.778771636397348E-2</c:v>
                </c:pt>
                <c:pt idx="975" formatCode="0.0000">
                  <c:v>2.5736948104073676E-2</c:v>
                </c:pt>
                <c:pt idx="976" formatCode="0.0000">
                  <c:v>2.6908576986982347E-2</c:v>
                </c:pt>
                <c:pt idx="977" formatCode="0.0000">
                  <c:v>2.6870348809180378E-2</c:v>
                </c:pt>
                <c:pt idx="978" formatCode="0.0000">
                  <c:v>2.3582277838646748E-2</c:v>
                </c:pt>
                <c:pt idx="979" formatCode="0.0000">
                  <c:v>1.9700806394269632E-2</c:v>
                </c:pt>
                <c:pt idx="980" formatCode="0.0000">
                  <c:v>2.7550518610082841E-2</c:v>
                </c:pt>
                <c:pt idx="981" formatCode="0.0000">
                  <c:v>3.5361764952004382E-2</c:v>
                </c:pt>
                <c:pt idx="982" formatCode="0.0000">
                  <c:v>4.3062015683628552E-2</c:v>
                </c:pt>
                <c:pt idx="983" formatCode="0.0000">
                  <c:v>4.081266348391166E-2</c:v>
                </c:pt>
                <c:pt idx="984" formatCode="0.0000">
                  <c:v>4.2802970840534194E-2</c:v>
                </c:pt>
                <c:pt idx="985" formatCode="0.0000">
                  <c:v>4.0265538212500118E-2</c:v>
                </c:pt>
                <c:pt idx="986" formatCode="0.0000">
                  <c:v>3.9814528795976134E-2</c:v>
                </c:pt>
                <c:pt idx="987" formatCode="0.0000">
                  <c:v>3.9368848039583293E-2</c:v>
                </c:pt>
                <c:pt idx="988" formatCode="0.0000">
                  <c:v>4.1755414361500875E-2</c:v>
                </c:pt>
                <c:pt idx="989" formatCode="0.0000">
                  <c:v>5.0217861456518964E-2</c:v>
                </c:pt>
                <c:pt idx="990" formatCode="0.0000">
                  <c:v>5.6001202152854646E-2</c:v>
                </c:pt>
                <c:pt idx="991" formatCode="0.0000">
                  <c:v>5.3718482078625396E-2</c:v>
                </c:pt>
                <c:pt idx="992" formatCode="0.0000">
                  <c:v>4.9369232749376657E-2</c:v>
                </c:pt>
                <c:pt idx="993" formatCode="0.0000">
                  <c:v>3.6551847606206112E-2</c:v>
                </c:pt>
                <c:pt idx="994" formatCode="0.0000">
                  <c:v>1.0695745275550728E-2</c:v>
                </c:pt>
                <c:pt idx="995" formatCode="0.0000">
                  <c:v>9.1413782510518793E-4</c:v>
                </c:pt>
                <c:pt idx="996" formatCode="0.0000">
                  <c:v>2.9843312687449775E-4</c:v>
                </c:pt>
                <c:pt idx="997" formatCode="0.0000">
                  <c:v>2.3618581327675692E-3</c:v>
                </c:pt>
                <c:pt idx="998" formatCode="0.0000">
                  <c:v>-3.8356503524259455E-3</c:v>
                </c:pt>
                <c:pt idx="999" formatCode="0.0000">
                  <c:v>-7.3689345556725572E-3</c:v>
                </c:pt>
                <c:pt idx="1000" formatCode="0.0000">
                  <c:v>-1.2814413043022888E-2</c:v>
                </c:pt>
                <c:pt idx="1001" formatCode="0.0000">
                  <c:v>-1.4267810839788342E-2</c:v>
                </c:pt>
                <c:pt idx="1002" formatCode="0.0000">
                  <c:v>-2.097166558294461E-2</c:v>
                </c:pt>
                <c:pt idx="1003" formatCode="0.0000">
                  <c:v>-1.4843452054903006E-2</c:v>
                </c:pt>
                <c:pt idx="1004" formatCode="0.0000">
                  <c:v>-1.2862024814481732E-2</c:v>
                </c:pt>
                <c:pt idx="1005" formatCode="0.0000">
                  <c:v>-1.8284822786215349E-3</c:v>
                </c:pt>
                <c:pt idx="1006" formatCode="0.0000">
                  <c:v>1.8383011502630442E-2</c:v>
                </c:pt>
                <c:pt idx="1007" formatCode="0.0000">
                  <c:v>2.7213389827058343E-2</c:v>
                </c:pt>
                <c:pt idx="1008" formatCode="0.0000">
                  <c:v>2.6257209707262641E-2</c:v>
                </c:pt>
                <c:pt idx="1009" formatCode="0.0000">
                  <c:v>2.1433466518272937E-2</c:v>
                </c:pt>
                <c:pt idx="1010" formatCode="0.0000">
                  <c:v>2.3139809686621993E-2</c:v>
                </c:pt>
                <c:pt idx="1011" formatCode="0.0000">
                  <c:v>2.236467005972953E-2</c:v>
                </c:pt>
                <c:pt idx="1012" formatCode="0.0000">
                  <c:v>2.0210024433376717E-2</c:v>
                </c:pt>
                <c:pt idx="1013" formatCode="0.0000">
                  <c:v>1.0533610723766351E-2</c:v>
                </c:pt>
                <c:pt idx="1014" formatCode="0.0000">
                  <c:v>1.2352018676442311E-2</c:v>
                </c:pt>
                <c:pt idx="1015" formatCode="0.0000">
                  <c:v>1.1481122099871177E-2</c:v>
                </c:pt>
                <c:pt idx="1016" formatCode="0.0000">
                  <c:v>1.1436846920847676E-2</c:v>
                </c:pt>
                <c:pt idx="1017" formatCode="0.0000">
                  <c:v>1.1721898721974267E-2</c:v>
                </c:pt>
                <c:pt idx="1018" formatCode="0.0000">
                  <c:v>1.1431537710185458E-2</c:v>
                </c:pt>
                <c:pt idx="1019" formatCode="0.0000">
                  <c:v>1.4957124151642631E-2</c:v>
                </c:pt>
                <c:pt idx="1020" formatCode="0.0000">
                  <c:v>1.6318300134691155E-2</c:v>
                </c:pt>
                <c:pt idx="1021" formatCode="0.0000">
                  <c:v>2.1075720130518727E-2</c:v>
                </c:pt>
                <c:pt idx="1022" formatCode="0.0000">
                  <c:v>2.6815917383531618E-2</c:v>
                </c:pt>
                <c:pt idx="1023" formatCode="0.0000">
                  <c:v>3.1636146978244684E-2</c:v>
                </c:pt>
                <c:pt idx="1024" formatCode="0.0000">
                  <c:v>3.5686305716668087E-2</c:v>
                </c:pt>
                <c:pt idx="1025" formatCode="0.0000">
                  <c:v>3.5588130374930582E-2</c:v>
                </c:pt>
                <c:pt idx="1026" formatCode="0.0000">
                  <c:v>3.6287004900408704E-2</c:v>
                </c:pt>
                <c:pt idx="1027" formatCode="0.0000">
                  <c:v>3.7711901123241409E-2</c:v>
                </c:pt>
                <c:pt idx="1028" formatCode="0.0000">
                  <c:v>3.8683464473812545E-2</c:v>
                </c:pt>
                <c:pt idx="1029" formatCode="0.0000">
                  <c:v>3.5251876455080655E-2</c:v>
                </c:pt>
                <c:pt idx="1030" formatCode="0.0000">
                  <c:v>3.3943661268173608E-2</c:v>
                </c:pt>
                <c:pt idx="1031" formatCode="0.0000">
                  <c:v>2.9624133117306828E-2</c:v>
                </c:pt>
                <c:pt idx="1032" formatCode="0.0000">
                  <c:v>2.925215138039472E-2</c:v>
                </c:pt>
                <c:pt idx="1033" formatCode="0.0000">
                  <c:v>2.8710963358217878E-2</c:v>
                </c:pt>
                <c:pt idx="1034" formatCode="0.0000">
                  <c:v>2.6513971255429425E-2</c:v>
                </c:pt>
                <c:pt idx="1035" formatCode="0.0000">
                  <c:v>2.3027387404141564E-2</c:v>
                </c:pt>
                <c:pt idx="1036" formatCode="0.0000">
                  <c:v>1.7042493467254172E-2</c:v>
                </c:pt>
                <c:pt idx="1037" formatCode="0.0000">
                  <c:v>1.6639923713130722E-2</c:v>
                </c:pt>
                <c:pt idx="1038" formatCode="0.0000">
                  <c:v>1.408452507624558E-2</c:v>
                </c:pt>
                <c:pt idx="1039" formatCode="0.0000">
                  <c:v>1.6923839096507187E-2</c:v>
                </c:pt>
                <c:pt idx="1040" formatCode="0.0000">
                  <c:v>1.9912819035618146E-2</c:v>
                </c:pt>
                <c:pt idx="1041" formatCode="0.0000">
                  <c:v>2.1623477687721548E-2</c:v>
                </c:pt>
                <c:pt idx="1042" formatCode="0.0000">
                  <c:v>1.7641405778003882E-2</c:v>
                </c:pt>
                <c:pt idx="1043" formatCode="0.0000">
                  <c:v>1.7410238060278749E-2</c:v>
                </c:pt>
                <c:pt idx="1044" formatCode="0.0000">
                  <c:v>1.5948648115855057E-2</c:v>
                </c:pt>
                <c:pt idx="1045" formatCode="0.0000">
                  <c:v>1.9779179815197612E-2</c:v>
                </c:pt>
                <c:pt idx="1046" formatCode="0.0000">
                  <c:v>1.4738856759280328E-2</c:v>
                </c:pt>
                <c:pt idx="1047" formatCode="0.0000">
                  <c:v>1.0630818540981135E-2</c:v>
                </c:pt>
                <c:pt idx="1048" formatCode="0.0000">
                  <c:v>1.3619628284102792E-2</c:v>
                </c:pt>
                <c:pt idx="1049" formatCode="0.0000">
                  <c:v>1.7544138030103573E-2</c:v>
                </c:pt>
                <c:pt idx="1050" formatCode="0.0000">
                  <c:v>1.9606805592241594E-2</c:v>
                </c:pt>
                <c:pt idx="1051" formatCode="0.0000">
                  <c:v>1.5183590898619537E-2</c:v>
                </c:pt>
                <c:pt idx="1052" formatCode="0.0000">
                  <c:v>1.1849176021590857E-2</c:v>
                </c:pt>
                <c:pt idx="1053" formatCode="0.0000">
                  <c:v>9.6360082822035675E-3</c:v>
                </c:pt>
                <c:pt idx="1054" formatCode="0.0000">
                  <c:v>1.2370641033167429E-2</c:v>
                </c:pt>
                <c:pt idx="1055" formatCode="0.0000">
                  <c:v>1.5017322784156573E-2</c:v>
                </c:pt>
                <c:pt idx="1056" formatCode="0.0000">
                  <c:v>1.5789396246857379E-2</c:v>
                </c:pt>
                <c:pt idx="1057" formatCode="0.0000">
                  <c:v>1.1263436311844677E-2</c:v>
                </c:pt>
                <c:pt idx="1058" formatCode="0.0000">
                  <c:v>1.5121936538612823E-2</c:v>
                </c:pt>
                <c:pt idx="1059" formatCode="0.0000">
                  <c:v>1.9528492359650373E-2</c:v>
                </c:pt>
                <c:pt idx="1060" formatCode="0.0000">
                  <c:v>2.1271026636242585E-2</c:v>
                </c:pt>
                <c:pt idx="1061" formatCode="0.0000">
                  <c:v>2.0723305698257866E-2</c:v>
                </c:pt>
                <c:pt idx="1062" formatCode="0.0000">
                  <c:v>1.992316973549868E-2</c:v>
                </c:pt>
                <c:pt idx="1063" formatCode="0.0000">
                  <c:v>1.6996043539681427E-2</c:v>
                </c:pt>
                <c:pt idx="1064" formatCode="0.0000">
                  <c:v>1.6579153206869757E-2</c:v>
                </c:pt>
                <c:pt idx="1065" formatCode="0.0000">
                  <c:v>1.6643363053138849E-2</c:v>
                </c:pt>
                <c:pt idx="1066" formatCode="0.0000">
                  <c:v>1.3223506568485144E-2</c:v>
                </c:pt>
                <c:pt idx="1067" formatCode="0.0000">
                  <c:v>7.5648770303402557E-3</c:v>
                </c:pt>
                <c:pt idx="1068" formatCode="0.0000">
                  <c:v>-8.9349853124098821E-4</c:v>
                </c:pt>
                <c:pt idx="1069" formatCode="0.0000">
                  <c:v>-2.5134952993532966E-4</c:v>
                </c:pt>
                <c:pt idx="1070" formatCode="0.0000">
                  <c:v>-7.3640305128230832E-4</c:v>
                </c:pt>
                <c:pt idx="1071" formatCode="0.0000">
                  <c:v>-1.9952222363764927E-3</c:v>
                </c:pt>
                <c:pt idx="1072" formatCode="0.0000">
                  <c:v>-3.9939734798211113E-4</c:v>
                </c:pt>
                <c:pt idx="1073" formatCode="0.0000">
                  <c:v>1.2376988839557512E-3</c:v>
                </c:pt>
                <c:pt idx="1074" formatCode="0.0000">
                  <c:v>1.6956434498551776E-3</c:v>
                </c:pt>
                <c:pt idx="1075" formatCode="0.0000">
                  <c:v>1.9507005553149881E-3</c:v>
                </c:pt>
                <c:pt idx="1076" formatCode="0.0000">
                  <c:v>-3.6146425730954057E-4</c:v>
                </c:pt>
                <c:pt idx="1077" formatCode="0.0000">
                  <c:v>1.7055832299155416E-3</c:v>
                </c:pt>
                <c:pt idx="1078" formatCode="0.0000">
                  <c:v>5.0177762364029821E-3</c:v>
                </c:pt>
                <c:pt idx="1079" formatCode="0.0000">
                  <c:v>7.2949933349339968E-3</c:v>
                </c:pt>
                <c:pt idx="1080" formatCode="0.0000">
                  <c:v>1.3730667838195876E-2</c:v>
                </c:pt>
                <c:pt idx="1081" formatCode="0.0000">
                  <c:v>1.0177867074190328E-2</c:v>
                </c:pt>
                <c:pt idx="1082" formatCode="0.0000">
                  <c:v>8.5252532202209075E-3</c:v>
                </c:pt>
                <c:pt idx="1083" formatCode="0.0000">
                  <c:v>1.1251000140078515E-2</c:v>
                </c:pt>
                <c:pt idx="1084" formatCode="0.0000">
                  <c:v>1.0193162846782844E-2</c:v>
                </c:pt>
                <c:pt idx="1085" formatCode="0.0000">
                  <c:v>9.9732061270940697E-3</c:v>
                </c:pt>
                <c:pt idx="1086" formatCode="0.0000">
                  <c:v>8.271414297502222E-3</c:v>
                </c:pt>
                <c:pt idx="1087" formatCode="0.0000">
                  <c:v>1.0628764283247216E-2</c:v>
                </c:pt>
                <c:pt idx="1088" formatCode="0.0000">
                  <c:v>1.4637904121721057E-2</c:v>
                </c:pt>
                <c:pt idx="1089" formatCode="0.0000">
                  <c:v>1.63599102484282E-2</c:v>
                </c:pt>
                <c:pt idx="1090" formatCode="0.0000">
                  <c:v>1.6925386822002064E-2</c:v>
                </c:pt>
                <c:pt idx="1091" formatCode="0.0000">
                  <c:v>2.0746218404017025E-2</c:v>
                </c:pt>
                <c:pt idx="1092" formatCode="0.0000">
                  <c:v>2.5000392991356257E-2</c:v>
                </c:pt>
                <c:pt idx="1093" formatCode="0.0000">
                  <c:v>2.7379510652528083E-2</c:v>
                </c:pt>
                <c:pt idx="1094" formatCode="0.0000">
                  <c:v>2.3806055842329421E-2</c:v>
                </c:pt>
                <c:pt idx="1095" formatCode="0.0000">
                  <c:v>2.1996763843869616E-2</c:v>
                </c:pt>
                <c:pt idx="1096" formatCode="0.0000">
                  <c:v>1.8748611346142807E-2</c:v>
                </c:pt>
                <c:pt idx="1097" formatCode="0.0000">
                  <c:v>1.6334668625860083E-2</c:v>
                </c:pt>
                <c:pt idx="1098" formatCode="0.0000">
                  <c:v>1.7279559393028832E-2</c:v>
                </c:pt>
                <c:pt idx="1099" formatCode="0.0000">
                  <c:v>1.9389595629005552E-2</c:v>
                </c:pt>
                <c:pt idx="1100" formatCode="0.0000">
                  <c:v>2.2329481525314554E-2</c:v>
                </c:pt>
                <c:pt idx="1101" formatCode="0.0000">
                  <c:v>2.0411222621748104E-2</c:v>
                </c:pt>
                <c:pt idx="1102" formatCode="0.0000">
                  <c:v>2.2025779714804239E-2</c:v>
                </c:pt>
                <c:pt idx="1103" formatCode="0.0000">
                  <c:v>2.1090829932850941E-2</c:v>
                </c:pt>
                <c:pt idx="1104" formatCode="0.0000">
                  <c:v>2.070506354823598E-2</c:v>
                </c:pt>
                <c:pt idx="1105" formatCode="0.0000">
                  <c:v>2.2117969456202147E-2</c:v>
                </c:pt>
                <c:pt idx="1106" formatCode="0.0000">
                  <c:v>2.3597100673512061E-2</c:v>
                </c:pt>
                <c:pt idx="1107" formatCode="0.0000">
                  <c:v>2.4627468749821801E-2</c:v>
                </c:pt>
                <c:pt idx="1108" formatCode="0.0000">
                  <c:v>2.801015165298737E-2</c:v>
                </c:pt>
                <c:pt idx="1109" formatCode="0.0000">
                  <c:v>2.8715549159064935E-2</c:v>
                </c:pt>
                <c:pt idx="1110" formatCode="0.0000">
                  <c:v>2.9495236222103038E-2</c:v>
                </c:pt>
                <c:pt idx="1111" formatCode="0.0000">
                  <c:v>2.6991793898993643E-2</c:v>
                </c:pt>
                <c:pt idx="1112" formatCode="0.0000">
                  <c:v>2.2769695104893684E-2</c:v>
                </c:pt>
                <c:pt idx="1113" formatCode="0.0000">
                  <c:v>2.5224666591490585E-2</c:v>
                </c:pt>
                <c:pt idx="1114" formatCode="0.0000">
                  <c:v>2.1766052700595173E-2</c:v>
                </c:pt>
                <c:pt idx="1115" formatCode="0.0000">
                  <c:v>1.9101559825134728E-2</c:v>
                </c:pt>
                <c:pt idx="1116" formatCode="0.0000">
                  <c:v>1.5512372109556249E-2</c:v>
                </c:pt>
                <c:pt idx="1117" formatCode="0.0000">
                  <c:v>1.5201410620957923E-2</c:v>
                </c:pt>
                <c:pt idx="1118" formatCode="0.0000">
                  <c:v>1.8625354070745725E-2</c:v>
                </c:pt>
                <c:pt idx="1119" formatCode="0.0000">
                  <c:v>1.996451437944069E-2</c:v>
                </c:pt>
                <c:pt idx="1120" formatCode="0.0000">
                  <c:v>1.7902460295528444E-2</c:v>
                </c:pt>
                <c:pt idx="1121" formatCode="0.0000">
                  <c:v>1.6484949314660602E-2</c:v>
                </c:pt>
                <c:pt idx="1122" formatCode="0.0000">
                  <c:v>1.8114671276159067E-2</c:v>
                </c:pt>
                <c:pt idx="1123" formatCode="0.0000">
                  <c:v>1.7497832816196102E-2</c:v>
                </c:pt>
                <c:pt idx="1124" formatCode="0.0000">
                  <c:v>1.7113055248225706E-2</c:v>
                </c:pt>
                <c:pt idx="1125" formatCode="0.0000">
                  <c:v>1.7640412035150321E-2</c:v>
                </c:pt>
                <c:pt idx="1126" formatCode="0.0000">
                  <c:v>2.0512756621971162E-2</c:v>
                </c:pt>
                <c:pt idx="1127" formatCode="0.0000">
                  <c:v>2.2851281107854948E-2</c:v>
                </c:pt>
                <c:pt idx="1128" formatCode="0.0000">
                  <c:v>2.4865730506513417E-2</c:v>
                </c:pt>
                <c:pt idx="1129" formatCode="0.0000">
                  <c:v>2.3348680320954829E-2</c:v>
                </c:pt>
                <c:pt idx="1130" formatCode="0.0000">
                  <c:v>1.5393123153279342E-2</c:v>
                </c:pt>
                <c:pt idx="1131" formatCode="0.0000">
                  <c:v>3.2908657439512101E-3</c:v>
                </c:pt>
                <c:pt idx="1132" formatCode="0.0000">
                  <c:v>1.1791198055912666E-3</c:v>
                </c:pt>
                <c:pt idx="1133" formatCode="0.0000">
                  <c:v>6.4571863233704452E-3</c:v>
                </c:pt>
                <c:pt idx="1134" formatCode="0.0000">
                  <c:v>9.8606718666094384E-3</c:v>
                </c:pt>
                <c:pt idx="1135" formatCode="0.0000">
                  <c:v>1.3096328520995293E-2</c:v>
                </c:pt>
                <c:pt idx="1136" formatCode="0.0000">
                  <c:v>1.3713124915667674E-2</c:v>
                </c:pt>
                <c:pt idx="1137" formatCode="0.0000">
                  <c:v>1.1820490485846546E-2</c:v>
                </c:pt>
                <c:pt idx="1138" formatCode="0.0000">
                  <c:v>1.1745170654861026E-2</c:v>
                </c:pt>
                <c:pt idx="1139" formatCode="0.0000">
                  <c:v>1.3619920136372476E-2</c:v>
                </c:pt>
                <c:pt idx="1140" formatCode="0.0000">
                  <c:v>1.3997548862571652E-2</c:v>
                </c:pt>
                <c:pt idx="1141" formatCode="0.0000">
                  <c:v>1.6762038999981632E-2</c:v>
                </c:pt>
                <c:pt idx="1142" formatCode="0.0000">
                  <c:v>2.6197588602423272E-2</c:v>
                </c:pt>
                <c:pt idx="1143" formatCode="0.0000">
                  <c:v>4.1596857993101866E-2</c:v>
                </c:pt>
                <c:pt idx="1144" formatCode="0.0000">
                  <c:v>4.9926970587391706E-2</c:v>
                </c:pt>
                <c:pt idx="1145" formatCode="0.0000">
                  <c:v>5.3914506911209914E-2</c:v>
                </c:pt>
                <c:pt idx="1146" formatCode="0.0000">
                  <c:v>5.3654766108774954E-2</c:v>
                </c:pt>
                <c:pt idx="1147" formatCode="0.0000">
                  <c:v>5.2512728355029958E-2</c:v>
                </c:pt>
                <c:pt idx="1148" formatCode="0.0000">
                  <c:v>5.3903581407416246E-2</c:v>
                </c:pt>
                <c:pt idx="1149" formatCode="0.0000">
                  <c:v>6.2218803170671633E-2</c:v>
                </c:pt>
                <c:pt idx="1150" formatCode="0.0000">
                  <c:v>6.8090084843976051E-2</c:v>
                </c:pt>
                <c:pt idx="1151" formatCode="0.0000">
                  <c:v>7.0364043882344296E-2</c:v>
                </c:pt>
                <c:pt idx="1152" formatCode="0.0000">
                  <c:v>7.479875024221605E-2</c:v>
                </c:pt>
                <c:pt idx="1153" formatCode="0.0000">
                  <c:v>7.8710668344145418E-2</c:v>
                </c:pt>
                <c:pt idx="1154" formatCode="0.0000">
                  <c:v>8.5424578047789357E-2</c:v>
                </c:pt>
                <c:pt idx="1155" formatCode="0.0000">
                  <c:v>8.2586292277144757E-2</c:v>
                </c:pt>
                <c:pt idx="1156" formatCode="0.0000">
                  <c:v>8.5815094079318754E-2</c:v>
                </c:pt>
                <c:pt idx="1157" formatCode="0.0000">
                  <c:v>9.0597544189302326E-2</c:v>
                </c:pt>
                <c:pt idx="1158" formatCode="0.0000">
                  <c:v>8.5248158353573578E-2</c:v>
                </c:pt>
                <c:pt idx="1159" formatCode="0.0000">
                  <c:v>8.2626947395628259E-2</c:v>
                </c:pt>
                <c:pt idx="1160" formatCode="0.0000">
                  <c:v>8.2016687344616201E-2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'Inflation and Short-Rate'!$I$8</c:f>
              <c:strCache>
                <c:ptCount val="1"/>
                <c:pt idx="0">
                  <c:v>3m Yield</c:v>
                </c:pt>
              </c:strCache>
            </c:strRef>
          </c:tx>
          <c:marker>
            <c:symbol val="none"/>
          </c:marker>
          <c:xVal>
            <c:numRef>
              <c:f>'Inflation and Short-Rate'!$F$9:$F$1169</c:f>
              <c:numCache>
                <c:formatCode>[$-409]mmm\-yy;@</c:formatCode>
                <c:ptCount val="1161"/>
                <c:pt idx="0">
                  <c:v>9498</c:v>
                </c:pt>
                <c:pt idx="1">
                  <c:v>9529</c:v>
                </c:pt>
                <c:pt idx="2">
                  <c:v>9557</c:v>
                </c:pt>
                <c:pt idx="3">
                  <c:v>9588</c:v>
                </c:pt>
                <c:pt idx="4">
                  <c:v>9618</c:v>
                </c:pt>
                <c:pt idx="5">
                  <c:v>9649</c:v>
                </c:pt>
                <c:pt idx="6">
                  <c:v>9679</c:v>
                </c:pt>
                <c:pt idx="7">
                  <c:v>9710</c:v>
                </c:pt>
                <c:pt idx="8">
                  <c:v>9741</c:v>
                </c:pt>
                <c:pt idx="9">
                  <c:v>9771</c:v>
                </c:pt>
                <c:pt idx="10">
                  <c:v>9802</c:v>
                </c:pt>
                <c:pt idx="11">
                  <c:v>9832</c:v>
                </c:pt>
                <c:pt idx="12">
                  <c:v>9863</c:v>
                </c:pt>
                <c:pt idx="13">
                  <c:v>9894</c:v>
                </c:pt>
                <c:pt idx="14">
                  <c:v>9922</c:v>
                </c:pt>
                <c:pt idx="15">
                  <c:v>9953</c:v>
                </c:pt>
                <c:pt idx="16">
                  <c:v>9983</c:v>
                </c:pt>
                <c:pt idx="17">
                  <c:v>10014</c:v>
                </c:pt>
                <c:pt idx="18">
                  <c:v>10044</c:v>
                </c:pt>
                <c:pt idx="19">
                  <c:v>10075</c:v>
                </c:pt>
                <c:pt idx="20">
                  <c:v>10106</c:v>
                </c:pt>
                <c:pt idx="21">
                  <c:v>10136</c:v>
                </c:pt>
                <c:pt idx="22">
                  <c:v>10167</c:v>
                </c:pt>
                <c:pt idx="23">
                  <c:v>10197</c:v>
                </c:pt>
                <c:pt idx="24">
                  <c:v>10228</c:v>
                </c:pt>
                <c:pt idx="25">
                  <c:v>10259</c:v>
                </c:pt>
                <c:pt idx="26">
                  <c:v>10288</c:v>
                </c:pt>
                <c:pt idx="27">
                  <c:v>10319</c:v>
                </c:pt>
                <c:pt idx="28">
                  <c:v>10349</c:v>
                </c:pt>
                <c:pt idx="29">
                  <c:v>10380</c:v>
                </c:pt>
                <c:pt idx="30">
                  <c:v>10410</c:v>
                </c:pt>
                <c:pt idx="31">
                  <c:v>10441</c:v>
                </c:pt>
                <c:pt idx="32">
                  <c:v>10472</c:v>
                </c:pt>
                <c:pt idx="33">
                  <c:v>10502</c:v>
                </c:pt>
                <c:pt idx="34">
                  <c:v>10533</c:v>
                </c:pt>
                <c:pt idx="35">
                  <c:v>10563</c:v>
                </c:pt>
                <c:pt idx="36">
                  <c:v>10594</c:v>
                </c:pt>
                <c:pt idx="37">
                  <c:v>10625</c:v>
                </c:pt>
                <c:pt idx="38">
                  <c:v>10653</c:v>
                </c:pt>
                <c:pt idx="39">
                  <c:v>10684</c:v>
                </c:pt>
                <c:pt idx="40">
                  <c:v>10714</c:v>
                </c:pt>
                <c:pt idx="41">
                  <c:v>10745</c:v>
                </c:pt>
                <c:pt idx="42">
                  <c:v>10775</c:v>
                </c:pt>
                <c:pt idx="43">
                  <c:v>10806</c:v>
                </c:pt>
                <c:pt idx="44">
                  <c:v>10837</c:v>
                </c:pt>
                <c:pt idx="45">
                  <c:v>10867</c:v>
                </c:pt>
                <c:pt idx="46">
                  <c:v>10898</c:v>
                </c:pt>
                <c:pt idx="47">
                  <c:v>10928</c:v>
                </c:pt>
                <c:pt idx="48">
                  <c:v>10959</c:v>
                </c:pt>
                <c:pt idx="49">
                  <c:v>10990</c:v>
                </c:pt>
                <c:pt idx="50">
                  <c:v>11018</c:v>
                </c:pt>
                <c:pt idx="51">
                  <c:v>11049</c:v>
                </c:pt>
                <c:pt idx="52">
                  <c:v>11079</c:v>
                </c:pt>
                <c:pt idx="53">
                  <c:v>11110</c:v>
                </c:pt>
                <c:pt idx="54">
                  <c:v>11140</c:v>
                </c:pt>
                <c:pt idx="55">
                  <c:v>11171</c:v>
                </c:pt>
                <c:pt idx="56">
                  <c:v>11202</c:v>
                </c:pt>
                <c:pt idx="57">
                  <c:v>11232</c:v>
                </c:pt>
                <c:pt idx="58">
                  <c:v>11263</c:v>
                </c:pt>
                <c:pt idx="59">
                  <c:v>11293</c:v>
                </c:pt>
                <c:pt idx="60">
                  <c:v>11324</c:v>
                </c:pt>
                <c:pt idx="61">
                  <c:v>11355</c:v>
                </c:pt>
                <c:pt idx="62">
                  <c:v>11383</c:v>
                </c:pt>
                <c:pt idx="63">
                  <c:v>11414</c:v>
                </c:pt>
                <c:pt idx="64">
                  <c:v>11444</c:v>
                </c:pt>
                <c:pt idx="65">
                  <c:v>11475</c:v>
                </c:pt>
                <c:pt idx="66">
                  <c:v>11505</c:v>
                </c:pt>
                <c:pt idx="67">
                  <c:v>11536</c:v>
                </c:pt>
                <c:pt idx="68">
                  <c:v>11567</c:v>
                </c:pt>
                <c:pt idx="69">
                  <c:v>11597</c:v>
                </c:pt>
                <c:pt idx="70">
                  <c:v>11628</c:v>
                </c:pt>
                <c:pt idx="71">
                  <c:v>11658</c:v>
                </c:pt>
                <c:pt idx="72">
                  <c:v>11689</c:v>
                </c:pt>
                <c:pt idx="73">
                  <c:v>11720</c:v>
                </c:pt>
                <c:pt idx="74">
                  <c:v>11749</c:v>
                </c:pt>
                <c:pt idx="75">
                  <c:v>11780</c:v>
                </c:pt>
                <c:pt idx="76">
                  <c:v>11810</c:v>
                </c:pt>
                <c:pt idx="77">
                  <c:v>11841</c:v>
                </c:pt>
                <c:pt idx="78">
                  <c:v>11871</c:v>
                </c:pt>
                <c:pt idx="79">
                  <c:v>11902</c:v>
                </c:pt>
                <c:pt idx="80">
                  <c:v>11933</c:v>
                </c:pt>
                <c:pt idx="81">
                  <c:v>11963</c:v>
                </c:pt>
                <c:pt idx="82">
                  <c:v>11994</c:v>
                </c:pt>
                <c:pt idx="83">
                  <c:v>12024</c:v>
                </c:pt>
                <c:pt idx="84">
                  <c:v>12055</c:v>
                </c:pt>
                <c:pt idx="85">
                  <c:v>12086</c:v>
                </c:pt>
                <c:pt idx="86">
                  <c:v>12114</c:v>
                </c:pt>
                <c:pt idx="87">
                  <c:v>12145</c:v>
                </c:pt>
                <c:pt idx="88">
                  <c:v>12175</c:v>
                </c:pt>
                <c:pt idx="89">
                  <c:v>12206</c:v>
                </c:pt>
                <c:pt idx="90">
                  <c:v>12236</c:v>
                </c:pt>
                <c:pt idx="91">
                  <c:v>12267</c:v>
                </c:pt>
                <c:pt idx="92">
                  <c:v>12298</c:v>
                </c:pt>
                <c:pt idx="93">
                  <c:v>12328</c:v>
                </c:pt>
                <c:pt idx="94">
                  <c:v>12359</c:v>
                </c:pt>
                <c:pt idx="95">
                  <c:v>12389</c:v>
                </c:pt>
                <c:pt idx="96">
                  <c:v>12420</c:v>
                </c:pt>
                <c:pt idx="97">
                  <c:v>12451</c:v>
                </c:pt>
                <c:pt idx="98">
                  <c:v>12479</c:v>
                </c:pt>
                <c:pt idx="99">
                  <c:v>12510</c:v>
                </c:pt>
                <c:pt idx="100">
                  <c:v>12540</c:v>
                </c:pt>
                <c:pt idx="101">
                  <c:v>12571</c:v>
                </c:pt>
                <c:pt idx="102">
                  <c:v>12601</c:v>
                </c:pt>
                <c:pt idx="103">
                  <c:v>12632</c:v>
                </c:pt>
                <c:pt idx="104">
                  <c:v>12663</c:v>
                </c:pt>
                <c:pt idx="105">
                  <c:v>12693</c:v>
                </c:pt>
                <c:pt idx="106">
                  <c:v>12724</c:v>
                </c:pt>
                <c:pt idx="107">
                  <c:v>12754</c:v>
                </c:pt>
                <c:pt idx="108">
                  <c:v>12785</c:v>
                </c:pt>
                <c:pt idx="109">
                  <c:v>12816</c:v>
                </c:pt>
                <c:pt idx="110">
                  <c:v>12844</c:v>
                </c:pt>
                <c:pt idx="111">
                  <c:v>12875</c:v>
                </c:pt>
                <c:pt idx="112">
                  <c:v>12905</c:v>
                </c:pt>
                <c:pt idx="113">
                  <c:v>12936</c:v>
                </c:pt>
                <c:pt idx="114">
                  <c:v>12966</c:v>
                </c:pt>
                <c:pt idx="115">
                  <c:v>12997</c:v>
                </c:pt>
                <c:pt idx="116">
                  <c:v>13028</c:v>
                </c:pt>
                <c:pt idx="117">
                  <c:v>13058</c:v>
                </c:pt>
                <c:pt idx="118">
                  <c:v>13089</c:v>
                </c:pt>
                <c:pt idx="119">
                  <c:v>13119</c:v>
                </c:pt>
                <c:pt idx="120">
                  <c:v>13150</c:v>
                </c:pt>
                <c:pt idx="121">
                  <c:v>13181</c:v>
                </c:pt>
                <c:pt idx="122">
                  <c:v>13210</c:v>
                </c:pt>
                <c:pt idx="123">
                  <c:v>13241</c:v>
                </c:pt>
                <c:pt idx="124">
                  <c:v>13271</c:v>
                </c:pt>
                <c:pt idx="125">
                  <c:v>13302</c:v>
                </c:pt>
                <c:pt idx="126">
                  <c:v>13332</c:v>
                </c:pt>
                <c:pt idx="127">
                  <c:v>13363</c:v>
                </c:pt>
                <c:pt idx="128">
                  <c:v>13394</c:v>
                </c:pt>
                <c:pt idx="129">
                  <c:v>13424</c:v>
                </c:pt>
                <c:pt idx="130">
                  <c:v>13455</c:v>
                </c:pt>
                <c:pt idx="131">
                  <c:v>13485</c:v>
                </c:pt>
                <c:pt idx="132">
                  <c:v>13516</c:v>
                </c:pt>
                <c:pt idx="133">
                  <c:v>13547</c:v>
                </c:pt>
                <c:pt idx="134">
                  <c:v>13575</c:v>
                </c:pt>
                <c:pt idx="135">
                  <c:v>13606</c:v>
                </c:pt>
                <c:pt idx="136">
                  <c:v>13636</c:v>
                </c:pt>
                <c:pt idx="137">
                  <c:v>13667</c:v>
                </c:pt>
                <c:pt idx="138">
                  <c:v>13697</c:v>
                </c:pt>
                <c:pt idx="139">
                  <c:v>13728</c:v>
                </c:pt>
                <c:pt idx="140">
                  <c:v>13759</c:v>
                </c:pt>
                <c:pt idx="141">
                  <c:v>13789</c:v>
                </c:pt>
                <c:pt idx="142">
                  <c:v>13820</c:v>
                </c:pt>
                <c:pt idx="143">
                  <c:v>13850</c:v>
                </c:pt>
                <c:pt idx="144">
                  <c:v>13881</c:v>
                </c:pt>
                <c:pt idx="145">
                  <c:v>13912</c:v>
                </c:pt>
                <c:pt idx="146">
                  <c:v>13940</c:v>
                </c:pt>
                <c:pt idx="147">
                  <c:v>13971</c:v>
                </c:pt>
                <c:pt idx="148">
                  <c:v>14001</c:v>
                </c:pt>
                <c:pt idx="149">
                  <c:v>14032</c:v>
                </c:pt>
                <c:pt idx="150">
                  <c:v>14062</c:v>
                </c:pt>
                <c:pt idx="151">
                  <c:v>14093</c:v>
                </c:pt>
                <c:pt idx="152">
                  <c:v>14124</c:v>
                </c:pt>
                <c:pt idx="153">
                  <c:v>14154</c:v>
                </c:pt>
                <c:pt idx="154">
                  <c:v>14185</c:v>
                </c:pt>
                <c:pt idx="155">
                  <c:v>14215</c:v>
                </c:pt>
                <c:pt idx="156">
                  <c:v>14246</c:v>
                </c:pt>
                <c:pt idx="157">
                  <c:v>14277</c:v>
                </c:pt>
                <c:pt idx="158">
                  <c:v>14305</c:v>
                </c:pt>
                <c:pt idx="159">
                  <c:v>14336</c:v>
                </c:pt>
                <c:pt idx="160">
                  <c:v>14366</c:v>
                </c:pt>
                <c:pt idx="161">
                  <c:v>14397</c:v>
                </c:pt>
                <c:pt idx="162">
                  <c:v>14427</c:v>
                </c:pt>
                <c:pt idx="163">
                  <c:v>14458</c:v>
                </c:pt>
                <c:pt idx="164">
                  <c:v>14489</c:v>
                </c:pt>
                <c:pt idx="165">
                  <c:v>14519</c:v>
                </c:pt>
                <c:pt idx="166">
                  <c:v>14550</c:v>
                </c:pt>
                <c:pt idx="167">
                  <c:v>14580</c:v>
                </c:pt>
                <c:pt idx="168">
                  <c:v>14611</c:v>
                </c:pt>
                <c:pt idx="169">
                  <c:v>14642</c:v>
                </c:pt>
                <c:pt idx="170">
                  <c:v>14671</c:v>
                </c:pt>
                <c:pt idx="171">
                  <c:v>14702</c:v>
                </c:pt>
                <c:pt idx="172">
                  <c:v>14732</c:v>
                </c:pt>
                <c:pt idx="173">
                  <c:v>14763</c:v>
                </c:pt>
                <c:pt idx="174">
                  <c:v>14793</c:v>
                </c:pt>
                <c:pt idx="175">
                  <c:v>14824</c:v>
                </c:pt>
                <c:pt idx="176">
                  <c:v>14855</c:v>
                </c:pt>
                <c:pt idx="177">
                  <c:v>14885</c:v>
                </c:pt>
                <c:pt idx="178">
                  <c:v>14916</c:v>
                </c:pt>
                <c:pt idx="179">
                  <c:v>14946</c:v>
                </c:pt>
                <c:pt idx="180">
                  <c:v>14977</c:v>
                </c:pt>
                <c:pt idx="181">
                  <c:v>15008</c:v>
                </c:pt>
                <c:pt idx="182">
                  <c:v>15036</c:v>
                </c:pt>
                <c:pt idx="183">
                  <c:v>15067</c:v>
                </c:pt>
                <c:pt idx="184">
                  <c:v>15097</c:v>
                </c:pt>
                <c:pt idx="185">
                  <c:v>15128</c:v>
                </c:pt>
                <c:pt idx="186">
                  <c:v>15158</c:v>
                </c:pt>
                <c:pt idx="187">
                  <c:v>15189</c:v>
                </c:pt>
                <c:pt idx="188">
                  <c:v>15220</c:v>
                </c:pt>
                <c:pt idx="189">
                  <c:v>15250</c:v>
                </c:pt>
                <c:pt idx="190">
                  <c:v>15281</c:v>
                </c:pt>
                <c:pt idx="191">
                  <c:v>15311</c:v>
                </c:pt>
                <c:pt idx="192">
                  <c:v>15342</c:v>
                </c:pt>
                <c:pt idx="193">
                  <c:v>15373</c:v>
                </c:pt>
                <c:pt idx="194">
                  <c:v>15401</c:v>
                </c:pt>
                <c:pt idx="195">
                  <c:v>15432</c:v>
                </c:pt>
                <c:pt idx="196">
                  <c:v>15462</c:v>
                </c:pt>
                <c:pt idx="197">
                  <c:v>15493</c:v>
                </c:pt>
                <c:pt idx="198">
                  <c:v>15523</c:v>
                </c:pt>
                <c:pt idx="199">
                  <c:v>15554</c:v>
                </c:pt>
                <c:pt idx="200">
                  <c:v>15585</c:v>
                </c:pt>
                <c:pt idx="201">
                  <c:v>15615</c:v>
                </c:pt>
                <c:pt idx="202">
                  <c:v>15646</c:v>
                </c:pt>
                <c:pt idx="203">
                  <c:v>15676</c:v>
                </c:pt>
                <c:pt idx="204">
                  <c:v>15707</c:v>
                </c:pt>
                <c:pt idx="205">
                  <c:v>15738</c:v>
                </c:pt>
                <c:pt idx="206">
                  <c:v>15766</c:v>
                </c:pt>
                <c:pt idx="207">
                  <c:v>15797</c:v>
                </c:pt>
                <c:pt idx="208">
                  <c:v>15827</c:v>
                </c:pt>
                <c:pt idx="209">
                  <c:v>15858</c:v>
                </c:pt>
                <c:pt idx="210">
                  <c:v>15888</c:v>
                </c:pt>
                <c:pt idx="211">
                  <c:v>15919</c:v>
                </c:pt>
                <c:pt idx="212">
                  <c:v>15950</c:v>
                </c:pt>
                <c:pt idx="213">
                  <c:v>15980</c:v>
                </c:pt>
                <c:pt idx="214">
                  <c:v>16011</c:v>
                </c:pt>
                <c:pt idx="215">
                  <c:v>16041</c:v>
                </c:pt>
                <c:pt idx="216">
                  <c:v>16072</c:v>
                </c:pt>
                <c:pt idx="217">
                  <c:v>16103</c:v>
                </c:pt>
                <c:pt idx="218">
                  <c:v>16132</c:v>
                </c:pt>
                <c:pt idx="219">
                  <c:v>16163</c:v>
                </c:pt>
                <c:pt idx="220">
                  <c:v>16193</c:v>
                </c:pt>
                <c:pt idx="221">
                  <c:v>16224</c:v>
                </c:pt>
                <c:pt idx="222">
                  <c:v>16254</c:v>
                </c:pt>
                <c:pt idx="223">
                  <c:v>16285</c:v>
                </c:pt>
                <c:pt idx="224">
                  <c:v>16316</c:v>
                </c:pt>
                <c:pt idx="225">
                  <c:v>16346</c:v>
                </c:pt>
                <c:pt idx="226">
                  <c:v>16377</c:v>
                </c:pt>
                <c:pt idx="227">
                  <c:v>16407</c:v>
                </c:pt>
                <c:pt idx="228">
                  <c:v>16438</c:v>
                </c:pt>
                <c:pt idx="229">
                  <c:v>16469</c:v>
                </c:pt>
                <c:pt idx="230">
                  <c:v>16497</c:v>
                </c:pt>
                <c:pt idx="231">
                  <c:v>16528</c:v>
                </c:pt>
                <c:pt idx="232">
                  <c:v>16558</c:v>
                </c:pt>
                <c:pt idx="233">
                  <c:v>16589</c:v>
                </c:pt>
                <c:pt idx="234">
                  <c:v>16619</c:v>
                </c:pt>
                <c:pt idx="235">
                  <c:v>16650</c:v>
                </c:pt>
                <c:pt idx="236">
                  <c:v>16681</c:v>
                </c:pt>
                <c:pt idx="237">
                  <c:v>16711</c:v>
                </c:pt>
                <c:pt idx="238">
                  <c:v>16742</c:v>
                </c:pt>
                <c:pt idx="239">
                  <c:v>16772</c:v>
                </c:pt>
                <c:pt idx="240">
                  <c:v>16803</c:v>
                </c:pt>
                <c:pt idx="241">
                  <c:v>16834</c:v>
                </c:pt>
                <c:pt idx="242">
                  <c:v>16862</c:v>
                </c:pt>
                <c:pt idx="243">
                  <c:v>16893</c:v>
                </c:pt>
                <c:pt idx="244">
                  <c:v>16923</c:v>
                </c:pt>
                <c:pt idx="245">
                  <c:v>16954</c:v>
                </c:pt>
                <c:pt idx="246">
                  <c:v>16984</c:v>
                </c:pt>
                <c:pt idx="247">
                  <c:v>17015</c:v>
                </c:pt>
                <c:pt idx="248">
                  <c:v>17046</c:v>
                </c:pt>
                <c:pt idx="249">
                  <c:v>17076</c:v>
                </c:pt>
                <c:pt idx="250">
                  <c:v>17107</c:v>
                </c:pt>
                <c:pt idx="251">
                  <c:v>17137</c:v>
                </c:pt>
                <c:pt idx="252">
                  <c:v>17168</c:v>
                </c:pt>
                <c:pt idx="253">
                  <c:v>17199</c:v>
                </c:pt>
                <c:pt idx="254">
                  <c:v>17227</c:v>
                </c:pt>
                <c:pt idx="255">
                  <c:v>17258</c:v>
                </c:pt>
                <c:pt idx="256">
                  <c:v>17288</c:v>
                </c:pt>
                <c:pt idx="257">
                  <c:v>17319</c:v>
                </c:pt>
                <c:pt idx="258">
                  <c:v>17349</c:v>
                </c:pt>
                <c:pt idx="259">
                  <c:v>17380</c:v>
                </c:pt>
                <c:pt idx="260">
                  <c:v>17411</c:v>
                </c:pt>
                <c:pt idx="261">
                  <c:v>17441</c:v>
                </c:pt>
                <c:pt idx="262">
                  <c:v>17472</c:v>
                </c:pt>
                <c:pt idx="263">
                  <c:v>17502</c:v>
                </c:pt>
                <c:pt idx="264">
                  <c:v>17533</c:v>
                </c:pt>
                <c:pt idx="265">
                  <c:v>17564</c:v>
                </c:pt>
                <c:pt idx="266">
                  <c:v>17593</c:v>
                </c:pt>
                <c:pt idx="267">
                  <c:v>17624</c:v>
                </c:pt>
                <c:pt idx="268">
                  <c:v>17654</c:v>
                </c:pt>
                <c:pt idx="269">
                  <c:v>17685</c:v>
                </c:pt>
                <c:pt idx="270">
                  <c:v>17715</c:v>
                </c:pt>
                <c:pt idx="271">
                  <c:v>17746</c:v>
                </c:pt>
                <c:pt idx="272">
                  <c:v>17777</c:v>
                </c:pt>
                <c:pt idx="273">
                  <c:v>17807</c:v>
                </c:pt>
                <c:pt idx="274">
                  <c:v>17838</c:v>
                </c:pt>
                <c:pt idx="275">
                  <c:v>17868</c:v>
                </c:pt>
                <c:pt idx="276">
                  <c:v>17899</c:v>
                </c:pt>
                <c:pt idx="277">
                  <c:v>17930</c:v>
                </c:pt>
                <c:pt idx="278">
                  <c:v>17958</c:v>
                </c:pt>
                <c:pt idx="279">
                  <c:v>17989</c:v>
                </c:pt>
                <c:pt idx="280">
                  <c:v>18019</c:v>
                </c:pt>
                <c:pt idx="281">
                  <c:v>18050</c:v>
                </c:pt>
                <c:pt idx="282">
                  <c:v>18080</c:v>
                </c:pt>
                <c:pt idx="283">
                  <c:v>18111</c:v>
                </c:pt>
                <c:pt idx="284">
                  <c:v>18142</c:v>
                </c:pt>
                <c:pt idx="285">
                  <c:v>18172</c:v>
                </c:pt>
                <c:pt idx="286">
                  <c:v>18203</c:v>
                </c:pt>
                <c:pt idx="287">
                  <c:v>18233</c:v>
                </c:pt>
                <c:pt idx="288">
                  <c:v>18264</c:v>
                </c:pt>
                <c:pt idx="289">
                  <c:v>18295</c:v>
                </c:pt>
                <c:pt idx="290">
                  <c:v>18323</c:v>
                </c:pt>
                <c:pt idx="291">
                  <c:v>18354</c:v>
                </c:pt>
                <c:pt idx="292">
                  <c:v>18384</c:v>
                </c:pt>
                <c:pt idx="293">
                  <c:v>18415</c:v>
                </c:pt>
                <c:pt idx="294">
                  <c:v>18445</c:v>
                </c:pt>
                <c:pt idx="295">
                  <c:v>18476</c:v>
                </c:pt>
                <c:pt idx="296">
                  <c:v>18507</c:v>
                </c:pt>
                <c:pt idx="297">
                  <c:v>18537</c:v>
                </c:pt>
                <c:pt idx="298">
                  <c:v>18568</c:v>
                </c:pt>
                <c:pt idx="299">
                  <c:v>18598</c:v>
                </c:pt>
                <c:pt idx="300">
                  <c:v>18629</c:v>
                </c:pt>
                <c:pt idx="301">
                  <c:v>18660</c:v>
                </c:pt>
                <c:pt idx="302">
                  <c:v>18688</c:v>
                </c:pt>
                <c:pt idx="303">
                  <c:v>18719</c:v>
                </c:pt>
                <c:pt idx="304">
                  <c:v>18749</c:v>
                </c:pt>
                <c:pt idx="305">
                  <c:v>18780</c:v>
                </c:pt>
                <c:pt idx="306">
                  <c:v>18810</c:v>
                </c:pt>
                <c:pt idx="307">
                  <c:v>18841</c:v>
                </c:pt>
                <c:pt idx="308">
                  <c:v>18872</c:v>
                </c:pt>
                <c:pt idx="309">
                  <c:v>18902</c:v>
                </c:pt>
                <c:pt idx="310">
                  <c:v>18933</c:v>
                </c:pt>
                <c:pt idx="311">
                  <c:v>18963</c:v>
                </c:pt>
                <c:pt idx="312">
                  <c:v>18994</c:v>
                </c:pt>
                <c:pt idx="313">
                  <c:v>19025</c:v>
                </c:pt>
                <c:pt idx="314">
                  <c:v>19054</c:v>
                </c:pt>
                <c:pt idx="315">
                  <c:v>19085</c:v>
                </c:pt>
                <c:pt idx="316">
                  <c:v>19115</c:v>
                </c:pt>
                <c:pt idx="317">
                  <c:v>19146</c:v>
                </c:pt>
                <c:pt idx="318">
                  <c:v>19176</c:v>
                </c:pt>
                <c:pt idx="319">
                  <c:v>19207</c:v>
                </c:pt>
                <c:pt idx="320">
                  <c:v>19238</c:v>
                </c:pt>
                <c:pt idx="321">
                  <c:v>19268</c:v>
                </c:pt>
                <c:pt idx="322">
                  <c:v>19299</c:v>
                </c:pt>
                <c:pt idx="323">
                  <c:v>19329</c:v>
                </c:pt>
                <c:pt idx="324">
                  <c:v>19360</c:v>
                </c:pt>
                <c:pt idx="325">
                  <c:v>19391</c:v>
                </c:pt>
                <c:pt idx="326">
                  <c:v>19419</c:v>
                </c:pt>
                <c:pt idx="327">
                  <c:v>19450</c:v>
                </c:pt>
                <c:pt idx="328">
                  <c:v>19480</c:v>
                </c:pt>
                <c:pt idx="329">
                  <c:v>19511</c:v>
                </c:pt>
                <c:pt idx="330">
                  <c:v>19541</c:v>
                </c:pt>
                <c:pt idx="331">
                  <c:v>19572</c:v>
                </c:pt>
                <c:pt idx="332">
                  <c:v>19603</c:v>
                </c:pt>
                <c:pt idx="333">
                  <c:v>19633</c:v>
                </c:pt>
                <c:pt idx="334">
                  <c:v>19664</c:v>
                </c:pt>
                <c:pt idx="335">
                  <c:v>19694</c:v>
                </c:pt>
                <c:pt idx="336">
                  <c:v>19725</c:v>
                </c:pt>
                <c:pt idx="337">
                  <c:v>19756</c:v>
                </c:pt>
                <c:pt idx="338">
                  <c:v>19784</c:v>
                </c:pt>
                <c:pt idx="339">
                  <c:v>19815</c:v>
                </c:pt>
                <c:pt idx="340">
                  <c:v>19845</c:v>
                </c:pt>
                <c:pt idx="341">
                  <c:v>19876</c:v>
                </c:pt>
                <c:pt idx="342">
                  <c:v>19906</c:v>
                </c:pt>
                <c:pt idx="343">
                  <c:v>19937</c:v>
                </c:pt>
                <c:pt idx="344">
                  <c:v>19968</c:v>
                </c:pt>
                <c:pt idx="345">
                  <c:v>19998</c:v>
                </c:pt>
                <c:pt idx="346">
                  <c:v>20029</c:v>
                </c:pt>
                <c:pt idx="347">
                  <c:v>20059</c:v>
                </c:pt>
                <c:pt idx="348">
                  <c:v>20090</c:v>
                </c:pt>
                <c:pt idx="349">
                  <c:v>20121</c:v>
                </c:pt>
                <c:pt idx="350">
                  <c:v>20149</c:v>
                </c:pt>
                <c:pt idx="351">
                  <c:v>20180</c:v>
                </c:pt>
                <c:pt idx="352">
                  <c:v>20210</c:v>
                </c:pt>
                <c:pt idx="353">
                  <c:v>20241</c:v>
                </c:pt>
                <c:pt idx="354">
                  <c:v>20271</c:v>
                </c:pt>
                <c:pt idx="355">
                  <c:v>20302</c:v>
                </c:pt>
                <c:pt idx="356">
                  <c:v>20333</c:v>
                </c:pt>
                <c:pt idx="357">
                  <c:v>20363</c:v>
                </c:pt>
                <c:pt idx="358">
                  <c:v>20394</c:v>
                </c:pt>
                <c:pt idx="359">
                  <c:v>20424</c:v>
                </c:pt>
                <c:pt idx="360">
                  <c:v>20455</c:v>
                </c:pt>
                <c:pt idx="361">
                  <c:v>20486</c:v>
                </c:pt>
                <c:pt idx="362">
                  <c:v>20515</c:v>
                </c:pt>
                <c:pt idx="363">
                  <c:v>20546</c:v>
                </c:pt>
                <c:pt idx="364">
                  <c:v>20576</c:v>
                </c:pt>
                <c:pt idx="365">
                  <c:v>20607</c:v>
                </c:pt>
                <c:pt idx="366">
                  <c:v>20637</c:v>
                </c:pt>
                <c:pt idx="367">
                  <c:v>20668</c:v>
                </c:pt>
                <c:pt idx="368">
                  <c:v>20699</c:v>
                </c:pt>
                <c:pt idx="369">
                  <c:v>20729</c:v>
                </c:pt>
                <c:pt idx="370">
                  <c:v>20760</c:v>
                </c:pt>
                <c:pt idx="371">
                  <c:v>20790</c:v>
                </c:pt>
                <c:pt idx="372">
                  <c:v>20821</c:v>
                </c:pt>
                <c:pt idx="373">
                  <c:v>20852</c:v>
                </c:pt>
                <c:pt idx="374">
                  <c:v>20880</c:v>
                </c:pt>
                <c:pt idx="375">
                  <c:v>20911</c:v>
                </c:pt>
                <c:pt idx="376">
                  <c:v>20941</c:v>
                </c:pt>
                <c:pt idx="377">
                  <c:v>20972</c:v>
                </c:pt>
                <c:pt idx="378">
                  <c:v>21002</c:v>
                </c:pt>
                <c:pt idx="379">
                  <c:v>21033</c:v>
                </c:pt>
                <c:pt idx="380">
                  <c:v>21064</c:v>
                </c:pt>
                <c:pt idx="381">
                  <c:v>21094</c:v>
                </c:pt>
                <c:pt idx="382">
                  <c:v>21125</c:v>
                </c:pt>
                <c:pt idx="383">
                  <c:v>21155</c:v>
                </c:pt>
                <c:pt idx="384">
                  <c:v>21186</c:v>
                </c:pt>
                <c:pt idx="385">
                  <c:v>21217</c:v>
                </c:pt>
                <c:pt idx="386">
                  <c:v>21245</c:v>
                </c:pt>
                <c:pt idx="387">
                  <c:v>21276</c:v>
                </c:pt>
                <c:pt idx="388">
                  <c:v>21306</c:v>
                </c:pt>
                <c:pt idx="389">
                  <c:v>21337</c:v>
                </c:pt>
                <c:pt idx="390">
                  <c:v>21367</c:v>
                </c:pt>
                <c:pt idx="391">
                  <c:v>21398</c:v>
                </c:pt>
                <c:pt idx="392">
                  <c:v>21429</c:v>
                </c:pt>
                <c:pt idx="393">
                  <c:v>21459</c:v>
                </c:pt>
                <c:pt idx="394">
                  <c:v>21490</c:v>
                </c:pt>
                <c:pt idx="395">
                  <c:v>21520</c:v>
                </c:pt>
                <c:pt idx="396">
                  <c:v>21551</c:v>
                </c:pt>
                <c:pt idx="397">
                  <c:v>21582</c:v>
                </c:pt>
                <c:pt idx="398">
                  <c:v>21610</c:v>
                </c:pt>
                <c:pt idx="399">
                  <c:v>21641</c:v>
                </c:pt>
                <c:pt idx="400">
                  <c:v>21671</c:v>
                </c:pt>
                <c:pt idx="401">
                  <c:v>21702</c:v>
                </c:pt>
                <c:pt idx="402">
                  <c:v>21732</c:v>
                </c:pt>
                <c:pt idx="403">
                  <c:v>21763</c:v>
                </c:pt>
                <c:pt idx="404">
                  <c:v>21794</c:v>
                </c:pt>
                <c:pt idx="405">
                  <c:v>21824</c:v>
                </c:pt>
                <c:pt idx="406">
                  <c:v>21855</c:v>
                </c:pt>
                <c:pt idx="407">
                  <c:v>21885</c:v>
                </c:pt>
                <c:pt idx="408">
                  <c:v>21916</c:v>
                </c:pt>
                <c:pt idx="409">
                  <c:v>21947</c:v>
                </c:pt>
                <c:pt idx="410">
                  <c:v>21976</c:v>
                </c:pt>
                <c:pt idx="411">
                  <c:v>22007</c:v>
                </c:pt>
                <c:pt idx="412">
                  <c:v>22037</c:v>
                </c:pt>
                <c:pt idx="413">
                  <c:v>22068</c:v>
                </c:pt>
                <c:pt idx="414">
                  <c:v>22098</c:v>
                </c:pt>
                <c:pt idx="415">
                  <c:v>22129</c:v>
                </c:pt>
                <c:pt idx="416">
                  <c:v>22160</c:v>
                </c:pt>
                <c:pt idx="417">
                  <c:v>22190</c:v>
                </c:pt>
                <c:pt idx="418">
                  <c:v>22221</c:v>
                </c:pt>
                <c:pt idx="419">
                  <c:v>22251</c:v>
                </c:pt>
                <c:pt idx="420">
                  <c:v>22282</c:v>
                </c:pt>
                <c:pt idx="421">
                  <c:v>22313</c:v>
                </c:pt>
                <c:pt idx="422">
                  <c:v>22341</c:v>
                </c:pt>
                <c:pt idx="423">
                  <c:v>22372</c:v>
                </c:pt>
                <c:pt idx="424">
                  <c:v>22402</c:v>
                </c:pt>
                <c:pt idx="425">
                  <c:v>22433</c:v>
                </c:pt>
                <c:pt idx="426">
                  <c:v>22463</c:v>
                </c:pt>
                <c:pt idx="427">
                  <c:v>22494</c:v>
                </c:pt>
                <c:pt idx="428">
                  <c:v>22525</c:v>
                </c:pt>
                <c:pt idx="429">
                  <c:v>22555</c:v>
                </c:pt>
                <c:pt idx="430">
                  <c:v>22586</c:v>
                </c:pt>
                <c:pt idx="431">
                  <c:v>22616</c:v>
                </c:pt>
                <c:pt idx="432">
                  <c:v>22647</c:v>
                </c:pt>
                <c:pt idx="433">
                  <c:v>22678</c:v>
                </c:pt>
                <c:pt idx="434">
                  <c:v>22706</c:v>
                </c:pt>
                <c:pt idx="435">
                  <c:v>22737</c:v>
                </c:pt>
                <c:pt idx="436">
                  <c:v>22767</c:v>
                </c:pt>
                <c:pt idx="437">
                  <c:v>22798</c:v>
                </c:pt>
                <c:pt idx="438">
                  <c:v>22828</c:v>
                </c:pt>
                <c:pt idx="439">
                  <c:v>22859</c:v>
                </c:pt>
                <c:pt idx="440">
                  <c:v>22890</c:v>
                </c:pt>
                <c:pt idx="441">
                  <c:v>22920</c:v>
                </c:pt>
                <c:pt idx="442">
                  <c:v>22951</c:v>
                </c:pt>
                <c:pt idx="443">
                  <c:v>22981</c:v>
                </c:pt>
                <c:pt idx="444">
                  <c:v>23012</c:v>
                </c:pt>
                <c:pt idx="445">
                  <c:v>23043</c:v>
                </c:pt>
                <c:pt idx="446">
                  <c:v>23071</c:v>
                </c:pt>
                <c:pt idx="447">
                  <c:v>23102</c:v>
                </c:pt>
                <c:pt idx="448">
                  <c:v>23132</c:v>
                </c:pt>
                <c:pt idx="449">
                  <c:v>23163</c:v>
                </c:pt>
                <c:pt idx="450">
                  <c:v>23193</c:v>
                </c:pt>
                <c:pt idx="451">
                  <c:v>23224</c:v>
                </c:pt>
                <c:pt idx="452">
                  <c:v>23255</c:v>
                </c:pt>
                <c:pt idx="453">
                  <c:v>23285</c:v>
                </c:pt>
                <c:pt idx="454">
                  <c:v>23316</c:v>
                </c:pt>
                <c:pt idx="455">
                  <c:v>23346</c:v>
                </c:pt>
                <c:pt idx="456">
                  <c:v>23377</c:v>
                </c:pt>
                <c:pt idx="457">
                  <c:v>23408</c:v>
                </c:pt>
                <c:pt idx="458">
                  <c:v>23437</c:v>
                </c:pt>
                <c:pt idx="459">
                  <c:v>23468</c:v>
                </c:pt>
                <c:pt idx="460">
                  <c:v>23498</c:v>
                </c:pt>
                <c:pt idx="461">
                  <c:v>23529</c:v>
                </c:pt>
                <c:pt idx="462">
                  <c:v>23559</c:v>
                </c:pt>
                <c:pt idx="463">
                  <c:v>23590</c:v>
                </c:pt>
                <c:pt idx="464">
                  <c:v>23621</c:v>
                </c:pt>
                <c:pt idx="465">
                  <c:v>23651</c:v>
                </c:pt>
                <c:pt idx="466">
                  <c:v>23682</c:v>
                </c:pt>
                <c:pt idx="467">
                  <c:v>23712</c:v>
                </c:pt>
                <c:pt idx="468">
                  <c:v>23743</c:v>
                </c:pt>
                <c:pt idx="469">
                  <c:v>23774</c:v>
                </c:pt>
                <c:pt idx="470">
                  <c:v>23802</c:v>
                </c:pt>
                <c:pt idx="471">
                  <c:v>23833</c:v>
                </c:pt>
                <c:pt idx="472">
                  <c:v>23863</c:v>
                </c:pt>
                <c:pt idx="473">
                  <c:v>23894</c:v>
                </c:pt>
                <c:pt idx="474">
                  <c:v>23924</c:v>
                </c:pt>
                <c:pt idx="475">
                  <c:v>23955</c:v>
                </c:pt>
                <c:pt idx="476">
                  <c:v>23986</c:v>
                </c:pt>
                <c:pt idx="477">
                  <c:v>24016</c:v>
                </c:pt>
                <c:pt idx="478">
                  <c:v>24047</c:v>
                </c:pt>
                <c:pt idx="479">
                  <c:v>24077</c:v>
                </c:pt>
                <c:pt idx="480">
                  <c:v>24108</c:v>
                </c:pt>
                <c:pt idx="481">
                  <c:v>24139</c:v>
                </c:pt>
                <c:pt idx="482">
                  <c:v>24167</c:v>
                </c:pt>
                <c:pt idx="483">
                  <c:v>24198</c:v>
                </c:pt>
                <c:pt idx="484">
                  <c:v>24228</c:v>
                </c:pt>
                <c:pt idx="485">
                  <c:v>24259</c:v>
                </c:pt>
                <c:pt idx="486">
                  <c:v>24289</c:v>
                </c:pt>
                <c:pt idx="487">
                  <c:v>24320</c:v>
                </c:pt>
                <c:pt idx="488">
                  <c:v>24351</c:v>
                </c:pt>
                <c:pt idx="489">
                  <c:v>24381</c:v>
                </c:pt>
                <c:pt idx="490">
                  <c:v>24412</c:v>
                </c:pt>
                <c:pt idx="491">
                  <c:v>24442</c:v>
                </c:pt>
                <c:pt idx="492">
                  <c:v>24473</c:v>
                </c:pt>
                <c:pt idx="493">
                  <c:v>24504</c:v>
                </c:pt>
                <c:pt idx="494">
                  <c:v>24532</c:v>
                </c:pt>
                <c:pt idx="495">
                  <c:v>24563</c:v>
                </c:pt>
                <c:pt idx="496">
                  <c:v>24593</c:v>
                </c:pt>
                <c:pt idx="497">
                  <c:v>24624</c:v>
                </c:pt>
                <c:pt idx="498">
                  <c:v>24654</c:v>
                </c:pt>
                <c:pt idx="499">
                  <c:v>24685</c:v>
                </c:pt>
                <c:pt idx="500">
                  <c:v>24716</c:v>
                </c:pt>
                <c:pt idx="501">
                  <c:v>24746</c:v>
                </c:pt>
                <c:pt idx="502">
                  <c:v>24777</c:v>
                </c:pt>
                <c:pt idx="503">
                  <c:v>24807</c:v>
                </c:pt>
                <c:pt idx="504">
                  <c:v>24838</c:v>
                </c:pt>
                <c:pt idx="505">
                  <c:v>24869</c:v>
                </c:pt>
                <c:pt idx="506">
                  <c:v>24898</c:v>
                </c:pt>
                <c:pt idx="507">
                  <c:v>24929</c:v>
                </c:pt>
                <c:pt idx="508">
                  <c:v>24959</c:v>
                </c:pt>
                <c:pt idx="509">
                  <c:v>24990</c:v>
                </c:pt>
                <c:pt idx="510">
                  <c:v>25020</c:v>
                </c:pt>
                <c:pt idx="511">
                  <c:v>25051</c:v>
                </c:pt>
                <c:pt idx="512">
                  <c:v>25082</c:v>
                </c:pt>
                <c:pt idx="513">
                  <c:v>25112</c:v>
                </c:pt>
                <c:pt idx="514">
                  <c:v>25143</c:v>
                </c:pt>
                <c:pt idx="515">
                  <c:v>25173</c:v>
                </c:pt>
                <c:pt idx="516">
                  <c:v>25204</c:v>
                </c:pt>
                <c:pt idx="517">
                  <c:v>25235</c:v>
                </c:pt>
                <c:pt idx="518">
                  <c:v>25263</c:v>
                </c:pt>
                <c:pt idx="519">
                  <c:v>25294</c:v>
                </c:pt>
                <c:pt idx="520">
                  <c:v>25324</c:v>
                </c:pt>
                <c:pt idx="521">
                  <c:v>25355</c:v>
                </c:pt>
                <c:pt idx="522">
                  <c:v>25385</c:v>
                </c:pt>
                <c:pt idx="523">
                  <c:v>25416</c:v>
                </c:pt>
                <c:pt idx="524">
                  <c:v>25447</c:v>
                </c:pt>
                <c:pt idx="525">
                  <c:v>25477</c:v>
                </c:pt>
                <c:pt idx="526">
                  <c:v>25508</c:v>
                </c:pt>
                <c:pt idx="527">
                  <c:v>25538</c:v>
                </c:pt>
                <c:pt idx="528">
                  <c:v>25569</c:v>
                </c:pt>
                <c:pt idx="529">
                  <c:v>25600</c:v>
                </c:pt>
                <c:pt idx="530">
                  <c:v>25628</c:v>
                </c:pt>
                <c:pt idx="531">
                  <c:v>25659</c:v>
                </c:pt>
                <c:pt idx="532">
                  <c:v>25689</c:v>
                </c:pt>
                <c:pt idx="533">
                  <c:v>25720</c:v>
                </c:pt>
                <c:pt idx="534">
                  <c:v>25750</c:v>
                </c:pt>
                <c:pt idx="535">
                  <c:v>25781</c:v>
                </c:pt>
                <c:pt idx="536">
                  <c:v>25812</c:v>
                </c:pt>
                <c:pt idx="537">
                  <c:v>25842</c:v>
                </c:pt>
                <c:pt idx="538">
                  <c:v>25873</c:v>
                </c:pt>
                <c:pt idx="539">
                  <c:v>25903</c:v>
                </c:pt>
                <c:pt idx="540">
                  <c:v>25934</c:v>
                </c:pt>
                <c:pt idx="541">
                  <c:v>25965</c:v>
                </c:pt>
                <c:pt idx="542">
                  <c:v>25993</c:v>
                </c:pt>
                <c:pt idx="543">
                  <c:v>26024</c:v>
                </c:pt>
                <c:pt idx="544">
                  <c:v>26054</c:v>
                </c:pt>
                <c:pt idx="545">
                  <c:v>26085</c:v>
                </c:pt>
                <c:pt idx="546">
                  <c:v>26115</c:v>
                </c:pt>
                <c:pt idx="547">
                  <c:v>26146</c:v>
                </c:pt>
                <c:pt idx="548">
                  <c:v>26177</c:v>
                </c:pt>
                <c:pt idx="549">
                  <c:v>26207</c:v>
                </c:pt>
                <c:pt idx="550">
                  <c:v>26238</c:v>
                </c:pt>
                <c:pt idx="551">
                  <c:v>26268</c:v>
                </c:pt>
                <c:pt idx="552">
                  <c:v>26299</c:v>
                </c:pt>
                <c:pt idx="553">
                  <c:v>26330</c:v>
                </c:pt>
                <c:pt idx="554">
                  <c:v>26359</c:v>
                </c:pt>
                <c:pt idx="555">
                  <c:v>26390</c:v>
                </c:pt>
                <c:pt idx="556">
                  <c:v>26420</c:v>
                </c:pt>
                <c:pt idx="557">
                  <c:v>26451</c:v>
                </c:pt>
                <c:pt idx="558">
                  <c:v>26481</c:v>
                </c:pt>
                <c:pt idx="559">
                  <c:v>26512</c:v>
                </c:pt>
                <c:pt idx="560">
                  <c:v>26543</c:v>
                </c:pt>
                <c:pt idx="561">
                  <c:v>26573</c:v>
                </c:pt>
                <c:pt idx="562">
                  <c:v>26604</c:v>
                </c:pt>
                <c:pt idx="563">
                  <c:v>26634</c:v>
                </c:pt>
                <c:pt idx="564">
                  <c:v>26665</c:v>
                </c:pt>
                <c:pt idx="565">
                  <c:v>26696</c:v>
                </c:pt>
                <c:pt idx="566">
                  <c:v>26724</c:v>
                </c:pt>
                <c:pt idx="567">
                  <c:v>26755</c:v>
                </c:pt>
                <c:pt idx="568">
                  <c:v>26785</c:v>
                </c:pt>
                <c:pt idx="569">
                  <c:v>26816</c:v>
                </c:pt>
                <c:pt idx="570">
                  <c:v>26846</c:v>
                </c:pt>
                <c:pt idx="571">
                  <c:v>26877</c:v>
                </c:pt>
                <c:pt idx="572">
                  <c:v>26908</c:v>
                </c:pt>
                <c:pt idx="573">
                  <c:v>26938</c:v>
                </c:pt>
                <c:pt idx="574">
                  <c:v>26969</c:v>
                </c:pt>
                <c:pt idx="575">
                  <c:v>26999</c:v>
                </c:pt>
                <c:pt idx="576">
                  <c:v>27030</c:v>
                </c:pt>
                <c:pt idx="577">
                  <c:v>27061</c:v>
                </c:pt>
                <c:pt idx="578">
                  <c:v>27089</c:v>
                </c:pt>
                <c:pt idx="579">
                  <c:v>27120</c:v>
                </c:pt>
                <c:pt idx="580">
                  <c:v>27150</c:v>
                </c:pt>
                <c:pt idx="581">
                  <c:v>27181</c:v>
                </c:pt>
                <c:pt idx="582">
                  <c:v>27211</c:v>
                </c:pt>
                <c:pt idx="583">
                  <c:v>27242</c:v>
                </c:pt>
                <c:pt idx="584">
                  <c:v>27273</c:v>
                </c:pt>
                <c:pt idx="585">
                  <c:v>27303</c:v>
                </c:pt>
                <c:pt idx="586">
                  <c:v>27334</c:v>
                </c:pt>
                <c:pt idx="587">
                  <c:v>27364</c:v>
                </c:pt>
                <c:pt idx="588">
                  <c:v>27395</c:v>
                </c:pt>
                <c:pt idx="589">
                  <c:v>27426</c:v>
                </c:pt>
                <c:pt idx="590">
                  <c:v>27454</c:v>
                </c:pt>
                <c:pt idx="591">
                  <c:v>27485</c:v>
                </c:pt>
                <c:pt idx="592">
                  <c:v>27515</c:v>
                </c:pt>
                <c:pt idx="593">
                  <c:v>27546</c:v>
                </c:pt>
                <c:pt idx="594">
                  <c:v>27576</c:v>
                </c:pt>
                <c:pt idx="595">
                  <c:v>27607</c:v>
                </c:pt>
                <c:pt idx="596">
                  <c:v>27638</c:v>
                </c:pt>
                <c:pt idx="597">
                  <c:v>27668</c:v>
                </c:pt>
                <c:pt idx="598">
                  <c:v>27699</c:v>
                </c:pt>
                <c:pt idx="599">
                  <c:v>27729</c:v>
                </c:pt>
                <c:pt idx="600">
                  <c:v>27760</c:v>
                </c:pt>
                <c:pt idx="601">
                  <c:v>27791</c:v>
                </c:pt>
                <c:pt idx="602">
                  <c:v>27820</c:v>
                </c:pt>
                <c:pt idx="603">
                  <c:v>27851</c:v>
                </c:pt>
                <c:pt idx="604">
                  <c:v>27881</c:v>
                </c:pt>
                <c:pt idx="605">
                  <c:v>27912</c:v>
                </c:pt>
                <c:pt idx="606">
                  <c:v>27942</c:v>
                </c:pt>
                <c:pt idx="607">
                  <c:v>27973</c:v>
                </c:pt>
                <c:pt idx="608">
                  <c:v>28004</c:v>
                </c:pt>
                <c:pt idx="609">
                  <c:v>28034</c:v>
                </c:pt>
                <c:pt idx="610">
                  <c:v>28065</c:v>
                </c:pt>
                <c:pt idx="611">
                  <c:v>28095</c:v>
                </c:pt>
                <c:pt idx="612">
                  <c:v>28126</c:v>
                </c:pt>
                <c:pt idx="613">
                  <c:v>28157</c:v>
                </c:pt>
                <c:pt idx="614">
                  <c:v>28185</c:v>
                </c:pt>
                <c:pt idx="615">
                  <c:v>28216</c:v>
                </c:pt>
                <c:pt idx="616">
                  <c:v>28246</c:v>
                </c:pt>
                <c:pt idx="617">
                  <c:v>28277</c:v>
                </c:pt>
                <c:pt idx="618">
                  <c:v>28307</c:v>
                </c:pt>
                <c:pt idx="619">
                  <c:v>28338</c:v>
                </c:pt>
                <c:pt idx="620">
                  <c:v>28369</c:v>
                </c:pt>
                <c:pt idx="621">
                  <c:v>28399</c:v>
                </c:pt>
                <c:pt idx="622">
                  <c:v>28430</c:v>
                </c:pt>
                <c:pt idx="623">
                  <c:v>28460</c:v>
                </c:pt>
                <c:pt idx="624">
                  <c:v>28491</c:v>
                </c:pt>
                <c:pt idx="625">
                  <c:v>28522</c:v>
                </c:pt>
                <c:pt idx="626">
                  <c:v>28550</c:v>
                </c:pt>
                <c:pt idx="627">
                  <c:v>28581</c:v>
                </c:pt>
                <c:pt idx="628">
                  <c:v>28611</c:v>
                </c:pt>
                <c:pt idx="629">
                  <c:v>28642</c:v>
                </c:pt>
                <c:pt idx="630">
                  <c:v>28672</c:v>
                </c:pt>
                <c:pt idx="631">
                  <c:v>28703</c:v>
                </c:pt>
                <c:pt idx="632">
                  <c:v>28734</c:v>
                </c:pt>
                <c:pt idx="633">
                  <c:v>28764</c:v>
                </c:pt>
                <c:pt idx="634">
                  <c:v>28795</c:v>
                </c:pt>
                <c:pt idx="635">
                  <c:v>28825</c:v>
                </c:pt>
                <c:pt idx="636">
                  <c:v>28856</c:v>
                </c:pt>
                <c:pt idx="637">
                  <c:v>28887</c:v>
                </c:pt>
                <c:pt idx="638">
                  <c:v>28915</c:v>
                </c:pt>
                <c:pt idx="639">
                  <c:v>28946</c:v>
                </c:pt>
                <c:pt idx="640">
                  <c:v>28976</c:v>
                </c:pt>
                <c:pt idx="641">
                  <c:v>29007</c:v>
                </c:pt>
                <c:pt idx="642">
                  <c:v>29037</c:v>
                </c:pt>
                <c:pt idx="643">
                  <c:v>29068</c:v>
                </c:pt>
                <c:pt idx="644">
                  <c:v>29099</c:v>
                </c:pt>
                <c:pt idx="645">
                  <c:v>29129</c:v>
                </c:pt>
                <c:pt idx="646">
                  <c:v>29160</c:v>
                </c:pt>
                <c:pt idx="647">
                  <c:v>29190</c:v>
                </c:pt>
                <c:pt idx="648">
                  <c:v>29221</c:v>
                </c:pt>
                <c:pt idx="649">
                  <c:v>29252</c:v>
                </c:pt>
                <c:pt idx="650">
                  <c:v>29281</c:v>
                </c:pt>
                <c:pt idx="651">
                  <c:v>29312</c:v>
                </c:pt>
                <c:pt idx="652">
                  <c:v>29342</c:v>
                </c:pt>
                <c:pt idx="653">
                  <c:v>29373</c:v>
                </c:pt>
                <c:pt idx="654">
                  <c:v>29403</c:v>
                </c:pt>
                <c:pt idx="655">
                  <c:v>29434</c:v>
                </c:pt>
                <c:pt idx="656">
                  <c:v>29465</c:v>
                </c:pt>
                <c:pt idx="657">
                  <c:v>29495</c:v>
                </c:pt>
                <c:pt idx="658">
                  <c:v>29526</c:v>
                </c:pt>
                <c:pt idx="659">
                  <c:v>29556</c:v>
                </c:pt>
                <c:pt idx="660">
                  <c:v>29587</c:v>
                </c:pt>
                <c:pt idx="661">
                  <c:v>29618</c:v>
                </c:pt>
                <c:pt idx="662">
                  <c:v>29646</c:v>
                </c:pt>
                <c:pt idx="663">
                  <c:v>29677</c:v>
                </c:pt>
                <c:pt idx="664">
                  <c:v>29707</c:v>
                </c:pt>
                <c:pt idx="665">
                  <c:v>29738</c:v>
                </c:pt>
                <c:pt idx="666">
                  <c:v>29768</c:v>
                </c:pt>
                <c:pt idx="667">
                  <c:v>29799</c:v>
                </c:pt>
                <c:pt idx="668">
                  <c:v>29830</c:v>
                </c:pt>
                <c:pt idx="669">
                  <c:v>29860</c:v>
                </c:pt>
                <c:pt idx="670">
                  <c:v>29891</c:v>
                </c:pt>
                <c:pt idx="671">
                  <c:v>29921</c:v>
                </c:pt>
                <c:pt idx="672">
                  <c:v>29952</c:v>
                </c:pt>
                <c:pt idx="673">
                  <c:v>29983</c:v>
                </c:pt>
                <c:pt idx="674">
                  <c:v>30011</c:v>
                </c:pt>
                <c:pt idx="675">
                  <c:v>30042</c:v>
                </c:pt>
                <c:pt idx="676">
                  <c:v>30072</c:v>
                </c:pt>
                <c:pt idx="677">
                  <c:v>30103</c:v>
                </c:pt>
                <c:pt idx="678">
                  <c:v>30133</c:v>
                </c:pt>
                <c:pt idx="679">
                  <c:v>30164</c:v>
                </c:pt>
                <c:pt idx="680">
                  <c:v>30195</c:v>
                </c:pt>
                <c:pt idx="681">
                  <c:v>30225</c:v>
                </c:pt>
                <c:pt idx="682">
                  <c:v>30256</c:v>
                </c:pt>
                <c:pt idx="683">
                  <c:v>30286</c:v>
                </c:pt>
                <c:pt idx="684">
                  <c:v>30317</c:v>
                </c:pt>
                <c:pt idx="685">
                  <c:v>30348</c:v>
                </c:pt>
                <c:pt idx="686">
                  <c:v>30376</c:v>
                </c:pt>
                <c:pt idx="687">
                  <c:v>30407</c:v>
                </c:pt>
                <c:pt idx="688">
                  <c:v>30437</c:v>
                </c:pt>
                <c:pt idx="689">
                  <c:v>30468</c:v>
                </c:pt>
                <c:pt idx="690">
                  <c:v>30498</c:v>
                </c:pt>
                <c:pt idx="691">
                  <c:v>30529</c:v>
                </c:pt>
                <c:pt idx="692">
                  <c:v>30560</c:v>
                </c:pt>
                <c:pt idx="693">
                  <c:v>30590</c:v>
                </c:pt>
                <c:pt idx="694">
                  <c:v>30621</c:v>
                </c:pt>
                <c:pt idx="695">
                  <c:v>30651</c:v>
                </c:pt>
                <c:pt idx="696">
                  <c:v>30682</c:v>
                </c:pt>
                <c:pt idx="697">
                  <c:v>30713</c:v>
                </c:pt>
                <c:pt idx="698">
                  <c:v>30742</c:v>
                </c:pt>
                <c:pt idx="699">
                  <c:v>30773</c:v>
                </c:pt>
                <c:pt idx="700">
                  <c:v>30803</c:v>
                </c:pt>
                <c:pt idx="701">
                  <c:v>30834</c:v>
                </c:pt>
                <c:pt idx="702">
                  <c:v>30864</c:v>
                </c:pt>
                <c:pt idx="703">
                  <c:v>30895</c:v>
                </c:pt>
                <c:pt idx="704">
                  <c:v>30926</c:v>
                </c:pt>
                <c:pt idx="705">
                  <c:v>30956</c:v>
                </c:pt>
                <c:pt idx="706">
                  <c:v>30987</c:v>
                </c:pt>
                <c:pt idx="707">
                  <c:v>31017</c:v>
                </c:pt>
                <c:pt idx="708">
                  <c:v>31048</c:v>
                </c:pt>
                <c:pt idx="709">
                  <c:v>31079</c:v>
                </c:pt>
                <c:pt idx="710">
                  <c:v>31107</c:v>
                </c:pt>
                <c:pt idx="711">
                  <c:v>31138</c:v>
                </c:pt>
                <c:pt idx="712">
                  <c:v>31168</c:v>
                </c:pt>
                <c:pt idx="713">
                  <c:v>31199</c:v>
                </c:pt>
                <c:pt idx="714">
                  <c:v>31229</c:v>
                </c:pt>
                <c:pt idx="715">
                  <c:v>31260</c:v>
                </c:pt>
                <c:pt idx="716">
                  <c:v>31291</c:v>
                </c:pt>
                <c:pt idx="717">
                  <c:v>31321</c:v>
                </c:pt>
                <c:pt idx="718">
                  <c:v>31352</c:v>
                </c:pt>
                <c:pt idx="719">
                  <c:v>31382</c:v>
                </c:pt>
                <c:pt idx="720">
                  <c:v>31413</c:v>
                </c:pt>
                <c:pt idx="721">
                  <c:v>31444</c:v>
                </c:pt>
                <c:pt idx="722">
                  <c:v>31472</c:v>
                </c:pt>
                <c:pt idx="723">
                  <c:v>31503</c:v>
                </c:pt>
                <c:pt idx="724">
                  <c:v>31533</c:v>
                </c:pt>
                <c:pt idx="725">
                  <c:v>31564</c:v>
                </c:pt>
                <c:pt idx="726">
                  <c:v>31594</c:v>
                </c:pt>
                <c:pt idx="727">
                  <c:v>31625</c:v>
                </c:pt>
                <c:pt idx="728">
                  <c:v>31656</c:v>
                </c:pt>
                <c:pt idx="729">
                  <c:v>31686</c:v>
                </c:pt>
                <c:pt idx="730">
                  <c:v>31717</c:v>
                </c:pt>
                <c:pt idx="731">
                  <c:v>31747</c:v>
                </c:pt>
                <c:pt idx="732">
                  <c:v>31778</c:v>
                </c:pt>
                <c:pt idx="733">
                  <c:v>31809</c:v>
                </c:pt>
                <c:pt idx="734">
                  <c:v>31837</c:v>
                </c:pt>
                <c:pt idx="735">
                  <c:v>31868</c:v>
                </c:pt>
                <c:pt idx="736">
                  <c:v>31898</c:v>
                </c:pt>
                <c:pt idx="737">
                  <c:v>31929</c:v>
                </c:pt>
                <c:pt idx="738">
                  <c:v>31959</c:v>
                </c:pt>
                <c:pt idx="739">
                  <c:v>31990</c:v>
                </c:pt>
                <c:pt idx="740">
                  <c:v>32021</c:v>
                </c:pt>
                <c:pt idx="741">
                  <c:v>32051</c:v>
                </c:pt>
                <c:pt idx="742">
                  <c:v>32082</c:v>
                </c:pt>
                <c:pt idx="743">
                  <c:v>32112</c:v>
                </c:pt>
                <c:pt idx="744">
                  <c:v>32143</c:v>
                </c:pt>
                <c:pt idx="745">
                  <c:v>32174</c:v>
                </c:pt>
                <c:pt idx="746">
                  <c:v>32203</c:v>
                </c:pt>
                <c:pt idx="747">
                  <c:v>32234</c:v>
                </c:pt>
                <c:pt idx="748">
                  <c:v>32264</c:v>
                </c:pt>
                <c:pt idx="749">
                  <c:v>32295</c:v>
                </c:pt>
                <c:pt idx="750">
                  <c:v>32325</c:v>
                </c:pt>
                <c:pt idx="751">
                  <c:v>32356</c:v>
                </c:pt>
                <c:pt idx="752">
                  <c:v>32387</c:v>
                </c:pt>
                <c:pt idx="753">
                  <c:v>32417</c:v>
                </c:pt>
                <c:pt idx="754">
                  <c:v>32448</c:v>
                </c:pt>
                <c:pt idx="755">
                  <c:v>32478</c:v>
                </c:pt>
                <c:pt idx="756">
                  <c:v>32509</c:v>
                </c:pt>
                <c:pt idx="757">
                  <c:v>32540</c:v>
                </c:pt>
                <c:pt idx="758">
                  <c:v>32568</c:v>
                </c:pt>
                <c:pt idx="759">
                  <c:v>32599</c:v>
                </c:pt>
                <c:pt idx="760">
                  <c:v>32629</c:v>
                </c:pt>
                <c:pt idx="761">
                  <c:v>32660</c:v>
                </c:pt>
                <c:pt idx="762">
                  <c:v>32690</c:v>
                </c:pt>
                <c:pt idx="763">
                  <c:v>32721</c:v>
                </c:pt>
                <c:pt idx="764">
                  <c:v>32752</c:v>
                </c:pt>
                <c:pt idx="765">
                  <c:v>32782</c:v>
                </c:pt>
                <c:pt idx="766">
                  <c:v>32813</c:v>
                </c:pt>
                <c:pt idx="767">
                  <c:v>32843</c:v>
                </c:pt>
                <c:pt idx="768">
                  <c:v>32874</c:v>
                </c:pt>
                <c:pt idx="769">
                  <c:v>32905</c:v>
                </c:pt>
                <c:pt idx="770">
                  <c:v>32933</c:v>
                </c:pt>
                <c:pt idx="771">
                  <c:v>32964</c:v>
                </c:pt>
                <c:pt idx="772">
                  <c:v>32994</c:v>
                </c:pt>
                <c:pt idx="773">
                  <c:v>33025</c:v>
                </c:pt>
                <c:pt idx="774">
                  <c:v>33055</c:v>
                </c:pt>
                <c:pt idx="775">
                  <c:v>33086</c:v>
                </c:pt>
                <c:pt idx="776">
                  <c:v>33117</c:v>
                </c:pt>
                <c:pt idx="777">
                  <c:v>33147</c:v>
                </c:pt>
                <c:pt idx="778">
                  <c:v>33178</c:v>
                </c:pt>
                <c:pt idx="779">
                  <c:v>33208</c:v>
                </c:pt>
                <c:pt idx="780">
                  <c:v>33239</c:v>
                </c:pt>
                <c:pt idx="781">
                  <c:v>33270</c:v>
                </c:pt>
                <c:pt idx="782">
                  <c:v>33298</c:v>
                </c:pt>
                <c:pt idx="783">
                  <c:v>33329</c:v>
                </c:pt>
                <c:pt idx="784">
                  <c:v>33359</c:v>
                </c:pt>
                <c:pt idx="785">
                  <c:v>33390</c:v>
                </c:pt>
                <c:pt idx="786">
                  <c:v>33420</c:v>
                </c:pt>
                <c:pt idx="787">
                  <c:v>33451</c:v>
                </c:pt>
                <c:pt idx="788">
                  <c:v>33482</c:v>
                </c:pt>
                <c:pt idx="789">
                  <c:v>33512</c:v>
                </c:pt>
                <c:pt idx="790">
                  <c:v>33543</c:v>
                </c:pt>
                <c:pt idx="791">
                  <c:v>33573</c:v>
                </c:pt>
                <c:pt idx="792">
                  <c:v>33604</c:v>
                </c:pt>
                <c:pt idx="793">
                  <c:v>33635</c:v>
                </c:pt>
                <c:pt idx="794">
                  <c:v>33664</c:v>
                </c:pt>
                <c:pt idx="795">
                  <c:v>33695</c:v>
                </c:pt>
                <c:pt idx="796">
                  <c:v>33725</c:v>
                </c:pt>
                <c:pt idx="797">
                  <c:v>33756</c:v>
                </c:pt>
                <c:pt idx="798">
                  <c:v>33786</c:v>
                </c:pt>
                <c:pt idx="799">
                  <c:v>33817</c:v>
                </c:pt>
                <c:pt idx="800">
                  <c:v>33848</c:v>
                </c:pt>
                <c:pt idx="801">
                  <c:v>33878</c:v>
                </c:pt>
                <c:pt idx="802">
                  <c:v>33909</c:v>
                </c:pt>
                <c:pt idx="803">
                  <c:v>33939</c:v>
                </c:pt>
                <c:pt idx="804">
                  <c:v>33970</c:v>
                </c:pt>
                <c:pt idx="805">
                  <c:v>34001</c:v>
                </c:pt>
                <c:pt idx="806">
                  <c:v>34029</c:v>
                </c:pt>
                <c:pt idx="807">
                  <c:v>34060</c:v>
                </c:pt>
                <c:pt idx="808">
                  <c:v>34090</c:v>
                </c:pt>
                <c:pt idx="809">
                  <c:v>34121</c:v>
                </c:pt>
                <c:pt idx="810">
                  <c:v>34151</c:v>
                </c:pt>
                <c:pt idx="811">
                  <c:v>34182</c:v>
                </c:pt>
                <c:pt idx="812">
                  <c:v>34213</c:v>
                </c:pt>
                <c:pt idx="813">
                  <c:v>34243</c:v>
                </c:pt>
                <c:pt idx="814">
                  <c:v>34274</c:v>
                </c:pt>
                <c:pt idx="815">
                  <c:v>34304</c:v>
                </c:pt>
                <c:pt idx="816">
                  <c:v>34335</c:v>
                </c:pt>
                <c:pt idx="817">
                  <c:v>34366</c:v>
                </c:pt>
                <c:pt idx="818">
                  <c:v>34394</c:v>
                </c:pt>
                <c:pt idx="819">
                  <c:v>34425</c:v>
                </c:pt>
                <c:pt idx="820">
                  <c:v>34455</c:v>
                </c:pt>
                <c:pt idx="821">
                  <c:v>34486</c:v>
                </c:pt>
                <c:pt idx="822">
                  <c:v>34516</c:v>
                </c:pt>
                <c:pt idx="823">
                  <c:v>34547</c:v>
                </c:pt>
                <c:pt idx="824">
                  <c:v>34578</c:v>
                </c:pt>
                <c:pt idx="825">
                  <c:v>34608</c:v>
                </c:pt>
                <c:pt idx="826">
                  <c:v>34639</c:v>
                </c:pt>
                <c:pt idx="827">
                  <c:v>34669</c:v>
                </c:pt>
                <c:pt idx="828">
                  <c:v>34700</c:v>
                </c:pt>
                <c:pt idx="829">
                  <c:v>34731</c:v>
                </c:pt>
                <c:pt idx="830">
                  <c:v>34759</c:v>
                </c:pt>
                <c:pt idx="831">
                  <c:v>34790</c:v>
                </c:pt>
                <c:pt idx="832">
                  <c:v>34820</c:v>
                </c:pt>
                <c:pt idx="833">
                  <c:v>34851</c:v>
                </c:pt>
                <c:pt idx="834">
                  <c:v>34881</c:v>
                </c:pt>
                <c:pt idx="835">
                  <c:v>34912</c:v>
                </c:pt>
                <c:pt idx="836">
                  <c:v>34943</c:v>
                </c:pt>
                <c:pt idx="837">
                  <c:v>34973</c:v>
                </c:pt>
                <c:pt idx="838">
                  <c:v>35004</c:v>
                </c:pt>
                <c:pt idx="839">
                  <c:v>35034</c:v>
                </c:pt>
                <c:pt idx="840">
                  <c:v>35065</c:v>
                </c:pt>
                <c:pt idx="841">
                  <c:v>35096</c:v>
                </c:pt>
                <c:pt idx="842">
                  <c:v>35125</c:v>
                </c:pt>
                <c:pt idx="843">
                  <c:v>35156</c:v>
                </c:pt>
                <c:pt idx="844">
                  <c:v>35186</c:v>
                </c:pt>
                <c:pt idx="845">
                  <c:v>35217</c:v>
                </c:pt>
                <c:pt idx="846">
                  <c:v>35247</c:v>
                </c:pt>
                <c:pt idx="847">
                  <c:v>35278</c:v>
                </c:pt>
                <c:pt idx="848">
                  <c:v>35309</c:v>
                </c:pt>
                <c:pt idx="849">
                  <c:v>35339</c:v>
                </c:pt>
                <c:pt idx="850">
                  <c:v>35370</c:v>
                </c:pt>
                <c:pt idx="851">
                  <c:v>35400</c:v>
                </c:pt>
                <c:pt idx="852">
                  <c:v>35431</c:v>
                </c:pt>
                <c:pt idx="853">
                  <c:v>35462</c:v>
                </c:pt>
                <c:pt idx="854">
                  <c:v>35490</c:v>
                </c:pt>
                <c:pt idx="855">
                  <c:v>35521</c:v>
                </c:pt>
                <c:pt idx="856">
                  <c:v>35551</c:v>
                </c:pt>
                <c:pt idx="857">
                  <c:v>35582</c:v>
                </c:pt>
                <c:pt idx="858">
                  <c:v>35612</c:v>
                </c:pt>
                <c:pt idx="859">
                  <c:v>35643</c:v>
                </c:pt>
                <c:pt idx="860">
                  <c:v>35674</c:v>
                </c:pt>
                <c:pt idx="861">
                  <c:v>35704</c:v>
                </c:pt>
                <c:pt idx="862">
                  <c:v>35735</c:v>
                </c:pt>
                <c:pt idx="863">
                  <c:v>35765</c:v>
                </c:pt>
                <c:pt idx="864">
                  <c:v>35796</c:v>
                </c:pt>
                <c:pt idx="865">
                  <c:v>35827</c:v>
                </c:pt>
                <c:pt idx="866">
                  <c:v>35855</c:v>
                </c:pt>
                <c:pt idx="867">
                  <c:v>35886</c:v>
                </c:pt>
                <c:pt idx="868">
                  <c:v>35916</c:v>
                </c:pt>
                <c:pt idx="869">
                  <c:v>35947</c:v>
                </c:pt>
                <c:pt idx="870">
                  <c:v>35977</c:v>
                </c:pt>
                <c:pt idx="871">
                  <c:v>36008</c:v>
                </c:pt>
                <c:pt idx="872">
                  <c:v>36039</c:v>
                </c:pt>
                <c:pt idx="873">
                  <c:v>36069</c:v>
                </c:pt>
                <c:pt idx="874">
                  <c:v>36100</c:v>
                </c:pt>
                <c:pt idx="875">
                  <c:v>36130</c:v>
                </c:pt>
                <c:pt idx="876">
                  <c:v>36161</c:v>
                </c:pt>
                <c:pt idx="877">
                  <c:v>36192</c:v>
                </c:pt>
                <c:pt idx="878">
                  <c:v>36220</c:v>
                </c:pt>
                <c:pt idx="879">
                  <c:v>36251</c:v>
                </c:pt>
                <c:pt idx="880">
                  <c:v>36281</c:v>
                </c:pt>
                <c:pt idx="881">
                  <c:v>36312</c:v>
                </c:pt>
                <c:pt idx="882">
                  <c:v>36342</c:v>
                </c:pt>
                <c:pt idx="883">
                  <c:v>36373</c:v>
                </c:pt>
                <c:pt idx="884">
                  <c:v>36404</c:v>
                </c:pt>
                <c:pt idx="885">
                  <c:v>36434</c:v>
                </c:pt>
                <c:pt idx="886">
                  <c:v>36465</c:v>
                </c:pt>
                <c:pt idx="887">
                  <c:v>36495</c:v>
                </c:pt>
                <c:pt idx="888">
                  <c:v>36526</c:v>
                </c:pt>
                <c:pt idx="889">
                  <c:v>36557</c:v>
                </c:pt>
                <c:pt idx="890">
                  <c:v>36586</c:v>
                </c:pt>
                <c:pt idx="891">
                  <c:v>36617</c:v>
                </c:pt>
                <c:pt idx="892">
                  <c:v>36647</c:v>
                </c:pt>
                <c:pt idx="893">
                  <c:v>36678</c:v>
                </c:pt>
                <c:pt idx="894">
                  <c:v>36708</c:v>
                </c:pt>
                <c:pt idx="895">
                  <c:v>36739</c:v>
                </c:pt>
                <c:pt idx="896">
                  <c:v>36770</c:v>
                </c:pt>
                <c:pt idx="897">
                  <c:v>36800</c:v>
                </c:pt>
                <c:pt idx="898">
                  <c:v>36831</c:v>
                </c:pt>
                <c:pt idx="899">
                  <c:v>36861</c:v>
                </c:pt>
                <c:pt idx="900">
                  <c:v>36892</c:v>
                </c:pt>
                <c:pt idx="901">
                  <c:v>36923</c:v>
                </c:pt>
                <c:pt idx="902">
                  <c:v>36951</c:v>
                </c:pt>
                <c:pt idx="903">
                  <c:v>36982</c:v>
                </c:pt>
                <c:pt idx="904">
                  <c:v>37012</c:v>
                </c:pt>
                <c:pt idx="905">
                  <c:v>37043</c:v>
                </c:pt>
                <c:pt idx="906">
                  <c:v>37073</c:v>
                </c:pt>
                <c:pt idx="907">
                  <c:v>37104</c:v>
                </c:pt>
                <c:pt idx="908">
                  <c:v>37135</c:v>
                </c:pt>
                <c:pt idx="909">
                  <c:v>37165</c:v>
                </c:pt>
                <c:pt idx="910">
                  <c:v>37196</c:v>
                </c:pt>
                <c:pt idx="911">
                  <c:v>37226</c:v>
                </c:pt>
                <c:pt idx="912">
                  <c:v>37257</c:v>
                </c:pt>
                <c:pt idx="913">
                  <c:v>37288</c:v>
                </c:pt>
                <c:pt idx="914">
                  <c:v>37316</c:v>
                </c:pt>
                <c:pt idx="915">
                  <c:v>37347</c:v>
                </c:pt>
                <c:pt idx="916">
                  <c:v>37377</c:v>
                </c:pt>
                <c:pt idx="917">
                  <c:v>37408</c:v>
                </c:pt>
                <c:pt idx="918">
                  <c:v>37438</c:v>
                </c:pt>
                <c:pt idx="919">
                  <c:v>37469</c:v>
                </c:pt>
                <c:pt idx="920">
                  <c:v>37500</c:v>
                </c:pt>
                <c:pt idx="921">
                  <c:v>37530</c:v>
                </c:pt>
                <c:pt idx="922">
                  <c:v>37561</c:v>
                </c:pt>
                <c:pt idx="923">
                  <c:v>37591</c:v>
                </c:pt>
                <c:pt idx="924">
                  <c:v>37622</c:v>
                </c:pt>
                <c:pt idx="925">
                  <c:v>37653</c:v>
                </c:pt>
                <c:pt idx="926">
                  <c:v>37681</c:v>
                </c:pt>
                <c:pt idx="927">
                  <c:v>37712</c:v>
                </c:pt>
                <c:pt idx="928">
                  <c:v>37742</c:v>
                </c:pt>
                <c:pt idx="929">
                  <c:v>37773</c:v>
                </c:pt>
                <c:pt idx="930">
                  <c:v>37803</c:v>
                </c:pt>
                <c:pt idx="931">
                  <c:v>37834</c:v>
                </c:pt>
                <c:pt idx="932">
                  <c:v>37865</c:v>
                </c:pt>
                <c:pt idx="933">
                  <c:v>37895</c:v>
                </c:pt>
                <c:pt idx="934">
                  <c:v>37926</c:v>
                </c:pt>
                <c:pt idx="935">
                  <c:v>37956</c:v>
                </c:pt>
                <c:pt idx="936">
                  <c:v>37987</c:v>
                </c:pt>
                <c:pt idx="937">
                  <c:v>38018</c:v>
                </c:pt>
                <c:pt idx="938">
                  <c:v>38047</c:v>
                </c:pt>
                <c:pt idx="939">
                  <c:v>38078</c:v>
                </c:pt>
                <c:pt idx="940">
                  <c:v>38108</c:v>
                </c:pt>
                <c:pt idx="941">
                  <c:v>38139</c:v>
                </c:pt>
                <c:pt idx="942">
                  <c:v>38169</c:v>
                </c:pt>
                <c:pt idx="943">
                  <c:v>38200</c:v>
                </c:pt>
                <c:pt idx="944">
                  <c:v>38231</c:v>
                </c:pt>
                <c:pt idx="945">
                  <c:v>38261</c:v>
                </c:pt>
                <c:pt idx="946">
                  <c:v>38292</c:v>
                </c:pt>
                <c:pt idx="947">
                  <c:v>38322</c:v>
                </c:pt>
                <c:pt idx="948">
                  <c:v>38353</c:v>
                </c:pt>
                <c:pt idx="949">
                  <c:v>38384</c:v>
                </c:pt>
                <c:pt idx="950">
                  <c:v>38412</c:v>
                </c:pt>
                <c:pt idx="951">
                  <c:v>38443</c:v>
                </c:pt>
                <c:pt idx="952">
                  <c:v>38473</c:v>
                </c:pt>
                <c:pt idx="953">
                  <c:v>38504</c:v>
                </c:pt>
                <c:pt idx="954">
                  <c:v>38534</c:v>
                </c:pt>
                <c:pt idx="955">
                  <c:v>38565</c:v>
                </c:pt>
                <c:pt idx="956">
                  <c:v>38596</c:v>
                </c:pt>
                <c:pt idx="957">
                  <c:v>38626</c:v>
                </c:pt>
                <c:pt idx="958">
                  <c:v>38657</c:v>
                </c:pt>
                <c:pt idx="959">
                  <c:v>38687</c:v>
                </c:pt>
                <c:pt idx="960">
                  <c:v>38718</c:v>
                </c:pt>
                <c:pt idx="961">
                  <c:v>38749</c:v>
                </c:pt>
                <c:pt idx="962">
                  <c:v>38777</c:v>
                </c:pt>
                <c:pt idx="963">
                  <c:v>38808</c:v>
                </c:pt>
                <c:pt idx="964">
                  <c:v>38838</c:v>
                </c:pt>
                <c:pt idx="965">
                  <c:v>38869</c:v>
                </c:pt>
                <c:pt idx="966">
                  <c:v>38899</c:v>
                </c:pt>
                <c:pt idx="967">
                  <c:v>38930</c:v>
                </c:pt>
                <c:pt idx="968">
                  <c:v>38961</c:v>
                </c:pt>
                <c:pt idx="969">
                  <c:v>38991</c:v>
                </c:pt>
                <c:pt idx="970">
                  <c:v>39022</c:v>
                </c:pt>
                <c:pt idx="971">
                  <c:v>39052</c:v>
                </c:pt>
                <c:pt idx="972">
                  <c:v>39083</c:v>
                </c:pt>
                <c:pt idx="973">
                  <c:v>39114</c:v>
                </c:pt>
                <c:pt idx="974">
                  <c:v>39142</c:v>
                </c:pt>
                <c:pt idx="975">
                  <c:v>39173</c:v>
                </c:pt>
                <c:pt idx="976">
                  <c:v>39203</c:v>
                </c:pt>
                <c:pt idx="977">
                  <c:v>39234</c:v>
                </c:pt>
                <c:pt idx="978">
                  <c:v>39264</c:v>
                </c:pt>
                <c:pt idx="979">
                  <c:v>39295</c:v>
                </c:pt>
                <c:pt idx="980">
                  <c:v>39326</c:v>
                </c:pt>
                <c:pt idx="981">
                  <c:v>39356</c:v>
                </c:pt>
                <c:pt idx="982">
                  <c:v>39387</c:v>
                </c:pt>
                <c:pt idx="983">
                  <c:v>39417</c:v>
                </c:pt>
                <c:pt idx="984">
                  <c:v>39448</c:v>
                </c:pt>
                <c:pt idx="985">
                  <c:v>39479</c:v>
                </c:pt>
                <c:pt idx="986">
                  <c:v>39508</c:v>
                </c:pt>
                <c:pt idx="987">
                  <c:v>39539</c:v>
                </c:pt>
                <c:pt idx="988">
                  <c:v>39569</c:v>
                </c:pt>
                <c:pt idx="989">
                  <c:v>39600</c:v>
                </c:pt>
                <c:pt idx="990">
                  <c:v>39630</c:v>
                </c:pt>
                <c:pt idx="991">
                  <c:v>39661</c:v>
                </c:pt>
                <c:pt idx="992">
                  <c:v>39692</c:v>
                </c:pt>
                <c:pt idx="993">
                  <c:v>39722</c:v>
                </c:pt>
                <c:pt idx="994">
                  <c:v>39753</c:v>
                </c:pt>
                <c:pt idx="995">
                  <c:v>39783</c:v>
                </c:pt>
                <c:pt idx="996">
                  <c:v>39814</c:v>
                </c:pt>
                <c:pt idx="997">
                  <c:v>39845</c:v>
                </c:pt>
                <c:pt idx="998">
                  <c:v>39873</c:v>
                </c:pt>
                <c:pt idx="999">
                  <c:v>39904</c:v>
                </c:pt>
                <c:pt idx="1000">
                  <c:v>39934</c:v>
                </c:pt>
                <c:pt idx="1001">
                  <c:v>39965</c:v>
                </c:pt>
                <c:pt idx="1002">
                  <c:v>39995</c:v>
                </c:pt>
                <c:pt idx="1003">
                  <c:v>40026</c:v>
                </c:pt>
                <c:pt idx="1004">
                  <c:v>40057</c:v>
                </c:pt>
                <c:pt idx="1005">
                  <c:v>40087</c:v>
                </c:pt>
                <c:pt idx="1006">
                  <c:v>40118</c:v>
                </c:pt>
                <c:pt idx="1007">
                  <c:v>40148</c:v>
                </c:pt>
                <c:pt idx="1008">
                  <c:v>40179</c:v>
                </c:pt>
                <c:pt idx="1009">
                  <c:v>40210</c:v>
                </c:pt>
                <c:pt idx="1010">
                  <c:v>40238</c:v>
                </c:pt>
                <c:pt idx="1011">
                  <c:v>40269</c:v>
                </c:pt>
                <c:pt idx="1012">
                  <c:v>40299</c:v>
                </c:pt>
                <c:pt idx="1013">
                  <c:v>40330</c:v>
                </c:pt>
                <c:pt idx="1014">
                  <c:v>40360</c:v>
                </c:pt>
                <c:pt idx="1015">
                  <c:v>40391</c:v>
                </c:pt>
                <c:pt idx="1016">
                  <c:v>40422</c:v>
                </c:pt>
                <c:pt idx="1017">
                  <c:v>40452</c:v>
                </c:pt>
                <c:pt idx="1018">
                  <c:v>40483</c:v>
                </c:pt>
                <c:pt idx="1019">
                  <c:v>40513</c:v>
                </c:pt>
                <c:pt idx="1020">
                  <c:v>40544</c:v>
                </c:pt>
                <c:pt idx="1021">
                  <c:v>40575</c:v>
                </c:pt>
                <c:pt idx="1022">
                  <c:v>40603</c:v>
                </c:pt>
                <c:pt idx="1023">
                  <c:v>40634</c:v>
                </c:pt>
                <c:pt idx="1024">
                  <c:v>40664</c:v>
                </c:pt>
                <c:pt idx="1025">
                  <c:v>40695</c:v>
                </c:pt>
                <c:pt idx="1026">
                  <c:v>40725</c:v>
                </c:pt>
                <c:pt idx="1027">
                  <c:v>40756</c:v>
                </c:pt>
                <c:pt idx="1028">
                  <c:v>40787</c:v>
                </c:pt>
                <c:pt idx="1029">
                  <c:v>40817</c:v>
                </c:pt>
                <c:pt idx="1030">
                  <c:v>40848</c:v>
                </c:pt>
                <c:pt idx="1031">
                  <c:v>40878</c:v>
                </c:pt>
                <c:pt idx="1032">
                  <c:v>40909</c:v>
                </c:pt>
                <c:pt idx="1033">
                  <c:v>40940</c:v>
                </c:pt>
                <c:pt idx="1034">
                  <c:v>40969</c:v>
                </c:pt>
                <c:pt idx="1035">
                  <c:v>41000</c:v>
                </c:pt>
                <c:pt idx="1036">
                  <c:v>41030</c:v>
                </c:pt>
                <c:pt idx="1037">
                  <c:v>41061</c:v>
                </c:pt>
                <c:pt idx="1038">
                  <c:v>41091</c:v>
                </c:pt>
                <c:pt idx="1039">
                  <c:v>41122</c:v>
                </c:pt>
                <c:pt idx="1040">
                  <c:v>41153</c:v>
                </c:pt>
                <c:pt idx="1041">
                  <c:v>41183</c:v>
                </c:pt>
                <c:pt idx="1042">
                  <c:v>41214</c:v>
                </c:pt>
                <c:pt idx="1043">
                  <c:v>41244</c:v>
                </c:pt>
                <c:pt idx="1044">
                  <c:v>41275</c:v>
                </c:pt>
                <c:pt idx="1045">
                  <c:v>41306</c:v>
                </c:pt>
                <c:pt idx="1046">
                  <c:v>41334</c:v>
                </c:pt>
                <c:pt idx="1047">
                  <c:v>41365</c:v>
                </c:pt>
                <c:pt idx="1048">
                  <c:v>41395</c:v>
                </c:pt>
                <c:pt idx="1049">
                  <c:v>41426</c:v>
                </c:pt>
                <c:pt idx="1050">
                  <c:v>41456</c:v>
                </c:pt>
                <c:pt idx="1051">
                  <c:v>41487</c:v>
                </c:pt>
                <c:pt idx="1052">
                  <c:v>41518</c:v>
                </c:pt>
                <c:pt idx="1053">
                  <c:v>41548</c:v>
                </c:pt>
                <c:pt idx="1054">
                  <c:v>41579</c:v>
                </c:pt>
                <c:pt idx="1055">
                  <c:v>41609</c:v>
                </c:pt>
                <c:pt idx="1056">
                  <c:v>41640</c:v>
                </c:pt>
                <c:pt idx="1057">
                  <c:v>41671</c:v>
                </c:pt>
                <c:pt idx="1058">
                  <c:v>41699</c:v>
                </c:pt>
                <c:pt idx="1059">
                  <c:v>41730</c:v>
                </c:pt>
                <c:pt idx="1060">
                  <c:v>41760</c:v>
                </c:pt>
                <c:pt idx="1061">
                  <c:v>41791</c:v>
                </c:pt>
                <c:pt idx="1062">
                  <c:v>41821</c:v>
                </c:pt>
                <c:pt idx="1063">
                  <c:v>41852</c:v>
                </c:pt>
                <c:pt idx="1064">
                  <c:v>41883</c:v>
                </c:pt>
                <c:pt idx="1065">
                  <c:v>41913</c:v>
                </c:pt>
                <c:pt idx="1066">
                  <c:v>41944</c:v>
                </c:pt>
                <c:pt idx="1067">
                  <c:v>41974</c:v>
                </c:pt>
                <c:pt idx="1068">
                  <c:v>42005</c:v>
                </c:pt>
                <c:pt idx="1069">
                  <c:v>42036</c:v>
                </c:pt>
                <c:pt idx="1070">
                  <c:v>42064</c:v>
                </c:pt>
                <c:pt idx="1071">
                  <c:v>42095</c:v>
                </c:pt>
                <c:pt idx="1072">
                  <c:v>42125</c:v>
                </c:pt>
                <c:pt idx="1073">
                  <c:v>42156</c:v>
                </c:pt>
                <c:pt idx="1074">
                  <c:v>42186</c:v>
                </c:pt>
                <c:pt idx="1075">
                  <c:v>42217</c:v>
                </c:pt>
                <c:pt idx="1076">
                  <c:v>42248</c:v>
                </c:pt>
                <c:pt idx="1077">
                  <c:v>42278</c:v>
                </c:pt>
                <c:pt idx="1078">
                  <c:v>42309</c:v>
                </c:pt>
                <c:pt idx="1079">
                  <c:v>42339</c:v>
                </c:pt>
                <c:pt idx="1080">
                  <c:v>42370</c:v>
                </c:pt>
                <c:pt idx="1081">
                  <c:v>42401</c:v>
                </c:pt>
                <c:pt idx="1082">
                  <c:v>42430</c:v>
                </c:pt>
                <c:pt idx="1083">
                  <c:v>42461</c:v>
                </c:pt>
                <c:pt idx="1084">
                  <c:v>42491</c:v>
                </c:pt>
                <c:pt idx="1085">
                  <c:v>42522</c:v>
                </c:pt>
                <c:pt idx="1086">
                  <c:v>42552</c:v>
                </c:pt>
                <c:pt idx="1087">
                  <c:v>42583</c:v>
                </c:pt>
                <c:pt idx="1088">
                  <c:v>42614</c:v>
                </c:pt>
                <c:pt idx="1089">
                  <c:v>42644</c:v>
                </c:pt>
                <c:pt idx="1090">
                  <c:v>42675</c:v>
                </c:pt>
                <c:pt idx="1091">
                  <c:v>42705</c:v>
                </c:pt>
                <c:pt idx="1092">
                  <c:v>42736</c:v>
                </c:pt>
                <c:pt idx="1093">
                  <c:v>42767</c:v>
                </c:pt>
                <c:pt idx="1094">
                  <c:v>42795</c:v>
                </c:pt>
                <c:pt idx="1095">
                  <c:v>42826</c:v>
                </c:pt>
                <c:pt idx="1096">
                  <c:v>42856</c:v>
                </c:pt>
                <c:pt idx="1097">
                  <c:v>42887</c:v>
                </c:pt>
                <c:pt idx="1098">
                  <c:v>42917</c:v>
                </c:pt>
                <c:pt idx="1099">
                  <c:v>42948</c:v>
                </c:pt>
                <c:pt idx="1100">
                  <c:v>42979</c:v>
                </c:pt>
                <c:pt idx="1101">
                  <c:v>43009</c:v>
                </c:pt>
                <c:pt idx="1102">
                  <c:v>43040</c:v>
                </c:pt>
                <c:pt idx="1103">
                  <c:v>43070</c:v>
                </c:pt>
                <c:pt idx="1104">
                  <c:v>43101</c:v>
                </c:pt>
                <c:pt idx="1105">
                  <c:v>43132</c:v>
                </c:pt>
                <c:pt idx="1106">
                  <c:v>43160</c:v>
                </c:pt>
                <c:pt idx="1107">
                  <c:v>43191</c:v>
                </c:pt>
                <c:pt idx="1108">
                  <c:v>43221</c:v>
                </c:pt>
                <c:pt idx="1109">
                  <c:v>43252</c:v>
                </c:pt>
                <c:pt idx="1110">
                  <c:v>43282</c:v>
                </c:pt>
                <c:pt idx="1111">
                  <c:v>43313</c:v>
                </c:pt>
                <c:pt idx="1112">
                  <c:v>43344</c:v>
                </c:pt>
                <c:pt idx="1113">
                  <c:v>43374</c:v>
                </c:pt>
                <c:pt idx="1114">
                  <c:v>43405</c:v>
                </c:pt>
                <c:pt idx="1115">
                  <c:v>43435</c:v>
                </c:pt>
                <c:pt idx="1116">
                  <c:v>43466</c:v>
                </c:pt>
                <c:pt idx="1117">
                  <c:v>43497</c:v>
                </c:pt>
                <c:pt idx="1118">
                  <c:v>43525</c:v>
                </c:pt>
                <c:pt idx="1119">
                  <c:v>43556</c:v>
                </c:pt>
                <c:pt idx="1120">
                  <c:v>43586</c:v>
                </c:pt>
                <c:pt idx="1121">
                  <c:v>43617</c:v>
                </c:pt>
                <c:pt idx="1122">
                  <c:v>43647</c:v>
                </c:pt>
                <c:pt idx="1123">
                  <c:v>43678</c:v>
                </c:pt>
                <c:pt idx="1124">
                  <c:v>43709</c:v>
                </c:pt>
                <c:pt idx="1125">
                  <c:v>43739</c:v>
                </c:pt>
                <c:pt idx="1126">
                  <c:v>43770</c:v>
                </c:pt>
                <c:pt idx="1127">
                  <c:v>43800</c:v>
                </c:pt>
                <c:pt idx="1128">
                  <c:v>43831</c:v>
                </c:pt>
                <c:pt idx="1129">
                  <c:v>43862</c:v>
                </c:pt>
                <c:pt idx="1130">
                  <c:v>43891</c:v>
                </c:pt>
                <c:pt idx="1131">
                  <c:v>43922</c:v>
                </c:pt>
                <c:pt idx="1132">
                  <c:v>43952</c:v>
                </c:pt>
                <c:pt idx="1133">
                  <c:v>43983</c:v>
                </c:pt>
                <c:pt idx="1134">
                  <c:v>44013</c:v>
                </c:pt>
                <c:pt idx="1135">
                  <c:v>44044</c:v>
                </c:pt>
                <c:pt idx="1136">
                  <c:v>44075</c:v>
                </c:pt>
                <c:pt idx="1137">
                  <c:v>44105</c:v>
                </c:pt>
                <c:pt idx="1138">
                  <c:v>44136</c:v>
                </c:pt>
                <c:pt idx="1139">
                  <c:v>44166</c:v>
                </c:pt>
                <c:pt idx="1140">
                  <c:v>44197</c:v>
                </c:pt>
                <c:pt idx="1141">
                  <c:v>44228</c:v>
                </c:pt>
                <c:pt idx="1142">
                  <c:v>44256</c:v>
                </c:pt>
                <c:pt idx="1143">
                  <c:v>44287</c:v>
                </c:pt>
                <c:pt idx="1144">
                  <c:v>44317</c:v>
                </c:pt>
                <c:pt idx="1145">
                  <c:v>44348</c:v>
                </c:pt>
                <c:pt idx="1146">
                  <c:v>44378</c:v>
                </c:pt>
                <c:pt idx="1147">
                  <c:v>44409</c:v>
                </c:pt>
                <c:pt idx="1148">
                  <c:v>44440</c:v>
                </c:pt>
                <c:pt idx="1149">
                  <c:v>44470</c:v>
                </c:pt>
                <c:pt idx="1150">
                  <c:v>44501</c:v>
                </c:pt>
                <c:pt idx="1151">
                  <c:v>44531</c:v>
                </c:pt>
                <c:pt idx="1152">
                  <c:v>44562</c:v>
                </c:pt>
                <c:pt idx="1153">
                  <c:v>44593</c:v>
                </c:pt>
                <c:pt idx="1154">
                  <c:v>44621</c:v>
                </c:pt>
                <c:pt idx="1155">
                  <c:v>44652</c:v>
                </c:pt>
                <c:pt idx="1156">
                  <c:v>44682</c:v>
                </c:pt>
                <c:pt idx="1157">
                  <c:v>44713</c:v>
                </c:pt>
                <c:pt idx="1158">
                  <c:v>44743</c:v>
                </c:pt>
                <c:pt idx="1159">
                  <c:v>44774</c:v>
                </c:pt>
                <c:pt idx="1160">
                  <c:v>44805</c:v>
                </c:pt>
              </c:numCache>
            </c:numRef>
          </c:xVal>
          <c:yVal>
            <c:numRef>
              <c:f>'Inflation and Short-Rate'!$I$9:$I$1169</c:f>
              <c:numCache>
                <c:formatCode>0.0000</c:formatCode>
                <c:ptCount val="1161"/>
                <c:pt idx="0">
                  <c:v>4.0471045980402312E-2</c:v>
                </c:pt>
                <c:pt idx="1">
                  <c:v>3.2085977494337684E-2</c:v>
                </c:pt>
                <c:pt idx="2">
                  <c:v>3.5820752666516451E-2</c:v>
                </c:pt>
                <c:pt idx="3">
                  <c:v>4.0983549376287461E-2</c:v>
                </c:pt>
                <c:pt idx="4">
                  <c:v>1.5358034171626032E-3</c:v>
                </c:pt>
                <c:pt idx="5">
                  <c:v>4.1364918746057383E-2</c:v>
                </c:pt>
                <c:pt idx="6">
                  <c:v>2.6855762524657198E-2</c:v>
                </c:pt>
                <c:pt idx="7">
                  <c:v>3.0355019670116584E-2</c:v>
                </c:pt>
                <c:pt idx="8">
                  <c:v>2.7214142254655169E-2</c:v>
                </c:pt>
                <c:pt idx="9">
                  <c:v>3.8217893829215657E-2</c:v>
                </c:pt>
                <c:pt idx="10">
                  <c:v>3.6989628070007531E-2</c:v>
                </c:pt>
                <c:pt idx="11">
                  <c:v>3.3243649142681637E-2</c:v>
                </c:pt>
                <c:pt idx="12">
                  <c:v>2.9483382429077179E-2</c:v>
                </c:pt>
                <c:pt idx="13">
                  <c:v>3.0760944372961493E-2</c:v>
                </c:pt>
                <c:pt idx="14">
                  <c:v>3.5403241807491631E-2</c:v>
                </c:pt>
                <c:pt idx="15">
                  <c:v>3.0474412146674571E-2</c:v>
                </c:pt>
                <c:pt idx="16">
                  <c:v>3.598774885145483E-2</c:v>
                </c:pt>
                <c:pt idx="17">
                  <c:v>3.0916143601078413E-2</c:v>
                </c:pt>
                <c:pt idx="18">
                  <c:v>3.5784967163214818E-2</c:v>
                </c:pt>
                <c:pt idx="19">
                  <c:v>3.2993038193699975E-2</c:v>
                </c:pt>
                <c:pt idx="20">
                  <c:v>2.5099391675049099E-2</c:v>
                </c:pt>
                <c:pt idx="21">
                  <c:v>3.0163986753381479E-2</c:v>
                </c:pt>
                <c:pt idx="22">
                  <c:v>2.4979891945401893E-2</c:v>
                </c:pt>
                <c:pt idx="23">
                  <c:v>2.6700457978707483E-2</c:v>
                </c:pt>
                <c:pt idx="24">
                  <c:v>3.0355019670116584E-2</c:v>
                </c:pt>
                <c:pt idx="25">
                  <c:v>3.9398222255889105E-2</c:v>
                </c:pt>
                <c:pt idx="26">
                  <c:v>3.5212369995104409E-2</c:v>
                </c:pt>
                <c:pt idx="27">
                  <c:v>2.6700457978707483E-2</c:v>
                </c:pt>
                <c:pt idx="28">
                  <c:v>3.8730590348451707E-2</c:v>
                </c:pt>
                <c:pt idx="29">
                  <c:v>3.734740141278927E-2</c:v>
                </c:pt>
                <c:pt idx="30">
                  <c:v>3.8587516671218652E-2</c:v>
                </c:pt>
                <c:pt idx="31">
                  <c:v>3.8468285992248927E-2</c:v>
                </c:pt>
                <c:pt idx="32">
                  <c:v>3.2085977494337684E-2</c:v>
                </c:pt>
                <c:pt idx="33">
                  <c:v>4.8772957560196839E-2</c:v>
                </c:pt>
                <c:pt idx="34">
                  <c:v>4.6010904030387038E-2</c:v>
                </c:pt>
                <c:pt idx="35">
                  <c:v>7.1956825904457324E-3</c:v>
                </c:pt>
                <c:pt idx="36">
                  <c:v>4.1126565740418695E-2</c:v>
                </c:pt>
                <c:pt idx="37">
                  <c:v>4.2723349472335345E-2</c:v>
                </c:pt>
                <c:pt idx="38">
                  <c:v>4.1031221877737487E-2</c:v>
                </c:pt>
                <c:pt idx="39">
                  <c:v>4.2651860812481873E-2</c:v>
                </c:pt>
                <c:pt idx="40">
                  <c:v>5.2425954909855556E-2</c:v>
                </c:pt>
                <c:pt idx="41">
                  <c:v>6.1994064821382561E-2</c:v>
                </c:pt>
                <c:pt idx="42">
                  <c:v>4.0006179330140688E-2</c:v>
                </c:pt>
                <c:pt idx="43">
                  <c:v>4.8165891457426571E-2</c:v>
                </c:pt>
                <c:pt idx="44">
                  <c:v>4.2079920758849608E-2</c:v>
                </c:pt>
                <c:pt idx="45">
                  <c:v>5.4768884663816408E-2</c:v>
                </c:pt>
                <c:pt idx="46">
                  <c:v>4.4808059393393558E-2</c:v>
                </c:pt>
                <c:pt idx="47">
                  <c:v>4.3771751617328963E-2</c:v>
                </c:pt>
                <c:pt idx="48">
                  <c:v>1.6692747003424234E-2</c:v>
                </c:pt>
                <c:pt idx="49">
                  <c:v>3.5462887999968093E-2</c:v>
                </c:pt>
                <c:pt idx="50">
                  <c:v>4.1555594309773541E-2</c:v>
                </c:pt>
                <c:pt idx="51">
                  <c:v>2.5194989741583705E-2</c:v>
                </c:pt>
                <c:pt idx="52">
                  <c:v>3.0892267058721438E-2</c:v>
                </c:pt>
                <c:pt idx="53">
                  <c:v>3.2229206746232392E-2</c:v>
                </c:pt>
                <c:pt idx="54">
                  <c:v>2.3760858456821667E-2</c:v>
                </c:pt>
                <c:pt idx="55">
                  <c:v>1.0646545867269864E-2</c:v>
                </c:pt>
                <c:pt idx="56">
                  <c:v>2.6246467742707981E-2</c:v>
                </c:pt>
                <c:pt idx="57">
                  <c:v>1.0383008314799384E-2</c:v>
                </c:pt>
                <c:pt idx="58">
                  <c:v>1.5663527769205647E-2</c:v>
                </c:pt>
                <c:pt idx="59">
                  <c:v>1.6752579893309156E-2</c:v>
                </c:pt>
                <c:pt idx="60">
                  <c:v>1.7386771794126721E-2</c:v>
                </c:pt>
                <c:pt idx="61">
                  <c:v>4.8820130207005751E-3</c:v>
                </c:pt>
                <c:pt idx="62">
                  <c:v>1.5519901727263197E-2</c:v>
                </c:pt>
                <c:pt idx="63">
                  <c:v>9.0531648605302988E-3</c:v>
                </c:pt>
                <c:pt idx="64">
                  <c:v>1.0490820532034468E-2</c:v>
                </c:pt>
                <c:pt idx="65">
                  <c:v>9.125055832511459E-3</c:v>
                </c:pt>
                <c:pt idx="66">
                  <c:v>7.0398675977201399E-3</c:v>
                </c:pt>
                <c:pt idx="67">
                  <c:v>4.1505639048889081E-3</c:v>
                </c:pt>
                <c:pt idx="68">
                  <c:v>3.0712137692750652E-3</c:v>
                </c:pt>
                <c:pt idx="69">
                  <c:v>1.2275429959721248E-2</c:v>
                </c:pt>
                <c:pt idx="70">
                  <c:v>2.0042468949447573E-2</c:v>
                </c:pt>
                <c:pt idx="71">
                  <c:v>1.4969303340128177E-2</c:v>
                </c:pt>
                <c:pt idx="72">
                  <c:v>2.766805911538435E-2</c:v>
                </c:pt>
                <c:pt idx="73">
                  <c:v>2.7548610646901478E-2</c:v>
                </c:pt>
                <c:pt idx="74">
                  <c:v>1.950424708574441E-2</c:v>
                </c:pt>
                <c:pt idx="75">
                  <c:v>1.3724285692881651E-2</c:v>
                </c:pt>
                <c:pt idx="76">
                  <c:v>7.3395082209687674E-3</c:v>
                </c:pt>
                <c:pt idx="77">
                  <c:v>2.6394193277478953E-3</c:v>
                </c:pt>
                <c:pt idx="78">
                  <c:v>2.9992501874531365E-3</c:v>
                </c:pt>
                <c:pt idx="79">
                  <c:v>3.9706857030322954E-3</c:v>
                </c:pt>
                <c:pt idx="80">
                  <c:v>3.706854581934183E-3</c:v>
                </c:pt>
                <c:pt idx="81">
                  <c:v>2.1476155768117506E-3</c:v>
                </c:pt>
                <c:pt idx="82">
                  <c:v>2.2195893759654464E-3</c:v>
                </c:pt>
                <c:pt idx="83">
                  <c:v>1.2958600471149116E-3</c:v>
                </c:pt>
                <c:pt idx="84">
                  <c:v>1.2958600471149116E-3</c:v>
                </c:pt>
                <c:pt idx="85">
                  <c:v>-3.1808429233746941E-3</c:v>
                </c:pt>
                <c:pt idx="86">
                  <c:v>5.0378840886827533E-3</c:v>
                </c:pt>
                <c:pt idx="87">
                  <c:v>1.173650995675234E-2</c:v>
                </c:pt>
                <c:pt idx="88">
                  <c:v>5.1577821536739205E-3</c:v>
                </c:pt>
                <c:pt idx="89">
                  <c:v>2.8313318056938565E-3</c:v>
                </c:pt>
                <c:pt idx="90">
                  <c:v>2.2915623115984845E-3</c:v>
                </c:pt>
                <c:pt idx="91">
                  <c:v>3.0472260045948333E-3</c:v>
                </c:pt>
                <c:pt idx="92">
                  <c:v>1.8117264293091744E-3</c:v>
                </c:pt>
                <c:pt idx="93">
                  <c:v>1.0199133073688737E-3</c:v>
                </c:pt>
                <c:pt idx="94">
                  <c:v>2.1716069391440151E-3</c:v>
                </c:pt>
                <c:pt idx="95">
                  <c:v>2.4115152854276294E-3</c:v>
                </c:pt>
                <c:pt idx="96">
                  <c:v>5.649339161255049E-3</c:v>
                </c:pt>
                <c:pt idx="97">
                  <c:v>2.9752621349905225E-3</c:v>
                </c:pt>
                <c:pt idx="98">
                  <c:v>2.519470911108667E-3</c:v>
                </c:pt>
                <c:pt idx="99">
                  <c:v>7.5595237500037499E-4</c:v>
                </c:pt>
                <c:pt idx="100">
                  <c:v>7.7994930329528585E-4</c:v>
                </c:pt>
                <c:pt idx="101">
                  <c:v>7.5595237500037499E-4</c:v>
                </c:pt>
                <c:pt idx="102">
                  <c:v>7.7994930329528585E-4</c:v>
                </c:pt>
                <c:pt idx="103">
                  <c:v>7.7994930329528585E-4</c:v>
                </c:pt>
                <c:pt idx="104">
                  <c:v>6.9595963434120815E-4</c:v>
                </c:pt>
                <c:pt idx="105">
                  <c:v>1.3918385467285794E-3</c:v>
                </c:pt>
                <c:pt idx="106">
                  <c:v>9.959173388608745E-4</c:v>
                </c:pt>
                <c:pt idx="107">
                  <c:v>1.4398272207335123E-3</c:v>
                </c:pt>
                <c:pt idx="108">
                  <c:v>1.547800333756945E-3</c:v>
                </c:pt>
                <c:pt idx="109">
                  <c:v>2.0636450530508751E-3</c:v>
                </c:pt>
                <c:pt idx="110">
                  <c:v>1.499812523434571E-3</c:v>
                </c:pt>
                <c:pt idx="111">
                  <c:v>1.547800333756945E-3</c:v>
                </c:pt>
                <c:pt idx="112">
                  <c:v>1.547800333756945E-3</c:v>
                </c:pt>
                <c:pt idx="113">
                  <c:v>1.4518243292561599E-3</c:v>
                </c:pt>
                <c:pt idx="114">
                  <c:v>1.5957877602278893E-3</c:v>
                </c:pt>
                <c:pt idx="115">
                  <c:v>1.547800333756945E-3</c:v>
                </c:pt>
                <c:pt idx="116">
                  <c:v>1.499812523434571E-3</c:v>
                </c:pt>
                <c:pt idx="117">
                  <c:v>1.499812523434571E-3</c:v>
                </c:pt>
                <c:pt idx="118">
                  <c:v>2.8673147117838837E-3</c:v>
                </c:pt>
                <c:pt idx="119">
                  <c:v>1.547800333756945E-3</c:v>
                </c:pt>
                <c:pt idx="120">
                  <c:v>1.547800333756945E-3</c:v>
                </c:pt>
                <c:pt idx="121">
                  <c:v>1.4518243292561599E-3</c:v>
                </c:pt>
                <c:pt idx="122">
                  <c:v>2.0636450530508751E-3</c:v>
                </c:pt>
                <c:pt idx="123">
                  <c:v>2.003665387880224E-3</c:v>
                </c:pt>
                <c:pt idx="124">
                  <c:v>1.9316889980713105E-3</c:v>
                </c:pt>
                <c:pt idx="125">
                  <c:v>3.6708767117262123E-3</c:v>
                </c:pt>
                <c:pt idx="126">
                  <c:v>1.547800333756945E-3</c:v>
                </c:pt>
                <c:pt idx="127">
                  <c:v>2.0516491679922737E-3</c:v>
                </c:pt>
                <c:pt idx="128">
                  <c:v>1.3078574435386543E-3</c:v>
                </c:pt>
                <c:pt idx="129">
                  <c:v>2.3635343837264057E-3</c:v>
                </c:pt>
                <c:pt idx="130">
                  <c:v>9.959173388608745E-4</c:v>
                </c:pt>
                <c:pt idx="131">
                  <c:v>3.3599059226341663E-4</c:v>
                </c:pt>
                <c:pt idx="132">
                  <c:v>1.3558467893128076E-3</c:v>
                </c:pt>
                <c:pt idx="133">
                  <c:v>2.0516491679922737E-3</c:v>
                </c:pt>
                <c:pt idx="134">
                  <c:v>1.6917614616339094E-3</c:v>
                </c:pt>
                <c:pt idx="135">
                  <c:v>4.1385721925935558E-3</c:v>
                </c:pt>
                <c:pt idx="136">
                  <c:v>7.6031795841436534E-3</c:v>
                </c:pt>
                <c:pt idx="137">
                  <c:v>3.8987329118036641E-3</c:v>
                </c:pt>
                <c:pt idx="138">
                  <c:v>3.826779257416884E-3</c:v>
                </c:pt>
                <c:pt idx="139">
                  <c:v>2.9632680727860214E-3</c:v>
                </c:pt>
                <c:pt idx="140">
                  <c:v>4.4023843249527423E-3</c:v>
                </c:pt>
                <c:pt idx="141">
                  <c:v>2.003665387880224E-3</c:v>
                </c:pt>
                <c:pt idx="142">
                  <c:v>2.4834859184148877E-3</c:v>
                </c:pt>
                <c:pt idx="143">
                  <c:v>4.6798174871180031E-4</c:v>
                </c:pt>
                <c:pt idx="144">
                  <c:v>4.0798612847163193E-4</c:v>
                </c:pt>
                <c:pt idx="145">
                  <c:v>5.7597235332704016E-4</c:v>
                </c:pt>
                <c:pt idx="146">
                  <c:v>-8.5206049629523708E-4</c:v>
                </c:pt>
                <c:pt idx="147">
                  <c:v>1.4758184743276575E-3</c:v>
                </c:pt>
                <c:pt idx="148">
                  <c:v>2.0399653205895502E-4</c:v>
                </c:pt>
                <c:pt idx="149">
                  <c:v>1.5599797202636365E-4</c:v>
                </c:pt>
                <c:pt idx="150">
                  <c:v>-6.4803499388967002E-4</c:v>
                </c:pt>
                <c:pt idx="151">
                  <c:v>5.1597781295404299E-4</c:v>
                </c:pt>
                <c:pt idx="152">
                  <c:v>2.1836025843296521E-3</c:v>
                </c:pt>
                <c:pt idx="153">
                  <c:v>1.2598677138900417E-3</c:v>
                </c:pt>
                <c:pt idx="154">
                  <c:v>-7.4446156617102594E-3</c:v>
                </c:pt>
                <c:pt idx="155">
                  <c:v>2.1599611206998273E-4</c:v>
                </c:pt>
                <c:pt idx="156">
                  <c:v>-6.4803499388967002E-4</c:v>
                </c:pt>
                <c:pt idx="157">
                  <c:v>1.0799028087472126E-3</c:v>
                </c:pt>
                <c:pt idx="158">
                  <c:v>-1.1161037976531816E-3</c:v>
                </c:pt>
                <c:pt idx="159">
                  <c:v>-4.5601732865848906E-4</c:v>
                </c:pt>
                <c:pt idx="160">
                  <c:v>7.5595237500037499E-4</c:v>
                </c:pt>
                <c:pt idx="161">
                  <c:v>1.427830088219502E-3</c:v>
                </c:pt>
                <c:pt idx="162">
                  <c:v>1.4399827202073574E-4</c:v>
                </c:pt>
                <c:pt idx="163">
                  <c:v>-6.8403899022244277E-4</c:v>
                </c:pt>
                <c:pt idx="164">
                  <c:v>1.1878823996424354E-3</c:v>
                </c:pt>
                <c:pt idx="165">
                  <c:v>2.6399419212777325E-4</c:v>
                </c:pt>
                <c:pt idx="166">
                  <c:v>2.5199470811112964E-4</c:v>
                </c:pt>
                <c:pt idx="167">
                  <c:v>2.5199470811112964E-4</c:v>
                </c:pt>
                <c:pt idx="168">
                  <c:v>2.1599611206998273E-4</c:v>
                </c:pt>
                <c:pt idx="169">
                  <c:v>1.919969280491512E-4</c:v>
                </c:pt>
                <c:pt idx="170">
                  <c:v>0</c:v>
                </c:pt>
                <c:pt idx="171">
                  <c:v>1.0799902800874793E-4</c:v>
                </c:pt>
                <c:pt idx="172">
                  <c:v>-1.8362809509855007E-3</c:v>
                </c:pt>
                <c:pt idx="173">
                  <c:v>4.9197982882701811E-4</c:v>
                </c:pt>
                <c:pt idx="174">
                  <c:v>1.4158329317140576E-3</c:v>
                </c:pt>
                <c:pt idx="175">
                  <c:v>-7.320446547239382E-4</c:v>
                </c:pt>
                <c:pt idx="176">
                  <c:v>2.0399653205895502E-4</c:v>
                </c:pt>
                <c:pt idx="177">
                  <c:v>2.0399653205895502E-4</c:v>
                </c:pt>
                <c:pt idx="178">
                  <c:v>2.0399653205895502E-4</c:v>
                </c:pt>
                <c:pt idx="179">
                  <c:v>1.0799902800874793E-4</c:v>
                </c:pt>
                <c:pt idx="180">
                  <c:v>-8.2805713594237996E-4</c:v>
                </c:pt>
                <c:pt idx="181">
                  <c:v>-9.0006750506287959E-4</c:v>
                </c:pt>
                <c:pt idx="182">
                  <c:v>1.3678440657765017E-3</c:v>
                </c:pt>
                <c:pt idx="183">
                  <c:v>-8.0405387160939782E-4</c:v>
                </c:pt>
                <c:pt idx="184">
                  <c:v>5.1597781295404299E-4</c:v>
                </c:pt>
                <c:pt idx="185">
                  <c:v>5.0397883288901858E-4</c:v>
                </c:pt>
                <c:pt idx="186">
                  <c:v>3.4550049585719308E-3</c:v>
                </c:pt>
                <c:pt idx="187">
                  <c:v>8.0394613560891422E-4</c:v>
                </c:pt>
                <c:pt idx="188">
                  <c:v>1.0319112556320155E-3</c:v>
                </c:pt>
                <c:pt idx="189">
                  <c:v>4.7998080076796926E-4</c:v>
                </c:pt>
                <c:pt idx="190">
                  <c:v>5.879711894117188E-4</c:v>
                </c:pt>
                <c:pt idx="191">
                  <c:v>9.4792511391600073E-4</c:v>
                </c:pt>
                <c:pt idx="192">
                  <c:v>2.1356198596649795E-3</c:v>
                </c:pt>
                <c:pt idx="193">
                  <c:v>1.3318521644097507E-3</c:v>
                </c:pt>
                <c:pt idx="194">
                  <c:v>1.2958600471149116E-3</c:v>
                </c:pt>
                <c:pt idx="195">
                  <c:v>8.1594451577292749E-4</c:v>
                </c:pt>
                <c:pt idx="196">
                  <c:v>3.0592198989257738E-3</c:v>
                </c:pt>
                <c:pt idx="197">
                  <c:v>2.98725617321287E-3</c:v>
                </c:pt>
                <c:pt idx="198">
                  <c:v>3.0232381439877151E-3</c:v>
                </c:pt>
                <c:pt idx="199">
                  <c:v>3.4550049585719308E-3</c:v>
                </c:pt>
                <c:pt idx="200">
                  <c:v>3.3710527341816953E-3</c:v>
                </c:pt>
                <c:pt idx="201">
                  <c:v>3.8027945141390187E-3</c:v>
                </c:pt>
                <c:pt idx="202">
                  <c:v>3.4669980375671428E-3</c:v>
                </c:pt>
                <c:pt idx="203">
                  <c:v>3.3710527341816953E-3</c:v>
                </c:pt>
                <c:pt idx="204">
                  <c:v>3.5389560079776465E-3</c:v>
                </c:pt>
                <c:pt idx="205">
                  <c:v>3.1551701902399676E-3</c:v>
                </c:pt>
                <c:pt idx="206">
                  <c:v>3.814786897766511E-3</c:v>
                </c:pt>
                <c:pt idx="207">
                  <c:v>3.5029771306778418E-3</c:v>
                </c:pt>
                <c:pt idx="208">
                  <c:v>2.9992501874531365E-3</c:v>
                </c:pt>
                <c:pt idx="209">
                  <c:v>3.6348986257164081E-3</c:v>
                </c:pt>
                <c:pt idx="210">
                  <c:v>3.4909841236200265E-3</c:v>
                </c:pt>
                <c:pt idx="211">
                  <c:v>3.5389560079776465E-3</c:v>
                </c:pt>
                <c:pt idx="212">
                  <c:v>3.407032402797606E-3</c:v>
                </c:pt>
                <c:pt idx="213">
                  <c:v>3.3950392039052944E-3</c:v>
                </c:pt>
                <c:pt idx="214">
                  <c:v>3.5389560079776465E-3</c:v>
                </c:pt>
                <c:pt idx="215">
                  <c:v>3.5629418062835339E-3</c:v>
                </c:pt>
                <c:pt idx="216">
                  <c:v>3.5149701137566691E-3</c:v>
                </c:pt>
                <c:pt idx="217">
                  <c:v>3.3830459810333486E-3</c:v>
                </c:pt>
                <c:pt idx="218">
                  <c:v>2.9392798764302742E-3</c:v>
                </c:pt>
                <c:pt idx="219">
                  <c:v>3.3230795069765671E-3</c:v>
                </c:pt>
                <c:pt idx="220">
                  <c:v>3.0352320862821703E-3</c:v>
                </c:pt>
                <c:pt idx="221">
                  <c:v>3.4550049585719308E-3</c:v>
                </c:pt>
                <c:pt idx="222">
                  <c:v>3.5149701137566691E-3</c:v>
                </c:pt>
                <c:pt idx="223">
                  <c:v>3.5749346694684981E-3</c:v>
                </c:pt>
                <c:pt idx="224">
                  <c:v>2.8433261317067854E-3</c:v>
                </c:pt>
                <c:pt idx="225">
                  <c:v>3.6348986257164081E-3</c:v>
                </c:pt>
                <c:pt idx="226">
                  <c:v>3.4909841236200265E-3</c:v>
                </c:pt>
                <c:pt idx="227">
                  <c:v>2.8793089658481963E-3</c:v>
                </c:pt>
                <c:pt idx="228">
                  <c:v>3.0712137692750652E-3</c:v>
                </c:pt>
                <c:pt idx="229">
                  <c:v>2.6873980228428831E-3</c:v>
                </c:pt>
                <c:pt idx="230">
                  <c:v>2.9752621349905225E-3</c:v>
                </c:pt>
                <c:pt idx="231">
                  <c:v>3.4310187286436082E-3</c:v>
                </c:pt>
                <c:pt idx="232">
                  <c:v>3.5989203239028284E-3</c:v>
                </c:pt>
                <c:pt idx="233">
                  <c:v>2.8793089658481963E-3</c:v>
                </c:pt>
                <c:pt idx="234">
                  <c:v>3.6348986257164081E-3</c:v>
                </c:pt>
                <c:pt idx="235">
                  <c:v>3.5869275086749058E-3</c:v>
                </c:pt>
                <c:pt idx="236">
                  <c:v>3.347066168538978E-3</c:v>
                </c:pt>
                <c:pt idx="237">
                  <c:v>3.7308397088505474E-3</c:v>
                </c:pt>
                <c:pt idx="238">
                  <c:v>2.8793089658481963E-3</c:v>
                </c:pt>
                <c:pt idx="239">
                  <c:v>3.6588840403676878E-3</c:v>
                </c:pt>
                <c:pt idx="240">
                  <c:v>3.5989203239028284E-3</c:v>
                </c:pt>
                <c:pt idx="241">
                  <c:v>3.2631124334181103E-3</c:v>
                </c:pt>
                <c:pt idx="242">
                  <c:v>3.4550049585719308E-3</c:v>
                </c:pt>
                <c:pt idx="243">
                  <c:v>3.5629418062835339E-3</c:v>
                </c:pt>
                <c:pt idx="244">
                  <c:v>3.5869275086749058E-3</c:v>
                </c:pt>
                <c:pt idx="245">
                  <c:v>3.2631124334181103E-3</c:v>
                </c:pt>
                <c:pt idx="246">
                  <c:v>3.8507639047865626E-3</c:v>
                </c:pt>
                <c:pt idx="247">
                  <c:v>3.4789910925831511E-3</c:v>
                </c:pt>
                <c:pt idx="248">
                  <c:v>3.5389560079776465E-3</c:v>
                </c:pt>
                <c:pt idx="249">
                  <c:v>3.5989203239028284E-3</c:v>
                </c:pt>
                <c:pt idx="250">
                  <c:v>3.4550049585719308E-3</c:v>
                </c:pt>
                <c:pt idx="251">
                  <c:v>3.6348986257164081E-3</c:v>
                </c:pt>
                <c:pt idx="252">
                  <c:v>3.5869275086749058E-3</c:v>
                </c:pt>
                <c:pt idx="253">
                  <c:v>3.2511189467654264E-3</c:v>
                </c:pt>
                <c:pt idx="254">
                  <c:v>3.5389560079776465E-3</c:v>
                </c:pt>
                <c:pt idx="255">
                  <c:v>3.5029771306778418E-3</c:v>
                </c:pt>
                <c:pt idx="256">
                  <c:v>3.3830459810333486E-3</c:v>
                </c:pt>
                <c:pt idx="257">
                  <c:v>3.6468913450311102E-3</c:v>
                </c:pt>
                <c:pt idx="258">
                  <c:v>3.5989203239028284E-3</c:v>
                </c:pt>
                <c:pt idx="259">
                  <c:v>3.3110861402252979E-3</c:v>
                </c:pt>
                <c:pt idx="260">
                  <c:v>7.770964415059041E-3</c:v>
                </c:pt>
                <c:pt idx="261">
                  <c:v>7.7350109179579185E-3</c:v>
                </c:pt>
                <c:pt idx="262">
                  <c:v>7.5073004299308641E-3</c:v>
                </c:pt>
                <c:pt idx="263">
                  <c:v>9.4126111002862736E-3</c:v>
                </c:pt>
                <c:pt idx="264">
                  <c:v>8.7056796765548217E-3</c:v>
                </c:pt>
                <c:pt idx="265">
                  <c:v>8.6697317839202256E-3</c:v>
                </c:pt>
                <c:pt idx="266">
                  <c:v>1.0622588386689393E-2</c:v>
                </c:pt>
                <c:pt idx="267">
                  <c:v>9.7959966707200207E-3</c:v>
                </c:pt>
                <c:pt idx="268">
                  <c:v>9.125055832511459E-3</c:v>
                </c:pt>
                <c:pt idx="269">
                  <c:v>1.086215888405105E-2</c:v>
                </c:pt>
                <c:pt idx="270">
                  <c:v>9.7959966707200207E-3</c:v>
                </c:pt>
                <c:pt idx="271">
                  <c:v>1.0311132426113541E-2</c:v>
                </c:pt>
                <c:pt idx="272">
                  <c:v>4.3064539830200959E-3</c:v>
                </c:pt>
                <c:pt idx="273">
                  <c:v>4.7141473400953426E-3</c:v>
                </c:pt>
                <c:pt idx="274">
                  <c:v>4.6901661450372903E-3</c:v>
                </c:pt>
                <c:pt idx="275">
                  <c:v>5.3136460547977245E-3</c:v>
                </c:pt>
                <c:pt idx="276">
                  <c:v>1.1449066141834548E-2</c:v>
                </c:pt>
                <c:pt idx="277">
                  <c:v>1.0598630810363639E-2</c:v>
                </c:pt>
                <c:pt idx="278">
                  <c:v>1.1664650295262712E-2</c:v>
                </c:pt>
                <c:pt idx="279">
                  <c:v>1.1077764145929161E-2</c:v>
                </c:pt>
                <c:pt idx="280">
                  <c:v>1.2155674146415536E-2</c:v>
                </c:pt>
                <c:pt idx="281">
                  <c:v>1.1473020319554186E-2</c:v>
                </c:pt>
                <c:pt idx="282">
                  <c:v>1.0371029059863217E-2</c:v>
                </c:pt>
                <c:pt idx="283">
                  <c:v>1.0922050012438667E-2</c:v>
                </c:pt>
                <c:pt idx="284">
                  <c:v>1.0359049780989227E-2</c:v>
                </c:pt>
                <c:pt idx="285">
                  <c:v>1.0694460541197253E-2</c:v>
                </c:pt>
                <c:pt idx="286">
                  <c:v>1.0035600202630397E-2</c:v>
                </c:pt>
                <c:pt idx="287">
                  <c:v>1.0730396295315692E-2</c:v>
                </c:pt>
                <c:pt idx="288">
                  <c:v>1.1161608542446981E-2</c:v>
                </c:pt>
                <c:pt idx="289">
                  <c:v>1.0203316977252359E-2</c:v>
                </c:pt>
                <c:pt idx="290">
                  <c:v>1.1413134695769628E-2</c:v>
                </c:pt>
                <c:pt idx="291">
                  <c:v>1.028717360504687E-2</c:v>
                </c:pt>
                <c:pt idx="292">
                  <c:v>1.243110894002919E-2</c:v>
                </c:pt>
                <c:pt idx="293">
                  <c:v>1.1616743375668977E-2</c:v>
                </c:pt>
                <c:pt idx="294">
                  <c:v>1.1796392349927671E-2</c:v>
                </c:pt>
                <c:pt idx="295">
                  <c:v>1.156883607318937E-2</c:v>
                </c:pt>
                <c:pt idx="296">
                  <c:v>1.2215552352153155E-2</c:v>
                </c:pt>
                <c:pt idx="297">
                  <c:v>1.393978802652515E-2</c:v>
                </c:pt>
                <c:pt idx="298">
                  <c:v>1.2670607168223186E-2</c:v>
                </c:pt>
                <c:pt idx="299">
                  <c:v>1.3245363872920423E-2</c:v>
                </c:pt>
                <c:pt idx="300">
                  <c:v>1.506506321553807E-2</c:v>
                </c:pt>
                <c:pt idx="301">
                  <c:v>1.2574809025332425E-2</c:v>
                </c:pt>
                <c:pt idx="302">
                  <c:v>1.2814301511684008E-2</c:v>
                </c:pt>
                <c:pt idx="303">
                  <c:v>1.5400210729212962E-2</c:v>
                </c:pt>
                <c:pt idx="304">
                  <c:v>1.4933392992331552E-2</c:v>
                </c:pt>
                <c:pt idx="305">
                  <c:v>1.3915843705457964E-2</c:v>
                </c:pt>
                <c:pt idx="306">
                  <c:v>1.6154224105905241E-2</c:v>
                </c:pt>
                <c:pt idx="307">
                  <c:v>1.5986673777181239E-2</c:v>
                </c:pt>
                <c:pt idx="308">
                  <c:v>1.4526394010459324E-2</c:v>
                </c:pt>
                <c:pt idx="309">
                  <c:v>1.867887962666203E-2</c:v>
                </c:pt>
                <c:pt idx="310">
                  <c:v>1.2898121621135655E-2</c:v>
                </c:pt>
                <c:pt idx="311">
                  <c:v>1.4753838025390745E-2</c:v>
                </c:pt>
                <c:pt idx="312">
                  <c:v>1.8535325850908644E-2</c:v>
                </c:pt>
                <c:pt idx="313">
                  <c:v>1.3808093076775555E-2</c:v>
                </c:pt>
                <c:pt idx="314">
                  <c:v>1.2910095826794544E-2</c:v>
                </c:pt>
                <c:pt idx="315">
                  <c:v>1.3975704328752673E-2</c:v>
                </c:pt>
                <c:pt idx="316">
                  <c:v>1.5651559063862591E-2</c:v>
                </c:pt>
                <c:pt idx="317">
                  <c:v>1.7805540966124338E-2</c:v>
                </c:pt>
                <c:pt idx="318">
                  <c:v>1.8092680053119793E-2</c:v>
                </c:pt>
                <c:pt idx="319">
                  <c:v>1.757821276187832E-2</c:v>
                </c:pt>
                <c:pt idx="320">
                  <c:v>1.9587973663060896E-2</c:v>
                </c:pt>
                <c:pt idx="321">
                  <c:v>1.6692747003424234E-2</c:v>
                </c:pt>
                <c:pt idx="322">
                  <c:v>1.2574809025332425E-2</c:v>
                </c:pt>
                <c:pt idx="323">
                  <c:v>1.9743462773349516E-2</c:v>
                </c:pt>
                <c:pt idx="324">
                  <c:v>1.9408558135819973E-2</c:v>
                </c:pt>
                <c:pt idx="325">
                  <c:v>1.6800445775023418E-2</c:v>
                </c:pt>
                <c:pt idx="326">
                  <c:v>2.2051403366402454E-2</c:v>
                </c:pt>
                <c:pt idx="327">
                  <c:v>1.9408558135819973E-2</c:v>
                </c:pt>
                <c:pt idx="328">
                  <c:v>2.0616518970851164E-2</c:v>
                </c:pt>
                <c:pt idx="329">
                  <c:v>2.2003579424597013E-2</c:v>
                </c:pt>
                <c:pt idx="330">
                  <c:v>1.7470527970219422E-2</c:v>
                </c:pt>
                <c:pt idx="331">
                  <c:v>1.9958748724624775E-2</c:v>
                </c:pt>
                <c:pt idx="332">
                  <c:v>1.9420519338152854E-2</c:v>
                </c:pt>
                <c:pt idx="333">
                  <c:v>1.5005213472732138E-2</c:v>
                </c:pt>
                <c:pt idx="334">
                  <c:v>9.2328906741808801E-3</c:v>
                </c:pt>
                <c:pt idx="335">
                  <c:v>1.5328394982816979E-2</c:v>
                </c:pt>
                <c:pt idx="336">
                  <c:v>1.3077732194176154E-2</c:v>
                </c:pt>
                <c:pt idx="337">
                  <c:v>8.4899890877258889E-3</c:v>
                </c:pt>
                <c:pt idx="338">
                  <c:v>9.3527048901856542E-3</c:v>
                </c:pt>
                <c:pt idx="339">
                  <c:v>1.0646545867269864E-2</c:v>
                </c:pt>
                <c:pt idx="340">
                  <c:v>6.1168803910005877E-3</c:v>
                </c:pt>
                <c:pt idx="341">
                  <c:v>7.0758252630947725E-3</c:v>
                </c:pt>
                <c:pt idx="342">
                  <c:v>6.0809169750936287E-3</c:v>
                </c:pt>
                <c:pt idx="343">
                  <c:v>5.9850134782743411E-3</c:v>
                </c:pt>
                <c:pt idx="344">
                  <c:v>1.0418945935981633E-2</c:v>
                </c:pt>
                <c:pt idx="345">
                  <c:v>8.3461910510284829E-3</c:v>
                </c:pt>
                <c:pt idx="346">
                  <c:v>7.6511185863419144E-3</c:v>
                </c:pt>
                <c:pt idx="347">
                  <c:v>9.9397599390105597E-3</c:v>
                </c:pt>
                <c:pt idx="348">
                  <c:v>9.6881719570586968E-3</c:v>
                </c:pt>
                <c:pt idx="349">
                  <c:v>1.0215296567324637E-2</c:v>
                </c:pt>
                <c:pt idx="350">
                  <c:v>1.1880226695344913E-2</c:v>
                </c:pt>
                <c:pt idx="351">
                  <c:v>1.2490984394261179E-2</c:v>
                </c:pt>
                <c:pt idx="352">
                  <c:v>1.6620946746862101E-2</c:v>
                </c:pt>
                <c:pt idx="353">
                  <c:v>1.2239503466960233E-2</c:v>
                </c:pt>
                <c:pt idx="354">
                  <c:v>1.1988011988011991E-2</c:v>
                </c:pt>
                <c:pt idx="355">
                  <c:v>1.8965976858632785E-2</c:v>
                </c:pt>
                <c:pt idx="356">
                  <c:v>1.9372674385518616E-2</c:v>
                </c:pt>
                <c:pt idx="357">
                  <c:v>2.1776410485736926E-2</c:v>
                </c:pt>
                <c:pt idx="358">
                  <c:v>2.034146020057942E-2</c:v>
                </c:pt>
                <c:pt idx="359">
                  <c:v>2.1656844425279095E-2</c:v>
                </c:pt>
                <c:pt idx="360">
                  <c:v>2.6413731308732938E-2</c:v>
                </c:pt>
                <c:pt idx="361">
                  <c:v>2.2840443274675191E-2</c:v>
                </c:pt>
                <c:pt idx="362">
                  <c:v>1.8164462674585328E-2</c:v>
                </c:pt>
                <c:pt idx="363">
                  <c:v>2.2170961550170631E-2</c:v>
                </c:pt>
                <c:pt idx="364">
                  <c:v>2.7560555601006481E-2</c:v>
                </c:pt>
                <c:pt idx="365">
                  <c:v>2.3760858456821667E-2</c:v>
                </c:pt>
                <c:pt idx="366">
                  <c:v>2.584023676905238E-2</c:v>
                </c:pt>
                <c:pt idx="367">
                  <c:v>1.9898947847625095E-2</c:v>
                </c:pt>
                <c:pt idx="368">
                  <c:v>2.2015535445850526E-2</c:v>
                </c:pt>
                <c:pt idx="369">
                  <c:v>2.9650555573843589E-2</c:v>
                </c:pt>
                <c:pt idx="370">
                  <c:v>2.4489918117449813E-2</c:v>
                </c:pt>
                <c:pt idx="371">
                  <c:v>2.8432472876917317E-2</c:v>
                </c:pt>
                <c:pt idx="372">
                  <c:v>3.1906936108335178E-2</c:v>
                </c:pt>
                <c:pt idx="373">
                  <c:v>2.8599675375527867E-2</c:v>
                </c:pt>
                <c:pt idx="374">
                  <c:v>2.766805911538435E-2</c:v>
                </c:pt>
                <c:pt idx="375">
                  <c:v>3.0140107210045109E-2</c:v>
                </c:pt>
                <c:pt idx="376">
                  <c:v>3.0593802241470805E-2</c:v>
                </c:pt>
                <c:pt idx="377">
                  <c:v>2.8850470366416935E-2</c:v>
                </c:pt>
                <c:pt idx="378">
                  <c:v>3.5355524425323165E-2</c:v>
                </c:pt>
                <c:pt idx="379">
                  <c:v>3.0163986753381479E-2</c:v>
                </c:pt>
                <c:pt idx="380">
                  <c:v>3.0737067211401119E-2</c:v>
                </c:pt>
                <c:pt idx="381">
                  <c:v>3.466357960987021E-2</c:v>
                </c:pt>
                <c:pt idx="382">
                  <c:v>3.3112378049935831E-2</c:v>
                </c:pt>
                <c:pt idx="383">
                  <c:v>2.8623561065492409E-2</c:v>
                </c:pt>
                <c:pt idx="384">
                  <c:v>3.3112378049935831E-2</c:v>
                </c:pt>
                <c:pt idx="385">
                  <c:v>1.4466538887562712E-2</c:v>
                </c:pt>
                <c:pt idx="386">
                  <c:v>1.1317316453268113E-2</c:v>
                </c:pt>
                <c:pt idx="387">
                  <c:v>9.7360942914353522E-3</c:v>
                </c:pt>
                <c:pt idx="388">
                  <c:v>1.3101679863908746E-2</c:v>
                </c:pt>
                <c:pt idx="389">
                  <c:v>3.5629418062835339E-3</c:v>
                </c:pt>
                <c:pt idx="390">
                  <c:v>8.0346168067394856E-3</c:v>
                </c:pt>
                <c:pt idx="391">
                  <c:v>5.3735926305015355E-3</c:v>
                </c:pt>
                <c:pt idx="392">
                  <c:v>2.280458007952858E-2</c:v>
                </c:pt>
                <c:pt idx="393">
                  <c:v>2.2039447416753174E-2</c:v>
                </c:pt>
                <c:pt idx="394">
                  <c:v>1.3053784428757082E-2</c:v>
                </c:pt>
                <c:pt idx="395">
                  <c:v>2.6807976939632161E-2</c:v>
                </c:pt>
                <c:pt idx="396">
                  <c:v>2.4561624108952539E-2</c:v>
                </c:pt>
                <c:pt idx="397">
                  <c:v>2.2541576752551699E-2</c:v>
                </c:pt>
                <c:pt idx="398">
                  <c:v>2.6067251593281424E-2</c:v>
                </c:pt>
                <c:pt idx="399">
                  <c:v>2.3844525549630687E-2</c:v>
                </c:pt>
                <c:pt idx="400">
                  <c:v>2.6210624942001957E-2</c:v>
                </c:pt>
                <c:pt idx="401">
                  <c:v>2.9328146042196617E-2</c:v>
                </c:pt>
                <c:pt idx="402">
                  <c:v>3.0199805889740187E-2</c:v>
                </c:pt>
                <c:pt idx="403">
                  <c:v>2.2290517347216827E-2</c:v>
                </c:pt>
                <c:pt idx="404">
                  <c:v>3.6906144544081504E-2</c:v>
                </c:pt>
                <c:pt idx="405">
                  <c:v>3.6071245195734861E-2</c:v>
                </c:pt>
                <c:pt idx="406">
                  <c:v>3.0569924413049076E-2</c:v>
                </c:pt>
                <c:pt idx="407">
                  <c:v>4.0077699628544745E-2</c:v>
                </c:pt>
                <c:pt idx="408">
                  <c:v>3.9684327401681221E-2</c:v>
                </c:pt>
                <c:pt idx="409">
                  <c:v>3.4257919576253189E-2</c:v>
                </c:pt>
                <c:pt idx="410">
                  <c:v>4.1484091685941471E-2</c:v>
                </c:pt>
                <c:pt idx="411">
                  <c:v>2.3282738356634702E-2</c:v>
                </c:pt>
                <c:pt idx="412">
                  <c:v>3.2754351340381377E-2</c:v>
                </c:pt>
                <c:pt idx="413">
                  <c:v>2.8575789590248077E-2</c:v>
                </c:pt>
                <c:pt idx="414">
                  <c:v>1.5938801394145784E-2</c:v>
                </c:pt>
                <c:pt idx="415">
                  <c:v>1.9851106716171303E-2</c:v>
                </c:pt>
                <c:pt idx="416">
                  <c:v>1.8906166069941631E-2</c:v>
                </c:pt>
                <c:pt idx="417">
                  <c:v>2.5816339971022471E-2</c:v>
                </c:pt>
                <c:pt idx="418">
                  <c:v>1.580715036866373E-2</c:v>
                </c:pt>
                <c:pt idx="419">
                  <c:v>1.8607103168778887E-2</c:v>
                </c:pt>
                <c:pt idx="420">
                  <c:v>2.2445936315345045E-2</c:v>
                </c:pt>
                <c:pt idx="421">
                  <c:v>1.717139339326745E-2</c:v>
                </c:pt>
                <c:pt idx="422">
                  <c:v>2.4406260042034333E-2</c:v>
                </c:pt>
                <c:pt idx="423">
                  <c:v>2.0915481569180213E-2</c:v>
                </c:pt>
                <c:pt idx="424">
                  <c:v>2.1322046756772947E-2</c:v>
                </c:pt>
                <c:pt idx="425">
                  <c:v>2.4047712193914619E-2</c:v>
                </c:pt>
                <c:pt idx="426">
                  <c:v>2.1848148976267287E-2</c:v>
                </c:pt>
                <c:pt idx="427">
                  <c:v>1.6944041125848047E-2</c:v>
                </c:pt>
                <c:pt idx="428">
                  <c:v>2.0090308552557362E-2</c:v>
                </c:pt>
                <c:pt idx="429">
                  <c:v>2.2254650858704525E-2</c:v>
                </c:pt>
                <c:pt idx="430">
                  <c:v>1.8511399887174318E-2</c:v>
                </c:pt>
                <c:pt idx="431">
                  <c:v>2.2326383620930586E-2</c:v>
                </c:pt>
                <c:pt idx="432">
                  <c:v>2.8862412722925029E-2</c:v>
                </c:pt>
                <c:pt idx="433">
                  <c:v>2.4143327052661832E-2</c:v>
                </c:pt>
                <c:pt idx="434">
                  <c:v>2.4406260042034333E-2</c:v>
                </c:pt>
                <c:pt idx="435">
                  <c:v>2.6915493969556434E-2</c:v>
                </c:pt>
                <c:pt idx="436">
                  <c:v>2.8742988085606453E-2</c:v>
                </c:pt>
                <c:pt idx="437">
                  <c:v>2.3450084734090652E-2</c:v>
                </c:pt>
                <c:pt idx="438">
                  <c:v>3.1859190833999892E-2</c:v>
                </c:pt>
                <c:pt idx="439">
                  <c:v>2.8062222151277409E-2</c:v>
                </c:pt>
                <c:pt idx="440">
                  <c:v>2.4716984144725281E-2</c:v>
                </c:pt>
                <c:pt idx="441">
                  <c:v>3.0522168470400481E-2</c:v>
                </c:pt>
                <c:pt idx="442">
                  <c:v>2.3916239270177456E-2</c:v>
                </c:pt>
                <c:pt idx="443">
                  <c:v>2.766805911538435E-2</c:v>
                </c:pt>
                <c:pt idx="444">
                  <c:v>2.9984887855920916E-2</c:v>
                </c:pt>
                <c:pt idx="445">
                  <c:v>2.7202196609303661E-2</c:v>
                </c:pt>
                <c:pt idx="446">
                  <c:v>2.7429159794909862E-2</c:v>
                </c:pt>
                <c:pt idx="447">
                  <c:v>3.0355019670116584E-2</c:v>
                </c:pt>
                <c:pt idx="448">
                  <c:v>2.9017661189277191E-2</c:v>
                </c:pt>
                <c:pt idx="449">
                  <c:v>2.7082738844733216E-2</c:v>
                </c:pt>
                <c:pt idx="450">
                  <c:v>3.2074041568596161E-2</c:v>
                </c:pt>
                <c:pt idx="451">
                  <c:v>2.9650555573843589E-2</c:v>
                </c:pt>
                <c:pt idx="452">
                  <c:v>3.2718547491159169E-2</c:v>
                </c:pt>
                <c:pt idx="453">
                  <c:v>3.4914120596100578E-2</c:v>
                </c:pt>
                <c:pt idx="454">
                  <c:v>3.2396303207218057E-2</c:v>
                </c:pt>
                <c:pt idx="455">
                  <c:v>3.4973771665421975E-2</c:v>
                </c:pt>
                <c:pt idx="456">
                  <c:v>3.5379383163984097E-2</c:v>
                </c:pt>
                <c:pt idx="457">
                  <c:v>3.1441403433181039E-2</c:v>
                </c:pt>
                <c:pt idx="458">
                  <c:v>3.7395102908308622E-2</c:v>
                </c:pt>
                <c:pt idx="459">
                  <c:v>3.5057282163261635E-2</c:v>
                </c:pt>
                <c:pt idx="460">
                  <c:v>3.0581863339168423E-2</c:v>
                </c:pt>
                <c:pt idx="461">
                  <c:v>3.6464855121589403E-2</c:v>
                </c:pt>
                <c:pt idx="462">
                  <c:v>3.5546391670347392E-2</c:v>
                </c:pt>
                <c:pt idx="463">
                  <c:v>3.3947690402328597E-2</c:v>
                </c:pt>
                <c:pt idx="464">
                  <c:v>3.353004880325329E-2</c:v>
                </c:pt>
                <c:pt idx="465">
                  <c:v>3.5045352163513066E-2</c:v>
                </c:pt>
                <c:pt idx="466">
                  <c:v>3.4675510370944997E-2</c:v>
                </c:pt>
                <c:pt idx="467">
                  <c:v>3.7287774008415771E-2</c:v>
                </c:pt>
                <c:pt idx="468">
                  <c:v>3.384029963263889E-2</c:v>
                </c:pt>
                <c:pt idx="469">
                  <c:v>3.5665680606113179E-2</c:v>
                </c:pt>
                <c:pt idx="470">
                  <c:v>4.2913981719608328E-2</c:v>
                </c:pt>
                <c:pt idx="471">
                  <c:v>3.652449072980192E-2</c:v>
                </c:pt>
                <c:pt idx="472">
                  <c:v>3.7240071656931981E-2</c:v>
                </c:pt>
                <c:pt idx="473">
                  <c:v>4.2246742259596848E-2</c:v>
                </c:pt>
                <c:pt idx="474">
                  <c:v>3.7085036387199677E-2</c:v>
                </c:pt>
                <c:pt idx="475">
                  <c:v>3.9469749825575592E-2</c:v>
                </c:pt>
                <c:pt idx="476">
                  <c:v>3.7418953513410055E-2</c:v>
                </c:pt>
                <c:pt idx="477">
                  <c:v>3.7645529518604948E-2</c:v>
                </c:pt>
                <c:pt idx="478">
                  <c:v>4.1829679780129109E-2</c:v>
                </c:pt>
                <c:pt idx="479">
                  <c:v>3.9624723291734484E-2</c:v>
                </c:pt>
                <c:pt idx="480">
                  <c:v>4.5284462456215861E-2</c:v>
                </c:pt>
                <c:pt idx="481">
                  <c:v>4.154367726518076E-2</c:v>
                </c:pt>
                <c:pt idx="482">
                  <c:v>4.5975179459797615E-2</c:v>
                </c:pt>
                <c:pt idx="483">
                  <c:v>4.0900121584182103E-2</c:v>
                </c:pt>
                <c:pt idx="484">
                  <c:v>4.9308552910690487E-2</c:v>
                </c:pt>
                <c:pt idx="485">
                  <c:v>4.4915253393002494E-2</c:v>
                </c:pt>
                <c:pt idx="486">
                  <c:v>4.2365897624715633E-2</c:v>
                </c:pt>
                <c:pt idx="487">
                  <c:v>4.902290803125578E-2</c:v>
                </c:pt>
                <c:pt idx="488">
                  <c:v>4.7844478552354922E-2</c:v>
                </c:pt>
                <c:pt idx="489">
                  <c:v>5.4150535622025361E-2</c:v>
                </c:pt>
                <c:pt idx="490">
                  <c:v>4.7511143205757118E-2</c:v>
                </c:pt>
                <c:pt idx="491">
                  <c:v>4.8034947545813375E-2</c:v>
                </c:pt>
                <c:pt idx="492">
                  <c:v>5.1533735000940946E-2</c:v>
                </c:pt>
                <c:pt idx="493">
                  <c:v>4.2675690460745604E-2</c:v>
                </c:pt>
                <c:pt idx="494">
                  <c:v>4.6594375125759792E-2</c:v>
                </c:pt>
                <c:pt idx="495">
                  <c:v>3.8849815798287161E-2</c:v>
                </c:pt>
                <c:pt idx="496">
                  <c:v>3.9875056561424212E-2</c:v>
                </c:pt>
                <c:pt idx="497">
                  <c:v>3.1823381628250491E-2</c:v>
                </c:pt>
                <c:pt idx="498">
                  <c:v>3.7681303892737876E-2</c:v>
                </c:pt>
                <c:pt idx="499">
                  <c:v>3.7228146009618067E-2</c:v>
                </c:pt>
                <c:pt idx="500">
                  <c:v>3.8325206039848327E-2</c:v>
                </c:pt>
                <c:pt idx="501">
                  <c:v>4.7082541867583594E-2</c:v>
                </c:pt>
                <c:pt idx="502">
                  <c:v>4.2461220207044785E-2</c:v>
                </c:pt>
                <c:pt idx="503">
                  <c:v>3.9863136167154874E-2</c:v>
                </c:pt>
                <c:pt idx="504">
                  <c:v>4.8308736088729362E-2</c:v>
                </c:pt>
                <c:pt idx="505">
                  <c:v>4.6308600481733769E-2</c:v>
                </c:pt>
                <c:pt idx="506">
                  <c:v>4.5463103816187046E-2</c:v>
                </c:pt>
                <c:pt idx="507">
                  <c:v>5.1283889546068287E-2</c:v>
                </c:pt>
                <c:pt idx="508">
                  <c:v>5.3282360671405536E-2</c:v>
                </c:pt>
                <c:pt idx="509">
                  <c:v>5.0796065923758099E-2</c:v>
                </c:pt>
                <c:pt idx="510">
                  <c:v>5.6980147715250534E-2</c:v>
                </c:pt>
                <c:pt idx="511">
                  <c:v>5.0439096573363831E-2</c:v>
                </c:pt>
                <c:pt idx="512">
                  <c:v>5.0867457234552514E-2</c:v>
                </c:pt>
                <c:pt idx="513">
                  <c:v>5.2140459036763558E-2</c:v>
                </c:pt>
                <c:pt idx="514">
                  <c:v>5.0724673759889261E-2</c:v>
                </c:pt>
                <c:pt idx="515">
                  <c:v>5.1093524090986935E-2</c:v>
                </c:pt>
                <c:pt idx="516">
                  <c:v>6.2872848705866194E-2</c:v>
                </c:pt>
                <c:pt idx="517">
                  <c:v>5.5054254938986205E-2</c:v>
                </c:pt>
                <c:pt idx="518">
                  <c:v>5.5434727429997388E-2</c:v>
                </c:pt>
                <c:pt idx="519">
                  <c:v>6.3632773683493293E-2</c:v>
                </c:pt>
                <c:pt idx="520">
                  <c:v>5.7717053480528607E-2</c:v>
                </c:pt>
                <c:pt idx="521">
                  <c:v>6.1115151539270475E-2</c:v>
                </c:pt>
                <c:pt idx="522">
                  <c:v>6.3442801509974486E-2</c:v>
                </c:pt>
                <c:pt idx="523">
                  <c:v>6.0283627962417763E-2</c:v>
                </c:pt>
                <c:pt idx="524">
                  <c:v>7.4107496019733377E-2</c:v>
                </c:pt>
                <c:pt idx="525">
                  <c:v>7.1143698979287531E-2</c:v>
                </c:pt>
                <c:pt idx="526">
                  <c:v>6.1554624356816252E-2</c:v>
                </c:pt>
                <c:pt idx="527">
                  <c:v>7.6726266475231883E-2</c:v>
                </c:pt>
                <c:pt idx="528">
                  <c:v>7.2092274294166078E-2</c:v>
                </c:pt>
                <c:pt idx="529">
                  <c:v>7.370450615198075E-2</c:v>
                </c:pt>
                <c:pt idx="530">
                  <c:v>6.8071651229734353E-2</c:v>
                </c:pt>
                <c:pt idx="531">
                  <c:v>6.021234912337084E-2</c:v>
                </c:pt>
                <c:pt idx="532">
                  <c:v>6.2896597826054529E-2</c:v>
                </c:pt>
                <c:pt idx="533">
                  <c:v>6.932912843466614E-2</c:v>
                </c:pt>
                <c:pt idx="534">
                  <c:v>6.2457223805051976E-2</c:v>
                </c:pt>
                <c:pt idx="535">
                  <c:v>6.3727757502693119E-2</c:v>
                </c:pt>
                <c:pt idx="536">
                  <c:v>6.4072061175609332E-2</c:v>
                </c:pt>
                <c:pt idx="537">
                  <c:v>5.4947242683655181E-2</c:v>
                </c:pt>
                <c:pt idx="538">
                  <c:v>5.4400261210447623E-2</c:v>
                </c:pt>
                <c:pt idx="539">
                  <c:v>5.0581886872867146E-2</c:v>
                </c:pt>
                <c:pt idx="540">
                  <c:v>4.5701283991301259E-2</c:v>
                </c:pt>
                <c:pt idx="541">
                  <c:v>3.9672406627217521E-2</c:v>
                </c:pt>
                <c:pt idx="542">
                  <c:v>3.5641823009255419E-2</c:v>
                </c:pt>
                <c:pt idx="543">
                  <c:v>3.3016906355365541E-2</c:v>
                </c:pt>
                <c:pt idx="544">
                  <c:v>3.5093072019766025E-2</c:v>
                </c:pt>
                <c:pt idx="545">
                  <c:v>4.4653220222469078E-2</c:v>
                </c:pt>
                <c:pt idx="546">
                  <c:v>4.8034947545813375E-2</c:v>
                </c:pt>
                <c:pt idx="547">
                  <c:v>5.5874618534495629E-2</c:v>
                </c:pt>
                <c:pt idx="548">
                  <c:v>4.3926613621554415E-2</c:v>
                </c:pt>
                <c:pt idx="549">
                  <c:v>4.3950438189216443E-2</c:v>
                </c:pt>
                <c:pt idx="550">
                  <c:v>4.4522199329696206E-2</c:v>
                </c:pt>
                <c:pt idx="551">
                  <c:v>4.4093383601278492E-2</c:v>
                </c:pt>
                <c:pt idx="552">
                  <c:v>3.4460753031269942E-2</c:v>
                </c:pt>
                <c:pt idx="553">
                  <c:v>2.9686377783097916E-2</c:v>
                </c:pt>
                <c:pt idx="554">
                  <c:v>3.2635004343156214E-2</c:v>
                </c:pt>
                <c:pt idx="555">
                  <c:v>3.4448821841917124E-2</c:v>
                </c:pt>
                <c:pt idx="556">
                  <c:v>3.6059317217905236E-2</c:v>
                </c:pt>
                <c:pt idx="557">
                  <c:v>3.511693180515188E-2</c:v>
                </c:pt>
                <c:pt idx="558">
                  <c:v>3.7359326822333852E-2</c:v>
                </c:pt>
                <c:pt idx="559">
                  <c:v>3.4210193058047046E-2</c:v>
                </c:pt>
                <c:pt idx="560">
                  <c:v>4.0816692628060425E-2</c:v>
                </c:pt>
                <c:pt idx="561">
                  <c:v>4.7523048359721751E-2</c:v>
                </c:pt>
                <c:pt idx="562">
                  <c:v>4.4343529847794536E-2</c:v>
                </c:pt>
                <c:pt idx="563">
                  <c:v>4.4784238243539692E-2</c:v>
                </c:pt>
                <c:pt idx="564">
                  <c:v>5.2211834284178138E-2</c:v>
                </c:pt>
                <c:pt idx="565">
                  <c:v>4.9594184135836272E-2</c:v>
                </c:pt>
                <c:pt idx="566">
                  <c:v>5.4447826805420887E-2</c:v>
                </c:pt>
                <c:pt idx="567">
                  <c:v>6.2207834971961112E-2</c:v>
                </c:pt>
                <c:pt idx="568">
                  <c:v>6.061625129218956E-2</c:v>
                </c:pt>
                <c:pt idx="569">
                  <c:v>6.1412096177264147E-2</c:v>
                </c:pt>
                <c:pt idx="570">
                  <c:v>7.6228670111974137E-2</c:v>
                </c:pt>
                <c:pt idx="571">
                  <c:v>8.3380586039481758E-2</c:v>
                </c:pt>
                <c:pt idx="572">
                  <c:v>8.1297469957420446E-2</c:v>
                </c:pt>
                <c:pt idx="573">
                  <c:v>7.7756869695843722E-2</c:v>
                </c:pt>
                <c:pt idx="574">
                  <c:v>6.6552834840096775E-2</c:v>
                </c:pt>
                <c:pt idx="575">
                  <c:v>7.6074643772729988E-2</c:v>
                </c:pt>
                <c:pt idx="576">
                  <c:v>7.4700078706979478E-2</c:v>
                </c:pt>
                <c:pt idx="577">
                  <c:v>6.9340990165160099E-2</c:v>
                </c:pt>
                <c:pt idx="578">
                  <c:v>6.6529100266016938E-2</c:v>
                </c:pt>
                <c:pt idx="579">
                  <c:v>8.983834933099627E-2</c:v>
                </c:pt>
                <c:pt idx="580">
                  <c:v>8.9743780613080415E-2</c:v>
                </c:pt>
                <c:pt idx="581">
                  <c:v>7.1855144608876126E-2</c:v>
                </c:pt>
                <c:pt idx="582">
                  <c:v>8.3984080202731154E-2</c:v>
                </c:pt>
                <c:pt idx="583">
                  <c:v>7.1013258074681423E-2</c:v>
                </c:pt>
                <c:pt idx="584">
                  <c:v>9.605294875648393E-2</c:v>
                </c:pt>
                <c:pt idx="585">
                  <c:v>6.0331146715645836E-2</c:v>
                </c:pt>
                <c:pt idx="586">
                  <c:v>6.4333243815832664E-2</c:v>
                </c:pt>
                <c:pt idx="587">
                  <c:v>8.3132070674971387E-2</c:v>
                </c:pt>
                <c:pt idx="588">
                  <c:v>6.9483329091371837E-2</c:v>
                </c:pt>
                <c:pt idx="589">
                  <c:v>5.1950120874437955E-2</c:v>
                </c:pt>
                <c:pt idx="590">
                  <c:v>4.9415666220179552E-2</c:v>
                </c:pt>
                <c:pt idx="591">
                  <c:v>5.2295104328354783E-2</c:v>
                </c:pt>
                <c:pt idx="592">
                  <c:v>5.2045290713651327E-2</c:v>
                </c:pt>
                <c:pt idx="593">
                  <c:v>4.8868178020075911E-2</c:v>
                </c:pt>
                <c:pt idx="594">
                  <c:v>5.7871554447149115E-2</c:v>
                </c:pt>
                <c:pt idx="595">
                  <c:v>5.73842685894278E-2</c:v>
                </c:pt>
                <c:pt idx="596">
                  <c:v>6.2872848705866194E-2</c:v>
                </c:pt>
                <c:pt idx="597">
                  <c:v>6.6291749332458197E-2</c:v>
                </c:pt>
                <c:pt idx="598">
                  <c:v>4.8975299223780952E-2</c:v>
                </c:pt>
                <c:pt idx="599">
                  <c:v>5.7907207948656954E-2</c:v>
                </c:pt>
                <c:pt idx="600">
                  <c:v>5.59102839607796E-2</c:v>
                </c:pt>
                <c:pt idx="601">
                  <c:v>4.0339933404626188E-2</c:v>
                </c:pt>
                <c:pt idx="602">
                  <c:v>4.8011139253618218E-2</c:v>
                </c:pt>
                <c:pt idx="603">
                  <c:v>5.0117805921963285E-2</c:v>
                </c:pt>
                <c:pt idx="604">
                  <c:v>4.4760416998756658E-2</c:v>
                </c:pt>
                <c:pt idx="605">
                  <c:v>5.1950120874437955E-2</c:v>
                </c:pt>
                <c:pt idx="606">
                  <c:v>5.5613065566721347E-2</c:v>
                </c:pt>
                <c:pt idx="607">
                  <c:v>5.028440323120309E-2</c:v>
                </c:pt>
                <c:pt idx="608">
                  <c:v>5.2188042629793076E-2</c:v>
                </c:pt>
                <c:pt idx="609">
                  <c:v>4.8808665410463664E-2</c:v>
                </c:pt>
                <c:pt idx="610">
                  <c:v>4.7368279508308568E-2</c:v>
                </c:pt>
                <c:pt idx="611">
                  <c:v>4.8320639653879359E-2</c:v>
                </c:pt>
                <c:pt idx="612">
                  <c:v>4.2973553050337079E-2</c:v>
                </c:pt>
                <c:pt idx="613">
                  <c:v>4.2020340523400763E-2</c:v>
                </c:pt>
                <c:pt idx="614">
                  <c:v>4.4998625174841891E-2</c:v>
                </c:pt>
                <c:pt idx="615">
                  <c:v>4.4891432670322938E-2</c:v>
                </c:pt>
                <c:pt idx="616">
                  <c:v>4.440308693512296E-2</c:v>
                </c:pt>
                <c:pt idx="617">
                  <c:v>4.7642098595000321E-2</c:v>
                </c:pt>
                <c:pt idx="618">
                  <c:v>4.9832199727137837E-2</c:v>
                </c:pt>
                <c:pt idx="619">
                  <c:v>5.2747121458759566E-2</c:v>
                </c:pt>
                <c:pt idx="620">
                  <c:v>5.1771673339420302E-2</c:v>
                </c:pt>
                <c:pt idx="621">
                  <c:v>5.8834124269723079E-2</c:v>
                </c:pt>
                <c:pt idx="622">
                  <c:v>5.9713373419528933E-2</c:v>
                </c:pt>
                <c:pt idx="623">
                  <c:v>5.8121124487121173E-2</c:v>
                </c:pt>
                <c:pt idx="624">
                  <c:v>5.8441984925773266E-2</c:v>
                </c:pt>
                <c:pt idx="625">
                  <c:v>5.4923461922082265E-2</c:v>
                </c:pt>
                <c:pt idx="626">
                  <c:v>6.3122209754816527E-2</c:v>
                </c:pt>
                <c:pt idx="627">
                  <c:v>6.3941465568947142E-2</c:v>
                </c:pt>
                <c:pt idx="628">
                  <c:v>6.0746919672705291E-2</c:v>
                </c:pt>
                <c:pt idx="629">
                  <c:v>6.4083933361780615E-2</c:v>
                </c:pt>
                <c:pt idx="630">
                  <c:v>6.671897421516304E-2</c:v>
                </c:pt>
                <c:pt idx="631">
                  <c:v>6.623241012381284E-2</c:v>
                </c:pt>
                <c:pt idx="632">
                  <c:v>7.3811182590944643E-2</c:v>
                </c:pt>
                <c:pt idx="633">
                  <c:v>8.1119897974386318E-2</c:v>
                </c:pt>
                <c:pt idx="634">
                  <c:v>8.3404253628851677E-2</c:v>
                </c:pt>
                <c:pt idx="635">
                  <c:v>9.3159123021479939E-2</c:v>
                </c:pt>
                <c:pt idx="636">
                  <c:v>9.1883030536381277E-2</c:v>
                </c:pt>
                <c:pt idx="637">
                  <c:v>8.7414552017297059E-2</c:v>
                </c:pt>
                <c:pt idx="638">
                  <c:v>9.6796848031805355E-2</c:v>
                </c:pt>
                <c:pt idx="639">
                  <c:v>9.4742042823212871E-2</c:v>
                </c:pt>
                <c:pt idx="640">
                  <c:v>9.7127440088874778E-2</c:v>
                </c:pt>
                <c:pt idx="641">
                  <c:v>9.6466237610405292E-2</c:v>
                </c:pt>
                <c:pt idx="642">
                  <c:v>9.1197608712479838E-2</c:v>
                </c:pt>
                <c:pt idx="643">
                  <c:v>9.1351244602653051E-2</c:v>
                </c:pt>
                <c:pt idx="644">
                  <c:v>9.8673894738721249E-2</c:v>
                </c:pt>
                <c:pt idx="645">
                  <c:v>0.10379439391310813</c:v>
                </c:pt>
                <c:pt idx="646">
                  <c:v>0.11728242249002346</c:v>
                </c:pt>
                <c:pt idx="647">
                  <c:v>0.11306849249934622</c:v>
                </c:pt>
                <c:pt idx="648">
                  <c:v>9.4860154290612397E-2</c:v>
                </c:pt>
                <c:pt idx="649">
                  <c:v>0.10536269722795477</c:v>
                </c:pt>
                <c:pt idx="650">
                  <c:v>0.14292517988170592</c:v>
                </c:pt>
                <c:pt idx="651">
                  <c:v>0.14880362172561323</c:v>
                </c:pt>
                <c:pt idx="652">
                  <c:v>9.6359966074625894E-2</c:v>
                </c:pt>
                <c:pt idx="653">
                  <c:v>7.2898444705957188E-2</c:v>
                </c:pt>
                <c:pt idx="654">
                  <c:v>6.3039090562738181E-2</c:v>
                </c:pt>
                <c:pt idx="655">
                  <c:v>7.6169429683183826E-2</c:v>
                </c:pt>
                <c:pt idx="656">
                  <c:v>8.9731959417746698E-2</c:v>
                </c:pt>
                <c:pt idx="657">
                  <c:v>0.11298606742908653</c:v>
                </c:pt>
                <c:pt idx="658">
                  <c:v>0.11375139911051238</c:v>
                </c:pt>
                <c:pt idx="659">
                  <c:v>0.15479316294661363</c:v>
                </c:pt>
                <c:pt idx="660">
                  <c:v>0.12316280174589506</c:v>
                </c:pt>
                <c:pt idx="661">
                  <c:v>0.12693493857172963</c:v>
                </c:pt>
                <c:pt idx="662">
                  <c:v>0.14319463835261548</c:v>
                </c:pt>
                <c:pt idx="663">
                  <c:v>0.12769847520074082</c:v>
                </c:pt>
                <c:pt idx="664">
                  <c:v>0.13694708287528767</c:v>
                </c:pt>
                <c:pt idx="665">
                  <c:v>0.15955006290239029</c:v>
                </c:pt>
                <c:pt idx="666">
                  <c:v>0.14695406352047319</c:v>
                </c:pt>
                <c:pt idx="667">
                  <c:v>0.15170556198435234</c:v>
                </c:pt>
                <c:pt idx="668">
                  <c:v>0.14745748147299448</c:v>
                </c:pt>
                <c:pt idx="669">
                  <c:v>0.14292517988170592</c:v>
                </c:pt>
                <c:pt idx="670">
                  <c:v>0.12675872386402767</c:v>
                </c:pt>
                <c:pt idx="671">
                  <c:v>0.103947704954111</c:v>
                </c:pt>
                <c:pt idx="672">
                  <c:v>9.4742042823212871E-2</c:v>
                </c:pt>
                <c:pt idx="673">
                  <c:v>0.10984128619810191</c:v>
                </c:pt>
                <c:pt idx="674">
                  <c:v>0.11648224107300241</c:v>
                </c:pt>
                <c:pt idx="675">
                  <c:v>0.13399097392246748</c:v>
                </c:pt>
                <c:pt idx="676">
                  <c:v>0.12570132576544699</c:v>
                </c:pt>
                <c:pt idx="677">
                  <c:v>0.11378671973200552</c:v>
                </c:pt>
                <c:pt idx="678">
                  <c:v>0.12477300998409707</c:v>
                </c:pt>
                <c:pt idx="679">
                  <c:v>9.078395391927338E-2</c:v>
                </c:pt>
                <c:pt idx="680">
                  <c:v>6.1103273446500815E-2</c:v>
                </c:pt>
                <c:pt idx="681">
                  <c:v>7.039658972403845E-2</c:v>
                </c:pt>
                <c:pt idx="682">
                  <c:v>7.5624390117872434E-2</c:v>
                </c:pt>
                <c:pt idx="683">
                  <c:v>8.0314838617395995E-2</c:v>
                </c:pt>
                <c:pt idx="684">
                  <c:v>8.1806480319089769E-2</c:v>
                </c:pt>
                <c:pt idx="685">
                  <c:v>7.3775623989997874E-2</c:v>
                </c:pt>
                <c:pt idx="686">
                  <c:v>7.5434799458624746E-2</c:v>
                </c:pt>
                <c:pt idx="687">
                  <c:v>8.5072581766189398E-2</c:v>
                </c:pt>
                <c:pt idx="688">
                  <c:v>8.2315447206147141E-2</c:v>
                </c:pt>
                <c:pt idx="689">
                  <c:v>7.9403095977692587E-2</c:v>
                </c:pt>
                <c:pt idx="690">
                  <c:v>8.8171355625658879E-2</c:v>
                </c:pt>
                <c:pt idx="691">
                  <c:v>9.0701219512195119E-2</c:v>
                </c:pt>
                <c:pt idx="692">
                  <c:v>9.0594845013978673E-2</c:v>
                </c:pt>
                <c:pt idx="693">
                  <c:v>9.0642122803343744E-2</c:v>
                </c:pt>
                <c:pt idx="694">
                  <c:v>8.3830254161970555E-2</c:v>
                </c:pt>
                <c:pt idx="695">
                  <c:v>8.6598515391618336E-2</c:v>
                </c:pt>
                <c:pt idx="696">
                  <c:v>9.0382090316587421E-2</c:v>
                </c:pt>
                <c:pt idx="697">
                  <c:v>8.5037090286624373E-2</c:v>
                </c:pt>
                <c:pt idx="698">
                  <c:v>8.6728615677865148E-2</c:v>
                </c:pt>
                <c:pt idx="699">
                  <c:v>9.6879497767668965E-2</c:v>
                </c:pt>
                <c:pt idx="700">
                  <c:v>9.3312708305013592E-2</c:v>
                </c:pt>
                <c:pt idx="701">
                  <c:v>8.9731959417746698E-2</c:v>
                </c:pt>
                <c:pt idx="702">
                  <c:v>9.7422596051319935E-2</c:v>
                </c:pt>
                <c:pt idx="703">
                  <c:v>9.8850944058648887E-2</c:v>
                </c:pt>
                <c:pt idx="704">
                  <c:v>0.10219028761963495</c:v>
                </c:pt>
                <c:pt idx="705">
                  <c:v>0.11830602689025377</c:v>
                </c:pt>
                <c:pt idx="706">
                  <c:v>8.7367248598776578E-2</c:v>
                </c:pt>
                <c:pt idx="707">
                  <c:v>7.6619642179355449E-2</c:v>
                </c:pt>
                <c:pt idx="708">
                  <c:v>7.7188283055498699E-2</c:v>
                </c:pt>
                <c:pt idx="709">
                  <c:v>6.897326555184477E-2</c:v>
                </c:pt>
                <c:pt idx="710">
                  <c:v>7.3467440566112749E-2</c:v>
                </c:pt>
                <c:pt idx="711">
                  <c:v>8.5332846155831935E-2</c:v>
                </c:pt>
                <c:pt idx="712">
                  <c:v>7.9083360983237205E-2</c:v>
                </c:pt>
                <c:pt idx="713">
                  <c:v>6.6184938332010668E-2</c:v>
                </c:pt>
                <c:pt idx="714">
                  <c:v>7.4486755723749465E-2</c:v>
                </c:pt>
                <c:pt idx="715">
                  <c:v>6.5662723694234329E-2</c:v>
                </c:pt>
                <c:pt idx="716">
                  <c:v>7.2151555242339085E-2</c:v>
                </c:pt>
                <c:pt idx="717">
                  <c:v>7.7354126427736841E-2</c:v>
                </c:pt>
                <c:pt idx="718">
                  <c:v>7.2542794722497764E-2</c:v>
                </c:pt>
                <c:pt idx="719">
                  <c:v>7.7543656060979377E-2</c:v>
                </c:pt>
                <c:pt idx="720">
                  <c:v>6.6707107270358695E-2</c:v>
                </c:pt>
                <c:pt idx="721">
                  <c:v>6.3217201699797873E-2</c:v>
                </c:pt>
                <c:pt idx="722">
                  <c:v>7.1025116456617299E-2</c:v>
                </c:pt>
                <c:pt idx="723">
                  <c:v>6.2172207145187869E-2</c:v>
                </c:pt>
                <c:pt idx="724">
                  <c:v>5.8917302031775226E-2</c:v>
                </c:pt>
                <c:pt idx="725">
                  <c:v>6.2623477238407305E-2</c:v>
                </c:pt>
                <c:pt idx="726">
                  <c:v>6.2077198567449254E-2</c:v>
                </c:pt>
                <c:pt idx="727">
                  <c:v>5.4947242683655181E-2</c:v>
                </c:pt>
                <c:pt idx="728">
                  <c:v>5.3758088601294184E-2</c:v>
                </c:pt>
                <c:pt idx="729">
                  <c:v>5.5482284787163619E-2</c:v>
                </c:pt>
                <c:pt idx="730">
                  <c:v>4.6665816651791411E-2</c:v>
                </c:pt>
                <c:pt idx="731">
                  <c:v>5.820431218242287E-2</c:v>
                </c:pt>
                <c:pt idx="732">
                  <c:v>4.9606085140581443E-2</c:v>
                </c:pt>
                <c:pt idx="733">
                  <c:v>5.1545632142935387E-2</c:v>
                </c:pt>
                <c:pt idx="734">
                  <c:v>5.6207487563526046E-2</c:v>
                </c:pt>
                <c:pt idx="735">
                  <c:v>5.3056376631380048E-2</c:v>
                </c:pt>
                <c:pt idx="736">
                  <c:v>4.4950984299035629E-2</c:v>
                </c:pt>
                <c:pt idx="737">
                  <c:v>5.755066335330046E-2</c:v>
                </c:pt>
                <c:pt idx="738">
                  <c:v>5.4626194412949587E-2</c:v>
                </c:pt>
                <c:pt idx="739">
                  <c:v>5.6266926509215096E-2</c:v>
                </c:pt>
                <c:pt idx="740">
                  <c:v>5.400783059786704E-2</c:v>
                </c:pt>
                <c:pt idx="741">
                  <c:v>7.1250421233969505E-2</c:v>
                </c:pt>
                <c:pt idx="742">
                  <c:v>4.1281496274859192E-2</c:v>
                </c:pt>
                <c:pt idx="743">
                  <c:v>4.6784883964164262E-2</c:v>
                </c:pt>
                <c:pt idx="744">
                  <c:v>3.5200440304623798E-2</c:v>
                </c:pt>
                <c:pt idx="745">
                  <c:v>5.4424044055284129E-2</c:v>
                </c:pt>
                <c:pt idx="746">
                  <c:v>5.2651962799940652E-2</c:v>
                </c:pt>
                <c:pt idx="747">
                  <c:v>5.5137485367543426E-2</c:v>
                </c:pt>
                <c:pt idx="748">
                  <c:v>6.0331146715645836E-2</c:v>
                </c:pt>
                <c:pt idx="749">
                  <c:v>5.795474561950853E-2</c:v>
                </c:pt>
                <c:pt idx="750">
                  <c:v>6.0556855628253498E-2</c:v>
                </c:pt>
                <c:pt idx="751">
                  <c:v>7.0835379516431429E-2</c:v>
                </c:pt>
                <c:pt idx="752">
                  <c:v>7.3550414593203717E-2</c:v>
                </c:pt>
                <c:pt idx="753">
                  <c:v>7.276804217469221E-2</c:v>
                </c:pt>
                <c:pt idx="754">
                  <c:v>6.7561466973993262E-2</c:v>
                </c:pt>
                <c:pt idx="755">
                  <c:v>7.5612540878290765E-2</c:v>
                </c:pt>
                <c:pt idx="756">
                  <c:v>6.5805150400690585E-2</c:v>
                </c:pt>
                <c:pt idx="757">
                  <c:v>7.3123678725732527E-2</c:v>
                </c:pt>
                <c:pt idx="758">
                  <c:v>7.9935949522502103E-2</c:v>
                </c:pt>
                <c:pt idx="759">
                  <c:v>8.0433236519963286E-2</c:v>
                </c:pt>
                <c:pt idx="760">
                  <c:v>9.373800072032884E-2</c:v>
                </c:pt>
                <c:pt idx="761">
                  <c:v>8.4516524293188414E-2</c:v>
                </c:pt>
                <c:pt idx="762">
                  <c:v>8.2883544944908155E-2</c:v>
                </c:pt>
                <c:pt idx="763">
                  <c:v>8.8053111400527295E-2</c:v>
                </c:pt>
                <c:pt idx="764">
                  <c:v>7.8029298242999562E-2</c:v>
                </c:pt>
                <c:pt idx="765">
                  <c:v>8.0634507556381088E-2</c:v>
                </c:pt>
                <c:pt idx="766">
                  <c:v>8.1830154161526947E-2</c:v>
                </c:pt>
                <c:pt idx="767">
                  <c:v>7.2388673142696966E-2</c:v>
                </c:pt>
                <c:pt idx="768">
                  <c:v>6.7656388278461127E-2</c:v>
                </c:pt>
                <c:pt idx="769">
                  <c:v>6.776317294086881E-2</c:v>
                </c:pt>
                <c:pt idx="770">
                  <c:v>7.6797348279730268E-2</c:v>
                </c:pt>
                <c:pt idx="771">
                  <c:v>8.1913011869421473E-2</c:v>
                </c:pt>
                <c:pt idx="772">
                  <c:v>8.0705542769904964E-2</c:v>
                </c:pt>
                <c:pt idx="773">
                  <c:v>7.4546012873527578E-2</c:v>
                </c:pt>
                <c:pt idx="774">
                  <c:v>8.0705542769904964E-2</c:v>
                </c:pt>
                <c:pt idx="775">
                  <c:v>7.8349089781952999E-2</c:v>
                </c:pt>
                <c:pt idx="776">
                  <c:v>7.138085695199925E-2</c:v>
                </c:pt>
                <c:pt idx="777">
                  <c:v>8.1261955984100409E-2</c:v>
                </c:pt>
                <c:pt idx="778">
                  <c:v>6.7430947714465561E-2</c:v>
                </c:pt>
                <c:pt idx="779">
                  <c:v>7.1440144971764097E-2</c:v>
                </c:pt>
                <c:pt idx="780">
                  <c:v>6.1804040482422509E-2</c:v>
                </c:pt>
                <c:pt idx="781">
                  <c:v>5.6932602284907846E-2</c:v>
                </c:pt>
                <c:pt idx="782">
                  <c:v>5.2461640934655919E-2</c:v>
                </c:pt>
                <c:pt idx="783">
                  <c:v>6.3680265782052742E-2</c:v>
                </c:pt>
                <c:pt idx="784">
                  <c:v>5.6385802625803588E-2</c:v>
                </c:pt>
                <c:pt idx="785">
                  <c:v>4.9844100257824625E-2</c:v>
                </c:pt>
                <c:pt idx="786">
                  <c:v>5.8327903189660427E-2</c:v>
                </c:pt>
                <c:pt idx="787">
                  <c:v>5.5067334083143293E-2</c:v>
                </c:pt>
                <c:pt idx="788">
                  <c:v>5.4451394209773588E-2</c:v>
                </c:pt>
                <c:pt idx="789">
                  <c:v>5.073657251310934E-2</c:v>
                </c:pt>
                <c:pt idx="790">
                  <c:v>4.6801553198606183E-2</c:v>
                </c:pt>
                <c:pt idx="791">
                  <c:v>4.5333291624829478E-2</c:v>
                </c:pt>
                <c:pt idx="792">
                  <c:v>4.0554479759136772E-2</c:v>
                </c:pt>
                <c:pt idx="793">
                  <c:v>3.38355266648026E-2</c:v>
                </c:pt>
                <c:pt idx="794">
                  <c:v>4.0375691664939165E-2</c:v>
                </c:pt>
                <c:pt idx="795">
                  <c:v>3.8859353731596796E-2</c:v>
                </c:pt>
                <c:pt idx="796">
                  <c:v>3.3009745916862926E-2</c:v>
                </c:pt>
                <c:pt idx="797">
                  <c:v>3.8294204932329635E-2</c:v>
                </c:pt>
                <c:pt idx="798">
                  <c:v>3.6810733373410016E-2</c:v>
                </c:pt>
                <c:pt idx="799">
                  <c:v>3.1177585507511485E-2</c:v>
                </c:pt>
                <c:pt idx="800">
                  <c:v>3.0793178389956155E-2</c:v>
                </c:pt>
                <c:pt idx="801">
                  <c:v>2.7370628007312485E-2</c:v>
                </c:pt>
                <c:pt idx="802">
                  <c:v>2.8086109985972909E-2</c:v>
                </c:pt>
                <c:pt idx="803">
                  <c:v>3.3778250753772256E-2</c:v>
                </c:pt>
                <c:pt idx="804">
                  <c:v>2.7953531299768176E-2</c:v>
                </c:pt>
                <c:pt idx="805">
                  <c:v>2.6451962324831983E-2</c:v>
                </c:pt>
                <c:pt idx="806">
                  <c:v>3.0372928693440392E-2</c:v>
                </c:pt>
                <c:pt idx="807">
                  <c:v>2.8393060179173049E-2</c:v>
                </c:pt>
                <c:pt idx="808">
                  <c:v>2.595971932849582E-2</c:v>
                </c:pt>
                <c:pt idx="809">
                  <c:v>3.0380092287764421E-2</c:v>
                </c:pt>
                <c:pt idx="810">
                  <c:v>2.8752542144277873E-2</c:v>
                </c:pt>
                <c:pt idx="811">
                  <c:v>2.997891780036898E-2</c:v>
                </c:pt>
                <c:pt idx="812">
                  <c:v>3.0665435155132554E-2</c:v>
                </c:pt>
                <c:pt idx="813">
                  <c:v>2.6459130613171018E-2</c:v>
                </c:pt>
                <c:pt idx="814">
                  <c:v>2.9817724049392959E-2</c:v>
                </c:pt>
                <c:pt idx="815">
                  <c:v>2.7099463075275425E-2</c:v>
                </c:pt>
                <c:pt idx="816">
                  <c:v>2.9963395628063827E-2</c:v>
                </c:pt>
                <c:pt idx="817">
                  <c:v>2.538259651017738E-2</c:v>
                </c:pt>
                <c:pt idx="818">
                  <c:v>3.2251884396739226E-2</c:v>
                </c:pt>
                <c:pt idx="819">
                  <c:v>3.2444044196184144E-2</c:v>
                </c:pt>
                <c:pt idx="820">
                  <c:v>3.7681303892737876E-2</c:v>
                </c:pt>
                <c:pt idx="821">
                  <c:v>3.7299699536844123E-2</c:v>
                </c:pt>
                <c:pt idx="822">
                  <c:v>3.2923819986453259E-2</c:v>
                </c:pt>
                <c:pt idx="823">
                  <c:v>4.4086236411854926E-2</c:v>
                </c:pt>
                <c:pt idx="824">
                  <c:v>4.3749117603776033E-2</c:v>
                </c:pt>
                <c:pt idx="825">
                  <c:v>4.5909683859138982E-2</c:v>
                </c:pt>
                <c:pt idx="826">
                  <c:v>4.4123163465231555E-2</c:v>
                </c:pt>
                <c:pt idx="827">
                  <c:v>5.2924350420074109E-2</c:v>
                </c:pt>
                <c:pt idx="828">
                  <c:v>4.9659639368603764E-2</c:v>
                </c:pt>
                <c:pt idx="829">
                  <c:v>4.7606383773430419E-2</c:v>
                </c:pt>
                <c:pt idx="830">
                  <c:v>5.5173155196148987E-2</c:v>
                </c:pt>
                <c:pt idx="831">
                  <c:v>5.3163422768679372E-2</c:v>
                </c:pt>
                <c:pt idx="832">
                  <c:v>6.3920095106684685E-2</c:v>
                </c:pt>
                <c:pt idx="833">
                  <c:v>5.6308533419195207E-2</c:v>
                </c:pt>
                <c:pt idx="834">
                  <c:v>5.4020912033692442E-2</c:v>
                </c:pt>
                <c:pt idx="835">
                  <c:v>5.5710554830161171E-2</c:v>
                </c:pt>
                <c:pt idx="836">
                  <c:v>5.1483766745845497E-2</c:v>
                </c:pt>
                <c:pt idx="837">
                  <c:v>5.6302589592660185E-2</c:v>
                </c:pt>
                <c:pt idx="838">
                  <c:v>5.0201105157234464E-2</c:v>
                </c:pt>
                <c:pt idx="839">
                  <c:v>5.8301759151470692E-2</c:v>
                </c:pt>
                <c:pt idx="840">
                  <c:v>5.1113750708593836E-2</c:v>
                </c:pt>
                <c:pt idx="841">
                  <c:v>4.6718206561475135E-2</c:v>
                </c:pt>
                <c:pt idx="842">
                  <c:v>4.7126593977923237E-2</c:v>
                </c:pt>
                <c:pt idx="843">
                  <c:v>5.4701107219708785E-2</c:v>
                </c:pt>
                <c:pt idx="844">
                  <c:v>5.057474743893943E-2</c:v>
                </c:pt>
                <c:pt idx="845">
                  <c:v>4.780281265080312E-2</c:v>
                </c:pt>
                <c:pt idx="846">
                  <c:v>5.3720031761176339E-2</c:v>
                </c:pt>
                <c:pt idx="847">
                  <c:v>4.9262136546939859E-2</c:v>
                </c:pt>
                <c:pt idx="848">
                  <c:v>5.2267744299015102E-2</c:v>
                </c:pt>
                <c:pt idx="849">
                  <c:v>5.073657251310934E-2</c:v>
                </c:pt>
                <c:pt idx="850">
                  <c:v>4.8617030780488055E-2</c:v>
                </c:pt>
                <c:pt idx="851">
                  <c:v>5.5193368004461785E-2</c:v>
                </c:pt>
                <c:pt idx="852">
                  <c:v>5.3800902256597186E-2</c:v>
                </c:pt>
                <c:pt idx="853">
                  <c:v>4.6131175181855708E-2</c:v>
                </c:pt>
                <c:pt idx="854">
                  <c:v>5.1274371417373774E-2</c:v>
                </c:pt>
                <c:pt idx="855">
                  <c:v>5.1471869480651244E-2</c:v>
                </c:pt>
                <c:pt idx="856">
                  <c:v>5.8919678522235584E-2</c:v>
                </c:pt>
                <c:pt idx="857">
                  <c:v>4.4146987249580924E-2</c:v>
                </c:pt>
                <c:pt idx="858">
                  <c:v>5.1252955572367885E-2</c:v>
                </c:pt>
                <c:pt idx="859">
                  <c:v>4.9096700933226128E-2</c:v>
                </c:pt>
                <c:pt idx="860">
                  <c:v>5.3049240154020086E-2</c:v>
                </c:pt>
                <c:pt idx="861">
                  <c:v>5.0404588405646149E-2</c:v>
                </c:pt>
                <c:pt idx="862">
                  <c:v>4.6855132565855107E-2</c:v>
                </c:pt>
                <c:pt idx="863">
                  <c:v>5.6929036362371482E-2</c:v>
                </c:pt>
                <c:pt idx="864">
                  <c:v>5.122083166091914E-2</c:v>
                </c:pt>
                <c:pt idx="865">
                  <c:v>4.6705109127107645E-2</c:v>
                </c:pt>
                <c:pt idx="866">
                  <c:v>4.7162311666856083E-2</c:v>
                </c:pt>
                <c:pt idx="867">
                  <c:v>5.1412382799291209E-2</c:v>
                </c:pt>
                <c:pt idx="868">
                  <c:v>4.8243266056562678E-2</c:v>
                </c:pt>
                <c:pt idx="869">
                  <c:v>4.8871748757804714E-2</c:v>
                </c:pt>
                <c:pt idx="870">
                  <c:v>4.7836145395284441E-2</c:v>
                </c:pt>
                <c:pt idx="871">
                  <c:v>5.1455213269575903E-2</c:v>
                </c:pt>
                <c:pt idx="872">
                  <c:v>5.4678514567419088E-2</c:v>
                </c:pt>
                <c:pt idx="873">
                  <c:v>3.8784242095006929E-2</c:v>
                </c:pt>
                <c:pt idx="874">
                  <c:v>3.6653301614513446E-2</c:v>
                </c:pt>
                <c:pt idx="875">
                  <c:v>4.4846173035708453E-2</c:v>
                </c:pt>
                <c:pt idx="876">
                  <c:v>4.2321810416393268E-2</c:v>
                </c:pt>
                <c:pt idx="877">
                  <c:v>4.2436198176292156E-2</c:v>
                </c:pt>
                <c:pt idx="878">
                  <c:v>5.0886494773358187E-2</c:v>
                </c:pt>
                <c:pt idx="879">
                  <c:v>4.4370926181662003E-2</c:v>
                </c:pt>
                <c:pt idx="880">
                  <c:v>4.0687971383758181E-2</c:v>
                </c:pt>
                <c:pt idx="881">
                  <c:v>4.7259938927474654E-2</c:v>
                </c:pt>
                <c:pt idx="882">
                  <c:v>4.5500022364877046E-2</c:v>
                </c:pt>
                <c:pt idx="883">
                  <c:v>4.6436010031829351E-2</c:v>
                </c:pt>
                <c:pt idx="884">
                  <c:v>4.6275259216521002E-2</c:v>
                </c:pt>
                <c:pt idx="885">
                  <c:v>4.6459824599728236E-2</c:v>
                </c:pt>
                <c:pt idx="886">
                  <c:v>4.3309524241293189E-2</c:v>
                </c:pt>
                <c:pt idx="887">
                  <c:v>5.2298673018595698E-2</c:v>
                </c:pt>
                <c:pt idx="888">
                  <c:v>4.9318074171509005E-2</c:v>
                </c:pt>
                <c:pt idx="889">
                  <c:v>5.1544442429802079E-2</c:v>
                </c:pt>
                <c:pt idx="890">
                  <c:v>5.589839550901779E-2</c:v>
                </c:pt>
                <c:pt idx="891">
                  <c:v>5.4886601554517148E-2</c:v>
                </c:pt>
                <c:pt idx="892">
                  <c:v>6.0180273368142544E-2</c:v>
                </c:pt>
                <c:pt idx="893">
                  <c:v>4.7620669727671011E-2</c:v>
                </c:pt>
                <c:pt idx="894">
                  <c:v>5.7330783573455626E-2</c:v>
                </c:pt>
                <c:pt idx="895">
                  <c:v>6.0243236724781435E-2</c:v>
                </c:pt>
                <c:pt idx="896">
                  <c:v>6.0686337415550504E-2</c:v>
                </c:pt>
                <c:pt idx="897">
                  <c:v>6.6980041029700288E-2</c:v>
                </c:pt>
                <c:pt idx="898">
                  <c:v>6.0571110641493578E-2</c:v>
                </c:pt>
                <c:pt idx="899">
                  <c:v>6.0221853017749086E-2</c:v>
                </c:pt>
                <c:pt idx="900">
                  <c:v>6.4259638955789816E-2</c:v>
                </c:pt>
                <c:pt idx="901">
                  <c:v>4.4873567066017708E-2</c:v>
                </c:pt>
                <c:pt idx="902">
                  <c:v>4.9732234333597296E-2</c:v>
                </c:pt>
                <c:pt idx="903">
                  <c:v>4.7023011472865736E-2</c:v>
                </c:pt>
                <c:pt idx="904">
                  <c:v>3.8647131119353369E-2</c:v>
                </c:pt>
                <c:pt idx="905">
                  <c:v>3.3623125741292115E-2</c:v>
                </c:pt>
                <c:pt idx="906">
                  <c:v>3.6160704271339883E-2</c:v>
                </c:pt>
                <c:pt idx="907">
                  <c:v>3.6940730717617075E-2</c:v>
                </c:pt>
                <c:pt idx="908">
                  <c:v>3.3191141051180442E-2</c:v>
                </c:pt>
                <c:pt idx="909">
                  <c:v>2.6859346428157717E-2</c:v>
                </c:pt>
                <c:pt idx="910">
                  <c:v>2.0896348409833888E-2</c:v>
                </c:pt>
                <c:pt idx="911">
                  <c:v>1.753753206806518E-2</c:v>
                </c:pt>
                <c:pt idx="912">
                  <c:v>1.6792069273327288E-2</c:v>
                </c:pt>
                <c:pt idx="913">
                  <c:v>1.5498357524049898E-2</c:v>
                </c:pt>
                <c:pt idx="914">
                  <c:v>1.6034545777749369E-2</c:v>
                </c:pt>
                <c:pt idx="915">
                  <c:v>1.8400142900547631E-2</c:v>
                </c:pt>
                <c:pt idx="916">
                  <c:v>1.73496793991979E-2</c:v>
                </c:pt>
                <c:pt idx="917">
                  <c:v>1.5522295522838819E-2</c:v>
                </c:pt>
                <c:pt idx="918">
                  <c:v>1.8530540665806266E-2</c:v>
                </c:pt>
                <c:pt idx="919">
                  <c:v>1.663411019164298E-2</c:v>
                </c:pt>
                <c:pt idx="920">
                  <c:v>1.7233614615460045E-2</c:v>
                </c:pt>
                <c:pt idx="921">
                  <c:v>1.6275096791048077E-2</c:v>
                </c:pt>
                <c:pt idx="922">
                  <c:v>1.4043944709983313E-2</c:v>
                </c:pt>
                <c:pt idx="923">
                  <c:v>1.3543497202510881E-2</c:v>
                </c:pt>
                <c:pt idx="924">
                  <c:v>1.1650278259587333E-2</c:v>
                </c:pt>
                <c:pt idx="925">
                  <c:v>1.0422539686250742E-2</c:v>
                </c:pt>
                <c:pt idx="926">
                  <c:v>1.2089807429207643E-2</c:v>
                </c:pt>
                <c:pt idx="927">
                  <c:v>1.1728126373968348E-2</c:v>
                </c:pt>
                <c:pt idx="928">
                  <c:v>1.0712428445184228E-2</c:v>
                </c:pt>
                <c:pt idx="929">
                  <c:v>1.1779625340140779E-2</c:v>
                </c:pt>
                <c:pt idx="930">
                  <c:v>8.1113135075434988E-3</c:v>
                </c:pt>
                <c:pt idx="931">
                  <c:v>8.3401993913233361E-3</c:v>
                </c:pt>
                <c:pt idx="932">
                  <c:v>1.0187743474369827E-2</c:v>
                </c:pt>
                <c:pt idx="933">
                  <c:v>8.4504449714286334E-3</c:v>
                </c:pt>
                <c:pt idx="934">
                  <c:v>8.6146112632684672E-3</c:v>
                </c:pt>
                <c:pt idx="935">
                  <c:v>9.8151653056807713E-3</c:v>
                </c:pt>
                <c:pt idx="936">
                  <c:v>8.3306127233410947E-3</c:v>
                </c:pt>
                <c:pt idx="937">
                  <c:v>7.4677498321795007E-3</c:v>
                </c:pt>
                <c:pt idx="938">
                  <c:v>1.0369831133053021E-2</c:v>
                </c:pt>
                <c:pt idx="939">
                  <c:v>9.5707606188740156E-3</c:v>
                </c:pt>
                <c:pt idx="940">
                  <c:v>7.3143389846532601E-3</c:v>
                </c:pt>
                <c:pt idx="941">
                  <c:v>1.0029610231041734E-2</c:v>
                </c:pt>
                <c:pt idx="942">
                  <c:v>1.1592789772290196E-2</c:v>
                </c:pt>
                <c:pt idx="943">
                  <c:v>1.3208245833915607E-2</c:v>
                </c:pt>
                <c:pt idx="944">
                  <c:v>1.3750625282675719E-2</c:v>
                </c:pt>
                <c:pt idx="945">
                  <c:v>1.3495605297994991E-2</c:v>
                </c:pt>
                <c:pt idx="946">
                  <c:v>1.8488670133117585E-2</c:v>
                </c:pt>
                <c:pt idx="947">
                  <c:v>1.9750639096385698E-2</c:v>
                </c:pt>
                <c:pt idx="948">
                  <c:v>1.9644189422603757E-2</c:v>
                </c:pt>
                <c:pt idx="949">
                  <c:v>1.971116921329337E-2</c:v>
                </c:pt>
                <c:pt idx="950">
                  <c:v>2.5368257346810783E-2</c:v>
                </c:pt>
                <c:pt idx="951">
                  <c:v>2.4628548926278214E-2</c:v>
                </c:pt>
                <c:pt idx="952">
                  <c:v>2.8610423947807134E-2</c:v>
                </c:pt>
                <c:pt idx="953">
                  <c:v>2.714963548657065E-2</c:v>
                </c:pt>
                <c:pt idx="954">
                  <c:v>2.8428889915118563E-2</c:v>
                </c:pt>
                <c:pt idx="955">
                  <c:v>3.6096293871759506E-2</c:v>
                </c:pt>
                <c:pt idx="956">
                  <c:v>3.4164852513104582E-2</c:v>
                </c:pt>
                <c:pt idx="957">
                  <c:v>3.2695871609176565E-2</c:v>
                </c:pt>
                <c:pt idx="958">
                  <c:v>3.7562055146838927E-2</c:v>
                </c:pt>
                <c:pt idx="959">
                  <c:v>3.781128231772192E-2</c:v>
                </c:pt>
                <c:pt idx="960">
                  <c:v>4.1847554483086441E-2</c:v>
                </c:pt>
                <c:pt idx="961">
                  <c:v>4.0196898225065558E-2</c:v>
                </c:pt>
                <c:pt idx="962">
                  <c:v>4.3850374366971687E-2</c:v>
                </c:pt>
                <c:pt idx="963">
                  <c:v>4.2618499145346156E-2</c:v>
                </c:pt>
                <c:pt idx="964">
                  <c:v>5.1509940645875628E-2</c:v>
                </c:pt>
                <c:pt idx="965">
                  <c:v>4.7382566031736989E-2</c:v>
                </c:pt>
                <c:pt idx="966">
                  <c:v>4.7533762978012747E-2</c:v>
                </c:pt>
                <c:pt idx="967">
                  <c:v>5.047836424591598E-2</c:v>
                </c:pt>
                <c:pt idx="968">
                  <c:v>4.8775338090186332E-2</c:v>
                </c:pt>
                <c:pt idx="969">
                  <c:v>4.8499190285820143E-2</c:v>
                </c:pt>
                <c:pt idx="970">
                  <c:v>5.0549759353008969E-2</c:v>
                </c:pt>
                <c:pt idx="971">
                  <c:v>4.821469709046735E-2</c:v>
                </c:pt>
                <c:pt idx="972">
                  <c:v>5.3096816508708705E-2</c:v>
                </c:pt>
                <c:pt idx="973">
                  <c:v>4.5870386154248918E-2</c:v>
                </c:pt>
                <c:pt idx="974">
                  <c:v>5.0811534113489196E-2</c:v>
                </c:pt>
                <c:pt idx="975">
                  <c:v>5.2120235894955444E-2</c:v>
                </c:pt>
                <c:pt idx="976">
                  <c:v>4.8514664422708902E-2</c:v>
                </c:pt>
                <c:pt idx="977">
                  <c:v>4.7574240251526845E-2</c:v>
                </c:pt>
                <c:pt idx="978">
                  <c:v>4.7299227496949071E-2</c:v>
                </c:pt>
                <c:pt idx="979">
                  <c:v>4.9950013936745793E-2</c:v>
                </c:pt>
                <c:pt idx="980">
                  <c:v>3.8686476329607151E-2</c:v>
                </c:pt>
                <c:pt idx="981">
                  <c:v>3.8476632217147103E-2</c:v>
                </c:pt>
                <c:pt idx="982">
                  <c:v>4.079047185858474E-2</c:v>
                </c:pt>
                <c:pt idx="983">
                  <c:v>3.2571749469468947E-2</c:v>
                </c:pt>
                <c:pt idx="984">
                  <c:v>2.5730310708349892E-2</c:v>
                </c:pt>
                <c:pt idx="985">
                  <c:v>1.5886141331051561E-2</c:v>
                </c:pt>
                <c:pt idx="986">
                  <c:v>2.0488558418536775E-2</c:v>
                </c:pt>
                <c:pt idx="987">
                  <c:v>2.1051803560422914E-2</c:v>
                </c:pt>
                <c:pt idx="988">
                  <c:v>2.1375854787132359E-2</c:v>
                </c:pt>
                <c:pt idx="989">
                  <c:v>2.0836556892940422E-2</c:v>
                </c:pt>
                <c:pt idx="990">
                  <c:v>1.8290080192586017E-2</c:v>
                </c:pt>
                <c:pt idx="991">
                  <c:v>1.5158427620745284E-2</c:v>
                </c:pt>
                <c:pt idx="992">
                  <c:v>1.8327166765715164E-2</c:v>
                </c:pt>
                <c:pt idx="993">
                  <c:v>9.8247496001776149E-3</c:v>
                </c:pt>
                <c:pt idx="994">
                  <c:v>3.1455752301746479E-3</c:v>
                </c:pt>
                <c:pt idx="995">
                  <c:v>1.1039898432934416E-4</c:v>
                </c:pt>
                <c:pt idx="996">
                  <c:v>5.9999700001499995E-5</c:v>
                </c:pt>
                <c:pt idx="997">
                  <c:v>1.6269793815958556E-3</c:v>
                </c:pt>
                <c:pt idx="998">
                  <c:v>1.9028982003454248E-3</c:v>
                </c:pt>
                <c:pt idx="999">
                  <c:v>1.6245800318636858E-3</c:v>
                </c:pt>
                <c:pt idx="1000">
                  <c:v>2.5559455583596069E-4</c:v>
                </c:pt>
                <c:pt idx="1001">
                  <c:v>9.4792511391600073E-4</c:v>
                </c:pt>
                <c:pt idx="1002">
                  <c:v>1.6245800318636858E-3</c:v>
                </c:pt>
                <c:pt idx="1003">
                  <c:v>1.3654446124031086E-3</c:v>
                </c:pt>
                <c:pt idx="1004">
                  <c:v>9.9351773673139851E-4</c:v>
                </c:pt>
                <c:pt idx="1005">
                  <c:v>4.3558418829396487E-4</c:v>
                </c:pt>
                <c:pt idx="1006">
                  <c:v>5.5199746081168022E-5</c:v>
                </c:pt>
                <c:pt idx="1007">
                  <c:v>7.1275766219486563E-4</c:v>
                </c:pt>
                <c:pt idx="1008">
                  <c:v>3.6718876402382084E-4</c:v>
                </c:pt>
                <c:pt idx="1009">
                  <c:v>9.7199212686377234E-5</c:v>
                </c:pt>
                <c:pt idx="1010">
                  <c:v>8.339420410281486E-4</c:v>
                </c:pt>
                <c:pt idx="1011">
                  <c:v>1.3678440657765017E-3</c:v>
                </c:pt>
                <c:pt idx="1012">
                  <c:v>1.3102569199443422E-3</c:v>
                </c:pt>
                <c:pt idx="1013">
                  <c:v>1.5849906227387361E-3</c:v>
                </c:pt>
                <c:pt idx="1014">
                  <c:v>1.7133553328584675E-3</c:v>
                </c:pt>
                <c:pt idx="1015">
                  <c:v>1.5298049498688915E-3</c:v>
                </c:pt>
                <c:pt idx="1016">
                  <c:v>1.5549984721980035E-3</c:v>
                </c:pt>
                <c:pt idx="1017">
                  <c:v>1.3018587483258066E-3</c:v>
                </c:pt>
                <c:pt idx="1018">
                  <c:v>1.2958600471149116E-3</c:v>
                </c:pt>
                <c:pt idx="1019">
                  <c:v>1.5981871214754196E-3</c:v>
                </c:pt>
                <c:pt idx="1020">
                  <c:v>8.2794287194183592E-4</c:v>
                </c:pt>
                <c:pt idx="1021">
                  <c:v>1.4350283706068754E-3</c:v>
                </c:pt>
                <c:pt idx="1022">
                  <c:v>8.519395122946272E-4</c:v>
                </c:pt>
                <c:pt idx="1023">
                  <c:v>4.8598031779712911E-4</c:v>
                </c:pt>
                <c:pt idx="1024">
                  <c:v>1.7039758035435895E-4</c:v>
                </c:pt>
                <c:pt idx="1025">
                  <c:v>3.8038794170224802E-4</c:v>
                </c:pt>
                <c:pt idx="1026">
                  <c:v>-2.5560544439596561E-4</c:v>
                </c:pt>
                <c:pt idx="1027">
                  <c:v>9.6352262913288063E-4</c:v>
                </c:pt>
                <c:pt idx="1028">
                  <c:v>5.9999700001499995E-5</c:v>
                </c:pt>
                <c:pt idx="1029">
                  <c:v>5.1599778120954069E-5</c:v>
                </c:pt>
                <c:pt idx="1030">
                  <c:v>2.6399941920127781E-5</c:v>
                </c:pt>
                <c:pt idx="1031">
                  <c:v>9.5999923200061449E-6</c:v>
                </c:pt>
                <c:pt idx="1032">
                  <c:v>3.9599869320431245E-5</c:v>
                </c:pt>
                <c:pt idx="1033">
                  <c:v>2.9999250018749533E-4</c:v>
                </c:pt>
                <c:pt idx="1034">
                  <c:v>5.5557427691097893E-4</c:v>
                </c:pt>
                <c:pt idx="1035">
                  <c:v>3.0839207432368989E-4</c:v>
                </c:pt>
                <c:pt idx="1036">
                  <c:v>8.0034661688065394E-4</c:v>
                </c:pt>
                <c:pt idx="1037">
                  <c:v>2.6399419212777325E-4</c:v>
                </c:pt>
                <c:pt idx="1038">
                  <c:v>5.0037913419010436E-4</c:v>
                </c:pt>
                <c:pt idx="1039">
                  <c:v>7.1275766219486563E-4</c:v>
                </c:pt>
                <c:pt idx="1040">
                  <c:v>7.7874945916010059E-4</c:v>
                </c:pt>
                <c:pt idx="1041">
                  <c:v>7.6555115783613018E-4</c:v>
                </c:pt>
                <c:pt idx="1042">
                  <c:v>9.2032941073419677E-4</c:v>
                </c:pt>
                <c:pt idx="1043">
                  <c:v>1.2142771151559461E-3</c:v>
                </c:pt>
                <c:pt idx="1044">
                  <c:v>2.0039665337588861E-4</c:v>
                </c:pt>
                <c:pt idx="1045">
                  <c:v>2.7959348547178849E-4</c:v>
                </c:pt>
                <c:pt idx="1046">
                  <c:v>4.5478276373325457E-4</c:v>
                </c:pt>
                <c:pt idx="1047">
                  <c:v>4.4998312563278883E-4</c:v>
                </c:pt>
                <c:pt idx="1048">
                  <c:v>1.9079696632823539E-4</c:v>
                </c:pt>
                <c:pt idx="1049">
                  <c:v>2.0399653205895502E-4</c:v>
                </c:pt>
                <c:pt idx="1050">
                  <c:v>5.6399734921245862E-5</c:v>
                </c:pt>
                <c:pt idx="1051">
                  <c:v>1.7039758035435895E-4</c:v>
                </c:pt>
                <c:pt idx="1052">
                  <c:v>-1.8000027000040496E-5</c:v>
                </c:pt>
                <c:pt idx="1053">
                  <c:v>3.335907261778122E-4</c:v>
                </c:pt>
                <c:pt idx="1054">
                  <c:v>2.4959480842798467E-4</c:v>
                </c:pt>
                <c:pt idx="1055">
                  <c:v>2.8319331663772737E-4</c:v>
                </c:pt>
                <c:pt idx="1056">
                  <c:v>2.4719490778489961E-4</c:v>
                </c:pt>
                <c:pt idx="1057">
                  <c:v>5.4717504881777394E-4</c:v>
                </c:pt>
                <c:pt idx="1058">
                  <c:v>2.9159291429218268E-4</c:v>
                </c:pt>
                <c:pt idx="1059">
                  <c:v>2.0639644998106027E-4</c:v>
                </c:pt>
                <c:pt idx="1060">
                  <c:v>8.6399377924478954E-5</c:v>
                </c:pt>
                <c:pt idx="1061">
                  <c:v>2.9279285585431716E-4</c:v>
                </c:pt>
                <c:pt idx="1062">
                  <c:v>6.3599662921786515E-5</c:v>
                </c:pt>
                <c:pt idx="1063">
                  <c:v>-2.0400034680058956E-5</c:v>
                </c:pt>
                <c:pt idx="1064">
                  <c:v>5.6399734921245862E-5</c:v>
                </c:pt>
                <c:pt idx="1065">
                  <c:v>1.643977477508558E-4</c:v>
                </c:pt>
                <c:pt idx="1066">
                  <c:v>-3.9600130680431252E-5</c:v>
                </c:pt>
                <c:pt idx="1067">
                  <c:v>5.8799711881411774E-5</c:v>
                </c:pt>
                <c:pt idx="1068">
                  <c:v>1.4039835733921913E-4</c:v>
                </c:pt>
                <c:pt idx="1069">
                  <c:v>-1.2000012000011999E-5</c:v>
                </c:pt>
                <c:pt idx="1070">
                  <c:v>2.2319584855721685E-4</c:v>
                </c:pt>
                <c:pt idx="1071">
                  <c:v>3.2999092524955558E-4</c:v>
                </c:pt>
                <c:pt idx="1072">
                  <c:v>-9.3600730085694657E-5</c:v>
                </c:pt>
                <c:pt idx="1073">
                  <c:v>4.6799817480711823E-5</c:v>
                </c:pt>
                <c:pt idx="1074">
                  <c:v>-1.1760115249129441E-4</c:v>
                </c:pt>
                <c:pt idx="1075">
                  <c:v>3.9718685311516185E-4</c:v>
                </c:pt>
                <c:pt idx="1076">
                  <c:v>1.031991124876326E-4</c:v>
                </c:pt>
                <c:pt idx="1077">
                  <c:v>-2.3160446996627038E-4</c:v>
                </c:pt>
                <c:pt idx="1078">
                  <c:v>2.6279424480603878E-4</c:v>
                </c:pt>
                <c:pt idx="1079">
                  <c:v>1.2190761418639866E-3</c:v>
                </c:pt>
                <c:pt idx="1080">
                  <c:v>7.2475622472402672E-4</c:v>
                </c:pt>
                <c:pt idx="1081">
                  <c:v>2.4151138375844939E-3</c:v>
                </c:pt>
                <c:pt idx="1082">
                  <c:v>2.4594958033603109E-3</c:v>
                </c:pt>
                <c:pt idx="1083">
                  <c:v>8.339420410281486E-4</c:v>
                </c:pt>
                <c:pt idx="1084">
                  <c:v>1.5430015699980982E-3</c:v>
                </c:pt>
                <c:pt idx="1085">
                  <c:v>2.3299475241908025E-3</c:v>
                </c:pt>
                <c:pt idx="1086">
                  <c:v>2.2687709754085498E-3</c:v>
                </c:pt>
                <c:pt idx="1087">
                  <c:v>2.187201273207894E-3</c:v>
                </c:pt>
                <c:pt idx="1088">
                  <c:v>2.5902407670184012E-3</c:v>
                </c:pt>
                <c:pt idx="1089">
                  <c:v>1.8885027496672025E-3</c:v>
                </c:pt>
                <c:pt idx="1090">
                  <c:v>1.6845634872863849E-3</c:v>
                </c:pt>
                <c:pt idx="1091">
                  <c:v>3.040029656485047E-3</c:v>
                </c:pt>
                <c:pt idx="1092">
                  <c:v>4.3879948714760138E-3</c:v>
                </c:pt>
                <c:pt idx="1093">
                  <c:v>4.36161411710702E-3</c:v>
                </c:pt>
                <c:pt idx="1094">
                  <c:v>4.0282473145517739E-3</c:v>
                </c:pt>
                <c:pt idx="1095">
                  <c:v>6.5184572185017445E-3</c:v>
                </c:pt>
                <c:pt idx="1096">
                  <c:v>7.6499201159580289E-3</c:v>
                </c:pt>
                <c:pt idx="1097">
                  <c:v>7.3754640895849046E-3</c:v>
                </c:pt>
                <c:pt idx="1098">
                  <c:v>8.68291270291182E-3</c:v>
                </c:pt>
                <c:pt idx="1099">
                  <c:v>1.0192535325719605E-2</c:v>
                </c:pt>
                <c:pt idx="1100">
                  <c:v>1.1287372938378518E-2</c:v>
                </c:pt>
                <c:pt idx="1101">
                  <c:v>1.0262016739872344E-2</c:v>
                </c:pt>
                <c:pt idx="1102">
                  <c:v>9.9301758283789378E-3</c:v>
                </c:pt>
                <c:pt idx="1103">
                  <c:v>1.0577068909807769E-2</c:v>
                </c:pt>
                <c:pt idx="1104">
                  <c:v>1.3860771403948476E-2</c:v>
                </c:pt>
                <c:pt idx="1105">
                  <c:v>1.3707524075467298E-2</c:v>
                </c:pt>
                <c:pt idx="1106">
                  <c:v>1.3724285692881651E-2</c:v>
                </c:pt>
                <c:pt idx="1107">
                  <c:v>1.7227631833712672E-2</c:v>
                </c:pt>
                <c:pt idx="1108">
                  <c:v>1.682318193488162E-2</c:v>
                </c:pt>
                <c:pt idx="1109">
                  <c:v>1.624517803665352E-2</c:v>
                </c:pt>
                <c:pt idx="1110">
                  <c:v>1.9373870513991823E-2</c:v>
                </c:pt>
                <c:pt idx="1111">
                  <c:v>1.9483913311781047E-2</c:v>
                </c:pt>
                <c:pt idx="1112">
                  <c:v>1.789766625591354E-2</c:v>
                </c:pt>
                <c:pt idx="1113">
                  <c:v>2.3346091463909403E-2</c:v>
                </c:pt>
                <c:pt idx="1114">
                  <c:v>2.1307697867034119E-2</c:v>
                </c:pt>
                <c:pt idx="1115">
                  <c:v>2.4507844695829985E-2</c:v>
                </c:pt>
                <c:pt idx="1116">
                  <c:v>2.4797052742885309E-2</c:v>
                </c:pt>
                <c:pt idx="1117">
                  <c:v>2.1990427773650359E-2</c:v>
                </c:pt>
                <c:pt idx="1118">
                  <c:v>2.2999434186531602E-2</c:v>
                </c:pt>
                <c:pt idx="1119">
                  <c:v>2.502888712302417E-2</c:v>
                </c:pt>
                <c:pt idx="1120">
                  <c:v>2.4768371577067162E-2</c:v>
                </c:pt>
                <c:pt idx="1121">
                  <c:v>2.1958146326154893E-2</c:v>
                </c:pt>
                <c:pt idx="1122">
                  <c:v>2.2836856964825174E-2</c:v>
                </c:pt>
                <c:pt idx="1123">
                  <c:v>1.9707581029206958E-2</c:v>
                </c:pt>
                <c:pt idx="1124">
                  <c:v>2.1316068056892758E-2</c:v>
                </c:pt>
                <c:pt idx="1125">
                  <c:v>1.8645384053336198E-2</c:v>
                </c:pt>
                <c:pt idx="1126">
                  <c:v>1.4648496607446378E-2</c:v>
                </c:pt>
                <c:pt idx="1127">
                  <c:v>1.6725056838170965E-2</c:v>
                </c:pt>
                <c:pt idx="1128">
                  <c:v>1.5452875062893903E-2</c:v>
                </c:pt>
                <c:pt idx="1129">
                  <c:v>1.4276195623392975E-2</c:v>
                </c:pt>
                <c:pt idx="1130">
                  <c:v>1.5768851345399723E-2</c:v>
                </c:pt>
                <c:pt idx="1131">
                  <c:v>3.9478701150732148E-4</c:v>
                </c:pt>
                <c:pt idx="1132">
                  <c:v>7.7275023488487349E-4</c:v>
                </c:pt>
                <c:pt idx="1133">
                  <c:v>1.2742646730917176E-3</c:v>
                </c:pt>
                <c:pt idx="1134">
                  <c:v>1.3546470603468868E-3</c:v>
                </c:pt>
                <c:pt idx="1135">
                  <c:v>9.7552069016788943E-4</c:v>
                </c:pt>
                <c:pt idx="1136">
                  <c:v>9.8991833173763173E-4</c:v>
                </c:pt>
                <c:pt idx="1137">
                  <c:v>9.2032941073419677E-4</c:v>
                </c:pt>
                <c:pt idx="1138">
                  <c:v>8.5913848568442482E-4</c:v>
                </c:pt>
                <c:pt idx="1139">
                  <c:v>8.8073535402501449E-4</c:v>
                </c:pt>
                <c:pt idx="1140">
                  <c:v>6.2156780278781556E-4</c:v>
                </c:pt>
                <c:pt idx="1141">
                  <c:v>5.1957750229415062E-4</c:v>
                </c:pt>
                <c:pt idx="1142">
                  <c:v>4.8958002513497449E-4</c:v>
                </c:pt>
                <c:pt idx="1143">
                  <c:v>9.3599269925694585E-5</c:v>
                </c:pt>
                <c:pt idx="1144">
                  <c:v>5.2799767681022206E-5</c:v>
                </c:pt>
                <c:pt idx="1145">
                  <c:v>5.1599778120954069E-5</c:v>
                </c:pt>
                <c:pt idx="1146">
                  <c:v>4.2958462087057283E-4</c:v>
                </c:pt>
                <c:pt idx="1147">
                  <c:v>4.1398571749274649E-4</c:v>
                </c:pt>
                <c:pt idx="1148">
                  <c:v>3.2999092524955558E-4</c:v>
                </c:pt>
                <c:pt idx="1149">
                  <c:v>5.027789335626837E-4</c:v>
                </c:pt>
                <c:pt idx="1150">
                  <c:v>5.8677130688309352E-4</c:v>
                </c:pt>
                <c:pt idx="1151">
                  <c:v>8.3034254029621161E-4</c:v>
                </c:pt>
                <c:pt idx="1152">
                  <c:v>2.1359619798767582E-4</c:v>
                </c:pt>
                <c:pt idx="1153">
                  <c:v>2.7119387101851489E-4</c:v>
                </c:pt>
                <c:pt idx="1154">
                  <c:v>6.5156462004113181E-4</c:v>
                </c:pt>
                <c:pt idx="1155">
                  <c:v>1.2094780846090714E-3</c:v>
                </c:pt>
                <c:pt idx="1156">
                  <c:v>3.4454104781106863E-3</c:v>
                </c:pt>
                <c:pt idx="1157">
                  <c:v>6.9799376762724099E-3</c:v>
                </c:pt>
                <c:pt idx="1158">
                  <c:v>9.5875338079671503E-3</c:v>
                </c:pt>
                <c:pt idx="1159">
                  <c:v>2.2431590118026961E-2</c:v>
                </c:pt>
                <c:pt idx="1160">
                  <c:v>2.2939663662187811E-2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34720"/>
        <c:axId val="143136256"/>
      </c:scatterChart>
      <c:valAx>
        <c:axId val="143134720"/>
        <c:scaling>
          <c:orientation val="minMax"/>
          <c:max val="44805"/>
          <c:min val="9498"/>
        </c:scaling>
        <c:delete val="0"/>
        <c:axPos val="b"/>
        <c:majorGridlines/>
        <c:numFmt formatCode="[$-409]mmm\-yy;@" sourceLinked="1"/>
        <c:majorTickMark val="out"/>
        <c:minorTickMark val="none"/>
        <c:tickLblPos val="nextTo"/>
        <c:crossAx val="143136256"/>
        <c:crossesAt val="-100"/>
        <c:crossBetween val="midCat"/>
        <c:majorUnit val="2942.25"/>
      </c:valAx>
      <c:valAx>
        <c:axId val="143136256"/>
        <c:scaling>
          <c:orientation val="minMax"/>
          <c:max val="0.2"/>
          <c:min val="-0.12000000000000001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43134720"/>
        <c:crosses val="autoZero"/>
        <c:crossBetween val="midCat"/>
        <c:majorUnit val="2.0000000000000004E-2"/>
      </c:valAx>
    </c:plotArea>
    <c:legend>
      <c:legendPos val="b"/>
      <c:layout>
        <c:manualLayout>
          <c:xMode val="edge"/>
          <c:yMode val="edge"/>
          <c:x val="0.37161673309354848"/>
          <c:y val="0.94870518980654572"/>
          <c:w val="0.26993517168378645"/>
          <c:h val="3.851525747779929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'Inflation and Short-Rate'!$G$8</c:f>
              <c:strCache>
                <c:ptCount val="1"/>
                <c:pt idx="0">
                  <c:v>CPI YoY</c:v>
                </c:pt>
              </c:strCache>
            </c:strRef>
          </c:tx>
          <c:marker>
            <c:symbol val="none"/>
          </c:marker>
          <c:xVal>
            <c:numRef>
              <c:f>'Inflation and Short-Rate'!$F$9:$F$1169</c:f>
              <c:numCache>
                <c:formatCode>[$-409]mmm\-yy;@</c:formatCode>
                <c:ptCount val="1161"/>
                <c:pt idx="0">
                  <c:v>9498</c:v>
                </c:pt>
                <c:pt idx="1">
                  <c:v>9529</c:v>
                </c:pt>
                <c:pt idx="2">
                  <c:v>9557</c:v>
                </c:pt>
                <c:pt idx="3">
                  <c:v>9588</c:v>
                </c:pt>
                <c:pt idx="4">
                  <c:v>9618</c:v>
                </c:pt>
                <c:pt idx="5">
                  <c:v>9649</c:v>
                </c:pt>
                <c:pt idx="6">
                  <c:v>9679</c:v>
                </c:pt>
                <c:pt idx="7">
                  <c:v>9710</c:v>
                </c:pt>
                <c:pt idx="8">
                  <c:v>9741</c:v>
                </c:pt>
                <c:pt idx="9">
                  <c:v>9771</c:v>
                </c:pt>
                <c:pt idx="10">
                  <c:v>9802</c:v>
                </c:pt>
                <c:pt idx="11">
                  <c:v>9832</c:v>
                </c:pt>
                <c:pt idx="12">
                  <c:v>9863</c:v>
                </c:pt>
                <c:pt idx="13">
                  <c:v>9894</c:v>
                </c:pt>
                <c:pt idx="14">
                  <c:v>9922</c:v>
                </c:pt>
                <c:pt idx="15">
                  <c:v>9953</c:v>
                </c:pt>
                <c:pt idx="16">
                  <c:v>9983</c:v>
                </c:pt>
                <c:pt idx="17">
                  <c:v>10014</c:v>
                </c:pt>
                <c:pt idx="18">
                  <c:v>10044</c:v>
                </c:pt>
                <c:pt idx="19">
                  <c:v>10075</c:v>
                </c:pt>
                <c:pt idx="20">
                  <c:v>10106</c:v>
                </c:pt>
                <c:pt idx="21">
                  <c:v>10136</c:v>
                </c:pt>
                <c:pt idx="22">
                  <c:v>10167</c:v>
                </c:pt>
                <c:pt idx="23">
                  <c:v>10197</c:v>
                </c:pt>
                <c:pt idx="24">
                  <c:v>10228</c:v>
                </c:pt>
                <c:pt idx="25">
                  <c:v>10259</c:v>
                </c:pt>
                <c:pt idx="26">
                  <c:v>10288</c:v>
                </c:pt>
                <c:pt idx="27">
                  <c:v>10319</c:v>
                </c:pt>
                <c:pt idx="28">
                  <c:v>10349</c:v>
                </c:pt>
                <c:pt idx="29">
                  <c:v>10380</c:v>
                </c:pt>
                <c:pt idx="30">
                  <c:v>10410</c:v>
                </c:pt>
                <c:pt idx="31">
                  <c:v>10441</c:v>
                </c:pt>
                <c:pt idx="32">
                  <c:v>10472</c:v>
                </c:pt>
                <c:pt idx="33">
                  <c:v>10502</c:v>
                </c:pt>
                <c:pt idx="34">
                  <c:v>10533</c:v>
                </c:pt>
                <c:pt idx="35">
                  <c:v>10563</c:v>
                </c:pt>
                <c:pt idx="36">
                  <c:v>10594</c:v>
                </c:pt>
                <c:pt idx="37">
                  <c:v>10625</c:v>
                </c:pt>
                <c:pt idx="38">
                  <c:v>10653</c:v>
                </c:pt>
                <c:pt idx="39">
                  <c:v>10684</c:v>
                </c:pt>
                <c:pt idx="40">
                  <c:v>10714</c:v>
                </c:pt>
                <c:pt idx="41">
                  <c:v>10745</c:v>
                </c:pt>
                <c:pt idx="42">
                  <c:v>10775</c:v>
                </c:pt>
                <c:pt idx="43">
                  <c:v>10806</c:v>
                </c:pt>
                <c:pt idx="44">
                  <c:v>10837</c:v>
                </c:pt>
                <c:pt idx="45">
                  <c:v>10867</c:v>
                </c:pt>
                <c:pt idx="46">
                  <c:v>10898</c:v>
                </c:pt>
                <c:pt idx="47">
                  <c:v>10928</c:v>
                </c:pt>
                <c:pt idx="48">
                  <c:v>10959</c:v>
                </c:pt>
                <c:pt idx="49">
                  <c:v>10990</c:v>
                </c:pt>
                <c:pt idx="50">
                  <c:v>11018</c:v>
                </c:pt>
                <c:pt idx="51">
                  <c:v>11049</c:v>
                </c:pt>
                <c:pt idx="52">
                  <c:v>11079</c:v>
                </c:pt>
                <c:pt idx="53">
                  <c:v>11110</c:v>
                </c:pt>
                <c:pt idx="54">
                  <c:v>11140</c:v>
                </c:pt>
                <c:pt idx="55">
                  <c:v>11171</c:v>
                </c:pt>
                <c:pt idx="56">
                  <c:v>11202</c:v>
                </c:pt>
                <c:pt idx="57">
                  <c:v>11232</c:v>
                </c:pt>
                <c:pt idx="58">
                  <c:v>11263</c:v>
                </c:pt>
                <c:pt idx="59">
                  <c:v>11293</c:v>
                </c:pt>
                <c:pt idx="60">
                  <c:v>11324</c:v>
                </c:pt>
                <c:pt idx="61">
                  <c:v>11355</c:v>
                </c:pt>
                <c:pt idx="62">
                  <c:v>11383</c:v>
                </c:pt>
                <c:pt idx="63">
                  <c:v>11414</c:v>
                </c:pt>
                <c:pt idx="64">
                  <c:v>11444</c:v>
                </c:pt>
                <c:pt idx="65">
                  <c:v>11475</c:v>
                </c:pt>
                <c:pt idx="66">
                  <c:v>11505</c:v>
                </c:pt>
                <c:pt idx="67">
                  <c:v>11536</c:v>
                </c:pt>
                <c:pt idx="68">
                  <c:v>11567</c:v>
                </c:pt>
                <c:pt idx="69">
                  <c:v>11597</c:v>
                </c:pt>
                <c:pt idx="70">
                  <c:v>11628</c:v>
                </c:pt>
                <c:pt idx="71">
                  <c:v>11658</c:v>
                </c:pt>
                <c:pt idx="72">
                  <c:v>11689</c:v>
                </c:pt>
                <c:pt idx="73">
                  <c:v>11720</c:v>
                </c:pt>
                <c:pt idx="74">
                  <c:v>11749</c:v>
                </c:pt>
                <c:pt idx="75">
                  <c:v>11780</c:v>
                </c:pt>
                <c:pt idx="76">
                  <c:v>11810</c:v>
                </c:pt>
                <c:pt idx="77">
                  <c:v>11841</c:v>
                </c:pt>
                <c:pt idx="78">
                  <c:v>11871</c:v>
                </c:pt>
                <c:pt idx="79">
                  <c:v>11902</c:v>
                </c:pt>
                <c:pt idx="80">
                  <c:v>11933</c:v>
                </c:pt>
                <c:pt idx="81">
                  <c:v>11963</c:v>
                </c:pt>
                <c:pt idx="82">
                  <c:v>11994</c:v>
                </c:pt>
                <c:pt idx="83">
                  <c:v>12024</c:v>
                </c:pt>
                <c:pt idx="84">
                  <c:v>12055</c:v>
                </c:pt>
                <c:pt idx="85">
                  <c:v>12086</c:v>
                </c:pt>
                <c:pt idx="86">
                  <c:v>12114</c:v>
                </c:pt>
                <c:pt idx="87">
                  <c:v>12145</c:v>
                </c:pt>
                <c:pt idx="88">
                  <c:v>12175</c:v>
                </c:pt>
                <c:pt idx="89">
                  <c:v>12206</c:v>
                </c:pt>
                <c:pt idx="90">
                  <c:v>12236</c:v>
                </c:pt>
                <c:pt idx="91">
                  <c:v>12267</c:v>
                </c:pt>
                <c:pt idx="92">
                  <c:v>12298</c:v>
                </c:pt>
                <c:pt idx="93">
                  <c:v>12328</c:v>
                </c:pt>
                <c:pt idx="94">
                  <c:v>12359</c:v>
                </c:pt>
                <c:pt idx="95">
                  <c:v>12389</c:v>
                </c:pt>
                <c:pt idx="96">
                  <c:v>12420</c:v>
                </c:pt>
                <c:pt idx="97">
                  <c:v>12451</c:v>
                </c:pt>
                <c:pt idx="98">
                  <c:v>12479</c:v>
                </c:pt>
                <c:pt idx="99">
                  <c:v>12510</c:v>
                </c:pt>
                <c:pt idx="100">
                  <c:v>12540</c:v>
                </c:pt>
                <c:pt idx="101">
                  <c:v>12571</c:v>
                </c:pt>
                <c:pt idx="102">
                  <c:v>12601</c:v>
                </c:pt>
                <c:pt idx="103">
                  <c:v>12632</c:v>
                </c:pt>
                <c:pt idx="104">
                  <c:v>12663</c:v>
                </c:pt>
                <c:pt idx="105">
                  <c:v>12693</c:v>
                </c:pt>
                <c:pt idx="106">
                  <c:v>12724</c:v>
                </c:pt>
                <c:pt idx="107">
                  <c:v>12754</c:v>
                </c:pt>
                <c:pt idx="108">
                  <c:v>12785</c:v>
                </c:pt>
                <c:pt idx="109">
                  <c:v>12816</c:v>
                </c:pt>
                <c:pt idx="110">
                  <c:v>12844</c:v>
                </c:pt>
                <c:pt idx="111">
                  <c:v>12875</c:v>
                </c:pt>
                <c:pt idx="112">
                  <c:v>12905</c:v>
                </c:pt>
                <c:pt idx="113">
                  <c:v>12936</c:v>
                </c:pt>
                <c:pt idx="114">
                  <c:v>12966</c:v>
                </c:pt>
                <c:pt idx="115">
                  <c:v>12997</c:v>
                </c:pt>
                <c:pt idx="116">
                  <c:v>13028</c:v>
                </c:pt>
                <c:pt idx="117">
                  <c:v>13058</c:v>
                </c:pt>
                <c:pt idx="118">
                  <c:v>13089</c:v>
                </c:pt>
                <c:pt idx="119">
                  <c:v>13119</c:v>
                </c:pt>
                <c:pt idx="120">
                  <c:v>13150</c:v>
                </c:pt>
                <c:pt idx="121">
                  <c:v>13181</c:v>
                </c:pt>
                <c:pt idx="122">
                  <c:v>13210</c:v>
                </c:pt>
                <c:pt idx="123">
                  <c:v>13241</c:v>
                </c:pt>
                <c:pt idx="124">
                  <c:v>13271</c:v>
                </c:pt>
                <c:pt idx="125">
                  <c:v>13302</c:v>
                </c:pt>
                <c:pt idx="126">
                  <c:v>13332</c:v>
                </c:pt>
                <c:pt idx="127">
                  <c:v>13363</c:v>
                </c:pt>
                <c:pt idx="128">
                  <c:v>13394</c:v>
                </c:pt>
                <c:pt idx="129">
                  <c:v>13424</c:v>
                </c:pt>
                <c:pt idx="130">
                  <c:v>13455</c:v>
                </c:pt>
                <c:pt idx="131">
                  <c:v>13485</c:v>
                </c:pt>
                <c:pt idx="132">
                  <c:v>13516</c:v>
                </c:pt>
                <c:pt idx="133">
                  <c:v>13547</c:v>
                </c:pt>
                <c:pt idx="134">
                  <c:v>13575</c:v>
                </c:pt>
                <c:pt idx="135">
                  <c:v>13606</c:v>
                </c:pt>
                <c:pt idx="136">
                  <c:v>13636</c:v>
                </c:pt>
                <c:pt idx="137">
                  <c:v>13667</c:v>
                </c:pt>
                <c:pt idx="138">
                  <c:v>13697</c:v>
                </c:pt>
                <c:pt idx="139">
                  <c:v>13728</c:v>
                </c:pt>
                <c:pt idx="140">
                  <c:v>13759</c:v>
                </c:pt>
                <c:pt idx="141">
                  <c:v>13789</c:v>
                </c:pt>
                <c:pt idx="142">
                  <c:v>13820</c:v>
                </c:pt>
                <c:pt idx="143">
                  <c:v>13850</c:v>
                </c:pt>
                <c:pt idx="144">
                  <c:v>13881</c:v>
                </c:pt>
                <c:pt idx="145">
                  <c:v>13912</c:v>
                </c:pt>
                <c:pt idx="146">
                  <c:v>13940</c:v>
                </c:pt>
                <c:pt idx="147">
                  <c:v>13971</c:v>
                </c:pt>
                <c:pt idx="148">
                  <c:v>14001</c:v>
                </c:pt>
                <c:pt idx="149">
                  <c:v>14032</c:v>
                </c:pt>
                <c:pt idx="150">
                  <c:v>14062</c:v>
                </c:pt>
                <c:pt idx="151">
                  <c:v>14093</c:v>
                </c:pt>
                <c:pt idx="152">
                  <c:v>14124</c:v>
                </c:pt>
                <c:pt idx="153">
                  <c:v>14154</c:v>
                </c:pt>
                <c:pt idx="154">
                  <c:v>14185</c:v>
                </c:pt>
                <c:pt idx="155">
                  <c:v>14215</c:v>
                </c:pt>
                <c:pt idx="156">
                  <c:v>14246</c:v>
                </c:pt>
                <c:pt idx="157">
                  <c:v>14277</c:v>
                </c:pt>
                <c:pt idx="158">
                  <c:v>14305</c:v>
                </c:pt>
                <c:pt idx="159">
                  <c:v>14336</c:v>
                </c:pt>
                <c:pt idx="160">
                  <c:v>14366</c:v>
                </c:pt>
                <c:pt idx="161">
                  <c:v>14397</c:v>
                </c:pt>
                <c:pt idx="162">
                  <c:v>14427</c:v>
                </c:pt>
                <c:pt idx="163">
                  <c:v>14458</c:v>
                </c:pt>
                <c:pt idx="164">
                  <c:v>14489</c:v>
                </c:pt>
                <c:pt idx="165">
                  <c:v>14519</c:v>
                </c:pt>
                <c:pt idx="166">
                  <c:v>14550</c:v>
                </c:pt>
                <c:pt idx="167">
                  <c:v>14580</c:v>
                </c:pt>
                <c:pt idx="168">
                  <c:v>14611</c:v>
                </c:pt>
                <c:pt idx="169">
                  <c:v>14642</c:v>
                </c:pt>
                <c:pt idx="170">
                  <c:v>14671</c:v>
                </c:pt>
                <c:pt idx="171">
                  <c:v>14702</c:v>
                </c:pt>
                <c:pt idx="172">
                  <c:v>14732</c:v>
                </c:pt>
                <c:pt idx="173">
                  <c:v>14763</c:v>
                </c:pt>
                <c:pt idx="174">
                  <c:v>14793</c:v>
                </c:pt>
                <c:pt idx="175">
                  <c:v>14824</c:v>
                </c:pt>
                <c:pt idx="176">
                  <c:v>14855</c:v>
                </c:pt>
                <c:pt idx="177">
                  <c:v>14885</c:v>
                </c:pt>
                <c:pt idx="178">
                  <c:v>14916</c:v>
                </c:pt>
                <c:pt idx="179">
                  <c:v>14946</c:v>
                </c:pt>
                <c:pt idx="180">
                  <c:v>14977</c:v>
                </c:pt>
                <c:pt idx="181">
                  <c:v>15008</c:v>
                </c:pt>
                <c:pt idx="182">
                  <c:v>15036</c:v>
                </c:pt>
                <c:pt idx="183">
                  <c:v>15067</c:v>
                </c:pt>
                <c:pt idx="184">
                  <c:v>15097</c:v>
                </c:pt>
                <c:pt idx="185">
                  <c:v>15128</c:v>
                </c:pt>
                <c:pt idx="186">
                  <c:v>15158</c:v>
                </c:pt>
                <c:pt idx="187">
                  <c:v>15189</c:v>
                </c:pt>
                <c:pt idx="188">
                  <c:v>15220</c:v>
                </c:pt>
                <c:pt idx="189">
                  <c:v>15250</c:v>
                </c:pt>
                <c:pt idx="190">
                  <c:v>15281</c:v>
                </c:pt>
                <c:pt idx="191">
                  <c:v>15311</c:v>
                </c:pt>
                <c:pt idx="192">
                  <c:v>15342</c:v>
                </c:pt>
                <c:pt idx="193">
                  <c:v>15373</c:v>
                </c:pt>
                <c:pt idx="194">
                  <c:v>15401</c:v>
                </c:pt>
                <c:pt idx="195">
                  <c:v>15432</c:v>
                </c:pt>
                <c:pt idx="196">
                  <c:v>15462</c:v>
                </c:pt>
                <c:pt idx="197">
                  <c:v>15493</c:v>
                </c:pt>
                <c:pt idx="198">
                  <c:v>15523</c:v>
                </c:pt>
                <c:pt idx="199">
                  <c:v>15554</c:v>
                </c:pt>
                <c:pt idx="200">
                  <c:v>15585</c:v>
                </c:pt>
                <c:pt idx="201">
                  <c:v>15615</c:v>
                </c:pt>
                <c:pt idx="202">
                  <c:v>15646</c:v>
                </c:pt>
                <c:pt idx="203">
                  <c:v>15676</c:v>
                </c:pt>
                <c:pt idx="204">
                  <c:v>15707</c:v>
                </c:pt>
                <c:pt idx="205">
                  <c:v>15738</c:v>
                </c:pt>
                <c:pt idx="206">
                  <c:v>15766</c:v>
                </c:pt>
                <c:pt idx="207">
                  <c:v>15797</c:v>
                </c:pt>
                <c:pt idx="208">
                  <c:v>15827</c:v>
                </c:pt>
                <c:pt idx="209">
                  <c:v>15858</c:v>
                </c:pt>
                <c:pt idx="210">
                  <c:v>15888</c:v>
                </c:pt>
                <c:pt idx="211">
                  <c:v>15919</c:v>
                </c:pt>
                <c:pt idx="212">
                  <c:v>15950</c:v>
                </c:pt>
                <c:pt idx="213">
                  <c:v>15980</c:v>
                </c:pt>
                <c:pt idx="214">
                  <c:v>16011</c:v>
                </c:pt>
                <c:pt idx="215">
                  <c:v>16041</c:v>
                </c:pt>
                <c:pt idx="216">
                  <c:v>16072</c:v>
                </c:pt>
                <c:pt idx="217">
                  <c:v>16103</c:v>
                </c:pt>
                <c:pt idx="218">
                  <c:v>16132</c:v>
                </c:pt>
                <c:pt idx="219">
                  <c:v>16163</c:v>
                </c:pt>
                <c:pt idx="220">
                  <c:v>16193</c:v>
                </c:pt>
                <c:pt idx="221">
                  <c:v>16224</c:v>
                </c:pt>
                <c:pt idx="222">
                  <c:v>16254</c:v>
                </c:pt>
                <c:pt idx="223">
                  <c:v>16285</c:v>
                </c:pt>
                <c:pt idx="224">
                  <c:v>16316</c:v>
                </c:pt>
                <c:pt idx="225">
                  <c:v>16346</c:v>
                </c:pt>
                <c:pt idx="226">
                  <c:v>16377</c:v>
                </c:pt>
                <c:pt idx="227">
                  <c:v>16407</c:v>
                </c:pt>
                <c:pt idx="228">
                  <c:v>16438</c:v>
                </c:pt>
                <c:pt idx="229">
                  <c:v>16469</c:v>
                </c:pt>
                <c:pt idx="230">
                  <c:v>16497</c:v>
                </c:pt>
                <c:pt idx="231">
                  <c:v>16528</c:v>
                </c:pt>
                <c:pt idx="232">
                  <c:v>16558</c:v>
                </c:pt>
                <c:pt idx="233">
                  <c:v>16589</c:v>
                </c:pt>
                <c:pt idx="234">
                  <c:v>16619</c:v>
                </c:pt>
                <c:pt idx="235">
                  <c:v>16650</c:v>
                </c:pt>
                <c:pt idx="236">
                  <c:v>16681</c:v>
                </c:pt>
                <c:pt idx="237">
                  <c:v>16711</c:v>
                </c:pt>
                <c:pt idx="238">
                  <c:v>16742</c:v>
                </c:pt>
                <c:pt idx="239">
                  <c:v>16772</c:v>
                </c:pt>
                <c:pt idx="240">
                  <c:v>16803</c:v>
                </c:pt>
                <c:pt idx="241">
                  <c:v>16834</c:v>
                </c:pt>
                <c:pt idx="242">
                  <c:v>16862</c:v>
                </c:pt>
                <c:pt idx="243">
                  <c:v>16893</c:v>
                </c:pt>
                <c:pt idx="244">
                  <c:v>16923</c:v>
                </c:pt>
                <c:pt idx="245">
                  <c:v>16954</c:v>
                </c:pt>
                <c:pt idx="246">
                  <c:v>16984</c:v>
                </c:pt>
                <c:pt idx="247">
                  <c:v>17015</c:v>
                </c:pt>
                <c:pt idx="248">
                  <c:v>17046</c:v>
                </c:pt>
                <c:pt idx="249">
                  <c:v>17076</c:v>
                </c:pt>
                <c:pt idx="250">
                  <c:v>17107</c:v>
                </c:pt>
                <c:pt idx="251">
                  <c:v>17137</c:v>
                </c:pt>
                <c:pt idx="252">
                  <c:v>17168</c:v>
                </c:pt>
                <c:pt idx="253">
                  <c:v>17199</c:v>
                </c:pt>
                <c:pt idx="254">
                  <c:v>17227</c:v>
                </c:pt>
                <c:pt idx="255">
                  <c:v>17258</c:v>
                </c:pt>
                <c:pt idx="256">
                  <c:v>17288</c:v>
                </c:pt>
                <c:pt idx="257">
                  <c:v>17319</c:v>
                </c:pt>
                <c:pt idx="258">
                  <c:v>17349</c:v>
                </c:pt>
                <c:pt idx="259">
                  <c:v>17380</c:v>
                </c:pt>
                <c:pt idx="260">
                  <c:v>17411</c:v>
                </c:pt>
                <c:pt idx="261">
                  <c:v>17441</c:v>
                </c:pt>
                <c:pt idx="262">
                  <c:v>17472</c:v>
                </c:pt>
                <c:pt idx="263">
                  <c:v>17502</c:v>
                </c:pt>
                <c:pt idx="264">
                  <c:v>17533</c:v>
                </c:pt>
                <c:pt idx="265">
                  <c:v>17564</c:v>
                </c:pt>
                <c:pt idx="266">
                  <c:v>17593</c:v>
                </c:pt>
                <c:pt idx="267">
                  <c:v>17624</c:v>
                </c:pt>
                <c:pt idx="268">
                  <c:v>17654</c:v>
                </c:pt>
                <c:pt idx="269">
                  <c:v>17685</c:v>
                </c:pt>
                <c:pt idx="270">
                  <c:v>17715</c:v>
                </c:pt>
                <c:pt idx="271">
                  <c:v>17746</c:v>
                </c:pt>
                <c:pt idx="272">
                  <c:v>17777</c:v>
                </c:pt>
                <c:pt idx="273">
                  <c:v>17807</c:v>
                </c:pt>
                <c:pt idx="274">
                  <c:v>17838</c:v>
                </c:pt>
                <c:pt idx="275">
                  <c:v>17868</c:v>
                </c:pt>
                <c:pt idx="276">
                  <c:v>17899</c:v>
                </c:pt>
                <c:pt idx="277">
                  <c:v>17930</c:v>
                </c:pt>
                <c:pt idx="278">
                  <c:v>17958</c:v>
                </c:pt>
                <c:pt idx="279">
                  <c:v>17989</c:v>
                </c:pt>
                <c:pt idx="280">
                  <c:v>18019</c:v>
                </c:pt>
                <c:pt idx="281">
                  <c:v>18050</c:v>
                </c:pt>
                <c:pt idx="282">
                  <c:v>18080</c:v>
                </c:pt>
                <c:pt idx="283">
                  <c:v>18111</c:v>
                </c:pt>
                <c:pt idx="284">
                  <c:v>18142</c:v>
                </c:pt>
                <c:pt idx="285">
                  <c:v>18172</c:v>
                </c:pt>
                <c:pt idx="286">
                  <c:v>18203</c:v>
                </c:pt>
                <c:pt idx="287">
                  <c:v>18233</c:v>
                </c:pt>
                <c:pt idx="288">
                  <c:v>18264</c:v>
                </c:pt>
                <c:pt idx="289">
                  <c:v>18295</c:v>
                </c:pt>
                <c:pt idx="290">
                  <c:v>18323</c:v>
                </c:pt>
                <c:pt idx="291">
                  <c:v>18354</c:v>
                </c:pt>
                <c:pt idx="292">
                  <c:v>18384</c:v>
                </c:pt>
                <c:pt idx="293">
                  <c:v>18415</c:v>
                </c:pt>
                <c:pt idx="294">
                  <c:v>18445</c:v>
                </c:pt>
                <c:pt idx="295">
                  <c:v>18476</c:v>
                </c:pt>
                <c:pt idx="296">
                  <c:v>18507</c:v>
                </c:pt>
                <c:pt idx="297">
                  <c:v>18537</c:v>
                </c:pt>
                <c:pt idx="298">
                  <c:v>18568</c:v>
                </c:pt>
                <c:pt idx="299">
                  <c:v>18598</c:v>
                </c:pt>
                <c:pt idx="300">
                  <c:v>18629</c:v>
                </c:pt>
                <c:pt idx="301">
                  <c:v>18660</c:v>
                </c:pt>
                <c:pt idx="302">
                  <c:v>18688</c:v>
                </c:pt>
                <c:pt idx="303">
                  <c:v>18719</c:v>
                </c:pt>
                <c:pt idx="304">
                  <c:v>18749</c:v>
                </c:pt>
                <c:pt idx="305">
                  <c:v>18780</c:v>
                </c:pt>
                <c:pt idx="306">
                  <c:v>18810</c:v>
                </c:pt>
                <c:pt idx="307">
                  <c:v>18841</c:v>
                </c:pt>
                <c:pt idx="308">
                  <c:v>18872</c:v>
                </c:pt>
                <c:pt idx="309">
                  <c:v>18902</c:v>
                </c:pt>
                <c:pt idx="310">
                  <c:v>18933</c:v>
                </c:pt>
                <c:pt idx="311">
                  <c:v>18963</c:v>
                </c:pt>
                <c:pt idx="312">
                  <c:v>18994</c:v>
                </c:pt>
                <c:pt idx="313">
                  <c:v>19025</c:v>
                </c:pt>
                <c:pt idx="314">
                  <c:v>19054</c:v>
                </c:pt>
                <c:pt idx="315">
                  <c:v>19085</c:v>
                </c:pt>
                <c:pt idx="316">
                  <c:v>19115</c:v>
                </c:pt>
                <c:pt idx="317">
                  <c:v>19146</c:v>
                </c:pt>
                <c:pt idx="318">
                  <c:v>19176</c:v>
                </c:pt>
                <c:pt idx="319">
                  <c:v>19207</c:v>
                </c:pt>
                <c:pt idx="320">
                  <c:v>19238</c:v>
                </c:pt>
                <c:pt idx="321">
                  <c:v>19268</c:v>
                </c:pt>
                <c:pt idx="322">
                  <c:v>19299</c:v>
                </c:pt>
                <c:pt idx="323">
                  <c:v>19329</c:v>
                </c:pt>
                <c:pt idx="324">
                  <c:v>19360</c:v>
                </c:pt>
                <c:pt idx="325">
                  <c:v>19391</c:v>
                </c:pt>
                <c:pt idx="326">
                  <c:v>19419</c:v>
                </c:pt>
                <c:pt idx="327">
                  <c:v>19450</c:v>
                </c:pt>
                <c:pt idx="328">
                  <c:v>19480</c:v>
                </c:pt>
                <c:pt idx="329">
                  <c:v>19511</c:v>
                </c:pt>
                <c:pt idx="330">
                  <c:v>19541</c:v>
                </c:pt>
                <c:pt idx="331">
                  <c:v>19572</c:v>
                </c:pt>
                <c:pt idx="332">
                  <c:v>19603</c:v>
                </c:pt>
                <c:pt idx="333">
                  <c:v>19633</c:v>
                </c:pt>
                <c:pt idx="334">
                  <c:v>19664</c:v>
                </c:pt>
                <c:pt idx="335">
                  <c:v>19694</c:v>
                </c:pt>
                <c:pt idx="336">
                  <c:v>19725</c:v>
                </c:pt>
                <c:pt idx="337">
                  <c:v>19756</c:v>
                </c:pt>
                <c:pt idx="338">
                  <c:v>19784</c:v>
                </c:pt>
                <c:pt idx="339">
                  <c:v>19815</c:v>
                </c:pt>
                <c:pt idx="340">
                  <c:v>19845</c:v>
                </c:pt>
                <c:pt idx="341">
                  <c:v>19876</c:v>
                </c:pt>
                <c:pt idx="342">
                  <c:v>19906</c:v>
                </c:pt>
                <c:pt idx="343">
                  <c:v>19937</c:v>
                </c:pt>
                <c:pt idx="344">
                  <c:v>19968</c:v>
                </c:pt>
                <c:pt idx="345">
                  <c:v>19998</c:v>
                </c:pt>
                <c:pt idx="346">
                  <c:v>20029</c:v>
                </c:pt>
                <c:pt idx="347">
                  <c:v>20059</c:v>
                </c:pt>
                <c:pt idx="348">
                  <c:v>20090</c:v>
                </c:pt>
                <c:pt idx="349">
                  <c:v>20121</c:v>
                </c:pt>
                <c:pt idx="350">
                  <c:v>20149</c:v>
                </c:pt>
                <c:pt idx="351">
                  <c:v>20180</c:v>
                </c:pt>
                <c:pt idx="352">
                  <c:v>20210</c:v>
                </c:pt>
                <c:pt idx="353">
                  <c:v>20241</c:v>
                </c:pt>
                <c:pt idx="354">
                  <c:v>20271</c:v>
                </c:pt>
                <c:pt idx="355">
                  <c:v>20302</c:v>
                </c:pt>
                <c:pt idx="356">
                  <c:v>20333</c:v>
                </c:pt>
                <c:pt idx="357">
                  <c:v>20363</c:v>
                </c:pt>
                <c:pt idx="358">
                  <c:v>20394</c:v>
                </c:pt>
                <c:pt idx="359">
                  <c:v>20424</c:v>
                </c:pt>
                <c:pt idx="360">
                  <c:v>20455</c:v>
                </c:pt>
                <c:pt idx="361">
                  <c:v>20486</c:v>
                </c:pt>
                <c:pt idx="362">
                  <c:v>20515</c:v>
                </c:pt>
                <c:pt idx="363">
                  <c:v>20546</c:v>
                </c:pt>
                <c:pt idx="364">
                  <c:v>20576</c:v>
                </c:pt>
                <c:pt idx="365">
                  <c:v>20607</c:v>
                </c:pt>
                <c:pt idx="366">
                  <c:v>20637</c:v>
                </c:pt>
                <c:pt idx="367">
                  <c:v>20668</c:v>
                </c:pt>
                <c:pt idx="368">
                  <c:v>20699</c:v>
                </c:pt>
                <c:pt idx="369">
                  <c:v>20729</c:v>
                </c:pt>
                <c:pt idx="370">
                  <c:v>20760</c:v>
                </c:pt>
                <c:pt idx="371">
                  <c:v>20790</c:v>
                </c:pt>
                <c:pt idx="372">
                  <c:v>20821</c:v>
                </c:pt>
                <c:pt idx="373">
                  <c:v>20852</c:v>
                </c:pt>
                <c:pt idx="374">
                  <c:v>20880</c:v>
                </c:pt>
                <c:pt idx="375">
                  <c:v>20911</c:v>
                </c:pt>
                <c:pt idx="376">
                  <c:v>20941</c:v>
                </c:pt>
                <c:pt idx="377">
                  <c:v>20972</c:v>
                </c:pt>
                <c:pt idx="378">
                  <c:v>21002</c:v>
                </c:pt>
                <c:pt idx="379">
                  <c:v>21033</c:v>
                </c:pt>
                <c:pt idx="380">
                  <c:v>21064</c:v>
                </c:pt>
                <c:pt idx="381">
                  <c:v>21094</c:v>
                </c:pt>
                <c:pt idx="382">
                  <c:v>21125</c:v>
                </c:pt>
                <c:pt idx="383">
                  <c:v>21155</c:v>
                </c:pt>
                <c:pt idx="384">
                  <c:v>21186</c:v>
                </c:pt>
                <c:pt idx="385">
                  <c:v>21217</c:v>
                </c:pt>
                <c:pt idx="386">
                  <c:v>21245</c:v>
                </c:pt>
                <c:pt idx="387">
                  <c:v>21276</c:v>
                </c:pt>
                <c:pt idx="388">
                  <c:v>21306</c:v>
                </c:pt>
                <c:pt idx="389">
                  <c:v>21337</c:v>
                </c:pt>
                <c:pt idx="390">
                  <c:v>21367</c:v>
                </c:pt>
                <c:pt idx="391">
                  <c:v>21398</c:v>
                </c:pt>
                <c:pt idx="392">
                  <c:v>21429</c:v>
                </c:pt>
                <c:pt idx="393">
                  <c:v>21459</c:v>
                </c:pt>
                <c:pt idx="394">
                  <c:v>21490</c:v>
                </c:pt>
                <c:pt idx="395">
                  <c:v>21520</c:v>
                </c:pt>
                <c:pt idx="396">
                  <c:v>21551</c:v>
                </c:pt>
                <c:pt idx="397">
                  <c:v>21582</c:v>
                </c:pt>
                <c:pt idx="398">
                  <c:v>21610</c:v>
                </c:pt>
                <c:pt idx="399">
                  <c:v>21641</c:v>
                </c:pt>
                <c:pt idx="400">
                  <c:v>21671</c:v>
                </c:pt>
                <c:pt idx="401">
                  <c:v>21702</c:v>
                </c:pt>
                <c:pt idx="402">
                  <c:v>21732</c:v>
                </c:pt>
                <c:pt idx="403">
                  <c:v>21763</c:v>
                </c:pt>
                <c:pt idx="404">
                  <c:v>21794</c:v>
                </c:pt>
                <c:pt idx="405">
                  <c:v>21824</c:v>
                </c:pt>
                <c:pt idx="406">
                  <c:v>21855</c:v>
                </c:pt>
                <c:pt idx="407">
                  <c:v>21885</c:v>
                </c:pt>
                <c:pt idx="408">
                  <c:v>21916</c:v>
                </c:pt>
                <c:pt idx="409">
                  <c:v>21947</c:v>
                </c:pt>
                <c:pt idx="410">
                  <c:v>21976</c:v>
                </c:pt>
                <c:pt idx="411">
                  <c:v>22007</c:v>
                </c:pt>
                <c:pt idx="412">
                  <c:v>22037</c:v>
                </c:pt>
                <c:pt idx="413">
                  <c:v>22068</c:v>
                </c:pt>
                <c:pt idx="414">
                  <c:v>22098</c:v>
                </c:pt>
                <c:pt idx="415">
                  <c:v>22129</c:v>
                </c:pt>
                <c:pt idx="416">
                  <c:v>22160</c:v>
                </c:pt>
                <c:pt idx="417">
                  <c:v>22190</c:v>
                </c:pt>
                <c:pt idx="418">
                  <c:v>22221</c:v>
                </c:pt>
                <c:pt idx="419">
                  <c:v>22251</c:v>
                </c:pt>
                <c:pt idx="420">
                  <c:v>22282</c:v>
                </c:pt>
                <c:pt idx="421">
                  <c:v>22313</c:v>
                </c:pt>
                <c:pt idx="422">
                  <c:v>22341</c:v>
                </c:pt>
                <c:pt idx="423">
                  <c:v>22372</c:v>
                </c:pt>
                <c:pt idx="424">
                  <c:v>22402</c:v>
                </c:pt>
                <c:pt idx="425">
                  <c:v>22433</c:v>
                </c:pt>
                <c:pt idx="426">
                  <c:v>22463</c:v>
                </c:pt>
                <c:pt idx="427">
                  <c:v>22494</c:v>
                </c:pt>
                <c:pt idx="428">
                  <c:v>22525</c:v>
                </c:pt>
                <c:pt idx="429">
                  <c:v>22555</c:v>
                </c:pt>
                <c:pt idx="430">
                  <c:v>22586</c:v>
                </c:pt>
                <c:pt idx="431">
                  <c:v>22616</c:v>
                </c:pt>
                <c:pt idx="432">
                  <c:v>22647</c:v>
                </c:pt>
                <c:pt idx="433">
                  <c:v>22678</c:v>
                </c:pt>
                <c:pt idx="434">
                  <c:v>22706</c:v>
                </c:pt>
                <c:pt idx="435">
                  <c:v>22737</c:v>
                </c:pt>
                <c:pt idx="436">
                  <c:v>22767</c:v>
                </c:pt>
                <c:pt idx="437">
                  <c:v>22798</c:v>
                </c:pt>
                <c:pt idx="438">
                  <c:v>22828</c:v>
                </c:pt>
                <c:pt idx="439">
                  <c:v>22859</c:v>
                </c:pt>
                <c:pt idx="440">
                  <c:v>22890</c:v>
                </c:pt>
                <c:pt idx="441">
                  <c:v>22920</c:v>
                </c:pt>
                <c:pt idx="442">
                  <c:v>22951</c:v>
                </c:pt>
                <c:pt idx="443">
                  <c:v>22981</c:v>
                </c:pt>
                <c:pt idx="444">
                  <c:v>23012</c:v>
                </c:pt>
                <c:pt idx="445">
                  <c:v>23043</c:v>
                </c:pt>
                <c:pt idx="446">
                  <c:v>23071</c:v>
                </c:pt>
                <c:pt idx="447">
                  <c:v>23102</c:v>
                </c:pt>
                <c:pt idx="448">
                  <c:v>23132</c:v>
                </c:pt>
                <c:pt idx="449">
                  <c:v>23163</c:v>
                </c:pt>
                <c:pt idx="450">
                  <c:v>23193</c:v>
                </c:pt>
                <c:pt idx="451">
                  <c:v>23224</c:v>
                </c:pt>
                <c:pt idx="452">
                  <c:v>23255</c:v>
                </c:pt>
                <c:pt idx="453">
                  <c:v>23285</c:v>
                </c:pt>
                <c:pt idx="454">
                  <c:v>23316</c:v>
                </c:pt>
                <c:pt idx="455">
                  <c:v>23346</c:v>
                </c:pt>
                <c:pt idx="456">
                  <c:v>23377</c:v>
                </c:pt>
                <c:pt idx="457">
                  <c:v>23408</c:v>
                </c:pt>
                <c:pt idx="458">
                  <c:v>23437</c:v>
                </c:pt>
                <c:pt idx="459">
                  <c:v>23468</c:v>
                </c:pt>
                <c:pt idx="460">
                  <c:v>23498</c:v>
                </c:pt>
                <c:pt idx="461">
                  <c:v>23529</c:v>
                </c:pt>
                <c:pt idx="462">
                  <c:v>23559</c:v>
                </c:pt>
                <c:pt idx="463">
                  <c:v>23590</c:v>
                </c:pt>
                <c:pt idx="464">
                  <c:v>23621</c:v>
                </c:pt>
                <c:pt idx="465">
                  <c:v>23651</c:v>
                </c:pt>
                <c:pt idx="466">
                  <c:v>23682</c:v>
                </c:pt>
                <c:pt idx="467">
                  <c:v>23712</c:v>
                </c:pt>
                <c:pt idx="468">
                  <c:v>23743</c:v>
                </c:pt>
                <c:pt idx="469">
                  <c:v>23774</c:v>
                </c:pt>
                <c:pt idx="470">
                  <c:v>23802</c:v>
                </c:pt>
                <c:pt idx="471">
                  <c:v>23833</c:v>
                </c:pt>
                <c:pt idx="472">
                  <c:v>23863</c:v>
                </c:pt>
                <c:pt idx="473">
                  <c:v>23894</c:v>
                </c:pt>
                <c:pt idx="474">
                  <c:v>23924</c:v>
                </c:pt>
                <c:pt idx="475">
                  <c:v>23955</c:v>
                </c:pt>
                <c:pt idx="476">
                  <c:v>23986</c:v>
                </c:pt>
                <c:pt idx="477">
                  <c:v>24016</c:v>
                </c:pt>
                <c:pt idx="478">
                  <c:v>24047</c:v>
                </c:pt>
                <c:pt idx="479">
                  <c:v>24077</c:v>
                </c:pt>
                <c:pt idx="480">
                  <c:v>24108</c:v>
                </c:pt>
                <c:pt idx="481">
                  <c:v>24139</c:v>
                </c:pt>
                <c:pt idx="482">
                  <c:v>24167</c:v>
                </c:pt>
                <c:pt idx="483">
                  <c:v>24198</c:v>
                </c:pt>
                <c:pt idx="484">
                  <c:v>24228</c:v>
                </c:pt>
                <c:pt idx="485">
                  <c:v>24259</c:v>
                </c:pt>
                <c:pt idx="486">
                  <c:v>24289</c:v>
                </c:pt>
                <c:pt idx="487">
                  <c:v>24320</c:v>
                </c:pt>
                <c:pt idx="488">
                  <c:v>24351</c:v>
                </c:pt>
                <c:pt idx="489">
                  <c:v>24381</c:v>
                </c:pt>
                <c:pt idx="490">
                  <c:v>24412</c:v>
                </c:pt>
                <c:pt idx="491">
                  <c:v>24442</c:v>
                </c:pt>
                <c:pt idx="492">
                  <c:v>24473</c:v>
                </c:pt>
                <c:pt idx="493">
                  <c:v>24504</c:v>
                </c:pt>
                <c:pt idx="494">
                  <c:v>24532</c:v>
                </c:pt>
                <c:pt idx="495">
                  <c:v>24563</c:v>
                </c:pt>
                <c:pt idx="496">
                  <c:v>24593</c:v>
                </c:pt>
                <c:pt idx="497">
                  <c:v>24624</c:v>
                </c:pt>
                <c:pt idx="498">
                  <c:v>24654</c:v>
                </c:pt>
                <c:pt idx="499">
                  <c:v>24685</c:v>
                </c:pt>
                <c:pt idx="500">
                  <c:v>24716</c:v>
                </c:pt>
                <c:pt idx="501">
                  <c:v>24746</c:v>
                </c:pt>
                <c:pt idx="502">
                  <c:v>24777</c:v>
                </c:pt>
                <c:pt idx="503">
                  <c:v>24807</c:v>
                </c:pt>
                <c:pt idx="504">
                  <c:v>24838</c:v>
                </c:pt>
                <c:pt idx="505">
                  <c:v>24869</c:v>
                </c:pt>
                <c:pt idx="506">
                  <c:v>24898</c:v>
                </c:pt>
                <c:pt idx="507">
                  <c:v>24929</c:v>
                </c:pt>
                <c:pt idx="508">
                  <c:v>24959</c:v>
                </c:pt>
                <c:pt idx="509">
                  <c:v>24990</c:v>
                </c:pt>
                <c:pt idx="510">
                  <c:v>25020</c:v>
                </c:pt>
                <c:pt idx="511">
                  <c:v>25051</c:v>
                </c:pt>
                <c:pt idx="512">
                  <c:v>25082</c:v>
                </c:pt>
                <c:pt idx="513">
                  <c:v>25112</c:v>
                </c:pt>
                <c:pt idx="514">
                  <c:v>25143</c:v>
                </c:pt>
                <c:pt idx="515">
                  <c:v>25173</c:v>
                </c:pt>
                <c:pt idx="516">
                  <c:v>25204</c:v>
                </c:pt>
                <c:pt idx="517">
                  <c:v>25235</c:v>
                </c:pt>
                <c:pt idx="518">
                  <c:v>25263</c:v>
                </c:pt>
                <c:pt idx="519">
                  <c:v>25294</c:v>
                </c:pt>
                <c:pt idx="520">
                  <c:v>25324</c:v>
                </c:pt>
                <c:pt idx="521">
                  <c:v>25355</c:v>
                </c:pt>
                <c:pt idx="522">
                  <c:v>25385</c:v>
                </c:pt>
                <c:pt idx="523">
                  <c:v>25416</c:v>
                </c:pt>
                <c:pt idx="524">
                  <c:v>25447</c:v>
                </c:pt>
                <c:pt idx="525">
                  <c:v>25477</c:v>
                </c:pt>
                <c:pt idx="526">
                  <c:v>25508</c:v>
                </c:pt>
                <c:pt idx="527">
                  <c:v>25538</c:v>
                </c:pt>
                <c:pt idx="528">
                  <c:v>25569</c:v>
                </c:pt>
                <c:pt idx="529">
                  <c:v>25600</c:v>
                </c:pt>
                <c:pt idx="530">
                  <c:v>25628</c:v>
                </c:pt>
                <c:pt idx="531">
                  <c:v>25659</c:v>
                </c:pt>
                <c:pt idx="532">
                  <c:v>25689</c:v>
                </c:pt>
                <c:pt idx="533">
                  <c:v>25720</c:v>
                </c:pt>
                <c:pt idx="534">
                  <c:v>25750</c:v>
                </c:pt>
                <c:pt idx="535">
                  <c:v>25781</c:v>
                </c:pt>
                <c:pt idx="536">
                  <c:v>25812</c:v>
                </c:pt>
                <c:pt idx="537">
                  <c:v>25842</c:v>
                </c:pt>
                <c:pt idx="538">
                  <c:v>25873</c:v>
                </c:pt>
                <c:pt idx="539">
                  <c:v>25903</c:v>
                </c:pt>
                <c:pt idx="540">
                  <c:v>25934</c:v>
                </c:pt>
                <c:pt idx="541">
                  <c:v>25965</c:v>
                </c:pt>
                <c:pt idx="542">
                  <c:v>25993</c:v>
                </c:pt>
                <c:pt idx="543">
                  <c:v>26024</c:v>
                </c:pt>
                <c:pt idx="544">
                  <c:v>26054</c:v>
                </c:pt>
                <c:pt idx="545">
                  <c:v>26085</c:v>
                </c:pt>
                <c:pt idx="546">
                  <c:v>26115</c:v>
                </c:pt>
                <c:pt idx="547">
                  <c:v>26146</c:v>
                </c:pt>
                <c:pt idx="548">
                  <c:v>26177</c:v>
                </c:pt>
                <c:pt idx="549">
                  <c:v>26207</c:v>
                </c:pt>
                <c:pt idx="550">
                  <c:v>26238</c:v>
                </c:pt>
                <c:pt idx="551">
                  <c:v>26268</c:v>
                </c:pt>
                <c:pt idx="552">
                  <c:v>26299</c:v>
                </c:pt>
                <c:pt idx="553">
                  <c:v>26330</c:v>
                </c:pt>
                <c:pt idx="554">
                  <c:v>26359</c:v>
                </c:pt>
                <c:pt idx="555">
                  <c:v>26390</c:v>
                </c:pt>
                <c:pt idx="556">
                  <c:v>26420</c:v>
                </c:pt>
                <c:pt idx="557">
                  <c:v>26451</c:v>
                </c:pt>
                <c:pt idx="558">
                  <c:v>26481</c:v>
                </c:pt>
                <c:pt idx="559">
                  <c:v>26512</c:v>
                </c:pt>
                <c:pt idx="560">
                  <c:v>26543</c:v>
                </c:pt>
                <c:pt idx="561">
                  <c:v>26573</c:v>
                </c:pt>
                <c:pt idx="562">
                  <c:v>26604</c:v>
                </c:pt>
                <c:pt idx="563">
                  <c:v>26634</c:v>
                </c:pt>
                <c:pt idx="564">
                  <c:v>26665</c:v>
                </c:pt>
                <c:pt idx="565">
                  <c:v>26696</c:v>
                </c:pt>
                <c:pt idx="566">
                  <c:v>26724</c:v>
                </c:pt>
                <c:pt idx="567">
                  <c:v>26755</c:v>
                </c:pt>
                <c:pt idx="568">
                  <c:v>26785</c:v>
                </c:pt>
                <c:pt idx="569">
                  <c:v>26816</c:v>
                </c:pt>
                <c:pt idx="570">
                  <c:v>26846</c:v>
                </c:pt>
                <c:pt idx="571">
                  <c:v>26877</c:v>
                </c:pt>
                <c:pt idx="572">
                  <c:v>26908</c:v>
                </c:pt>
                <c:pt idx="573">
                  <c:v>26938</c:v>
                </c:pt>
                <c:pt idx="574">
                  <c:v>26969</c:v>
                </c:pt>
                <c:pt idx="575">
                  <c:v>26999</c:v>
                </c:pt>
                <c:pt idx="576">
                  <c:v>27030</c:v>
                </c:pt>
                <c:pt idx="577">
                  <c:v>27061</c:v>
                </c:pt>
                <c:pt idx="578">
                  <c:v>27089</c:v>
                </c:pt>
                <c:pt idx="579">
                  <c:v>27120</c:v>
                </c:pt>
                <c:pt idx="580">
                  <c:v>27150</c:v>
                </c:pt>
                <c:pt idx="581">
                  <c:v>27181</c:v>
                </c:pt>
                <c:pt idx="582">
                  <c:v>27211</c:v>
                </c:pt>
                <c:pt idx="583">
                  <c:v>27242</c:v>
                </c:pt>
                <c:pt idx="584">
                  <c:v>27273</c:v>
                </c:pt>
                <c:pt idx="585">
                  <c:v>27303</c:v>
                </c:pt>
                <c:pt idx="586">
                  <c:v>27334</c:v>
                </c:pt>
                <c:pt idx="587">
                  <c:v>27364</c:v>
                </c:pt>
                <c:pt idx="588">
                  <c:v>27395</c:v>
                </c:pt>
                <c:pt idx="589">
                  <c:v>27426</c:v>
                </c:pt>
                <c:pt idx="590">
                  <c:v>27454</c:v>
                </c:pt>
                <c:pt idx="591">
                  <c:v>27485</c:v>
                </c:pt>
                <c:pt idx="592">
                  <c:v>27515</c:v>
                </c:pt>
                <c:pt idx="593">
                  <c:v>27546</c:v>
                </c:pt>
                <c:pt idx="594">
                  <c:v>27576</c:v>
                </c:pt>
                <c:pt idx="595">
                  <c:v>27607</c:v>
                </c:pt>
                <c:pt idx="596">
                  <c:v>27638</c:v>
                </c:pt>
                <c:pt idx="597">
                  <c:v>27668</c:v>
                </c:pt>
                <c:pt idx="598">
                  <c:v>27699</c:v>
                </c:pt>
                <c:pt idx="599">
                  <c:v>27729</c:v>
                </c:pt>
                <c:pt idx="600">
                  <c:v>27760</c:v>
                </c:pt>
                <c:pt idx="601">
                  <c:v>27791</c:v>
                </c:pt>
                <c:pt idx="602">
                  <c:v>27820</c:v>
                </c:pt>
                <c:pt idx="603">
                  <c:v>27851</c:v>
                </c:pt>
                <c:pt idx="604">
                  <c:v>27881</c:v>
                </c:pt>
                <c:pt idx="605">
                  <c:v>27912</c:v>
                </c:pt>
                <c:pt idx="606">
                  <c:v>27942</c:v>
                </c:pt>
                <c:pt idx="607">
                  <c:v>27973</c:v>
                </c:pt>
                <c:pt idx="608">
                  <c:v>28004</c:v>
                </c:pt>
                <c:pt idx="609">
                  <c:v>28034</c:v>
                </c:pt>
                <c:pt idx="610">
                  <c:v>28065</c:v>
                </c:pt>
                <c:pt idx="611">
                  <c:v>28095</c:v>
                </c:pt>
                <c:pt idx="612">
                  <c:v>28126</c:v>
                </c:pt>
                <c:pt idx="613">
                  <c:v>28157</c:v>
                </c:pt>
                <c:pt idx="614">
                  <c:v>28185</c:v>
                </c:pt>
                <c:pt idx="615">
                  <c:v>28216</c:v>
                </c:pt>
                <c:pt idx="616">
                  <c:v>28246</c:v>
                </c:pt>
                <c:pt idx="617">
                  <c:v>28277</c:v>
                </c:pt>
                <c:pt idx="618">
                  <c:v>28307</c:v>
                </c:pt>
                <c:pt idx="619">
                  <c:v>28338</c:v>
                </c:pt>
                <c:pt idx="620">
                  <c:v>28369</c:v>
                </c:pt>
                <c:pt idx="621">
                  <c:v>28399</c:v>
                </c:pt>
                <c:pt idx="622">
                  <c:v>28430</c:v>
                </c:pt>
                <c:pt idx="623">
                  <c:v>28460</c:v>
                </c:pt>
                <c:pt idx="624">
                  <c:v>28491</c:v>
                </c:pt>
                <c:pt idx="625">
                  <c:v>28522</c:v>
                </c:pt>
                <c:pt idx="626">
                  <c:v>28550</c:v>
                </c:pt>
                <c:pt idx="627">
                  <c:v>28581</c:v>
                </c:pt>
                <c:pt idx="628">
                  <c:v>28611</c:v>
                </c:pt>
                <c:pt idx="629">
                  <c:v>28642</c:v>
                </c:pt>
                <c:pt idx="630">
                  <c:v>28672</c:v>
                </c:pt>
                <c:pt idx="631">
                  <c:v>28703</c:v>
                </c:pt>
                <c:pt idx="632">
                  <c:v>28734</c:v>
                </c:pt>
                <c:pt idx="633">
                  <c:v>28764</c:v>
                </c:pt>
                <c:pt idx="634">
                  <c:v>28795</c:v>
                </c:pt>
                <c:pt idx="635">
                  <c:v>28825</c:v>
                </c:pt>
                <c:pt idx="636">
                  <c:v>28856</c:v>
                </c:pt>
                <c:pt idx="637">
                  <c:v>28887</c:v>
                </c:pt>
                <c:pt idx="638">
                  <c:v>28915</c:v>
                </c:pt>
                <c:pt idx="639">
                  <c:v>28946</c:v>
                </c:pt>
                <c:pt idx="640">
                  <c:v>28976</c:v>
                </c:pt>
                <c:pt idx="641">
                  <c:v>29007</c:v>
                </c:pt>
                <c:pt idx="642">
                  <c:v>29037</c:v>
                </c:pt>
                <c:pt idx="643">
                  <c:v>29068</c:v>
                </c:pt>
                <c:pt idx="644">
                  <c:v>29099</c:v>
                </c:pt>
                <c:pt idx="645">
                  <c:v>29129</c:v>
                </c:pt>
                <c:pt idx="646">
                  <c:v>29160</c:v>
                </c:pt>
                <c:pt idx="647">
                  <c:v>29190</c:v>
                </c:pt>
                <c:pt idx="648">
                  <c:v>29221</c:v>
                </c:pt>
                <c:pt idx="649">
                  <c:v>29252</c:v>
                </c:pt>
                <c:pt idx="650">
                  <c:v>29281</c:v>
                </c:pt>
                <c:pt idx="651">
                  <c:v>29312</c:v>
                </c:pt>
                <c:pt idx="652">
                  <c:v>29342</c:v>
                </c:pt>
                <c:pt idx="653">
                  <c:v>29373</c:v>
                </c:pt>
                <c:pt idx="654">
                  <c:v>29403</c:v>
                </c:pt>
                <c:pt idx="655">
                  <c:v>29434</c:v>
                </c:pt>
                <c:pt idx="656">
                  <c:v>29465</c:v>
                </c:pt>
                <c:pt idx="657">
                  <c:v>29495</c:v>
                </c:pt>
                <c:pt idx="658">
                  <c:v>29526</c:v>
                </c:pt>
                <c:pt idx="659">
                  <c:v>29556</c:v>
                </c:pt>
                <c:pt idx="660">
                  <c:v>29587</c:v>
                </c:pt>
                <c:pt idx="661">
                  <c:v>29618</c:v>
                </c:pt>
                <c:pt idx="662">
                  <c:v>29646</c:v>
                </c:pt>
                <c:pt idx="663">
                  <c:v>29677</c:v>
                </c:pt>
                <c:pt idx="664">
                  <c:v>29707</c:v>
                </c:pt>
                <c:pt idx="665">
                  <c:v>29738</c:v>
                </c:pt>
                <c:pt idx="666">
                  <c:v>29768</c:v>
                </c:pt>
                <c:pt idx="667">
                  <c:v>29799</c:v>
                </c:pt>
                <c:pt idx="668">
                  <c:v>29830</c:v>
                </c:pt>
                <c:pt idx="669">
                  <c:v>29860</c:v>
                </c:pt>
                <c:pt idx="670">
                  <c:v>29891</c:v>
                </c:pt>
                <c:pt idx="671">
                  <c:v>29921</c:v>
                </c:pt>
                <c:pt idx="672">
                  <c:v>29952</c:v>
                </c:pt>
                <c:pt idx="673">
                  <c:v>29983</c:v>
                </c:pt>
                <c:pt idx="674">
                  <c:v>30011</c:v>
                </c:pt>
                <c:pt idx="675">
                  <c:v>30042</c:v>
                </c:pt>
                <c:pt idx="676">
                  <c:v>30072</c:v>
                </c:pt>
                <c:pt idx="677">
                  <c:v>30103</c:v>
                </c:pt>
                <c:pt idx="678">
                  <c:v>30133</c:v>
                </c:pt>
                <c:pt idx="679">
                  <c:v>30164</c:v>
                </c:pt>
                <c:pt idx="680">
                  <c:v>30195</c:v>
                </c:pt>
                <c:pt idx="681">
                  <c:v>30225</c:v>
                </c:pt>
                <c:pt idx="682">
                  <c:v>30256</c:v>
                </c:pt>
                <c:pt idx="683">
                  <c:v>30286</c:v>
                </c:pt>
                <c:pt idx="684">
                  <c:v>30317</c:v>
                </c:pt>
                <c:pt idx="685">
                  <c:v>30348</c:v>
                </c:pt>
                <c:pt idx="686">
                  <c:v>30376</c:v>
                </c:pt>
                <c:pt idx="687">
                  <c:v>30407</c:v>
                </c:pt>
                <c:pt idx="688">
                  <c:v>30437</c:v>
                </c:pt>
                <c:pt idx="689">
                  <c:v>30468</c:v>
                </c:pt>
                <c:pt idx="690">
                  <c:v>30498</c:v>
                </c:pt>
                <c:pt idx="691">
                  <c:v>30529</c:v>
                </c:pt>
                <c:pt idx="692">
                  <c:v>30560</c:v>
                </c:pt>
                <c:pt idx="693">
                  <c:v>30590</c:v>
                </c:pt>
                <c:pt idx="694">
                  <c:v>30621</c:v>
                </c:pt>
                <c:pt idx="695">
                  <c:v>30651</c:v>
                </c:pt>
                <c:pt idx="696">
                  <c:v>30682</c:v>
                </c:pt>
                <c:pt idx="697">
                  <c:v>30713</c:v>
                </c:pt>
                <c:pt idx="698">
                  <c:v>30742</c:v>
                </c:pt>
                <c:pt idx="699">
                  <c:v>30773</c:v>
                </c:pt>
                <c:pt idx="700">
                  <c:v>30803</c:v>
                </c:pt>
                <c:pt idx="701">
                  <c:v>30834</c:v>
                </c:pt>
                <c:pt idx="702">
                  <c:v>30864</c:v>
                </c:pt>
                <c:pt idx="703">
                  <c:v>30895</c:v>
                </c:pt>
                <c:pt idx="704">
                  <c:v>30926</c:v>
                </c:pt>
                <c:pt idx="705">
                  <c:v>30956</c:v>
                </c:pt>
                <c:pt idx="706">
                  <c:v>30987</c:v>
                </c:pt>
                <c:pt idx="707">
                  <c:v>31017</c:v>
                </c:pt>
                <c:pt idx="708">
                  <c:v>31048</c:v>
                </c:pt>
                <c:pt idx="709">
                  <c:v>31079</c:v>
                </c:pt>
                <c:pt idx="710">
                  <c:v>31107</c:v>
                </c:pt>
                <c:pt idx="711">
                  <c:v>31138</c:v>
                </c:pt>
                <c:pt idx="712">
                  <c:v>31168</c:v>
                </c:pt>
                <c:pt idx="713">
                  <c:v>31199</c:v>
                </c:pt>
                <c:pt idx="714">
                  <c:v>31229</c:v>
                </c:pt>
                <c:pt idx="715">
                  <c:v>31260</c:v>
                </c:pt>
                <c:pt idx="716">
                  <c:v>31291</c:v>
                </c:pt>
                <c:pt idx="717">
                  <c:v>31321</c:v>
                </c:pt>
                <c:pt idx="718">
                  <c:v>31352</c:v>
                </c:pt>
                <c:pt idx="719">
                  <c:v>31382</c:v>
                </c:pt>
                <c:pt idx="720">
                  <c:v>31413</c:v>
                </c:pt>
                <c:pt idx="721">
                  <c:v>31444</c:v>
                </c:pt>
                <c:pt idx="722">
                  <c:v>31472</c:v>
                </c:pt>
                <c:pt idx="723">
                  <c:v>31503</c:v>
                </c:pt>
                <c:pt idx="724">
                  <c:v>31533</c:v>
                </c:pt>
                <c:pt idx="725">
                  <c:v>31564</c:v>
                </c:pt>
                <c:pt idx="726">
                  <c:v>31594</c:v>
                </c:pt>
                <c:pt idx="727">
                  <c:v>31625</c:v>
                </c:pt>
                <c:pt idx="728">
                  <c:v>31656</c:v>
                </c:pt>
                <c:pt idx="729">
                  <c:v>31686</c:v>
                </c:pt>
                <c:pt idx="730">
                  <c:v>31717</c:v>
                </c:pt>
                <c:pt idx="731">
                  <c:v>31747</c:v>
                </c:pt>
                <c:pt idx="732">
                  <c:v>31778</c:v>
                </c:pt>
                <c:pt idx="733">
                  <c:v>31809</c:v>
                </c:pt>
                <c:pt idx="734">
                  <c:v>31837</c:v>
                </c:pt>
                <c:pt idx="735">
                  <c:v>31868</c:v>
                </c:pt>
                <c:pt idx="736">
                  <c:v>31898</c:v>
                </c:pt>
                <c:pt idx="737">
                  <c:v>31929</c:v>
                </c:pt>
                <c:pt idx="738">
                  <c:v>31959</c:v>
                </c:pt>
                <c:pt idx="739">
                  <c:v>31990</c:v>
                </c:pt>
                <c:pt idx="740">
                  <c:v>32021</c:v>
                </c:pt>
                <c:pt idx="741">
                  <c:v>32051</c:v>
                </c:pt>
                <c:pt idx="742">
                  <c:v>32082</c:v>
                </c:pt>
                <c:pt idx="743">
                  <c:v>32112</c:v>
                </c:pt>
                <c:pt idx="744">
                  <c:v>32143</c:v>
                </c:pt>
                <c:pt idx="745">
                  <c:v>32174</c:v>
                </c:pt>
                <c:pt idx="746">
                  <c:v>32203</c:v>
                </c:pt>
                <c:pt idx="747">
                  <c:v>32234</c:v>
                </c:pt>
                <c:pt idx="748">
                  <c:v>32264</c:v>
                </c:pt>
                <c:pt idx="749">
                  <c:v>32295</c:v>
                </c:pt>
                <c:pt idx="750">
                  <c:v>32325</c:v>
                </c:pt>
                <c:pt idx="751">
                  <c:v>32356</c:v>
                </c:pt>
                <c:pt idx="752">
                  <c:v>32387</c:v>
                </c:pt>
                <c:pt idx="753">
                  <c:v>32417</c:v>
                </c:pt>
                <c:pt idx="754">
                  <c:v>32448</c:v>
                </c:pt>
                <c:pt idx="755">
                  <c:v>32478</c:v>
                </c:pt>
                <c:pt idx="756">
                  <c:v>32509</c:v>
                </c:pt>
                <c:pt idx="757">
                  <c:v>32540</c:v>
                </c:pt>
                <c:pt idx="758">
                  <c:v>32568</c:v>
                </c:pt>
                <c:pt idx="759">
                  <c:v>32599</c:v>
                </c:pt>
                <c:pt idx="760">
                  <c:v>32629</c:v>
                </c:pt>
                <c:pt idx="761">
                  <c:v>32660</c:v>
                </c:pt>
                <c:pt idx="762">
                  <c:v>32690</c:v>
                </c:pt>
                <c:pt idx="763">
                  <c:v>32721</c:v>
                </c:pt>
                <c:pt idx="764">
                  <c:v>32752</c:v>
                </c:pt>
                <c:pt idx="765">
                  <c:v>32782</c:v>
                </c:pt>
                <c:pt idx="766">
                  <c:v>32813</c:v>
                </c:pt>
                <c:pt idx="767">
                  <c:v>32843</c:v>
                </c:pt>
                <c:pt idx="768">
                  <c:v>32874</c:v>
                </c:pt>
                <c:pt idx="769">
                  <c:v>32905</c:v>
                </c:pt>
                <c:pt idx="770">
                  <c:v>32933</c:v>
                </c:pt>
                <c:pt idx="771">
                  <c:v>32964</c:v>
                </c:pt>
                <c:pt idx="772">
                  <c:v>32994</c:v>
                </c:pt>
                <c:pt idx="773">
                  <c:v>33025</c:v>
                </c:pt>
                <c:pt idx="774">
                  <c:v>33055</c:v>
                </c:pt>
                <c:pt idx="775">
                  <c:v>33086</c:v>
                </c:pt>
                <c:pt idx="776">
                  <c:v>33117</c:v>
                </c:pt>
                <c:pt idx="777">
                  <c:v>33147</c:v>
                </c:pt>
                <c:pt idx="778">
                  <c:v>33178</c:v>
                </c:pt>
                <c:pt idx="779">
                  <c:v>33208</c:v>
                </c:pt>
                <c:pt idx="780">
                  <c:v>33239</c:v>
                </c:pt>
                <c:pt idx="781">
                  <c:v>33270</c:v>
                </c:pt>
                <c:pt idx="782">
                  <c:v>33298</c:v>
                </c:pt>
                <c:pt idx="783">
                  <c:v>33329</c:v>
                </c:pt>
                <c:pt idx="784">
                  <c:v>33359</c:v>
                </c:pt>
                <c:pt idx="785">
                  <c:v>33390</c:v>
                </c:pt>
                <c:pt idx="786">
                  <c:v>33420</c:v>
                </c:pt>
                <c:pt idx="787">
                  <c:v>33451</c:v>
                </c:pt>
                <c:pt idx="788">
                  <c:v>33482</c:v>
                </c:pt>
                <c:pt idx="789">
                  <c:v>33512</c:v>
                </c:pt>
                <c:pt idx="790">
                  <c:v>33543</c:v>
                </c:pt>
                <c:pt idx="791">
                  <c:v>33573</c:v>
                </c:pt>
                <c:pt idx="792">
                  <c:v>33604</c:v>
                </c:pt>
                <c:pt idx="793">
                  <c:v>33635</c:v>
                </c:pt>
                <c:pt idx="794">
                  <c:v>33664</c:v>
                </c:pt>
                <c:pt idx="795">
                  <c:v>33695</c:v>
                </c:pt>
                <c:pt idx="796">
                  <c:v>33725</c:v>
                </c:pt>
                <c:pt idx="797">
                  <c:v>33756</c:v>
                </c:pt>
                <c:pt idx="798">
                  <c:v>33786</c:v>
                </c:pt>
                <c:pt idx="799">
                  <c:v>33817</c:v>
                </c:pt>
                <c:pt idx="800">
                  <c:v>33848</c:v>
                </c:pt>
                <c:pt idx="801">
                  <c:v>33878</c:v>
                </c:pt>
                <c:pt idx="802">
                  <c:v>33909</c:v>
                </c:pt>
                <c:pt idx="803">
                  <c:v>33939</c:v>
                </c:pt>
                <c:pt idx="804">
                  <c:v>33970</c:v>
                </c:pt>
                <c:pt idx="805">
                  <c:v>34001</c:v>
                </c:pt>
                <c:pt idx="806">
                  <c:v>34029</c:v>
                </c:pt>
                <c:pt idx="807">
                  <c:v>34060</c:v>
                </c:pt>
                <c:pt idx="808">
                  <c:v>34090</c:v>
                </c:pt>
                <c:pt idx="809">
                  <c:v>34121</c:v>
                </c:pt>
                <c:pt idx="810">
                  <c:v>34151</c:v>
                </c:pt>
                <c:pt idx="811">
                  <c:v>34182</c:v>
                </c:pt>
                <c:pt idx="812">
                  <c:v>34213</c:v>
                </c:pt>
                <c:pt idx="813">
                  <c:v>34243</c:v>
                </c:pt>
                <c:pt idx="814">
                  <c:v>34274</c:v>
                </c:pt>
                <c:pt idx="815">
                  <c:v>34304</c:v>
                </c:pt>
                <c:pt idx="816">
                  <c:v>34335</c:v>
                </c:pt>
                <c:pt idx="817">
                  <c:v>34366</c:v>
                </c:pt>
                <c:pt idx="818">
                  <c:v>34394</c:v>
                </c:pt>
                <c:pt idx="819">
                  <c:v>34425</c:v>
                </c:pt>
                <c:pt idx="820">
                  <c:v>34455</c:v>
                </c:pt>
                <c:pt idx="821">
                  <c:v>34486</c:v>
                </c:pt>
                <c:pt idx="822">
                  <c:v>34516</c:v>
                </c:pt>
                <c:pt idx="823">
                  <c:v>34547</c:v>
                </c:pt>
                <c:pt idx="824">
                  <c:v>34578</c:v>
                </c:pt>
                <c:pt idx="825">
                  <c:v>34608</c:v>
                </c:pt>
                <c:pt idx="826">
                  <c:v>34639</c:v>
                </c:pt>
                <c:pt idx="827">
                  <c:v>34669</c:v>
                </c:pt>
                <c:pt idx="828">
                  <c:v>34700</c:v>
                </c:pt>
                <c:pt idx="829">
                  <c:v>34731</c:v>
                </c:pt>
                <c:pt idx="830">
                  <c:v>34759</c:v>
                </c:pt>
                <c:pt idx="831">
                  <c:v>34790</c:v>
                </c:pt>
                <c:pt idx="832">
                  <c:v>34820</c:v>
                </c:pt>
                <c:pt idx="833">
                  <c:v>34851</c:v>
                </c:pt>
                <c:pt idx="834">
                  <c:v>34881</c:v>
                </c:pt>
                <c:pt idx="835">
                  <c:v>34912</c:v>
                </c:pt>
                <c:pt idx="836">
                  <c:v>34943</c:v>
                </c:pt>
                <c:pt idx="837">
                  <c:v>34973</c:v>
                </c:pt>
                <c:pt idx="838">
                  <c:v>35004</c:v>
                </c:pt>
                <c:pt idx="839">
                  <c:v>35034</c:v>
                </c:pt>
                <c:pt idx="840">
                  <c:v>35065</c:v>
                </c:pt>
                <c:pt idx="841">
                  <c:v>35096</c:v>
                </c:pt>
                <c:pt idx="842">
                  <c:v>35125</c:v>
                </c:pt>
                <c:pt idx="843">
                  <c:v>35156</c:v>
                </c:pt>
                <c:pt idx="844">
                  <c:v>35186</c:v>
                </c:pt>
                <c:pt idx="845">
                  <c:v>35217</c:v>
                </c:pt>
                <c:pt idx="846">
                  <c:v>35247</c:v>
                </c:pt>
                <c:pt idx="847">
                  <c:v>35278</c:v>
                </c:pt>
                <c:pt idx="848">
                  <c:v>35309</c:v>
                </c:pt>
                <c:pt idx="849">
                  <c:v>35339</c:v>
                </c:pt>
                <c:pt idx="850">
                  <c:v>35370</c:v>
                </c:pt>
                <c:pt idx="851">
                  <c:v>35400</c:v>
                </c:pt>
                <c:pt idx="852">
                  <c:v>35431</c:v>
                </c:pt>
                <c:pt idx="853">
                  <c:v>35462</c:v>
                </c:pt>
                <c:pt idx="854">
                  <c:v>35490</c:v>
                </c:pt>
                <c:pt idx="855">
                  <c:v>35521</c:v>
                </c:pt>
                <c:pt idx="856">
                  <c:v>35551</c:v>
                </c:pt>
                <c:pt idx="857">
                  <c:v>35582</c:v>
                </c:pt>
                <c:pt idx="858">
                  <c:v>35612</c:v>
                </c:pt>
                <c:pt idx="859">
                  <c:v>35643</c:v>
                </c:pt>
                <c:pt idx="860">
                  <c:v>35674</c:v>
                </c:pt>
                <c:pt idx="861">
                  <c:v>35704</c:v>
                </c:pt>
                <c:pt idx="862">
                  <c:v>35735</c:v>
                </c:pt>
                <c:pt idx="863">
                  <c:v>35765</c:v>
                </c:pt>
                <c:pt idx="864">
                  <c:v>35796</c:v>
                </c:pt>
                <c:pt idx="865">
                  <c:v>35827</c:v>
                </c:pt>
                <c:pt idx="866">
                  <c:v>35855</c:v>
                </c:pt>
                <c:pt idx="867">
                  <c:v>35886</c:v>
                </c:pt>
                <c:pt idx="868">
                  <c:v>35916</c:v>
                </c:pt>
                <c:pt idx="869">
                  <c:v>35947</c:v>
                </c:pt>
                <c:pt idx="870">
                  <c:v>35977</c:v>
                </c:pt>
                <c:pt idx="871">
                  <c:v>36008</c:v>
                </c:pt>
                <c:pt idx="872">
                  <c:v>36039</c:v>
                </c:pt>
                <c:pt idx="873">
                  <c:v>36069</c:v>
                </c:pt>
                <c:pt idx="874">
                  <c:v>36100</c:v>
                </c:pt>
                <c:pt idx="875">
                  <c:v>36130</c:v>
                </c:pt>
                <c:pt idx="876">
                  <c:v>36161</c:v>
                </c:pt>
                <c:pt idx="877">
                  <c:v>36192</c:v>
                </c:pt>
                <c:pt idx="878">
                  <c:v>36220</c:v>
                </c:pt>
                <c:pt idx="879">
                  <c:v>36251</c:v>
                </c:pt>
                <c:pt idx="880">
                  <c:v>36281</c:v>
                </c:pt>
                <c:pt idx="881">
                  <c:v>36312</c:v>
                </c:pt>
                <c:pt idx="882">
                  <c:v>36342</c:v>
                </c:pt>
                <c:pt idx="883">
                  <c:v>36373</c:v>
                </c:pt>
                <c:pt idx="884">
                  <c:v>36404</c:v>
                </c:pt>
                <c:pt idx="885">
                  <c:v>36434</c:v>
                </c:pt>
                <c:pt idx="886">
                  <c:v>36465</c:v>
                </c:pt>
                <c:pt idx="887">
                  <c:v>36495</c:v>
                </c:pt>
                <c:pt idx="888">
                  <c:v>36526</c:v>
                </c:pt>
                <c:pt idx="889">
                  <c:v>36557</c:v>
                </c:pt>
                <c:pt idx="890">
                  <c:v>36586</c:v>
                </c:pt>
                <c:pt idx="891">
                  <c:v>36617</c:v>
                </c:pt>
                <c:pt idx="892">
                  <c:v>36647</c:v>
                </c:pt>
                <c:pt idx="893">
                  <c:v>36678</c:v>
                </c:pt>
                <c:pt idx="894">
                  <c:v>36708</c:v>
                </c:pt>
                <c:pt idx="895">
                  <c:v>36739</c:v>
                </c:pt>
                <c:pt idx="896">
                  <c:v>36770</c:v>
                </c:pt>
                <c:pt idx="897">
                  <c:v>36800</c:v>
                </c:pt>
                <c:pt idx="898">
                  <c:v>36831</c:v>
                </c:pt>
                <c:pt idx="899">
                  <c:v>36861</c:v>
                </c:pt>
                <c:pt idx="900">
                  <c:v>36892</c:v>
                </c:pt>
                <c:pt idx="901">
                  <c:v>36923</c:v>
                </c:pt>
                <c:pt idx="902">
                  <c:v>36951</c:v>
                </c:pt>
                <c:pt idx="903">
                  <c:v>36982</c:v>
                </c:pt>
                <c:pt idx="904">
                  <c:v>37012</c:v>
                </c:pt>
                <c:pt idx="905">
                  <c:v>37043</c:v>
                </c:pt>
                <c:pt idx="906">
                  <c:v>37073</c:v>
                </c:pt>
                <c:pt idx="907">
                  <c:v>37104</c:v>
                </c:pt>
                <c:pt idx="908">
                  <c:v>37135</c:v>
                </c:pt>
                <c:pt idx="909">
                  <c:v>37165</c:v>
                </c:pt>
                <c:pt idx="910">
                  <c:v>37196</c:v>
                </c:pt>
                <c:pt idx="911">
                  <c:v>37226</c:v>
                </c:pt>
                <c:pt idx="912">
                  <c:v>37257</c:v>
                </c:pt>
                <c:pt idx="913">
                  <c:v>37288</c:v>
                </c:pt>
                <c:pt idx="914">
                  <c:v>37316</c:v>
                </c:pt>
                <c:pt idx="915">
                  <c:v>37347</c:v>
                </c:pt>
                <c:pt idx="916">
                  <c:v>37377</c:v>
                </c:pt>
                <c:pt idx="917">
                  <c:v>37408</c:v>
                </c:pt>
                <c:pt idx="918">
                  <c:v>37438</c:v>
                </c:pt>
                <c:pt idx="919">
                  <c:v>37469</c:v>
                </c:pt>
                <c:pt idx="920">
                  <c:v>37500</c:v>
                </c:pt>
                <c:pt idx="921">
                  <c:v>37530</c:v>
                </c:pt>
                <c:pt idx="922">
                  <c:v>37561</c:v>
                </c:pt>
                <c:pt idx="923">
                  <c:v>37591</c:v>
                </c:pt>
                <c:pt idx="924">
                  <c:v>37622</c:v>
                </c:pt>
                <c:pt idx="925">
                  <c:v>37653</c:v>
                </c:pt>
                <c:pt idx="926">
                  <c:v>37681</c:v>
                </c:pt>
                <c:pt idx="927">
                  <c:v>37712</c:v>
                </c:pt>
                <c:pt idx="928">
                  <c:v>37742</c:v>
                </c:pt>
                <c:pt idx="929">
                  <c:v>37773</c:v>
                </c:pt>
                <c:pt idx="930">
                  <c:v>37803</c:v>
                </c:pt>
                <c:pt idx="931">
                  <c:v>37834</c:v>
                </c:pt>
                <c:pt idx="932">
                  <c:v>37865</c:v>
                </c:pt>
                <c:pt idx="933">
                  <c:v>37895</c:v>
                </c:pt>
                <c:pt idx="934">
                  <c:v>37926</c:v>
                </c:pt>
                <c:pt idx="935">
                  <c:v>37956</c:v>
                </c:pt>
                <c:pt idx="936">
                  <c:v>37987</c:v>
                </c:pt>
                <c:pt idx="937">
                  <c:v>38018</c:v>
                </c:pt>
                <c:pt idx="938">
                  <c:v>38047</c:v>
                </c:pt>
                <c:pt idx="939">
                  <c:v>38078</c:v>
                </c:pt>
                <c:pt idx="940">
                  <c:v>38108</c:v>
                </c:pt>
                <c:pt idx="941">
                  <c:v>38139</c:v>
                </c:pt>
                <c:pt idx="942">
                  <c:v>38169</c:v>
                </c:pt>
                <c:pt idx="943">
                  <c:v>38200</c:v>
                </c:pt>
                <c:pt idx="944">
                  <c:v>38231</c:v>
                </c:pt>
                <c:pt idx="945">
                  <c:v>38261</c:v>
                </c:pt>
                <c:pt idx="946">
                  <c:v>38292</c:v>
                </c:pt>
                <c:pt idx="947">
                  <c:v>38322</c:v>
                </c:pt>
                <c:pt idx="948">
                  <c:v>38353</c:v>
                </c:pt>
                <c:pt idx="949">
                  <c:v>38384</c:v>
                </c:pt>
                <c:pt idx="950">
                  <c:v>38412</c:v>
                </c:pt>
                <c:pt idx="951">
                  <c:v>38443</c:v>
                </c:pt>
                <c:pt idx="952">
                  <c:v>38473</c:v>
                </c:pt>
                <c:pt idx="953">
                  <c:v>38504</c:v>
                </c:pt>
                <c:pt idx="954">
                  <c:v>38534</c:v>
                </c:pt>
                <c:pt idx="955">
                  <c:v>38565</c:v>
                </c:pt>
                <c:pt idx="956">
                  <c:v>38596</c:v>
                </c:pt>
                <c:pt idx="957">
                  <c:v>38626</c:v>
                </c:pt>
                <c:pt idx="958">
                  <c:v>38657</c:v>
                </c:pt>
                <c:pt idx="959">
                  <c:v>38687</c:v>
                </c:pt>
                <c:pt idx="960">
                  <c:v>38718</c:v>
                </c:pt>
                <c:pt idx="961">
                  <c:v>38749</c:v>
                </c:pt>
                <c:pt idx="962">
                  <c:v>38777</c:v>
                </c:pt>
                <c:pt idx="963">
                  <c:v>38808</c:v>
                </c:pt>
                <c:pt idx="964">
                  <c:v>38838</c:v>
                </c:pt>
                <c:pt idx="965">
                  <c:v>38869</c:v>
                </c:pt>
                <c:pt idx="966">
                  <c:v>38899</c:v>
                </c:pt>
                <c:pt idx="967">
                  <c:v>38930</c:v>
                </c:pt>
                <c:pt idx="968">
                  <c:v>38961</c:v>
                </c:pt>
                <c:pt idx="969">
                  <c:v>38991</c:v>
                </c:pt>
                <c:pt idx="970">
                  <c:v>39022</c:v>
                </c:pt>
                <c:pt idx="971">
                  <c:v>39052</c:v>
                </c:pt>
                <c:pt idx="972">
                  <c:v>39083</c:v>
                </c:pt>
                <c:pt idx="973">
                  <c:v>39114</c:v>
                </c:pt>
                <c:pt idx="974">
                  <c:v>39142</c:v>
                </c:pt>
                <c:pt idx="975">
                  <c:v>39173</c:v>
                </c:pt>
                <c:pt idx="976">
                  <c:v>39203</c:v>
                </c:pt>
                <c:pt idx="977">
                  <c:v>39234</c:v>
                </c:pt>
                <c:pt idx="978">
                  <c:v>39264</c:v>
                </c:pt>
                <c:pt idx="979">
                  <c:v>39295</c:v>
                </c:pt>
                <c:pt idx="980">
                  <c:v>39326</c:v>
                </c:pt>
                <c:pt idx="981">
                  <c:v>39356</c:v>
                </c:pt>
                <c:pt idx="982">
                  <c:v>39387</c:v>
                </c:pt>
                <c:pt idx="983">
                  <c:v>39417</c:v>
                </c:pt>
                <c:pt idx="984">
                  <c:v>39448</c:v>
                </c:pt>
                <c:pt idx="985">
                  <c:v>39479</c:v>
                </c:pt>
                <c:pt idx="986">
                  <c:v>39508</c:v>
                </c:pt>
                <c:pt idx="987">
                  <c:v>39539</c:v>
                </c:pt>
                <c:pt idx="988">
                  <c:v>39569</c:v>
                </c:pt>
                <c:pt idx="989">
                  <c:v>39600</c:v>
                </c:pt>
                <c:pt idx="990">
                  <c:v>39630</c:v>
                </c:pt>
                <c:pt idx="991">
                  <c:v>39661</c:v>
                </c:pt>
                <c:pt idx="992">
                  <c:v>39692</c:v>
                </c:pt>
                <c:pt idx="993">
                  <c:v>39722</c:v>
                </c:pt>
                <c:pt idx="994">
                  <c:v>39753</c:v>
                </c:pt>
                <c:pt idx="995">
                  <c:v>39783</c:v>
                </c:pt>
                <c:pt idx="996">
                  <c:v>39814</c:v>
                </c:pt>
                <c:pt idx="997">
                  <c:v>39845</c:v>
                </c:pt>
                <c:pt idx="998">
                  <c:v>39873</c:v>
                </c:pt>
                <c:pt idx="999">
                  <c:v>39904</c:v>
                </c:pt>
                <c:pt idx="1000">
                  <c:v>39934</c:v>
                </c:pt>
                <c:pt idx="1001">
                  <c:v>39965</c:v>
                </c:pt>
                <c:pt idx="1002">
                  <c:v>39995</c:v>
                </c:pt>
                <c:pt idx="1003">
                  <c:v>40026</c:v>
                </c:pt>
                <c:pt idx="1004">
                  <c:v>40057</c:v>
                </c:pt>
                <c:pt idx="1005">
                  <c:v>40087</c:v>
                </c:pt>
                <c:pt idx="1006">
                  <c:v>40118</c:v>
                </c:pt>
                <c:pt idx="1007">
                  <c:v>40148</c:v>
                </c:pt>
                <c:pt idx="1008">
                  <c:v>40179</c:v>
                </c:pt>
                <c:pt idx="1009">
                  <c:v>40210</c:v>
                </c:pt>
                <c:pt idx="1010">
                  <c:v>40238</c:v>
                </c:pt>
                <c:pt idx="1011">
                  <c:v>40269</c:v>
                </c:pt>
                <c:pt idx="1012">
                  <c:v>40299</c:v>
                </c:pt>
                <c:pt idx="1013">
                  <c:v>40330</c:v>
                </c:pt>
                <c:pt idx="1014">
                  <c:v>40360</c:v>
                </c:pt>
                <c:pt idx="1015">
                  <c:v>40391</c:v>
                </c:pt>
                <c:pt idx="1016">
                  <c:v>40422</c:v>
                </c:pt>
                <c:pt idx="1017">
                  <c:v>40452</c:v>
                </c:pt>
                <c:pt idx="1018">
                  <c:v>40483</c:v>
                </c:pt>
                <c:pt idx="1019">
                  <c:v>40513</c:v>
                </c:pt>
                <c:pt idx="1020">
                  <c:v>40544</c:v>
                </c:pt>
                <c:pt idx="1021">
                  <c:v>40575</c:v>
                </c:pt>
                <c:pt idx="1022">
                  <c:v>40603</c:v>
                </c:pt>
                <c:pt idx="1023">
                  <c:v>40634</c:v>
                </c:pt>
                <c:pt idx="1024">
                  <c:v>40664</c:v>
                </c:pt>
                <c:pt idx="1025">
                  <c:v>40695</c:v>
                </c:pt>
                <c:pt idx="1026">
                  <c:v>40725</c:v>
                </c:pt>
                <c:pt idx="1027">
                  <c:v>40756</c:v>
                </c:pt>
                <c:pt idx="1028">
                  <c:v>40787</c:v>
                </c:pt>
                <c:pt idx="1029">
                  <c:v>40817</c:v>
                </c:pt>
                <c:pt idx="1030">
                  <c:v>40848</c:v>
                </c:pt>
                <c:pt idx="1031">
                  <c:v>40878</c:v>
                </c:pt>
                <c:pt idx="1032">
                  <c:v>40909</c:v>
                </c:pt>
                <c:pt idx="1033">
                  <c:v>40940</c:v>
                </c:pt>
                <c:pt idx="1034">
                  <c:v>40969</c:v>
                </c:pt>
                <c:pt idx="1035">
                  <c:v>41000</c:v>
                </c:pt>
                <c:pt idx="1036">
                  <c:v>41030</c:v>
                </c:pt>
                <c:pt idx="1037">
                  <c:v>41061</c:v>
                </c:pt>
                <c:pt idx="1038">
                  <c:v>41091</c:v>
                </c:pt>
                <c:pt idx="1039">
                  <c:v>41122</c:v>
                </c:pt>
                <c:pt idx="1040">
                  <c:v>41153</c:v>
                </c:pt>
                <c:pt idx="1041">
                  <c:v>41183</c:v>
                </c:pt>
                <c:pt idx="1042">
                  <c:v>41214</c:v>
                </c:pt>
                <c:pt idx="1043">
                  <c:v>41244</c:v>
                </c:pt>
                <c:pt idx="1044">
                  <c:v>41275</c:v>
                </c:pt>
                <c:pt idx="1045">
                  <c:v>41306</c:v>
                </c:pt>
                <c:pt idx="1046">
                  <c:v>41334</c:v>
                </c:pt>
                <c:pt idx="1047">
                  <c:v>41365</c:v>
                </c:pt>
                <c:pt idx="1048">
                  <c:v>41395</c:v>
                </c:pt>
                <c:pt idx="1049">
                  <c:v>41426</c:v>
                </c:pt>
                <c:pt idx="1050">
                  <c:v>41456</c:v>
                </c:pt>
                <c:pt idx="1051">
                  <c:v>41487</c:v>
                </c:pt>
                <c:pt idx="1052">
                  <c:v>41518</c:v>
                </c:pt>
                <c:pt idx="1053">
                  <c:v>41548</c:v>
                </c:pt>
                <c:pt idx="1054">
                  <c:v>41579</c:v>
                </c:pt>
                <c:pt idx="1055">
                  <c:v>41609</c:v>
                </c:pt>
                <c:pt idx="1056">
                  <c:v>41640</c:v>
                </c:pt>
                <c:pt idx="1057">
                  <c:v>41671</c:v>
                </c:pt>
                <c:pt idx="1058">
                  <c:v>41699</c:v>
                </c:pt>
                <c:pt idx="1059">
                  <c:v>41730</c:v>
                </c:pt>
                <c:pt idx="1060">
                  <c:v>41760</c:v>
                </c:pt>
                <c:pt idx="1061">
                  <c:v>41791</c:v>
                </c:pt>
                <c:pt idx="1062">
                  <c:v>41821</c:v>
                </c:pt>
                <c:pt idx="1063">
                  <c:v>41852</c:v>
                </c:pt>
                <c:pt idx="1064">
                  <c:v>41883</c:v>
                </c:pt>
                <c:pt idx="1065">
                  <c:v>41913</c:v>
                </c:pt>
                <c:pt idx="1066">
                  <c:v>41944</c:v>
                </c:pt>
                <c:pt idx="1067">
                  <c:v>41974</c:v>
                </c:pt>
                <c:pt idx="1068">
                  <c:v>42005</c:v>
                </c:pt>
                <c:pt idx="1069">
                  <c:v>42036</c:v>
                </c:pt>
                <c:pt idx="1070">
                  <c:v>42064</c:v>
                </c:pt>
                <c:pt idx="1071">
                  <c:v>42095</c:v>
                </c:pt>
                <c:pt idx="1072">
                  <c:v>42125</c:v>
                </c:pt>
                <c:pt idx="1073">
                  <c:v>42156</c:v>
                </c:pt>
                <c:pt idx="1074">
                  <c:v>42186</c:v>
                </c:pt>
                <c:pt idx="1075">
                  <c:v>42217</c:v>
                </c:pt>
                <c:pt idx="1076">
                  <c:v>42248</c:v>
                </c:pt>
                <c:pt idx="1077">
                  <c:v>42278</c:v>
                </c:pt>
                <c:pt idx="1078">
                  <c:v>42309</c:v>
                </c:pt>
                <c:pt idx="1079">
                  <c:v>42339</c:v>
                </c:pt>
                <c:pt idx="1080">
                  <c:v>42370</c:v>
                </c:pt>
                <c:pt idx="1081">
                  <c:v>42401</c:v>
                </c:pt>
                <c:pt idx="1082">
                  <c:v>42430</c:v>
                </c:pt>
                <c:pt idx="1083">
                  <c:v>42461</c:v>
                </c:pt>
                <c:pt idx="1084">
                  <c:v>42491</c:v>
                </c:pt>
                <c:pt idx="1085">
                  <c:v>42522</c:v>
                </c:pt>
                <c:pt idx="1086">
                  <c:v>42552</c:v>
                </c:pt>
                <c:pt idx="1087">
                  <c:v>42583</c:v>
                </c:pt>
                <c:pt idx="1088">
                  <c:v>42614</c:v>
                </c:pt>
                <c:pt idx="1089">
                  <c:v>42644</c:v>
                </c:pt>
                <c:pt idx="1090">
                  <c:v>42675</c:v>
                </c:pt>
                <c:pt idx="1091">
                  <c:v>42705</c:v>
                </c:pt>
                <c:pt idx="1092">
                  <c:v>42736</c:v>
                </c:pt>
                <c:pt idx="1093">
                  <c:v>42767</c:v>
                </c:pt>
                <c:pt idx="1094">
                  <c:v>42795</c:v>
                </c:pt>
                <c:pt idx="1095">
                  <c:v>42826</c:v>
                </c:pt>
                <c:pt idx="1096">
                  <c:v>42856</c:v>
                </c:pt>
                <c:pt idx="1097">
                  <c:v>42887</c:v>
                </c:pt>
                <c:pt idx="1098">
                  <c:v>42917</c:v>
                </c:pt>
                <c:pt idx="1099">
                  <c:v>42948</c:v>
                </c:pt>
                <c:pt idx="1100">
                  <c:v>42979</c:v>
                </c:pt>
                <c:pt idx="1101">
                  <c:v>43009</c:v>
                </c:pt>
                <c:pt idx="1102">
                  <c:v>43040</c:v>
                </c:pt>
                <c:pt idx="1103">
                  <c:v>43070</c:v>
                </c:pt>
                <c:pt idx="1104">
                  <c:v>43101</c:v>
                </c:pt>
                <c:pt idx="1105">
                  <c:v>43132</c:v>
                </c:pt>
                <c:pt idx="1106">
                  <c:v>43160</c:v>
                </c:pt>
                <c:pt idx="1107">
                  <c:v>43191</c:v>
                </c:pt>
                <c:pt idx="1108">
                  <c:v>43221</c:v>
                </c:pt>
                <c:pt idx="1109">
                  <c:v>43252</c:v>
                </c:pt>
                <c:pt idx="1110">
                  <c:v>43282</c:v>
                </c:pt>
                <c:pt idx="1111">
                  <c:v>43313</c:v>
                </c:pt>
                <c:pt idx="1112">
                  <c:v>43344</c:v>
                </c:pt>
                <c:pt idx="1113">
                  <c:v>43374</c:v>
                </c:pt>
                <c:pt idx="1114">
                  <c:v>43405</c:v>
                </c:pt>
                <c:pt idx="1115">
                  <c:v>43435</c:v>
                </c:pt>
                <c:pt idx="1116">
                  <c:v>43466</c:v>
                </c:pt>
                <c:pt idx="1117">
                  <c:v>43497</c:v>
                </c:pt>
                <c:pt idx="1118">
                  <c:v>43525</c:v>
                </c:pt>
                <c:pt idx="1119">
                  <c:v>43556</c:v>
                </c:pt>
                <c:pt idx="1120">
                  <c:v>43586</c:v>
                </c:pt>
                <c:pt idx="1121">
                  <c:v>43617</c:v>
                </c:pt>
                <c:pt idx="1122">
                  <c:v>43647</c:v>
                </c:pt>
                <c:pt idx="1123">
                  <c:v>43678</c:v>
                </c:pt>
                <c:pt idx="1124">
                  <c:v>43709</c:v>
                </c:pt>
                <c:pt idx="1125">
                  <c:v>43739</c:v>
                </c:pt>
                <c:pt idx="1126">
                  <c:v>43770</c:v>
                </c:pt>
                <c:pt idx="1127">
                  <c:v>43800</c:v>
                </c:pt>
                <c:pt idx="1128">
                  <c:v>43831</c:v>
                </c:pt>
                <c:pt idx="1129">
                  <c:v>43862</c:v>
                </c:pt>
                <c:pt idx="1130">
                  <c:v>43891</c:v>
                </c:pt>
                <c:pt idx="1131">
                  <c:v>43922</c:v>
                </c:pt>
                <c:pt idx="1132">
                  <c:v>43952</c:v>
                </c:pt>
                <c:pt idx="1133">
                  <c:v>43983</c:v>
                </c:pt>
                <c:pt idx="1134">
                  <c:v>44013</c:v>
                </c:pt>
                <c:pt idx="1135">
                  <c:v>44044</c:v>
                </c:pt>
                <c:pt idx="1136">
                  <c:v>44075</c:v>
                </c:pt>
                <c:pt idx="1137">
                  <c:v>44105</c:v>
                </c:pt>
                <c:pt idx="1138">
                  <c:v>44136</c:v>
                </c:pt>
                <c:pt idx="1139">
                  <c:v>44166</c:v>
                </c:pt>
                <c:pt idx="1140">
                  <c:v>44197</c:v>
                </c:pt>
                <c:pt idx="1141">
                  <c:v>44228</c:v>
                </c:pt>
                <c:pt idx="1142">
                  <c:v>44256</c:v>
                </c:pt>
                <c:pt idx="1143">
                  <c:v>44287</c:v>
                </c:pt>
                <c:pt idx="1144">
                  <c:v>44317</c:v>
                </c:pt>
                <c:pt idx="1145">
                  <c:v>44348</c:v>
                </c:pt>
                <c:pt idx="1146">
                  <c:v>44378</c:v>
                </c:pt>
                <c:pt idx="1147">
                  <c:v>44409</c:v>
                </c:pt>
                <c:pt idx="1148">
                  <c:v>44440</c:v>
                </c:pt>
                <c:pt idx="1149">
                  <c:v>44470</c:v>
                </c:pt>
                <c:pt idx="1150">
                  <c:v>44501</c:v>
                </c:pt>
                <c:pt idx="1151">
                  <c:v>44531</c:v>
                </c:pt>
                <c:pt idx="1152">
                  <c:v>44562</c:v>
                </c:pt>
                <c:pt idx="1153">
                  <c:v>44593</c:v>
                </c:pt>
                <c:pt idx="1154">
                  <c:v>44621</c:v>
                </c:pt>
                <c:pt idx="1155">
                  <c:v>44652</c:v>
                </c:pt>
                <c:pt idx="1156">
                  <c:v>44682</c:v>
                </c:pt>
                <c:pt idx="1157">
                  <c:v>44713</c:v>
                </c:pt>
                <c:pt idx="1158">
                  <c:v>44743</c:v>
                </c:pt>
                <c:pt idx="1159">
                  <c:v>44774</c:v>
                </c:pt>
                <c:pt idx="1160">
                  <c:v>44805</c:v>
                </c:pt>
              </c:numCache>
            </c:numRef>
          </c:xVal>
          <c:yVal>
            <c:numRef>
              <c:f>'Inflation and Short-Rate'!$G$9:$G$1169</c:f>
              <c:numCache>
                <c:formatCode>General</c:formatCode>
                <c:ptCount val="1161"/>
                <c:pt idx="11" formatCode="0.0000">
                  <c:v>-1.1173209159641595E-2</c:v>
                </c:pt>
                <c:pt idx="12" formatCode="0.0000">
                  <c:v>-2.2346358600063176E-2</c:v>
                </c:pt>
                <c:pt idx="13" formatCode="0.0000">
                  <c:v>-2.793296480311469E-2</c:v>
                </c:pt>
                <c:pt idx="14" formatCode="0.0000">
                  <c:v>-2.8089858062144701E-2</c:v>
                </c:pt>
                <c:pt idx="15" formatCode="0.0000">
                  <c:v>-3.3519545256891381E-2</c:v>
                </c:pt>
                <c:pt idx="16" formatCode="0.0000">
                  <c:v>-2.2471940024480497E-2</c:v>
                </c:pt>
                <c:pt idx="17" formatCode="0.0000">
                  <c:v>-5.6496791421243309E-3</c:v>
                </c:pt>
                <c:pt idx="18" formatCode="0.0000">
                  <c:v>-1.1428614017537142E-2</c:v>
                </c:pt>
                <c:pt idx="19" formatCode="0.0000">
                  <c:v>-1.1494234705308082E-2</c:v>
                </c:pt>
                <c:pt idx="20" formatCode="0.0000">
                  <c:v>-1.1428481559514037E-2</c:v>
                </c:pt>
                <c:pt idx="21" formatCode="0.0000">
                  <c:v>-1.1363606554537831E-2</c:v>
                </c:pt>
                <c:pt idx="22" formatCode="0.0000">
                  <c:v>-2.259879692692901E-2</c:v>
                </c:pt>
                <c:pt idx="23" formatCode="0.0000">
                  <c:v>-2.259879692692901E-2</c:v>
                </c:pt>
                <c:pt idx="24" formatCode="0.0000">
                  <c:v>-1.1428532486911558E-2</c:v>
                </c:pt>
                <c:pt idx="25" formatCode="0.0000">
                  <c:v>-1.7241332799405873E-2</c:v>
                </c:pt>
                <c:pt idx="26" formatCode="0.0000">
                  <c:v>-1.1560673144031974E-2</c:v>
                </c:pt>
                <c:pt idx="27" formatCode="0.0000">
                  <c:v>-1.1560673144031974E-2</c:v>
                </c:pt>
                <c:pt idx="28" formatCode="0.0000">
                  <c:v>-1.1494140380934437E-2</c:v>
                </c:pt>
                <c:pt idx="29" formatCode="0.0000">
                  <c:v>-2.8409071063237534E-2</c:v>
                </c:pt>
                <c:pt idx="30" formatCode="0.0000">
                  <c:v>-1.1560627743438356E-2</c:v>
                </c:pt>
                <c:pt idx="31" formatCode="0.0000">
                  <c:v>-5.8139340262906014E-3</c:v>
                </c:pt>
                <c:pt idx="32" formatCode="0.0000">
                  <c:v>-3.3025259749130953E-8</c:v>
                </c:pt>
                <c:pt idx="33" formatCode="0.0000">
                  <c:v>-1.1494192950849969E-2</c:v>
                </c:pt>
                <c:pt idx="34" formatCode="0.0000">
                  <c:v>-5.7803129876210502E-3</c:v>
                </c:pt>
                <c:pt idx="35" formatCode="0.0000">
                  <c:v>-1.1560706247911057E-2</c:v>
                </c:pt>
                <c:pt idx="36" formatCode="0.0000">
                  <c:v>-1.1560706247911057E-2</c:v>
                </c:pt>
                <c:pt idx="37" formatCode="0.0000">
                  <c:v>-6.3209860678981045E-9</c:v>
                </c:pt>
                <c:pt idx="38" formatCode="0.0000">
                  <c:v>-5.8480062840208236E-3</c:v>
                </c:pt>
                <c:pt idx="39" formatCode="0.0000">
                  <c:v>-1.1696005971855605E-2</c:v>
                </c:pt>
                <c:pt idx="40" formatCode="0.0000">
                  <c:v>-1.1628012958610379E-2</c:v>
                </c:pt>
                <c:pt idx="41" formatCode="0.0000">
                  <c:v>-1.3661465847469856E-8</c:v>
                </c:pt>
                <c:pt idx="42" formatCode="0.0000">
                  <c:v>1.1695886178751058E-2</c:v>
                </c:pt>
                <c:pt idx="43" formatCode="0.0000">
                  <c:v>1.1695886178751058E-2</c:v>
                </c:pt>
                <c:pt idx="44" formatCode="0.0000">
                  <c:v>-1.3661465847469856E-8</c:v>
                </c:pt>
                <c:pt idx="45" formatCode="0.0000">
                  <c:v>5.8138923806621001E-3</c:v>
                </c:pt>
                <c:pt idx="46" formatCode="0.0000">
                  <c:v>5.8138923806621001E-3</c:v>
                </c:pt>
                <c:pt idx="47" formatCode="0.0000">
                  <c:v>5.8479865322325075E-3</c:v>
                </c:pt>
                <c:pt idx="48" formatCode="0.0000">
                  <c:v>-1.3661465958492158E-8</c:v>
                </c:pt>
                <c:pt idx="49" formatCode="0.0000">
                  <c:v>-5.8480135815737189E-3</c:v>
                </c:pt>
                <c:pt idx="50" formatCode="0.0000">
                  <c:v>-5.8824135811037515E-3</c:v>
                </c:pt>
                <c:pt idx="51" formatCode="0.0000">
                  <c:v>5.9171862576965495E-3</c:v>
                </c:pt>
                <c:pt idx="52" formatCode="0.0000">
                  <c:v>-5.8824135811037515E-3</c:v>
                </c:pt>
                <c:pt idx="53" formatCode="0.0000">
                  <c:v>-1.7544005306645682E-2</c:v>
                </c:pt>
                <c:pt idx="54" formatCode="0.0000">
                  <c:v>-4.0462600898423351E-2</c:v>
                </c:pt>
                <c:pt idx="55" formatCode="0.0000">
                  <c:v>-4.6242950144351203E-2</c:v>
                </c:pt>
                <c:pt idx="56" formatCode="0.0000">
                  <c:v>-4.0462610167996016E-2</c:v>
                </c:pt>
                <c:pt idx="57" formatCode="0.0000">
                  <c:v>-4.624295935808298E-2</c:v>
                </c:pt>
                <c:pt idx="58" formatCode="0.0000">
                  <c:v>-5.202329927859739E-2</c:v>
                </c:pt>
                <c:pt idx="59" formatCode="0.0000">
                  <c:v>-6.3953724384946176E-2</c:v>
                </c:pt>
                <c:pt idx="60" formatCode="0.0000">
                  <c:v>-7.0175666966892036E-2</c:v>
                </c:pt>
                <c:pt idx="61" formatCode="0.0000">
                  <c:v>-7.6470756305255461E-2</c:v>
                </c:pt>
                <c:pt idx="62" formatCode="0.0000">
                  <c:v>-7.6923176362680534E-2</c:v>
                </c:pt>
                <c:pt idx="63" formatCode="0.0000">
                  <c:v>-8.8235468809205186E-2</c:v>
                </c:pt>
                <c:pt idx="64" formatCode="0.0000">
                  <c:v>-9.467466314655959E-2</c:v>
                </c:pt>
                <c:pt idx="65" formatCode="0.0000">
                  <c:v>-0.10119055014066647</c:v>
                </c:pt>
                <c:pt idx="66" formatCode="0.0000">
                  <c:v>-9.0361485553888343E-2</c:v>
                </c:pt>
                <c:pt idx="67" formatCode="0.0000">
                  <c:v>-8.4848521532451926E-2</c:v>
                </c:pt>
                <c:pt idx="68" formatCode="0.0000">
                  <c:v>-9.6385557886476514E-2</c:v>
                </c:pt>
                <c:pt idx="69" formatCode="0.0000">
                  <c:v>-9.6969739696621149E-2</c:v>
                </c:pt>
                <c:pt idx="70" formatCode="0.0000">
                  <c:v>-0.10365856738813384</c:v>
                </c:pt>
                <c:pt idx="71" formatCode="0.0000">
                  <c:v>-9.3167698000985344E-2</c:v>
                </c:pt>
                <c:pt idx="72" formatCode="0.0000">
                  <c:v>-0.10062884927648297</c:v>
                </c:pt>
                <c:pt idx="73" formatCode="0.0000">
                  <c:v>-0.10191074873453443</c:v>
                </c:pt>
                <c:pt idx="74" formatCode="0.0000">
                  <c:v>-0.10256404877462455</c:v>
                </c:pt>
                <c:pt idx="75" formatCode="0.0000">
                  <c:v>-0.10322575206912088</c:v>
                </c:pt>
                <c:pt idx="76" formatCode="0.0000">
                  <c:v>-0.10457514231175136</c:v>
                </c:pt>
                <c:pt idx="77" formatCode="0.0000">
                  <c:v>-9.93377501111532E-2</c:v>
                </c:pt>
                <c:pt idx="78" formatCode="0.0000">
                  <c:v>-9.93377501111532E-2</c:v>
                </c:pt>
                <c:pt idx="79" formatCode="0.0000">
                  <c:v>-0.10596022956836082</c:v>
                </c:pt>
                <c:pt idx="80" formatCode="0.0000">
                  <c:v>-0.10666663958450451</c:v>
                </c:pt>
                <c:pt idx="81" formatCode="0.0000">
                  <c:v>-0.10738250540204108</c:v>
                </c:pt>
                <c:pt idx="82" formatCode="0.0000">
                  <c:v>-0.10204079094917695</c:v>
                </c:pt>
                <c:pt idx="83" formatCode="0.0000">
                  <c:v>-0.10273975807737712</c:v>
                </c:pt>
                <c:pt idx="84" formatCode="0.0000">
                  <c:v>-9.7902194137781895E-2</c:v>
                </c:pt>
                <c:pt idx="85" formatCode="0.0000">
                  <c:v>-9.9290910991212233E-2</c:v>
                </c:pt>
                <c:pt idx="86" formatCode="0.0000">
                  <c:v>-0.10000011517491092</c:v>
                </c:pt>
                <c:pt idx="87" formatCode="0.0000">
                  <c:v>-9.3525256731216366E-2</c:v>
                </c:pt>
                <c:pt idx="88" formatCode="0.0000">
                  <c:v>-8.0292038730490067E-2</c:v>
                </c:pt>
                <c:pt idx="89" formatCode="0.0000">
                  <c:v>-6.6176518759254122E-2</c:v>
                </c:pt>
                <c:pt idx="90" formatCode="0.0000">
                  <c:v>-3.6764721011747437E-2</c:v>
                </c:pt>
                <c:pt idx="91" formatCode="0.0000">
                  <c:v>-2.2222266287850734E-2</c:v>
                </c:pt>
                <c:pt idx="92" formatCode="0.0000">
                  <c:v>-1.4925424880107729E-2</c:v>
                </c:pt>
                <c:pt idx="93" formatCode="0.0000">
                  <c:v>-7.5188356952505808E-3</c:v>
                </c:pt>
                <c:pt idx="94" formatCode="0.0000">
                  <c:v>-3.5965669220594521E-8</c:v>
                </c:pt>
                <c:pt idx="95" formatCode="0.0000">
                  <c:v>7.6335946204564298E-3</c:v>
                </c:pt>
                <c:pt idx="96" formatCode="0.0000">
                  <c:v>2.3255846276732717E-2</c:v>
                </c:pt>
                <c:pt idx="97" formatCode="0.0000">
                  <c:v>4.7244197226333329E-2</c:v>
                </c:pt>
                <c:pt idx="98" formatCode="0.0000">
                  <c:v>5.5555642354230494E-2</c:v>
                </c:pt>
                <c:pt idx="99" formatCode="0.0000">
                  <c:v>5.5555642354230494E-2</c:v>
                </c:pt>
                <c:pt idx="100" formatCode="0.0000">
                  <c:v>5.5555642354230494E-2</c:v>
                </c:pt>
                <c:pt idx="101" formatCode="0.0000">
                  <c:v>5.5118208456548023E-2</c:v>
                </c:pt>
                <c:pt idx="102" formatCode="0.0000">
                  <c:v>2.2900821880517119E-2</c:v>
                </c:pt>
                <c:pt idx="103" formatCode="0.0000">
                  <c:v>1.5151560925039886E-2</c:v>
                </c:pt>
                <c:pt idx="104" formatCode="0.0000">
                  <c:v>3.0303104032470607E-2</c:v>
                </c:pt>
                <c:pt idx="105" formatCode="0.0000">
                  <c:v>2.2727388338830146E-2</c:v>
                </c:pt>
                <c:pt idx="106" formatCode="0.0000">
                  <c:v>2.2727388338830146E-2</c:v>
                </c:pt>
                <c:pt idx="107" formatCode="0.0000">
                  <c:v>1.5151637482448965E-2</c:v>
                </c:pt>
                <c:pt idx="108" formatCode="0.0000">
                  <c:v>3.030318173252966E-2</c:v>
                </c:pt>
                <c:pt idx="109" formatCode="0.0000">
                  <c:v>3.0075253889078057E-2</c:v>
                </c:pt>
                <c:pt idx="110" formatCode="0.0000">
                  <c:v>3.0075253889078057E-2</c:v>
                </c:pt>
                <c:pt idx="111" formatCode="0.0000">
                  <c:v>3.7594082189790656E-2</c:v>
                </c:pt>
                <c:pt idx="112" formatCode="0.0000">
                  <c:v>3.7594082189790656E-2</c:v>
                </c:pt>
                <c:pt idx="113" formatCode="0.0000">
                  <c:v>2.2388128571507071E-2</c:v>
                </c:pt>
                <c:pt idx="114" formatCode="0.0000">
                  <c:v>2.2388128571507071E-2</c:v>
                </c:pt>
                <c:pt idx="115" formatCode="0.0000">
                  <c:v>2.2388128571507071E-2</c:v>
                </c:pt>
                <c:pt idx="116" formatCode="0.0000">
                  <c:v>7.3529823684648221E-3</c:v>
                </c:pt>
                <c:pt idx="117" formatCode="0.0000">
                  <c:v>1.4814814215913019E-2</c:v>
                </c:pt>
                <c:pt idx="118" formatCode="0.0000">
                  <c:v>2.2222251989319153E-2</c:v>
                </c:pt>
                <c:pt idx="119" formatCode="0.0000">
                  <c:v>2.9850768572442732E-2</c:v>
                </c:pt>
                <c:pt idx="120" formatCode="0.0000">
                  <c:v>1.4705877468868644E-2</c:v>
                </c:pt>
                <c:pt idx="121" formatCode="0.0000">
                  <c:v>7.2993063988484597E-3</c:v>
                </c:pt>
                <c:pt idx="122" formatCode="0.0000">
                  <c:v>1.2704959972964502E-8</c:v>
                </c:pt>
                <c:pt idx="123" formatCode="0.0000">
                  <c:v>-7.2463936935526219E-3</c:v>
                </c:pt>
                <c:pt idx="124" formatCode="0.0000">
                  <c:v>-7.2463936935526219E-3</c:v>
                </c:pt>
                <c:pt idx="125" formatCode="0.0000">
                  <c:v>7.2993063988484597E-3</c:v>
                </c:pt>
                <c:pt idx="126" formatCode="0.0000">
                  <c:v>1.4598600092737168E-2</c:v>
                </c:pt>
                <c:pt idx="127" formatCode="0.0000">
                  <c:v>2.1897825341524291E-2</c:v>
                </c:pt>
                <c:pt idx="128" formatCode="0.0000">
                  <c:v>2.1897825341524291E-2</c:v>
                </c:pt>
                <c:pt idx="129" formatCode="0.0000">
                  <c:v>2.1897825341524291E-2</c:v>
                </c:pt>
                <c:pt idx="130" formatCode="0.0000">
                  <c:v>1.4492738495424762E-2</c:v>
                </c:pt>
                <c:pt idx="131" formatCode="0.0000">
                  <c:v>1.4492738495424762E-2</c:v>
                </c:pt>
                <c:pt idx="132" formatCode="0.0000">
                  <c:v>2.1739158677223758E-2</c:v>
                </c:pt>
                <c:pt idx="133" formatCode="0.0000">
                  <c:v>2.1739158677223758E-2</c:v>
                </c:pt>
                <c:pt idx="134" formatCode="0.0000">
                  <c:v>3.6496404685306016E-2</c:v>
                </c:pt>
                <c:pt idx="135" formatCode="0.0000">
                  <c:v>4.3795723316021329E-2</c:v>
                </c:pt>
                <c:pt idx="136" formatCode="0.0000">
                  <c:v>5.1094986809170351E-2</c:v>
                </c:pt>
                <c:pt idx="137" formatCode="0.0000">
                  <c:v>4.347832546808128E-2</c:v>
                </c:pt>
                <c:pt idx="138" formatCode="0.0000">
                  <c:v>4.3165462146563138E-2</c:v>
                </c:pt>
                <c:pt idx="139" formatCode="0.0000">
                  <c:v>3.5714326141436326E-2</c:v>
                </c:pt>
                <c:pt idx="140" formatCode="0.0000">
                  <c:v>4.2857233563103225E-2</c:v>
                </c:pt>
                <c:pt idx="141" formatCode="0.0000">
                  <c:v>4.2857233563103225E-2</c:v>
                </c:pt>
                <c:pt idx="142" formatCode="0.0000">
                  <c:v>3.5714391513259613E-2</c:v>
                </c:pt>
                <c:pt idx="143" formatCode="0.0000">
                  <c:v>2.8571483640749129E-2</c:v>
                </c:pt>
                <c:pt idx="144" formatCode="0.0000">
                  <c:v>7.092198298385588E-3</c:v>
                </c:pt>
                <c:pt idx="145" formatCode="0.0000">
                  <c:v>-4.7089691035395731E-8</c:v>
                </c:pt>
                <c:pt idx="146" formatCode="0.0000">
                  <c:v>-7.0423016777322323E-3</c:v>
                </c:pt>
                <c:pt idx="147" formatCode="0.0000">
                  <c:v>-6.99309958448735E-3</c:v>
                </c:pt>
                <c:pt idx="148" formatCode="0.0000">
                  <c:v>-2.0833463667854213E-2</c:v>
                </c:pt>
                <c:pt idx="149" formatCode="0.0000">
                  <c:v>-2.0833463667854213E-2</c:v>
                </c:pt>
                <c:pt idx="150" formatCode="0.0000">
                  <c:v>-2.7586293411884788E-2</c:v>
                </c:pt>
                <c:pt idx="151" formatCode="0.0000">
                  <c:v>-2.7586293411884788E-2</c:v>
                </c:pt>
                <c:pt idx="152" formatCode="0.0000">
                  <c:v>-3.4246707568468038E-2</c:v>
                </c:pt>
                <c:pt idx="153" formatCode="0.0000">
                  <c:v>-4.1096023069050913E-2</c:v>
                </c:pt>
                <c:pt idx="154" formatCode="0.0000">
                  <c:v>-3.4482906842890015E-2</c:v>
                </c:pt>
                <c:pt idx="155" formatCode="0.0000">
                  <c:v>-2.7777879768501434E-2</c:v>
                </c:pt>
                <c:pt idx="156" formatCode="0.0000">
                  <c:v>-1.4084599360560279E-2</c:v>
                </c:pt>
                <c:pt idx="157" formatCode="0.0000">
                  <c:v>-1.4184485880705422E-2</c:v>
                </c:pt>
                <c:pt idx="158" formatCode="0.0000">
                  <c:v>-1.4184485880705422E-2</c:v>
                </c:pt>
                <c:pt idx="159" formatCode="0.0000">
                  <c:v>-2.8169059250367057E-2</c:v>
                </c:pt>
                <c:pt idx="160" formatCode="0.0000">
                  <c:v>-2.1276595418281308E-2</c:v>
                </c:pt>
                <c:pt idx="161" formatCode="0.0000">
                  <c:v>-2.1276595418281308E-2</c:v>
                </c:pt>
                <c:pt idx="162" formatCode="0.0000">
                  <c:v>-2.1276595418281308E-2</c:v>
                </c:pt>
                <c:pt idx="163" formatCode="0.0000">
                  <c:v>-2.1276595418281308E-2</c:v>
                </c:pt>
                <c:pt idx="164" formatCode="0.0000">
                  <c:v>-2.9453738781270999E-8</c:v>
                </c:pt>
                <c:pt idx="165" formatCode="0.0000">
                  <c:v>-2.9453738892293302E-8</c:v>
                </c:pt>
                <c:pt idx="166" formatCode="0.0000">
                  <c:v>-2.9453738892293302E-8</c:v>
                </c:pt>
                <c:pt idx="167" formatCode="0.0000">
                  <c:v>-2.9453738892293302E-8</c:v>
                </c:pt>
                <c:pt idx="168" formatCode="0.0000">
                  <c:v>-7.1429292433536906E-3</c:v>
                </c:pt>
                <c:pt idx="169" formatCode="0.0000">
                  <c:v>7.1941703343652019E-3</c:v>
                </c:pt>
                <c:pt idx="170" formatCode="0.0000">
                  <c:v>7.1941703343652019E-3</c:v>
                </c:pt>
                <c:pt idx="171" formatCode="0.0000">
                  <c:v>1.4492633236394603E-2</c:v>
                </c:pt>
                <c:pt idx="172" formatCode="0.0000">
                  <c:v>1.4492633236394603E-2</c:v>
                </c:pt>
                <c:pt idx="173" formatCode="0.0000">
                  <c:v>2.1739052666338798E-2</c:v>
                </c:pt>
                <c:pt idx="174" formatCode="0.0000">
                  <c:v>1.449267495701867E-2</c:v>
                </c:pt>
                <c:pt idx="175" formatCode="0.0000">
                  <c:v>1.449267495701867E-2</c:v>
                </c:pt>
                <c:pt idx="176" formatCode="0.0000">
                  <c:v>-7.0922459980061747E-3</c:v>
                </c:pt>
                <c:pt idx="177" formatCode="0.0000">
                  <c:v>-4.6326563363230377E-8</c:v>
                </c:pt>
                <c:pt idx="178" formatCode="0.0000">
                  <c:v>-4.6326563363230377E-8</c:v>
                </c:pt>
                <c:pt idx="179" formatCode="0.0000">
                  <c:v>7.1428533425306195E-3</c:v>
                </c:pt>
                <c:pt idx="180" formatCode="0.0000">
                  <c:v>1.4388529167521202E-2</c:v>
                </c:pt>
                <c:pt idx="181" formatCode="0.0000">
                  <c:v>7.1429414183692419E-3</c:v>
                </c:pt>
                <c:pt idx="182" formatCode="0.0000">
                  <c:v>1.42858005874964E-2</c:v>
                </c:pt>
                <c:pt idx="183" formatCode="0.0000">
                  <c:v>2.1428705480973864E-2</c:v>
                </c:pt>
                <c:pt idx="184" formatCode="0.0000">
                  <c:v>2.8571556418402366E-2</c:v>
                </c:pt>
                <c:pt idx="185" formatCode="0.0000">
                  <c:v>4.25532426676829E-2</c:v>
                </c:pt>
                <c:pt idx="186" formatCode="0.0000">
                  <c:v>5.0000053043880666E-2</c:v>
                </c:pt>
                <c:pt idx="187" formatCode="0.0000">
                  <c:v>6.4285723765564073E-2</c:v>
                </c:pt>
                <c:pt idx="188" formatCode="0.0000">
                  <c:v>7.8571418178524421E-2</c:v>
                </c:pt>
                <c:pt idx="189" formatCode="0.0000">
                  <c:v>9.2857096612299017E-2</c:v>
                </c:pt>
                <c:pt idx="190" formatCode="0.0000">
                  <c:v>9.9999901310047212E-2</c:v>
                </c:pt>
                <c:pt idx="191" formatCode="0.0000">
                  <c:v>9.9290627644998519E-2</c:v>
                </c:pt>
                <c:pt idx="192" formatCode="0.0000">
                  <c:v>0.11347499447162734</c:v>
                </c:pt>
                <c:pt idx="193" formatCode="0.0000">
                  <c:v>0.12056716210141505</c:v>
                </c:pt>
                <c:pt idx="194" formatCode="0.0000">
                  <c:v>0.12676031584072156</c:v>
                </c:pt>
                <c:pt idx="195" formatCode="0.0000">
                  <c:v>0.12587382656590118</c:v>
                </c:pt>
                <c:pt idx="196" formatCode="0.0000">
                  <c:v>0.13194419582761086</c:v>
                </c:pt>
                <c:pt idx="197" formatCode="0.0000">
                  <c:v>0.10884333007907432</c:v>
                </c:pt>
                <c:pt idx="198" formatCode="0.0000">
                  <c:v>0.11564608390910935</c:v>
                </c:pt>
                <c:pt idx="199" formatCode="0.0000">
                  <c:v>0.1073824660665319</c:v>
                </c:pt>
                <c:pt idx="200" formatCode="0.0000">
                  <c:v>9.2715168897455014E-2</c:v>
                </c:pt>
                <c:pt idx="201" formatCode="0.0000">
                  <c:v>9.1503227751131178E-2</c:v>
                </c:pt>
                <c:pt idx="202" formatCode="0.0000">
                  <c:v>9.0909076446160642E-2</c:v>
                </c:pt>
                <c:pt idx="203" formatCode="0.0000">
                  <c:v>9.032259386950714E-2</c:v>
                </c:pt>
                <c:pt idx="204" formatCode="0.0000">
                  <c:v>7.6433161500039981E-2</c:v>
                </c:pt>
                <c:pt idx="205" formatCode="0.0000">
                  <c:v>6.9620321822225328E-2</c:v>
                </c:pt>
                <c:pt idx="206" formatCode="0.0000">
                  <c:v>7.5000120440492646E-2</c:v>
                </c:pt>
                <c:pt idx="207" formatCode="0.0000">
                  <c:v>8.0745455245677E-2</c:v>
                </c:pt>
                <c:pt idx="208" formatCode="0.0000">
                  <c:v>7.3619674408151647E-2</c:v>
                </c:pt>
                <c:pt idx="209" formatCode="0.0000">
                  <c:v>7.3619674408151647E-2</c:v>
                </c:pt>
                <c:pt idx="210" formatCode="0.0000">
                  <c:v>6.0975604171091602E-2</c:v>
                </c:pt>
                <c:pt idx="211" formatCode="0.0000">
                  <c:v>4.8484830175879345E-2</c:v>
                </c:pt>
                <c:pt idx="212" formatCode="0.0000">
                  <c:v>5.4545387039745208E-2</c:v>
                </c:pt>
                <c:pt idx="213" formatCode="0.0000">
                  <c:v>4.1916113445450209E-2</c:v>
                </c:pt>
                <c:pt idx="214" formatCode="0.0000">
                  <c:v>3.5714256477661799E-2</c:v>
                </c:pt>
                <c:pt idx="215" formatCode="0.0000">
                  <c:v>2.958575025782717E-2</c:v>
                </c:pt>
                <c:pt idx="216" formatCode="0.0000">
                  <c:v>2.958575025782717E-2</c:v>
                </c:pt>
                <c:pt idx="217" formatCode="0.0000">
                  <c:v>2.958575025782717E-2</c:v>
                </c:pt>
                <c:pt idx="218" formatCode="0.0000">
                  <c:v>1.1627838679507896E-2</c:v>
                </c:pt>
                <c:pt idx="219" formatCode="0.0000">
                  <c:v>5.7470390359766199E-3</c:v>
                </c:pt>
                <c:pt idx="220" formatCode="0.0000">
                  <c:v>-6.0615659047691395E-8</c:v>
                </c:pt>
                <c:pt idx="221" formatCode="0.0000">
                  <c:v>5.7142390379647523E-3</c:v>
                </c:pt>
                <c:pt idx="222" formatCode="0.0000">
                  <c:v>1.7241328323771343E-2</c:v>
                </c:pt>
                <c:pt idx="223" formatCode="0.0000">
                  <c:v>2.3121308797561912E-2</c:v>
                </c:pt>
                <c:pt idx="224" formatCode="0.0000">
                  <c:v>1.7241348630075315E-2</c:v>
                </c:pt>
                <c:pt idx="225" formatCode="0.0000">
                  <c:v>1.7241348630075315E-2</c:v>
                </c:pt>
                <c:pt idx="226" formatCode="0.0000">
                  <c:v>1.7241348630075315E-2</c:v>
                </c:pt>
                <c:pt idx="227" formatCode="0.0000">
                  <c:v>2.2988457077430802E-2</c:v>
                </c:pt>
                <c:pt idx="228" formatCode="0.0000">
                  <c:v>2.2988457077430802E-2</c:v>
                </c:pt>
                <c:pt idx="229" formatCode="0.0000">
                  <c:v>2.2988457077430802E-2</c:v>
                </c:pt>
                <c:pt idx="230" formatCode="0.0000">
                  <c:v>2.2988457077430802E-2</c:v>
                </c:pt>
                <c:pt idx="231" formatCode="0.0000">
                  <c:v>1.7142835487599983E-2</c:v>
                </c:pt>
                <c:pt idx="232" formatCode="0.0000">
                  <c:v>2.285714393736904E-2</c:v>
                </c:pt>
                <c:pt idx="233" formatCode="0.0000">
                  <c:v>2.8409093296187793E-2</c:v>
                </c:pt>
                <c:pt idx="234" formatCode="0.0000">
                  <c:v>2.2598890917771008E-2</c:v>
                </c:pt>
                <c:pt idx="235" formatCode="0.0000">
                  <c:v>2.2598890917771008E-2</c:v>
                </c:pt>
                <c:pt idx="236" formatCode="0.0000">
                  <c:v>2.2598890917771008E-2</c:v>
                </c:pt>
                <c:pt idx="237" formatCode="0.0000">
                  <c:v>2.2598890917771008E-2</c:v>
                </c:pt>
                <c:pt idx="238" formatCode="0.0000">
                  <c:v>2.2598890917771008E-2</c:v>
                </c:pt>
                <c:pt idx="239" formatCode="0.0000">
                  <c:v>2.247198754218549E-2</c:v>
                </c:pt>
                <c:pt idx="240" formatCode="0.0000">
                  <c:v>2.247198754218549E-2</c:v>
                </c:pt>
                <c:pt idx="241" formatCode="0.0000">
                  <c:v>1.6854015206634987E-2</c:v>
                </c:pt>
                <c:pt idx="242" formatCode="0.0000">
                  <c:v>2.8089947018463679E-2</c:v>
                </c:pt>
                <c:pt idx="243" formatCode="0.0000">
                  <c:v>3.3707944533946099E-2</c:v>
                </c:pt>
                <c:pt idx="244" formatCode="0.0000">
                  <c:v>3.351962720526025E-2</c:v>
                </c:pt>
                <c:pt idx="245" formatCode="0.0000">
                  <c:v>3.3149218344642462E-2</c:v>
                </c:pt>
                <c:pt idx="246" formatCode="0.0000">
                  <c:v>9.3922671389938595E-2</c:v>
                </c:pt>
                <c:pt idx="247" formatCode="0.0000">
                  <c:v>0.11602209719735801</c:v>
                </c:pt>
                <c:pt idx="248" formatCode="0.0000">
                  <c:v>0.12707183198170924</c:v>
                </c:pt>
                <c:pt idx="249" formatCode="0.0000">
                  <c:v>0.14917123104884</c:v>
                </c:pt>
                <c:pt idx="250" formatCode="0.0000">
                  <c:v>0.17679558368640769</c:v>
                </c:pt>
                <c:pt idx="251" formatCode="0.0000">
                  <c:v>0.18131867363856236</c:v>
                </c:pt>
                <c:pt idx="252" formatCode="0.0000">
                  <c:v>0.18131867363856236</c:v>
                </c:pt>
                <c:pt idx="253" formatCode="0.0000">
                  <c:v>0.18784528958217139</c:v>
                </c:pt>
                <c:pt idx="254" formatCode="0.0000">
                  <c:v>0.19672138258016503</c:v>
                </c:pt>
                <c:pt idx="255" formatCode="0.0000">
                  <c:v>0.19021743938265834</c:v>
                </c:pt>
                <c:pt idx="256" formatCode="0.0000">
                  <c:v>0.1837838111259511</c:v>
                </c:pt>
                <c:pt idx="257" formatCode="0.0000">
                  <c:v>0.1764706162264138</c:v>
                </c:pt>
                <c:pt idx="258" formatCode="0.0000">
                  <c:v>0.12121216893227871</c:v>
                </c:pt>
                <c:pt idx="259" formatCode="0.0000">
                  <c:v>0.11386144075109139</c:v>
                </c:pt>
                <c:pt idx="260" formatCode="0.0000">
                  <c:v>0.12745100010768429</c:v>
                </c:pt>
                <c:pt idx="261" formatCode="0.0000">
                  <c:v>0.1057692968881605</c:v>
                </c:pt>
                <c:pt idx="262" formatCode="0.0000">
                  <c:v>8.4507038199414186E-2</c:v>
                </c:pt>
                <c:pt idx="263" formatCode="0.0000">
                  <c:v>8.8372044121819426E-2</c:v>
                </c:pt>
                <c:pt idx="264" formatCode="0.0000">
                  <c:v>0.10232551791348299</c:v>
                </c:pt>
                <c:pt idx="265" formatCode="0.0000">
                  <c:v>9.3023213332914745E-2</c:v>
                </c:pt>
                <c:pt idx="266" formatCode="0.0000">
                  <c:v>6.8493078476094871E-2</c:v>
                </c:pt>
                <c:pt idx="267" formatCode="0.0000">
                  <c:v>8.6757899159565222E-2</c:v>
                </c:pt>
                <c:pt idx="268" formatCode="0.0000">
                  <c:v>9.1324129824464029E-2</c:v>
                </c:pt>
                <c:pt idx="269" formatCode="0.0000">
                  <c:v>9.545448414217117E-2</c:v>
                </c:pt>
                <c:pt idx="270" formatCode="0.0000">
                  <c:v>9.9099011898949207E-2</c:v>
                </c:pt>
                <c:pt idx="271" formatCode="0.0000">
                  <c:v>8.8888859683976529E-2</c:v>
                </c:pt>
                <c:pt idx="272" formatCode="0.0000">
                  <c:v>6.5217385891224389E-2</c:v>
                </c:pt>
                <c:pt idx="273" formatCode="0.0000">
                  <c:v>6.086959460897079E-2</c:v>
                </c:pt>
                <c:pt idx="274" formatCode="0.0000">
                  <c:v>4.7619126365228803E-2</c:v>
                </c:pt>
                <c:pt idx="275" formatCode="0.0000">
                  <c:v>2.9914653012587777E-2</c:v>
                </c:pt>
                <c:pt idx="276" formatCode="0.0000">
                  <c:v>1.2658338917288514E-2</c:v>
                </c:pt>
                <c:pt idx="277" formatCode="0.0000">
                  <c:v>1.2766083607939738E-2</c:v>
                </c:pt>
                <c:pt idx="278" formatCode="0.0000">
                  <c:v>1.7094124234796171E-2</c:v>
                </c:pt>
                <c:pt idx="279" formatCode="0.0000">
                  <c:v>4.2018226600428754E-3</c:v>
                </c:pt>
                <c:pt idx="280" formatCode="0.0000">
                  <c:v>-4.1839783642558803E-3</c:v>
                </c:pt>
                <c:pt idx="281" formatCode="0.0000">
                  <c:v>-8.2986137267607729E-3</c:v>
                </c:pt>
                <c:pt idx="282" formatCode="0.0000">
                  <c:v>-2.8688353770798369E-2</c:v>
                </c:pt>
                <c:pt idx="283" formatCode="0.0000">
                  <c:v>-2.8571304775208084E-2</c:v>
                </c:pt>
                <c:pt idx="284" formatCode="0.0000">
                  <c:v>-2.4489652826481967E-2</c:v>
                </c:pt>
                <c:pt idx="285" formatCode="0.0000">
                  <c:v>-2.868841314077486E-2</c:v>
                </c:pt>
                <c:pt idx="286" formatCode="0.0000">
                  <c:v>-1.652884299858759E-2</c:v>
                </c:pt>
                <c:pt idx="287" formatCode="0.0000">
                  <c:v>-2.0746874755196765E-2</c:v>
                </c:pt>
                <c:pt idx="288" formatCode="0.0000">
                  <c:v>-2.0833309758307772E-2</c:v>
                </c:pt>
                <c:pt idx="289" formatCode="0.0000">
                  <c:v>-1.2605051433417946E-2</c:v>
                </c:pt>
                <c:pt idx="290" formatCode="0.0000">
                  <c:v>-8.403389708782516E-3</c:v>
                </c:pt>
                <c:pt idx="291" formatCode="0.0000">
                  <c:v>-1.2552348506064681E-2</c:v>
                </c:pt>
                <c:pt idx="292" formatCode="0.0000">
                  <c:v>-4.2017169763904905E-3</c:v>
                </c:pt>
                <c:pt idx="293" formatCode="0.0000">
                  <c:v>-4.184165094522907E-3</c:v>
                </c:pt>
                <c:pt idx="294" formatCode="0.0000">
                  <c:v>1.6877528034559441E-2</c:v>
                </c:pt>
                <c:pt idx="295" formatCode="0.0000">
                  <c:v>2.1008348637969521E-2</c:v>
                </c:pt>
                <c:pt idx="296" formatCode="0.0000">
                  <c:v>2.0920400945630968E-2</c:v>
                </c:pt>
                <c:pt idx="297" formatCode="0.0000">
                  <c:v>3.7974557891409022E-2</c:v>
                </c:pt>
                <c:pt idx="298" formatCode="0.0000">
                  <c:v>3.7814967993286874E-2</c:v>
                </c:pt>
                <c:pt idx="299" formatCode="0.0000">
                  <c:v>5.9321862590132834E-2</c:v>
                </c:pt>
                <c:pt idx="300" formatCode="0.0000">
                  <c:v>8.0850901918273488E-2</c:v>
                </c:pt>
                <c:pt idx="301" formatCode="0.0000">
                  <c:v>9.3616831920830146E-2</c:v>
                </c:pt>
                <c:pt idx="302" formatCode="0.0000">
                  <c:v>9.3220224354819914E-2</c:v>
                </c:pt>
                <c:pt idx="303" formatCode="0.0000">
                  <c:v>9.3220224354819914E-2</c:v>
                </c:pt>
                <c:pt idx="304" formatCode="0.0000">
                  <c:v>9.2826910476656588E-2</c:v>
                </c:pt>
                <c:pt idx="305" formatCode="0.0000">
                  <c:v>8.8235210828088384E-2</c:v>
                </c:pt>
                <c:pt idx="306" formatCode="0.0000">
                  <c:v>7.4688759020633544E-2</c:v>
                </c:pt>
                <c:pt idx="307" formatCode="0.0000">
                  <c:v>6.5843536678446446E-2</c:v>
                </c:pt>
                <c:pt idx="308" formatCode="0.0000">
                  <c:v>6.9672065982745224E-2</c:v>
                </c:pt>
                <c:pt idx="309" formatCode="0.0000">
                  <c:v>6.5040589337726828E-2</c:v>
                </c:pt>
                <c:pt idx="310" formatCode="0.0000">
                  <c:v>6.8825905873120874E-2</c:v>
                </c:pt>
                <c:pt idx="311" formatCode="0.0000">
                  <c:v>6.0000068687717345E-2</c:v>
                </c:pt>
                <c:pt idx="312" formatCode="0.0000">
                  <c:v>4.3307154220194155E-2</c:v>
                </c:pt>
                <c:pt idx="313" formatCode="0.0000">
                  <c:v>2.3346362577461255E-2</c:v>
                </c:pt>
                <c:pt idx="314" formatCode="0.0000">
                  <c:v>1.9379853629005517E-2</c:v>
                </c:pt>
                <c:pt idx="315" formatCode="0.0000">
                  <c:v>2.3255841646458997E-2</c:v>
                </c:pt>
                <c:pt idx="316" formatCode="0.0000">
                  <c:v>1.9305015406742454E-2</c:v>
                </c:pt>
                <c:pt idx="317" formatCode="0.0000">
                  <c:v>2.3166040874601945E-2</c:v>
                </c:pt>
                <c:pt idx="318" formatCode="0.0000">
                  <c:v>3.0888079618290876E-2</c:v>
                </c:pt>
                <c:pt idx="319" formatCode="0.0000">
                  <c:v>3.0888079618290876E-2</c:v>
                </c:pt>
                <c:pt idx="320" formatCode="0.0000">
                  <c:v>2.2988561942967278E-2</c:v>
                </c:pt>
                <c:pt idx="321" formatCode="0.0000">
                  <c:v>1.9084043339317125E-2</c:v>
                </c:pt>
                <c:pt idx="322" formatCode="0.0000">
                  <c:v>1.1363697418701912E-2</c:v>
                </c:pt>
                <c:pt idx="323" formatCode="0.0000">
                  <c:v>7.5472093444259869E-3</c:v>
                </c:pt>
                <c:pt idx="324" formatCode="0.0000">
                  <c:v>3.7736427812684603E-3</c:v>
                </c:pt>
                <c:pt idx="325" formatCode="0.0000">
                  <c:v>7.6046499627957509E-3</c:v>
                </c:pt>
                <c:pt idx="326" formatCode="0.0000">
                  <c:v>1.1406946869895407E-2</c:v>
                </c:pt>
                <c:pt idx="327" formatCode="0.0000">
                  <c:v>7.5758412487152427E-3</c:v>
                </c:pt>
                <c:pt idx="328" formatCode="0.0000">
                  <c:v>1.1363721866305854E-2</c:v>
                </c:pt>
                <c:pt idx="329" formatCode="0.0000">
                  <c:v>1.1320800354150062E-2</c:v>
                </c:pt>
                <c:pt idx="330" formatCode="0.0000">
                  <c:v>3.7453335726107539E-3</c:v>
                </c:pt>
                <c:pt idx="331" formatCode="0.0000">
                  <c:v>7.4906085357704377E-3</c:v>
                </c:pt>
                <c:pt idx="332" formatCode="0.0000">
                  <c:v>7.4906085357704377E-3</c:v>
                </c:pt>
                <c:pt idx="333" formatCode="0.0000">
                  <c:v>1.1235954873002107E-2</c:v>
                </c:pt>
                <c:pt idx="334" formatCode="0.0000">
                  <c:v>7.4906402669390193E-3</c:v>
                </c:pt>
                <c:pt idx="335" formatCode="0.0000">
                  <c:v>7.4906402669390193E-3</c:v>
                </c:pt>
                <c:pt idx="336" formatCode="0.0000">
                  <c:v>1.1278180436126384E-2</c:v>
                </c:pt>
                <c:pt idx="337" formatCode="0.0000">
                  <c:v>1.5094326045461681E-2</c:v>
                </c:pt>
                <c:pt idx="338" formatCode="0.0000">
                  <c:v>1.1278166755393615E-2</c:v>
                </c:pt>
                <c:pt idx="339" formatCode="0.0000">
                  <c:v>7.5187401704803758E-3</c:v>
                </c:pt>
                <c:pt idx="340" formatCode="0.0000">
                  <c:v>7.4905349286678025E-3</c:v>
                </c:pt>
                <c:pt idx="341" formatCode="0.0000">
                  <c:v>3.731260239692169E-3</c:v>
                </c:pt>
                <c:pt idx="342" formatCode="0.0000">
                  <c:v>3.731260239692169E-3</c:v>
                </c:pt>
                <c:pt idx="343" formatCode="0.0000">
                  <c:v>-3.9612501945285317E-8</c:v>
                </c:pt>
                <c:pt idx="344" formatCode="0.0000">
                  <c:v>-3.7175394652424476E-3</c:v>
                </c:pt>
                <c:pt idx="345" formatCode="0.0000">
                  <c:v>-7.4075020762740529E-3</c:v>
                </c:pt>
                <c:pt idx="346" formatCode="0.0000">
                  <c:v>-3.7175708434068477E-3</c:v>
                </c:pt>
                <c:pt idx="347" formatCode="0.0000">
                  <c:v>-7.4349994713188705E-3</c:v>
                </c:pt>
                <c:pt idx="348" formatCode="0.0000">
                  <c:v>-7.4349994713188705E-3</c:v>
                </c:pt>
                <c:pt idx="349" formatCode="0.0000">
                  <c:v>-7.4349994713188705E-3</c:v>
                </c:pt>
                <c:pt idx="350" formatCode="0.0000">
                  <c:v>-7.4349994713188705E-3</c:v>
                </c:pt>
                <c:pt idx="351" formatCode="0.0000">
                  <c:v>-3.7313708424255854E-3</c:v>
                </c:pt>
                <c:pt idx="352" formatCode="0.0000">
                  <c:v>-7.4349288922500589E-3</c:v>
                </c:pt>
                <c:pt idx="353" formatCode="0.0000">
                  <c:v>-7.4349288922500589E-3</c:v>
                </c:pt>
                <c:pt idx="354" formatCode="0.0000">
                  <c:v>-3.7174749314301536E-3</c:v>
                </c:pt>
                <c:pt idx="355" formatCode="0.0000">
                  <c:v>-3.7174749314301536E-3</c:v>
                </c:pt>
                <c:pt idx="356" formatCode="0.0000">
                  <c:v>3.7313252559976195E-3</c:v>
                </c:pt>
                <c:pt idx="357" formatCode="0.0000">
                  <c:v>3.7313252559976195E-3</c:v>
                </c:pt>
                <c:pt idx="358" formatCode="0.0000">
                  <c:v>3.7313252559976195E-3</c:v>
                </c:pt>
                <c:pt idx="359" formatCode="0.0000">
                  <c:v>3.745228625930519E-3</c:v>
                </c:pt>
                <c:pt idx="360" formatCode="0.0000">
                  <c:v>3.745228625930519E-3</c:v>
                </c:pt>
                <c:pt idx="361" formatCode="0.0000">
                  <c:v>3.745228625930519E-3</c:v>
                </c:pt>
                <c:pt idx="362" formatCode="0.0000">
                  <c:v>3.745228625930519E-3</c:v>
                </c:pt>
                <c:pt idx="363" formatCode="0.0000">
                  <c:v>7.4905031975023295E-3</c:v>
                </c:pt>
                <c:pt idx="364" formatCode="0.0000">
                  <c:v>1.1235849143139243E-2</c:v>
                </c:pt>
                <c:pt idx="365" formatCode="0.0000">
                  <c:v>1.8726477572082123E-2</c:v>
                </c:pt>
                <c:pt idx="366" formatCode="0.0000">
                  <c:v>2.2387922004737382E-2</c:v>
                </c:pt>
                <c:pt idx="367" formatCode="0.0000">
                  <c:v>1.8656615044589042E-2</c:v>
                </c:pt>
                <c:pt idx="368" formatCode="0.0000">
                  <c:v>1.8587299435114835E-2</c:v>
                </c:pt>
                <c:pt idx="369" formatCode="0.0000">
                  <c:v>2.2304735643133178E-2</c:v>
                </c:pt>
                <c:pt idx="370" formatCode="0.0000">
                  <c:v>2.2304735643133178E-2</c:v>
                </c:pt>
                <c:pt idx="371" formatCode="0.0000">
                  <c:v>2.9850714615408558E-2</c:v>
                </c:pt>
                <c:pt idx="372" formatCode="0.0000">
                  <c:v>2.9850714615408558E-2</c:v>
                </c:pt>
                <c:pt idx="373" formatCode="0.0000">
                  <c:v>3.3582069724602981E-2</c:v>
                </c:pt>
                <c:pt idx="374" formatCode="0.0000">
                  <c:v>3.73134043545158E-2</c:v>
                </c:pt>
                <c:pt idx="375" formatCode="0.0000">
                  <c:v>3.7174714389517804E-2</c:v>
                </c:pt>
                <c:pt idx="376" formatCode="0.0000">
                  <c:v>3.7036971060913526E-2</c:v>
                </c:pt>
                <c:pt idx="377" formatCode="0.0000">
                  <c:v>3.3088147753689956E-2</c:v>
                </c:pt>
                <c:pt idx="378" formatCode="0.0000">
                  <c:v>3.2846631340925247E-2</c:v>
                </c:pt>
                <c:pt idx="379" formatCode="0.0000">
                  <c:v>3.6629915881928099E-2</c:v>
                </c:pt>
                <c:pt idx="380" formatCode="0.0000">
                  <c:v>3.2846598790558401E-2</c:v>
                </c:pt>
                <c:pt idx="381" formatCode="0.0000">
                  <c:v>2.9090828901399801E-2</c:v>
                </c:pt>
                <c:pt idx="382" formatCode="0.0000">
                  <c:v>3.2727224254405884E-2</c:v>
                </c:pt>
                <c:pt idx="383" formatCode="0.0000">
                  <c:v>2.8985421667055755E-2</c:v>
                </c:pt>
                <c:pt idx="384" formatCode="0.0000">
                  <c:v>3.6231845702061616E-2</c:v>
                </c:pt>
                <c:pt idx="385" formatCode="0.0000">
                  <c:v>3.2490924584108516E-2</c:v>
                </c:pt>
                <c:pt idx="386" formatCode="0.0000">
                  <c:v>3.5971174084163948E-2</c:v>
                </c:pt>
                <c:pt idx="387" formatCode="0.0000">
                  <c:v>3.584224505513145E-2</c:v>
                </c:pt>
                <c:pt idx="388" formatCode="0.0000">
                  <c:v>3.2142838692688969E-2</c:v>
                </c:pt>
                <c:pt idx="389" formatCode="0.0000">
                  <c:v>2.8469761785448355E-2</c:v>
                </c:pt>
                <c:pt idx="390" formatCode="0.0000">
                  <c:v>2.4735023796806921E-2</c:v>
                </c:pt>
                <c:pt idx="391" formatCode="0.0000">
                  <c:v>2.1201430014248457E-2</c:v>
                </c:pt>
                <c:pt idx="392" formatCode="0.0000">
                  <c:v>2.1201430014248457E-2</c:v>
                </c:pt>
                <c:pt idx="393" formatCode="0.0000">
                  <c:v>2.1201430014248457E-2</c:v>
                </c:pt>
                <c:pt idx="394" formatCode="0.0000">
                  <c:v>2.1126737761828496E-2</c:v>
                </c:pt>
                <c:pt idx="395" formatCode="0.0000">
                  <c:v>1.7605586432004383E-2</c:v>
                </c:pt>
                <c:pt idx="396" formatCode="0.0000">
                  <c:v>1.3985912292042046E-2</c:v>
                </c:pt>
                <c:pt idx="397" formatCode="0.0000">
                  <c:v>1.0489384670685498E-2</c:v>
                </c:pt>
                <c:pt idx="398" formatCode="0.0000">
                  <c:v>3.4721042456953288E-3</c:v>
                </c:pt>
                <c:pt idx="399" formatCode="0.0000">
                  <c:v>3.4601042468402898E-3</c:v>
                </c:pt>
                <c:pt idx="400" formatCode="0.0000">
                  <c:v>3.4601042468402898E-3</c:v>
                </c:pt>
                <c:pt idx="401" formatCode="0.0000">
                  <c:v>6.920335724314608E-3</c:v>
                </c:pt>
                <c:pt idx="402" formatCode="0.0000">
                  <c:v>6.8964536570537138E-3</c:v>
                </c:pt>
                <c:pt idx="403" formatCode="0.0000">
                  <c:v>1.0380548903838882E-2</c:v>
                </c:pt>
                <c:pt idx="404" formatCode="0.0000">
                  <c:v>1.3840799169669848E-2</c:v>
                </c:pt>
                <c:pt idx="405" formatCode="0.0000">
                  <c:v>1.730103781723602E-2</c:v>
                </c:pt>
                <c:pt idx="406" formatCode="0.0000">
                  <c:v>1.3793110894917637E-2</c:v>
                </c:pt>
                <c:pt idx="407" formatCode="0.0000">
                  <c:v>1.7301070175202771E-2</c:v>
                </c:pt>
                <c:pt idx="408" formatCode="0.0000">
                  <c:v>1.0344827144224356E-2</c:v>
                </c:pt>
                <c:pt idx="409" formatCode="0.0000">
                  <c:v>1.730109339963759E-2</c:v>
                </c:pt>
                <c:pt idx="410" formatCode="0.0000">
                  <c:v>1.730109339963759E-2</c:v>
                </c:pt>
                <c:pt idx="411" formatCode="0.0000">
                  <c:v>1.724148236146017E-2</c:v>
                </c:pt>
                <c:pt idx="412" formatCode="0.0000">
                  <c:v>1.724148236146017E-2</c:v>
                </c:pt>
                <c:pt idx="413" formatCode="0.0000">
                  <c:v>1.7182178233167589E-2</c:v>
                </c:pt>
                <c:pt idx="414" formatCode="0.0000">
                  <c:v>1.3698704006718687E-2</c:v>
                </c:pt>
                <c:pt idx="415" formatCode="0.0000">
                  <c:v>1.3698704006718687E-2</c:v>
                </c:pt>
                <c:pt idx="416" formatCode="0.0000">
                  <c:v>1.0238938713307277E-2</c:v>
                </c:pt>
                <c:pt idx="417" formatCode="0.0000">
                  <c:v>1.3605485651875249E-2</c:v>
                </c:pt>
                <c:pt idx="418" formatCode="0.0000">
                  <c:v>1.3605485651875249E-2</c:v>
                </c:pt>
                <c:pt idx="419" formatCode="0.0000">
                  <c:v>1.3605485651875249E-2</c:v>
                </c:pt>
                <c:pt idx="420" formatCode="0.0000">
                  <c:v>1.7064930305817461E-2</c:v>
                </c:pt>
                <c:pt idx="421" formatCode="0.0000">
                  <c:v>1.3605494752228164E-2</c:v>
                </c:pt>
                <c:pt idx="422" formatCode="0.0000">
                  <c:v>1.3605494752228164E-2</c:v>
                </c:pt>
                <c:pt idx="423" formatCode="0.0000">
                  <c:v>1.016950420064E-2</c:v>
                </c:pt>
                <c:pt idx="424" formatCode="0.0000">
                  <c:v>1.016950420064E-2</c:v>
                </c:pt>
                <c:pt idx="425" formatCode="0.0000">
                  <c:v>6.7568000000000072E-3</c:v>
                </c:pt>
                <c:pt idx="426" formatCode="0.0000">
                  <c:v>1.3513547587519881E-2</c:v>
                </c:pt>
                <c:pt idx="427" formatCode="0.0000">
                  <c:v>1.0135202879346439E-2</c:v>
                </c:pt>
                <c:pt idx="428" formatCode="0.0000">
                  <c:v>1.3513600065376608E-2</c:v>
                </c:pt>
                <c:pt idx="429" formatCode="0.0000">
                  <c:v>6.7114521256539383E-3</c:v>
                </c:pt>
                <c:pt idx="430" formatCode="0.0000">
                  <c:v>6.7114521256539383E-3</c:v>
                </c:pt>
                <c:pt idx="431" formatCode="0.0000">
                  <c:v>6.7114521256539383E-3</c:v>
                </c:pt>
                <c:pt idx="432" formatCode="0.0000">
                  <c:v>6.7114521256539383E-3</c:v>
                </c:pt>
                <c:pt idx="433" formatCode="0.0000">
                  <c:v>1.0067123409024381E-2</c:v>
                </c:pt>
                <c:pt idx="434" formatCode="0.0000">
                  <c:v>1.0067123409024381E-2</c:v>
                </c:pt>
                <c:pt idx="435" formatCode="0.0000">
                  <c:v>1.3422869413126204E-2</c:v>
                </c:pt>
                <c:pt idx="436" formatCode="0.0000">
                  <c:v>1.3422869413126204E-2</c:v>
                </c:pt>
                <c:pt idx="437" formatCode="0.0000">
                  <c:v>1.3422869413126204E-2</c:v>
                </c:pt>
                <c:pt idx="438" formatCode="0.0000">
                  <c:v>1.0000101876877387E-2</c:v>
                </c:pt>
                <c:pt idx="439" formatCode="0.0000">
                  <c:v>1.3377994746766708E-2</c:v>
                </c:pt>
                <c:pt idx="440" formatCode="0.0000">
                  <c:v>1.3333352744575144E-2</c:v>
                </c:pt>
                <c:pt idx="441" formatCode="0.0000">
                  <c:v>1.3333352744575144E-2</c:v>
                </c:pt>
                <c:pt idx="442" formatCode="0.0000">
                  <c:v>1.3333352744575144E-2</c:v>
                </c:pt>
                <c:pt idx="443" formatCode="0.0000">
                  <c:v>1.3333352744575144E-2</c:v>
                </c:pt>
                <c:pt idx="444" formatCode="0.0000">
                  <c:v>1.3333352744575144E-2</c:v>
                </c:pt>
                <c:pt idx="445" formatCode="0.0000">
                  <c:v>9.9668303091058341E-3</c:v>
                </c:pt>
                <c:pt idx="446" formatCode="0.0000">
                  <c:v>1.328911619740758E-2</c:v>
                </c:pt>
                <c:pt idx="447" formatCode="0.0000">
                  <c:v>9.9338130901782673E-3</c:v>
                </c:pt>
                <c:pt idx="448" formatCode="0.0000">
                  <c:v>9.9338130901782673E-3</c:v>
                </c:pt>
                <c:pt idx="449" formatCode="0.0000">
                  <c:v>1.3245083083156972E-2</c:v>
                </c:pt>
                <c:pt idx="450" formatCode="0.0000">
                  <c:v>1.3201354369947627E-2</c:v>
                </c:pt>
                <c:pt idx="451" formatCode="0.0000">
                  <c:v>1.3201354369947627E-2</c:v>
                </c:pt>
                <c:pt idx="452" formatCode="0.0000">
                  <c:v>9.8684854075570261E-3</c:v>
                </c:pt>
                <c:pt idx="453" formatCode="0.0000">
                  <c:v>1.3157930025075038E-2</c:v>
                </c:pt>
                <c:pt idx="454" formatCode="0.0000">
                  <c:v>1.3157930025075038E-2</c:v>
                </c:pt>
                <c:pt idx="455" formatCode="0.0000">
                  <c:v>1.6447451192280527E-2</c:v>
                </c:pt>
                <c:pt idx="456" formatCode="0.0000">
                  <c:v>1.6447451192280527E-2</c:v>
                </c:pt>
                <c:pt idx="457" formatCode="0.0000">
                  <c:v>1.6447451192280527E-2</c:v>
                </c:pt>
                <c:pt idx="458" formatCode="0.0000">
                  <c:v>1.3114810024704271E-2</c:v>
                </c:pt>
                <c:pt idx="459" formatCode="0.0000">
                  <c:v>1.3114810024704271E-2</c:v>
                </c:pt>
                <c:pt idx="460" formatCode="0.0000">
                  <c:v>1.3114810024704271E-2</c:v>
                </c:pt>
                <c:pt idx="461" formatCode="0.0000">
                  <c:v>1.3071893356159325E-2</c:v>
                </c:pt>
                <c:pt idx="462" formatCode="0.0000">
                  <c:v>1.3029280979506508E-2</c:v>
                </c:pt>
                <c:pt idx="463" formatCode="0.0000">
                  <c:v>9.7719866294450064E-3</c:v>
                </c:pt>
                <c:pt idx="464" formatCode="0.0000">
                  <c:v>1.3029309103914422E-2</c:v>
                </c:pt>
                <c:pt idx="465" formatCode="0.0000">
                  <c:v>9.7402820830851944E-3</c:v>
                </c:pt>
                <c:pt idx="466" formatCode="0.0000">
                  <c:v>1.2987000986095065E-2</c:v>
                </c:pt>
                <c:pt idx="467" formatCode="0.0000">
                  <c:v>9.7086788476126173E-3</c:v>
                </c:pt>
                <c:pt idx="468" formatCode="0.0000">
                  <c:v>9.7086788476126173E-3</c:v>
                </c:pt>
                <c:pt idx="469" formatCode="0.0000">
                  <c:v>9.7086788476126173E-3</c:v>
                </c:pt>
                <c:pt idx="470" formatCode="0.0000">
                  <c:v>1.2944896134186923E-2</c:v>
                </c:pt>
                <c:pt idx="471" formatCode="0.0000">
                  <c:v>1.6181153782846014E-2</c:v>
                </c:pt>
                <c:pt idx="472" formatCode="0.0000">
                  <c:v>1.6181153782846014E-2</c:v>
                </c:pt>
                <c:pt idx="473" formatCode="0.0000">
                  <c:v>1.9354782077989796E-2</c:v>
                </c:pt>
                <c:pt idx="474" formatCode="0.0000">
                  <c:v>1.6077120502672404E-2</c:v>
                </c:pt>
                <c:pt idx="475" formatCode="0.0000">
                  <c:v>1.9354753777969913E-2</c:v>
                </c:pt>
                <c:pt idx="476" formatCode="0.0000">
                  <c:v>1.6077092293649065E-2</c:v>
                </c:pt>
                <c:pt idx="477" formatCode="0.0000">
                  <c:v>1.9292569859921782E-2</c:v>
                </c:pt>
                <c:pt idx="478" formatCode="0.0000">
                  <c:v>1.6025641013805991E-2</c:v>
                </c:pt>
                <c:pt idx="479" formatCode="0.0000">
                  <c:v>1.9230795500948084E-2</c:v>
                </c:pt>
                <c:pt idx="480" formatCode="0.0000">
                  <c:v>1.9230795500948084E-2</c:v>
                </c:pt>
                <c:pt idx="481" formatCode="0.0000">
                  <c:v>2.5641043743092062E-2</c:v>
                </c:pt>
                <c:pt idx="482" formatCode="0.0000">
                  <c:v>2.5559152365542515E-2</c:v>
                </c:pt>
                <c:pt idx="483" formatCode="0.0000">
                  <c:v>2.8662425082460086E-2</c:v>
                </c:pt>
                <c:pt idx="484" formatCode="0.0000">
                  <c:v>2.8662425082460086E-2</c:v>
                </c:pt>
                <c:pt idx="485" formatCode="0.0000">
                  <c:v>2.5316512952913151E-2</c:v>
                </c:pt>
                <c:pt idx="486" formatCode="0.0000">
                  <c:v>2.8481049838490868E-2</c:v>
                </c:pt>
                <c:pt idx="487" formatCode="0.0000">
                  <c:v>3.4810116522987045E-2</c:v>
                </c:pt>
                <c:pt idx="488" formatCode="0.0000">
                  <c:v>3.4810116522987045E-2</c:v>
                </c:pt>
                <c:pt idx="489" formatCode="0.0000">
                  <c:v>3.785482677285934E-2</c:v>
                </c:pt>
                <c:pt idx="490" formatCode="0.0000">
                  <c:v>3.785482677285934E-2</c:v>
                </c:pt>
                <c:pt idx="491" formatCode="0.0000">
                  <c:v>3.4591105670909839E-2</c:v>
                </c:pt>
                <c:pt idx="492" formatCode="0.0000">
                  <c:v>3.4591105670909839E-2</c:v>
                </c:pt>
                <c:pt idx="493" formatCode="0.0000">
                  <c:v>2.8124919613981891E-2</c:v>
                </c:pt>
                <c:pt idx="494" formatCode="0.0000">
                  <c:v>2.8037288779712011E-2</c:v>
                </c:pt>
                <c:pt idx="495" formatCode="0.0000">
                  <c:v>2.4767734804203467E-2</c:v>
                </c:pt>
                <c:pt idx="496" formatCode="0.0000">
                  <c:v>2.7863660607820417E-2</c:v>
                </c:pt>
                <c:pt idx="497" formatCode="0.0000">
                  <c:v>2.777758654562601E-2</c:v>
                </c:pt>
                <c:pt idx="498" formatCode="0.0000">
                  <c:v>2.7692133636766147E-2</c:v>
                </c:pt>
                <c:pt idx="499" formatCode="0.0000">
                  <c:v>2.4464693056741815E-2</c:v>
                </c:pt>
                <c:pt idx="500" formatCode="0.0000">
                  <c:v>2.7522822611985687E-2</c:v>
                </c:pt>
                <c:pt idx="501" formatCode="0.0000">
                  <c:v>2.4316014429191846E-2</c:v>
                </c:pt>
                <c:pt idx="502" formatCode="0.0000">
                  <c:v>2.7355569770409094E-2</c:v>
                </c:pt>
                <c:pt idx="503" formatCode="0.0000">
                  <c:v>3.0395103959131697E-2</c:v>
                </c:pt>
                <c:pt idx="504" formatCode="0.0000">
                  <c:v>3.647412595395938E-2</c:v>
                </c:pt>
                <c:pt idx="505" formatCode="0.0000">
                  <c:v>3.9513689975732014E-2</c:v>
                </c:pt>
                <c:pt idx="506" formatCode="0.0000">
                  <c:v>3.939398997269894E-2</c:v>
                </c:pt>
                <c:pt idx="507" formatCode="0.0000">
                  <c:v>3.9275028033015857E-2</c:v>
                </c:pt>
                <c:pt idx="508" formatCode="0.0000">
                  <c:v>3.9156803919187633E-2</c:v>
                </c:pt>
                <c:pt idx="509" formatCode="0.0000">
                  <c:v>4.2042268514422165E-2</c:v>
                </c:pt>
                <c:pt idx="510" formatCode="0.0000">
                  <c:v>4.4910421541569212E-2</c:v>
                </c:pt>
                <c:pt idx="511" formatCode="0.0000">
                  <c:v>4.4776343001466046E-2</c:v>
                </c:pt>
                <c:pt idx="512" formatCode="0.0000">
                  <c:v>4.4643009642970188E-2</c:v>
                </c:pt>
                <c:pt idx="513" formatCode="0.0000">
                  <c:v>4.7477881839983693E-2</c:v>
                </c:pt>
                <c:pt idx="514" formatCode="0.0000">
                  <c:v>4.7337412892431097E-2</c:v>
                </c:pt>
                <c:pt idx="515" formatCode="0.0000">
                  <c:v>4.7197796948060589E-2</c:v>
                </c:pt>
                <c:pt idx="516" formatCode="0.0000">
                  <c:v>4.3988429882505509E-2</c:v>
                </c:pt>
                <c:pt idx="517" formatCode="0.0000">
                  <c:v>4.678375883043917E-2</c:v>
                </c:pt>
                <c:pt idx="518" formatCode="0.0000">
                  <c:v>5.2478255631595694E-2</c:v>
                </c:pt>
                <c:pt idx="519" formatCode="0.0000">
                  <c:v>5.5232664829136358E-2</c:v>
                </c:pt>
                <c:pt idx="520" formatCode="0.0000">
                  <c:v>5.5072523947093499E-2</c:v>
                </c:pt>
                <c:pt idx="521" formatCode="0.0000">
                  <c:v>5.4755099144669028E-2</c:v>
                </c:pt>
                <c:pt idx="522" formatCode="0.0000">
                  <c:v>5.4441324919506817E-2</c:v>
                </c:pt>
                <c:pt idx="523" formatCode="0.0000">
                  <c:v>5.7142970877723132E-2</c:v>
                </c:pt>
                <c:pt idx="524" formatCode="0.0000">
                  <c:v>5.6980213018499093E-2</c:v>
                </c:pt>
                <c:pt idx="525" formatCode="0.0000">
                  <c:v>5.6657348379771433E-2</c:v>
                </c:pt>
                <c:pt idx="526" formatCode="0.0000">
                  <c:v>5.9322085878962261E-2</c:v>
                </c:pt>
                <c:pt idx="527" formatCode="0.0000">
                  <c:v>6.1971804209868031E-2</c:v>
                </c:pt>
                <c:pt idx="528" formatCode="0.0000">
                  <c:v>6.1797706461204305E-2</c:v>
                </c:pt>
                <c:pt idx="529" formatCode="0.0000">
                  <c:v>6.1452438327566306E-2</c:v>
                </c:pt>
                <c:pt idx="530" formatCode="0.0000">
                  <c:v>5.8171701757414818E-2</c:v>
                </c:pt>
                <c:pt idx="531" formatCode="0.0000">
                  <c:v>6.0605978159795404E-2</c:v>
                </c:pt>
                <c:pt idx="532" formatCode="0.0000">
                  <c:v>6.0439497400029962E-2</c:v>
                </c:pt>
                <c:pt idx="533" formatCode="0.0000">
                  <c:v>6.0109182663762972E-2</c:v>
                </c:pt>
                <c:pt idx="534" formatCode="0.0000">
                  <c:v>5.9782440311638707E-2</c:v>
                </c:pt>
                <c:pt idx="535" formatCode="0.0000">
                  <c:v>5.4053868347941458E-2</c:v>
                </c:pt>
                <c:pt idx="536" formatCode="0.0000">
                  <c:v>5.6603584886730118E-2</c:v>
                </c:pt>
                <c:pt idx="537" formatCode="0.0000">
                  <c:v>5.6300073938235773E-2</c:v>
                </c:pt>
                <c:pt idx="538" formatCode="0.0000">
                  <c:v>5.5999793451048552E-2</c:v>
                </c:pt>
                <c:pt idx="539" formatCode="0.0000">
                  <c:v>5.5702740979407528E-2</c:v>
                </c:pt>
                <c:pt idx="540" formatCode="0.0000">
                  <c:v>5.2909897476351553E-2</c:v>
                </c:pt>
                <c:pt idx="541" formatCode="0.0000">
                  <c:v>4.9999889469567016E-2</c:v>
                </c:pt>
                <c:pt idx="542" formatCode="0.0000">
                  <c:v>4.712030062628858E-2</c:v>
                </c:pt>
                <c:pt idx="543" formatCode="0.0000">
                  <c:v>4.1558327210935886E-2</c:v>
                </c:pt>
                <c:pt idx="544" formatCode="0.0000">
                  <c:v>4.4041306478453501E-2</c:v>
                </c:pt>
                <c:pt idx="545" formatCode="0.0000">
                  <c:v>4.639168951127548E-2</c:v>
                </c:pt>
                <c:pt idx="546" formatCode="0.0000">
                  <c:v>4.3589769058123506E-2</c:v>
                </c:pt>
                <c:pt idx="547" formatCode="0.0000">
                  <c:v>4.6153869120699298E-2</c:v>
                </c:pt>
                <c:pt idx="548" formatCode="0.0000">
                  <c:v>4.0816354690575096E-2</c:v>
                </c:pt>
                <c:pt idx="549" formatCode="0.0000">
                  <c:v>3.8071156535278705E-2</c:v>
                </c:pt>
                <c:pt idx="550" formatCode="0.0000">
                  <c:v>3.2828416211746259E-2</c:v>
                </c:pt>
                <c:pt idx="551" formatCode="0.0000">
                  <c:v>3.2663480259968791E-2</c:v>
                </c:pt>
                <c:pt idx="552" formatCode="0.0000">
                  <c:v>3.2663480259968791E-2</c:v>
                </c:pt>
                <c:pt idx="553" formatCode="0.0000">
                  <c:v>3.5087865516712613E-2</c:v>
                </c:pt>
                <c:pt idx="554" formatCode="0.0000">
                  <c:v>3.5000103007320815E-2</c:v>
                </c:pt>
                <c:pt idx="555" formatCode="0.0000">
                  <c:v>3.4912863597142074E-2</c:v>
                </c:pt>
                <c:pt idx="556" formatCode="0.0000">
                  <c:v>3.2258201851531387E-2</c:v>
                </c:pt>
                <c:pt idx="557" formatCode="0.0000">
                  <c:v>2.709365354144877E-2</c:v>
                </c:pt>
                <c:pt idx="558" formatCode="0.0000">
                  <c:v>2.9484077890312488E-2</c:v>
                </c:pt>
                <c:pt idx="559" formatCode="0.0000">
                  <c:v>2.9411779847520192E-2</c:v>
                </c:pt>
                <c:pt idx="560" formatCode="0.0000">
                  <c:v>3.1862809295337025E-2</c:v>
                </c:pt>
                <c:pt idx="561" formatCode="0.0000">
                  <c:v>3.4229879322954959E-2</c:v>
                </c:pt>
                <c:pt idx="562" formatCode="0.0000">
                  <c:v>3.6674902180662494E-2</c:v>
                </c:pt>
                <c:pt idx="563" formatCode="0.0000">
                  <c:v>3.4063330252520396E-2</c:v>
                </c:pt>
                <c:pt idx="564" formatCode="0.0000">
                  <c:v>3.6496377862271556E-2</c:v>
                </c:pt>
                <c:pt idx="565" formatCode="0.0000">
                  <c:v>3.874097497168405E-2</c:v>
                </c:pt>
                <c:pt idx="566" formatCode="0.0000">
                  <c:v>4.5893773229199963E-2</c:v>
                </c:pt>
                <c:pt idx="567" formatCode="0.0000">
                  <c:v>5.0602413517789158E-2</c:v>
                </c:pt>
                <c:pt idx="568" formatCode="0.0000">
                  <c:v>5.5288470446094085E-2</c:v>
                </c:pt>
                <c:pt idx="569" formatCode="0.0000">
                  <c:v>5.9952082450786648E-2</c:v>
                </c:pt>
                <c:pt idx="570" formatCode="0.0000">
                  <c:v>5.7279195564357677E-2</c:v>
                </c:pt>
                <c:pt idx="571" formatCode="0.0000">
                  <c:v>7.3809529550071806E-2</c:v>
                </c:pt>
                <c:pt idx="572" formatCode="0.0000">
                  <c:v>7.3634164474329911E-2</c:v>
                </c:pt>
                <c:pt idx="573" formatCode="0.0000">
                  <c:v>7.8014183197563813E-2</c:v>
                </c:pt>
                <c:pt idx="574" formatCode="0.0000">
                  <c:v>8.2547081152848811E-2</c:v>
                </c:pt>
                <c:pt idx="575" formatCode="0.0000">
                  <c:v>8.7058672740896625E-2</c:v>
                </c:pt>
                <c:pt idx="576" formatCode="0.0000">
                  <c:v>9.3896597425405126E-2</c:v>
                </c:pt>
                <c:pt idx="577" formatCode="0.0000">
                  <c:v>0.10023289296343951</c:v>
                </c:pt>
                <c:pt idx="578" formatCode="0.0000">
                  <c:v>0.10392593802931627</c:v>
                </c:pt>
                <c:pt idx="579" formatCode="0.0000">
                  <c:v>0.10091727926893768</c:v>
                </c:pt>
                <c:pt idx="580" formatCode="0.0000">
                  <c:v>0.10706138796761078</c:v>
                </c:pt>
                <c:pt idx="581" formatCode="0.0000">
                  <c:v>0.10859723579105274</c:v>
                </c:pt>
                <c:pt idx="582" formatCode="0.0000">
                  <c:v>0.11512419063708856</c:v>
                </c:pt>
                <c:pt idx="583" formatCode="0.0000">
                  <c:v>0.10864742329622956</c:v>
                </c:pt>
                <c:pt idx="584" formatCode="0.0000">
                  <c:v>0.11946899377588505</c:v>
                </c:pt>
                <c:pt idx="585" formatCode="0.0000">
                  <c:v>0.12061392965907114</c:v>
                </c:pt>
                <c:pt idx="586" formatCode="0.0000">
                  <c:v>0.12200431717539129</c:v>
                </c:pt>
                <c:pt idx="587" formatCode="0.0000">
                  <c:v>0.1233766472779485</c:v>
                </c:pt>
                <c:pt idx="588" formatCode="0.0000">
                  <c:v>0.11802582394220718</c:v>
                </c:pt>
                <c:pt idx="589" formatCode="0.0000">
                  <c:v>0.11228820048024013</c:v>
                </c:pt>
                <c:pt idx="590" formatCode="0.0000">
                  <c:v>0.10251045966771932</c:v>
                </c:pt>
                <c:pt idx="591" formatCode="0.0000">
                  <c:v>0.10208337008443391</c:v>
                </c:pt>
                <c:pt idx="592" formatCode="0.0000">
                  <c:v>9.4650266750143208E-2</c:v>
                </c:pt>
                <c:pt idx="593" formatCode="0.0000">
                  <c:v>9.3877563886218596E-2</c:v>
                </c:pt>
                <c:pt idx="594" formatCode="0.0000">
                  <c:v>9.7165934661934683E-2</c:v>
                </c:pt>
                <c:pt idx="595" formatCode="0.0000">
                  <c:v>8.5999975904048398E-2</c:v>
                </c:pt>
                <c:pt idx="596" formatCode="0.0000">
                  <c:v>7.905140036652214E-2</c:v>
                </c:pt>
                <c:pt idx="597" formatCode="0.0000">
                  <c:v>7.4364027583670778E-2</c:v>
                </c:pt>
                <c:pt idx="598" formatCode="0.0000">
                  <c:v>7.378645825074992E-2</c:v>
                </c:pt>
                <c:pt idx="599" formatCode="0.0000">
                  <c:v>6.9364162902396664E-2</c:v>
                </c:pt>
                <c:pt idx="600" formatCode="0.0000">
                  <c:v>6.7178464321006714E-2</c:v>
                </c:pt>
                <c:pt idx="601" formatCode="0.0000">
                  <c:v>6.2857126387178219E-2</c:v>
                </c:pt>
                <c:pt idx="602" formatCode="0.0000">
                  <c:v>6.0721055781377542E-2</c:v>
                </c:pt>
                <c:pt idx="603" formatCode="0.0000">
                  <c:v>6.0491432539122814E-2</c:v>
                </c:pt>
                <c:pt idx="604" formatCode="0.0000">
                  <c:v>6.2029964371323576E-2</c:v>
                </c:pt>
                <c:pt idx="605" formatCode="0.0000">
                  <c:v>5.9701342419760328E-2</c:v>
                </c:pt>
                <c:pt idx="606" formatCode="0.0000">
                  <c:v>5.3505427247411586E-2</c:v>
                </c:pt>
                <c:pt idx="607" formatCode="0.0000">
                  <c:v>5.709010816206761E-2</c:v>
                </c:pt>
                <c:pt idx="608" formatCode="0.0000">
                  <c:v>5.4944862355906565E-2</c:v>
                </c:pt>
                <c:pt idx="609" formatCode="0.0000">
                  <c:v>5.4644586999247569E-2</c:v>
                </c:pt>
                <c:pt idx="610" formatCode="0.0000">
                  <c:v>4.8824329599988614E-2</c:v>
                </c:pt>
                <c:pt idx="611" formatCode="0.0000">
                  <c:v>4.8648448556698032E-2</c:v>
                </c:pt>
                <c:pt idx="612" formatCode="0.0000">
                  <c:v>5.215803350485948E-2</c:v>
                </c:pt>
                <c:pt idx="613" formatCode="0.0000">
                  <c:v>5.9139556261869508E-2</c:v>
                </c:pt>
                <c:pt idx="614" formatCode="0.0000">
                  <c:v>6.4400512448202551E-2</c:v>
                </c:pt>
                <c:pt idx="615" formatCode="0.0000">
                  <c:v>6.9518572167010628E-2</c:v>
                </c:pt>
                <c:pt idx="616" formatCode="0.0000">
                  <c:v>6.7256519319446095E-2</c:v>
                </c:pt>
                <c:pt idx="617" formatCode="0.0000">
                  <c:v>6.8661891395608521E-2</c:v>
                </c:pt>
                <c:pt idx="618" formatCode="0.0000">
                  <c:v>6.8301093177616456E-2</c:v>
                </c:pt>
                <c:pt idx="619" formatCode="0.0000">
                  <c:v>6.6202013214589961E-2</c:v>
                </c:pt>
                <c:pt idx="620" formatCode="0.0000">
                  <c:v>6.5972194476560553E-2</c:v>
                </c:pt>
                <c:pt idx="621" formatCode="0.0000">
                  <c:v>6.3903258365086257E-2</c:v>
                </c:pt>
                <c:pt idx="622" formatCode="0.0000">
                  <c:v>6.7241341103430052E-2</c:v>
                </c:pt>
                <c:pt idx="623" formatCode="0.0000">
                  <c:v>6.7010226512452364E-2</c:v>
                </c:pt>
                <c:pt idx="624" formatCode="0.0000">
                  <c:v>6.8376001844357326E-2</c:v>
                </c:pt>
                <c:pt idx="625" formatCode="0.0000">
                  <c:v>6.4297744865720263E-2</c:v>
                </c:pt>
                <c:pt idx="626" formatCode="0.0000">
                  <c:v>6.5546124787644544E-2</c:v>
                </c:pt>
                <c:pt idx="627" formatCode="0.0000">
                  <c:v>6.499982818995842E-2</c:v>
                </c:pt>
                <c:pt idx="628" formatCode="0.0000">
                  <c:v>6.9651599081307358E-2</c:v>
                </c:pt>
                <c:pt idx="629" formatCode="0.0000">
                  <c:v>7.413493291317752E-2</c:v>
                </c:pt>
                <c:pt idx="630" formatCode="0.0000">
                  <c:v>7.7049051943787195E-2</c:v>
                </c:pt>
                <c:pt idx="631" formatCode="0.0000">
                  <c:v>7.8431220880870622E-2</c:v>
                </c:pt>
                <c:pt idx="632" formatCode="0.0000">
                  <c:v>8.3061754310931546E-2</c:v>
                </c:pt>
                <c:pt idx="633" formatCode="0.0000">
                  <c:v>8.9285657124426043E-2</c:v>
                </c:pt>
                <c:pt idx="634" formatCode="0.0000">
                  <c:v>8.8852921754626557E-2</c:v>
                </c:pt>
                <c:pt idx="635" formatCode="0.0000">
                  <c:v>9.0177044079933877E-2</c:v>
                </c:pt>
                <c:pt idx="636" formatCode="0.0000">
                  <c:v>9.2799904406533518E-2</c:v>
                </c:pt>
                <c:pt idx="637" formatCode="0.0000">
                  <c:v>9.8569027908234741E-2</c:v>
                </c:pt>
                <c:pt idx="638" formatCode="0.0000">
                  <c:v>0.10094622027516165</c:v>
                </c:pt>
                <c:pt idx="639" formatCode="0.0000">
                  <c:v>0.10485119671185261</c:v>
                </c:pt>
                <c:pt idx="640" formatCode="0.0000">
                  <c:v>0.10852699337274352</c:v>
                </c:pt>
                <c:pt idx="641" formatCode="0.0000">
                  <c:v>0.10889556925177368</c:v>
                </c:pt>
                <c:pt idx="642" formatCode="0.0000">
                  <c:v>0.11263304965763532</c:v>
                </c:pt>
                <c:pt idx="643" formatCode="0.0000">
                  <c:v>0.11818167133022373</c:v>
                </c:pt>
                <c:pt idx="644" formatCode="0.0000">
                  <c:v>0.12180430739365788</c:v>
                </c:pt>
                <c:pt idx="645" formatCode="0.0000">
                  <c:v>0.12071510316775269</c:v>
                </c:pt>
                <c:pt idx="646" formatCode="0.0000">
                  <c:v>0.1261125431364809</c:v>
                </c:pt>
                <c:pt idx="647" formatCode="0.0000">
                  <c:v>0.13293928182026593</c:v>
                </c:pt>
                <c:pt idx="648" formatCode="0.0000">
                  <c:v>0.13909212594898412</c:v>
                </c:pt>
                <c:pt idx="649" formatCode="0.0000">
                  <c:v>0.14182334486099468</c:v>
                </c:pt>
                <c:pt idx="650" formatCode="0.0000">
                  <c:v>0.14756439347652406</c:v>
                </c:pt>
                <c:pt idx="651" formatCode="0.0000">
                  <c:v>0.14730877691675048</c:v>
                </c:pt>
                <c:pt idx="652" formatCode="0.0000">
                  <c:v>0.14405586232464085</c:v>
                </c:pt>
                <c:pt idx="653" formatCode="0.0000">
                  <c:v>0.14384496994456564</c:v>
                </c:pt>
                <c:pt idx="654" formatCode="0.0000">
                  <c:v>0.13132683847681936</c:v>
                </c:pt>
                <c:pt idx="655" formatCode="0.0000">
                  <c:v>0.12872615899671613</c:v>
                </c:pt>
                <c:pt idx="656" formatCode="0.0000">
                  <c:v>0.12600528649509357</c:v>
                </c:pt>
                <c:pt idx="657" formatCode="0.0000">
                  <c:v>0.12765948318530462</c:v>
                </c:pt>
                <c:pt idx="658" formatCode="0.0000">
                  <c:v>0.12648211515225949</c:v>
                </c:pt>
                <c:pt idx="659" formatCode="0.0000">
                  <c:v>0.12516282910774357</c:v>
                </c:pt>
                <c:pt idx="660" formatCode="0.0000">
                  <c:v>0.11825173082441087</c:v>
                </c:pt>
                <c:pt idx="661" formatCode="0.0000">
                  <c:v>0.114068233391172</c:v>
                </c:pt>
                <c:pt idx="662" formatCode="0.0000">
                  <c:v>0.10486869330217452</c:v>
                </c:pt>
                <c:pt idx="663" formatCode="0.0000">
                  <c:v>9.9999774120141494E-2</c:v>
                </c:pt>
                <c:pt idx="664" formatCode="0.0000">
                  <c:v>9.7799287680782054E-2</c:v>
                </c:pt>
                <c:pt idx="665" formatCode="0.0000">
                  <c:v>9.5525838707152477E-2</c:v>
                </c:pt>
                <c:pt idx="666" formatCode="0.0000">
                  <c:v>0.10761770515188274</c:v>
                </c:pt>
                <c:pt idx="667" formatCode="0.0000">
                  <c:v>0.1080430457913617</c:v>
                </c:pt>
                <c:pt idx="668" formatCode="0.0000">
                  <c:v>0.10952358145784125</c:v>
                </c:pt>
                <c:pt idx="669" formatCode="0.0000">
                  <c:v>0.10141485333113631</c:v>
                </c:pt>
                <c:pt idx="670" formatCode="0.0000">
                  <c:v>9.5906220759532257E-2</c:v>
                </c:pt>
                <c:pt idx="671" formatCode="0.0000">
                  <c:v>8.9223446682959562E-2</c:v>
                </c:pt>
                <c:pt idx="672" formatCode="0.0000">
                  <c:v>8.3907909477692666E-2</c:v>
                </c:pt>
                <c:pt idx="673" formatCode="0.0000">
                  <c:v>7.6222835719166548E-2</c:v>
                </c:pt>
                <c:pt idx="674" formatCode="0.0000">
                  <c:v>6.7796488508616859E-2</c:v>
                </c:pt>
                <c:pt idx="675" formatCode="0.0000">
                  <c:v>6.5095231345225102E-2</c:v>
                </c:pt>
                <c:pt idx="676" formatCode="0.0000">
                  <c:v>6.6815055867323281E-2</c:v>
                </c:pt>
                <c:pt idx="677" formatCode="0.0000">
                  <c:v>7.0640076687437769E-2</c:v>
                </c:pt>
                <c:pt idx="678" formatCode="0.0000">
                  <c:v>6.4410368583490696E-2</c:v>
                </c:pt>
                <c:pt idx="679" formatCode="0.0000">
                  <c:v>5.8504805697903173E-2</c:v>
                </c:pt>
                <c:pt idx="680" formatCode="0.0000">
                  <c:v>5.0429146365269073E-2</c:v>
                </c:pt>
                <c:pt idx="681" formatCode="0.0000">
                  <c:v>5.139189956411605E-2</c:v>
                </c:pt>
                <c:pt idx="682" formatCode="0.0000">
                  <c:v>4.5891127381125774E-2</c:v>
                </c:pt>
                <c:pt idx="683" formatCode="0.0000">
                  <c:v>3.829789976991349E-2</c:v>
                </c:pt>
                <c:pt idx="684" formatCode="0.0000">
                  <c:v>3.7115625307951872E-2</c:v>
                </c:pt>
                <c:pt idx="685" formatCode="0.0000">
                  <c:v>3.4883800201248816E-2</c:v>
                </c:pt>
                <c:pt idx="686" formatCode="0.0000">
                  <c:v>3.5978933531885415E-2</c:v>
                </c:pt>
                <c:pt idx="687" formatCode="0.0000">
                  <c:v>3.8988559328499539E-2</c:v>
                </c:pt>
                <c:pt idx="688" formatCode="0.0000">
                  <c:v>3.5490729082327199E-2</c:v>
                </c:pt>
                <c:pt idx="689" formatCode="0.0000">
                  <c:v>2.577332094967022E-2</c:v>
                </c:pt>
                <c:pt idx="690" formatCode="0.0000">
                  <c:v>2.4615548968506928E-2</c:v>
                </c:pt>
                <c:pt idx="691" formatCode="0.0000">
                  <c:v>2.5588679403997894E-2</c:v>
                </c:pt>
                <c:pt idx="692" formatCode="0.0000">
                  <c:v>2.8600718383620771E-2</c:v>
                </c:pt>
                <c:pt idx="693" formatCode="0.0000">
                  <c:v>2.8513246790293101E-2</c:v>
                </c:pt>
                <c:pt idx="694" formatCode="0.0000">
                  <c:v>3.2653113317480997E-2</c:v>
                </c:pt>
                <c:pt idx="695" formatCode="0.0000">
                  <c:v>3.7909810541456146E-2</c:v>
                </c:pt>
                <c:pt idx="696" formatCode="0.0000">
                  <c:v>4.1922243288346372E-2</c:v>
                </c:pt>
                <c:pt idx="697" formatCode="0.0000">
                  <c:v>4.5965247885750626E-2</c:v>
                </c:pt>
                <c:pt idx="698" formatCode="0.0000">
                  <c:v>4.8008122611396198E-2</c:v>
                </c:pt>
                <c:pt idx="699" formatCode="0.0000">
                  <c:v>4.5638853663851009E-2</c:v>
                </c:pt>
                <c:pt idx="700" formatCode="0.0000">
                  <c:v>4.2338614662299046E-2</c:v>
                </c:pt>
                <c:pt idx="701" formatCode="0.0000">
                  <c:v>4.2211001408420934E-2</c:v>
                </c:pt>
                <c:pt idx="702" formatCode="0.0000">
                  <c:v>4.2042008824478394E-2</c:v>
                </c:pt>
                <c:pt idx="703" formatCode="0.0000">
                  <c:v>4.2914183948987494E-2</c:v>
                </c:pt>
                <c:pt idx="704" formatCode="0.0000">
                  <c:v>4.2701136772433701E-2</c:v>
                </c:pt>
                <c:pt idx="705" formatCode="0.0000">
                  <c:v>4.2574305078048269E-2</c:v>
                </c:pt>
                <c:pt idx="706" formatCode="0.0000">
                  <c:v>4.0513879493874638E-2</c:v>
                </c:pt>
                <c:pt idx="707" formatCode="0.0000">
                  <c:v>3.9486762623726079E-2</c:v>
                </c:pt>
                <c:pt idx="708" formatCode="0.0000">
                  <c:v>3.5328807306302279E-2</c:v>
                </c:pt>
                <c:pt idx="709" formatCode="0.0000">
                  <c:v>3.5156236501503457E-2</c:v>
                </c:pt>
                <c:pt idx="710" formatCode="0.0000">
                  <c:v>3.7037064983945323E-2</c:v>
                </c:pt>
                <c:pt idx="711" formatCode="0.0000">
                  <c:v>3.6857392429192393E-2</c:v>
                </c:pt>
                <c:pt idx="712" formatCode="0.0000">
                  <c:v>3.7717554878997195E-2</c:v>
                </c:pt>
                <c:pt idx="713" formatCode="0.0000">
                  <c:v>3.7608392400971136E-2</c:v>
                </c:pt>
                <c:pt idx="714" formatCode="0.0000">
                  <c:v>3.5542596661823023E-2</c:v>
                </c:pt>
                <c:pt idx="715" formatCode="0.0000">
                  <c:v>3.3492643359301688E-2</c:v>
                </c:pt>
                <c:pt idx="716" formatCode="0.0000">
                  <c:v>3.1428403740647148E-2</c:v>
                </c:pt>
                <c:pt idx="717" formatCode="0.0000">
                  <c:v>3.2288529848393033E-2</c:v>
                </c:pt>
                <c:pt idx="718" formatCode="0.0000">
                  <c:v>3.513754296192162E-2</c:v>
                </c:pt>
                <c:pt idx="719" formatCode="0.0000">
                  <c:v>3.7986552021415987E-2</c:v>
                </c:pt>
                <c:pt idx="720" formatCode="0.0000">
                  <c:v>3.8862402349965741E-2</c:v>
                </c:pt>
                <c:pt idx="721" formatCode="0.0000">
                  <c:v>3.1131984368734766E-2</c:v>
                </c:pt>
                <c:pt idx="722" formatCode="0.0000">
                  <c:v>2.2556249729064115E-2</c:v>
                </c:pt>
                <c:pt idx="723" formatCode="0.0000">
                  <c:v>1.5902657064733816E-2</c:v>
                </c:pt>
                <c:pt idx="724" formatCode="0.0000">
                  <c:v>1.4911391121311457E-2</c:v>
                </c:pt>
                <c:pt idx="725" formatCode="0.0000">
                  <c:v>1.7657877262794441E-2</c:v>
                </c:pt>
                <c:pt idx="726" formatCode="0.0000">
                  <c:v>1.5769865813207273E-2</c:v>
                </c:pt>
                <c:pt idx="727" formatCode="0.0000">
                  <c:v>1.5740665815827004E-2</c:v>
                </c:pt>
                <c:pt idx="728" formatCode="0.0000">
                  <c:v>1.7543777092541291E-2</c:v>
                </c:pt>
                <c:pt idx="729" formatCode="0.0000">
                  <c:v>1.4719331935305391E-2</c:v>
                </c:pt>
                <c:pt idx="730" formatCode="0.0000">
                  <c:v>1.2843928523306403E-2</c:v>
                </c:pt>
                <c:pt idx="731" formatCode="0.0000">
                  <c:v>1.0978845477355392E-2</c:v>
                </c:pt>
                <c:pt idx="732" formatCode="0.0000">
                  <c:v>1.4598425967931261E-2</c:v>
                </c:pt>
                <c:pt idx="733" formatCode="0.0000">
                  <c:v>2.1042836417823008E-2</c:v>
                </c:pt>
                <c:pt idx="734" formatCode="0.0000">
                  <c:v>3.0330765758866285E-2</c:v>
                </c:pt>
                <c:pt idx="735" formatCode="0.0000">
                  <c:v>3.7753105908795659E-2</c:v>
                </c:pt>
                <c:pt idx="736" formatCode="0.0000">
                  <c:v>3.8567360754937718E-2</c:v>
                </c:pt>
                <c:pt idx="737" formatCode="0.0000">
                  <c:v>3.6529598464022373E-2</c:v>
                </c:pt>
                <c:pt idx="738" formatCode="0.0000">
                  <c:v>3.9269353498682324E-2</c:v>
                </c:pt>
                <c:pt idx="739" formatCode="0.0000">
                  <c:v>4.2844042594270437E-2</c:v>
                </c:pt>
                <c:pt idx="740" formatCode="0.0000">
                  <c:v>4.3557122022402917E-2</c:v>
                </c:pt>
                <c:pt idx="741" formatCode="0.0000">
                  <c:v>4.5330916213250916E-2</c:v>
                </c:pt>
                <c:pt idx="742" formatCode="0.0000">
                  <c:v>4.5289871919000912E-2</c:v>
                </c:pt>
                <c:pt idx="743" formatCode="0.0000">
                  <c:v>4.4343905209661916E-2</c:v>
                </c:pt>
                <c:pt idx="744" formatCode="0.0000">
                  <c:v>4.0467731077207469E-2</c:v>
                </c:pt>
                <c:pt idx="745" formatCode="0.0000">
                  <c:v>3.9426638296501393E-2</c:v>
                </c:pt>
                <c:pt idx="746" formatCode="0.0000">
                  <c:v>3.9250723917184427E-2</c:v>
                </c:pt>
                <c:pt idx="747" formatCode="0.0000">
                  <c:v>3.9041706167412427E-2</c:v>
                </c:pt>
                <c:pt idx="748" formatCode="0.0000">
                  <c:v>3.8903691748755076E-2</c:v>
                </c:pt>
                <c:pt idx="749" formatCode="0.0000">
                  <c:v>3.9647616901558047E-2</c:v>
                </c:pt>
                <c:pt idx="750" formatCode="0.0000">
                  <c:v>4.1300550134539371E-2</c:v>
                </c:pt>
                <c:pt idx="751" formatCode="0.0000">
                  <c:v>4.0209811465804712E-2</c:v>
                </c:pt>
                <c:pt idx="752" formatCode="0.0000">
                  <c:v>4.1739116646358987E-2</c:v>
                </c:pt>
                <c:pt idx="753" formatCode="0.0000">
                  <c:v>4.2497815332072753E-2</c:v>
                </c:pt>
                <c:pt idx="754" formatCode="0.0000">
                  <c:v>4.2460942888880249E-2</c:v>
                </c:pt>
                <c:pt idx="755" formatCode="0.0000">
                  <c:v>4.4194034206432864E-2</c:v>
                </c:pt>
                <c:pt idx="756" formatCode="0.0000">
                  <c:v>4.667235543852355E-2</c:v>
                </c:pt>
                <c:pt idx="757" formatCode="0.0000">
                  <c:v>4.8275781984550292E-2</c:v>
                </c:pt>
                <c:pt idx="758" formatCode="0.0000">
                  <c:v>4.9785396357204137E-2</c:v>
                </c:pt>
                <c:pt idx="759" formatCode="0.0000">
                  <c:v>5.123827023105143E-2</c:v>
                </c:pt>
                <c:pt idx="760" formatCode="0.0000">
                  <c:v>5.3616981284523524E-2</c:v>
                </c:pt>
                <c:pt idx="761" formatCode="0.0000">
                  <c:v>5.169493386320223E-2</c:v>
                </c:pt>
                <c:pt idx="762" formatCode="0.0000">
                  <c:v>4.9789030138915225E-2</c:v>
                </c:pt>
                <c:pt idx="763" formatCode="0.0000">
                  <c:v>4.705881599446271E-2</c:v>
                </c:pt>
                <c:pt idx="764" formatCode="0.0000">
                  <c:v>4.3405685509475322E-2</c:v>
                </c:pt>
                <c:pt idx="765" formatCode="0.0000">
                  <c:v>4.4925132275765334E-2</c:v>
                </c:pt>
                <c:pt idx="766" formatCode="0.0000">
                  <c:v>4.6550310750692159E-2</c:v>
                </c:pt>
                <c:pt idx="767" formatCode="0.0000">
                  <c:v>4.6473099047184885E-2</c:v>
                </c:pt>
                <c:pt idx="768" formatCode="0.0000">
                  <c:v>5.2023165220609124E-2</c:v>
                </c:pt>
                <c:pt idx="769" formatCode="0.0000">
                  <c:v>5.2631667889151412E-2</c:v>
                </c:pt>
                <c:pt idx="770" formatCode="0.0000">
                  <c:v>5.2330349799679876E-2</c:v>
                </c:pt>
                <c:pt idx="771" formatCode="0.0000">
                  <c:v>4.7116170159404946E-2</c:v>
                </c:pt>
                <c:pt idx="772" formatCode="0.0000">
                  <c:v>4.3618794421236728E-2</c:v>
                </c:pt>
                <c:pt idx="773" formatCode="0.0000">
                  <c:v>4.6736564333062613E-2</c:v>
                </c:pt>
                <c:pt idx="774" formatCode="0.0000">
                  <c:v>4.8231563062290483E-2</c:v>
                </c:pt>
                <c:pt idx="775" formatCode="0.0000">
                  <c:v>5.6179893606419951E-2</c:v>
                </c:pt>
                <c:pt idx="776" formatCode="0.0000">
                  <c:v>6.1600129587094488E-2</c:v>
                </c:pt>
                <c:pt idx="777" formatCode="0.0000">
                  <c:v>6.2898180860194497E-2</c:v>
                </c:pt>
                <c:pt idx="778" formatCode="0.0000">
                  <c:v>6.2748351215345721E-2</c:v>
                </c:pt>
                <c:pt idx="779" formatCode="0.0000">
                  <c:v>6.1062746935563794E-2</c:v>
                </c:pt>
                <c:pt idx="780" formatCode="0.0000">
                  <c:v>5.6515016941609986E-2</c:v>
                </c:pt>
                <c:pt idx="781" formatCode="0.0000">
                  <c:v>5.3125094659475458E-2</c:v>
                </c:pt>
                <c:pt idx="782" formatCode="0.0000">
                  <c:v>4.895121684287318E-2</c:v>
                </c:pt>
                <c:pt idx="783" formatCode="0.0000">
                  <c:v>4.8875285876373908E-2</c:v>
                </c:pt>
                <c:pt idx="784" formatCode="0.0000">
                  <c:v>4.9535798679321452E-2</c:v>
                </c:pt>
                <c:pt idx="785" formatCode="0.0000">
                  <c:v>4.6959398311792189E-2</c:v>
                </c:pt>
                <c:pt idx="786" formatCode="0.0000">
                  <c:v>4.4478753632343437E-2</c:v>
                </c:pt>
                <c:pt idx="787" formatCode="0.0000">
                  <c:v>3.799414219037911E-2</c:v>
                </c:pt>
                <c:pt idx="788" formatCode="0.0000">
                  <c:v>3.3911273498742123E-2</c:v>
                </c:pt>
                <c:pt idx="789" formatCode="0.0000">
                  <c:v>2.9213688320711029E-2</c:v>
                </c:pt>
                <c:pt idx="790" formatCode="0.0000">
                  <c:v>2.9895553921378104E-2</c:v>
                </c:pt>
                <c:pt idx="791" formatCode="0.0000">
                  <c:v>3.0642949124858987E-2</c:v>
                </c:pt>
                <c:pt idx="792" formatCode="0.0000">
                  <c:v>2.6003115366884488E-2</c:v>
                </c:pt>
                <c:pt idx="793" formatCode="0.0000">
                  <c:v>2.8190074614512284E-2</c:v>
                </c:pt>
                <c:pt idx="794" formatCode="0.0000">
                  <c:v>3.1851989789102753E-2</c:v>
                </c:pt>
                <c:pt idx="795" formatCode="0.0000">
                  <c:v>3.1804903910898075E-2</c:v>
                </c:pt>
                <c:pt idx="796" formatCode="0.0000">
                  <c:v>3.0236145940256254E-2</c:v>
                </c:pt>
                <c:pt idx="797" formatCode="0.0000">
                  <c:v>3.0882463949785777E-2</c:v>
                </c:pt>
                <c:pt idx="798" formatCode="0.0000">
                  <c:v>3.1571317466678961E-2</c:v>
                </c:pt>
                <c:pt idx="799" formatCode="0.0000">
                  <c:v>3.1478850770678246E-2</c:v>
                </c:pt>
                <c:pt idx="800" formatCode="0.0000">
                  <c:v>2.9883455988049201E-2</c:v>
                </c:pt>
                <c:pt idx="801" formatCode="0.0000">
                  <c:v>3.2023421044551803E-2</c:v>
                </c:pt>
                <c:pt idx="802" formatCode="0.0000">
                  <c:v>3.0479056249040681E-2</c:v>
                </c:pt>
                <c:pt idx="803" formatCode="0.0000">
                  <c:v>2.9006642776966851E-2</c:v>
                </c:pt>
                <c:pt idx="804" formatCode="0.0000">
                  <c:v>3.2585277019189007E-2</c:v>
                </c:pt>
                <c:pt idx="805" formatCode="0.0000">
                  <c:v>3.2467678299948455E-2</c:v>
                </c:pt>
                <c:pt idx="806" formatCode="0.0000">
                  <c:v>3.0868820636073657E-2</c:v>
                </c:pt>
                <c:pt idx="807" formatCode="0.0000">
                  <c:v>3.2258189427575301E-2</c:v>
                </c:pt>
                <c:pt idx="808" formatCode="0.0000">
                  <c:v>3.2212010467464136E-2</c:v>
                </c:pt>
                <c:pt idx="809" formatCode="0.0000">
                  <c:v>2.9957368109780669E-2</c:v>
                </c:pt>
                <c:pt idx="810" formatCode="0.0000">
                  <c:v>2.7758171175100266E-2</c:v>
                </c:pt>
                <c:pt idx="811" formatCode="0.0000">
                  <c:v>2.767936094446366E-2</c:v>
                </c:pt>
                <c:pt idx="812" formatCode="0.0000">
                  <c:v>2.689325976930923E-2</c:v>
                </c:pt>
                <c:pt idx="813" formatCode="0.0000">
                  <c:v>2.7503641701257298E-2</c:v>
                </c:pt>
                <c:pt idx="814" formatCode="0.0000">
                  <c:v>2.6760674195671408E-2</c:v>
                </c:pt>
                <c:pt idx="815" formatCode="0.0000">
                  <c:v>2.7484228589444104E-2</c:v>
                </c:pt>
                <c:pt idx="816" formatCode="0.0000">
                  <c:v>2.524549302891832E-2</c:v>
                </c:pt>
                <c:pt idx="817" formatCode="0.0000">
                  <c:v>2.5157323491718175E-2</c:v>
                </c:pt>
                <c:pt idx="818" formatCode="0.0000">
                  <c:v>2.5069671259029036E-2</c:v>
                </c:pt>
                <c:pt idx="819" formatCode="0.0000">
                  <c:v>2.3611164522590711E-2</c:v>
                </c:pt>
                <c:pt idx="820" formatCode="0.0000">
                  <c:v>2.288489750246181E-2</c:v>
                </c:pt>
                <c:pt idx="821" formatCode="0.0000">
                  <c:v>2.4930693855637731E-2</c:v>
                </c:pt>
                <c:pt idx="822" formatCode="0.0000">
                  <c:v>2.7700774041921283E-2</c:v>
                </c:pt>
                <c:pt idx="823" formatCode="0.0000">
                  <c:v>2.9005423118868556E-2</c:v>
                </c:pt>
                <c:pt idx="824" formatCode="0.0000">
                  <c:v>2.9634693918912269E-2</c:v>
                </c:pt>
                <c:pt idx="825" formatCode="0.0000">
                  <c:v>2.6080881367011477E-2</c:v>
                </c:pt>
                <c:pt idx="826" formatCode="0.0000">
                  <c:v>2.6748914590021045E-2</c:v>
                </c:pt>
                <c:pt idx="827" formatCode="0.0000">
                  <c:v>2.6748914590021045E-2</c:v>
                </c:pt>
                <c:pt idx="828" formatCode="0.0000">
                  <c:v>2.8043686386097555E-2</c:v>
                </c:pt>
                <c:pt idx="829" formatCode="0.0000">
                  <c:v>2.8629723129049545E-2</c:v>
                </c:pt>
                <c:pt idx="830" formatCode="0.0000">
                  <c:v>2.853254025967078E-2</c:v>
                </c:pt>
                <c:pt idx="831" formatCode="0.0000">
                  <c:v>3.0529089100517437E-2</c:v>
                </c:pt>
                <c:pt idx="832" formatCode="0.0000">
                  <c:v>3.1864367264738513E-2</c:v>
                </c:pt>
                <c:pt idx="833" formatCode="0.0000">
                  <c:v>3.0405406870843477E-2</c:v>
                </c:pt>
                <c:pt idx="834" formatCode="0.0000">
                  <c:v>2.762803657638857E-2</c:v>
                </c:pt>
                <c:pt idx="835" formatCode="0.0000">
                  <c:v>2.6174578478083799E-2</c:v>
                </c:pt>
                <c:pt idx="836" formatCode="0.0000">
                  <c:v>2.5435152408360251E-2</c:v>
                </c:pt>
                <c:pt idx="837" formatCode="0.0000">
                  <c:v>2.8093761960395369E-2</c:v>
                </c:pt>
                <c:pt idx="838" formatCode="0.0000">
                  <c:v>2.6052231483585375E-2</c:v>
                </c:pt>
                <c:pt idx="839" formatCode="0.0000">
                  <c:v>2.538427148088962E-2</c:v>
                </c:pt>
                <c:pt idx="840" formatCode="0.0000">
                  <c:v>2.7278970427961236E-2</c:v>
                </c:pt>
                <c:pt idx="841" formatCode="0.0000">
                  <c:v>2.6507788824909007E-2</c:v>
                </c:pt>
                <c:pt idx="842" formatCode="0.0000">
                  <c:v>2.8401681977840765E-2</c:v>
                </c:pt>
                <c:pt idx="843" formatCode="0.0000">
                  <c:v>2.8966568606686893E-2</c:v>
                </c:pt>
                <c:pt idx="844" formatCode="0.0000">
                  <c:v>2.8909470833574424E-2</c:v>
                </c:pt>
                <c:pt idx="845" formatCode="0.0000">
                  <c:v>2.7541146068632782E-2</c:v>
                </c:pt>
                <c:pt idx="846" formatCode="0.0000">
                  <c:v>2.9508373592781245E-2</c:v>
                </c:pt>
                <c:pt idx="847" formatCode="0.0000">
                  <c:v>2.8777075922896467E-2</c:v>
                </c:pt>
                <c:pt idx="848" formatCode="0.0000">
                  <c:v>3.002613246192154E-2</c:v>
                </c:pt>
                <c:pt idx="849" formatCode="0.0000">
                  <c:v>2.992849563403932E-2</c:v>
                </c:pt>
                <c:pt idx="850" formatCode="0.0000">
                  <c:v>3.2552091516856008E-2</c:v>
                </c:pt>
                <c:pt idx="851" formatCode="0.0000">
                  <c:v>3.3224720810103303E-2</c:v>
                </c:pt>
                <c:pt idx="852" formatCode="0.0000">
                  <c:v>3.0440386987941492E-2</c:v>
                </c:pt>
                <c:pt idx="853" formatCode="0.0000">
                  <c:v>3.0342194862505112E-2</c:v>
                </c:pt>
                <c:pt idx="854" formatCode="0.0000">
                  <c:v>2.7617309150649527E-2</c:v>
                </c:pt>
                <c:pt idx="855" formatCode="0.0000">
                  <c:v>2.4952075469060198E-2</c:v>
                </c:pt>
                <c:pt idx="856" formatCode="0.0000">
                  <c:v>2.2350001790116369E-2</c:v>
                </c:pt>
                <c:pt idx="857" formatCode="0.0000">
                  <c:v>2.2973850311543753E-2</c:v>
                </c:pt>
                <c:pt idx="858" formatCode="0.0000">
                  <c:v>2.2293034769511166E-2</c:v>
                </c:pt>
                <c:pt idx="859" formatCode="0.0000">
                  <c:v>2.225058848562389E-2</c:v>
                </c:pt>
                <c:pt idx="860" formatCode="0.0000">
                  <c:v>2.1546451498806629E-2</c:v>
                </c:pt>
                <c:pt idx="861" formatCode="0.0000">
                  <c:v>2.0846662129931026E-2</c:v>
                </c:pt>
                <c:pt idx="862" formatCode="0.0000">
                  <c:v>1.82852099140971E-2</c:v>
                </c:pt>
                <c:pt idx="863" formatCode="0.0000">
                  <c:v>1.70241655101393E-2</c:v>
                </c:pt>
                <c:pt idx="864" formatCode="0.0000">
                  <c:v>1.5713590091449348E-2</c:v>
                </c:pt>
                <c:pt idx="865" formatCode="0.0000">
                  <c:v>1.4411170813579455E-2</c:v>
                </c:pt>
                <c:pt idx="866" formatCode="0.0000">
                  <c:v>1.3750112805372972E-2</c:v>
                </c:pt>
                <c:pt idx="867" formatCode="0.0000">
                  <c:v>1.4357198515872804E-2</c:v>
                </c:pt>
                <c:pt idx="868" formatCode="0.0000">
                  <c:v>1.6864631678866759E-2</c:v>
                </c:pt>
                <c:pt idx="869" formatCode="0.0000">
                  <c:v>1.6843608842718183E-2</c:v>
                </c:pt>
                <c:pt idx="870" formatCode="0.0000">
                  <c:v>1.6822586409704909E-2</c:v>
                </c:pt>
                <c:pt idx="871" formatCode="0.0000">
                  <c:v>1.6169278873279902E-2</c:v>
                </c:pt>
                <c:pt idx="872" formatCode="0.0000">
                  <c:v>1.4888433603189366E-2</c:v>
                </c:pt>
                <c:pt idx="873" formatCode="0.0000">
                  <c:v>1.4851583105032429E-2</c:v>
                </c:pt>
                <c:pt idx="874" formatCode="0.0000">
                  <c:v>1.5479962105583223E-2</c:v>
                </c:pt>
                <c:pt idx="875" formatCode="0.0000">
                  <c:v>1.6119084298686692E-2</c:v>
                </c:pt>
                <c:pt idx="876" formatCode="0.0000">
                  <c:v>1.6707947811782642E-2</c:v>
                </c:pt>
                <c:pt idx="877" formatCode="0.0000">
                  <c:v>1.6059373775177743E-2</c:v>
                </c:pt>
                <c:pt idx="878" formatCode="0.0000">
                  <c:v>1.7262698461518067E-2</c:v>
                </c:pt>
                <c:pt idx="879" formatCode="0.0000">
                  <c:v>2.2769230919111205E-2</c:v>
                </c:pt>
                <c:pt idx="880" formatCode="0.0000">
                  <c:v>2.0884474003206588E-2</c:v>
                </c:pt>
                <c:pt idx="881" formatCode="0.0000">
                  <c:v>1.9631856267781522E-2</c:v>
                </c:pt>
                <c:pt idx="882" formatCode="0.0000">
                  <c:v>2.1446002499110772E-2</c:v>
                </c:pt>
                <c:pt idx="883" formatCode="0.0000">
                  <c:v>2.2643712312668374E-2</c:v>
                </c:pt>
                <c:pt idx="884" formatCode="0.0000">
                  <c:v>2.6283550284188717E-2</c:v>
                </c:pt>
                <c:pt idx="885" formatCode="0.0000">
                  <c:v>2.5609698020177207E-2</c:v>
                </c:pt>
                <c:pt idx="886" formatCode="0.0000">
                  <c:v>2.6219422985650276E-2</c:v>
                </c:pt>
                <c:pt idx="887" formatCode="0.0000">
                  <c:v>2.6845593428522996E-2</c:v>
                </c:pt>
                <c:pt idx="888" formatCode="0.0000">
                  <c:v>2.7388906376029087E-2</c:v>
                </c:pt>
                <c:pt idx="889" formatCode="0.0000">
                  <c:v>3.2218843736701031E-2</c:v>
                </c:pt>
                <c:pt idx="890" formatCode="0.0000">
                  <c:v>3.7575776530545557E-2</c:v>
                </c:pt>
                <c:pt idx="891" formatCode="0.0000">
                  <c:v>3.0685954798156612E-2</c:v>
                </c:pt>
                <c:pt idx="892" formatCode="0.0000">
                  <c:v>3.1889280650383434E-2</c:v>
                </c:pt>
                <c:pt idx="893" formatCode="0.0000">
                  <c:v>3.730442921738053E-2</c:v>
                </c:pt>
                <c:pt idx="894" formatCode="0.0000">
                  <c:v>3.6592697482943137E-2</c:v>
                </c:pt>
                <c:pt idx="895" formatCode="0.0000">
                  <c:v>3.4111347305084472E-2</c:v>
                </c:pt>
                <c:pt idx="896" formatCode="0.0000">
                  <c:v>3.454432502476501E-2</c:v>
                </c:pt>
                <c:pt idx="897" formatCode="0.0000">
                  <c:v>3.4482672888597854E-2</c:v>
                </c:pt>
                <c:pt idx="898" formatCode="0.0000">
                  <c:v>3.4462202301438927E-2</c:v>
                </c:pt>
                <c:pt idx="899" formatCode="0.0000">
                  <c:v>3.3868007212437101E-2</c:v>
                </c:pt>
                <c:pt idx="900" formatCode="0.0000">
                  <c:v>3.7322133653561185E-2</c:v>
                </c:pt>
                <c:pt idx="901" formatCode="0.0000">
                  <c:v>3.5335501767695954E-2</c:v>
                </c:pt>
                <c:pt idx="902" formatCode="0.0000">
                  <c:v>2.9205402094597988E-2</c:v>
                </c:pt>
                <c:pt idx="903" formatCode="0.0000">
                  <c:v>3.2691034482798198E-2</c:v>
                </c:pt>
                <c:pt idx="904" formatCode="0.0000">
                  <c:v>3.6151466311121538E-2</c:v>
                </c:pt>
                <c:pt idx="905" formatCode="0.0000">
                  <c:v>3.2482435889487071E-2</c:v>
                </c:pt>
                <c:pt idx="906" formatCode="0.0000">
                  <c:v>2.7198885872073308E-2</c:v>
                </c:pt>
                <c:pt idx="907" formatCode="0.0000">
                  <c:v>2.7198885872073308E-2</c:v>
                </c:pt>
                <c:pt idx="908" formatCode="0.0000">
                  <c:v>2.6482243780417081E-2</c:v>
                </c:pt>
                <c:pt idx="909" formatCode="0.0000">
                  <c:v>2.1264202976910118E-2</c:v>
                </c:pt>
                <c:pt idx="910" formatCode="0.0000">
                  <c:v>1.8954511591632528E-2</c:v>
                </c:pt>
                <c:pt idx="911" formatCode="0.0000">
                  <c:v>1.5517132024978286E-2</c:v>
                </c:pt>
                <c:pt idx="912" formatCode="0.0000">
                  <c:v>1.1421950867747777E-2</c:v>
                </c:pt>
                <c:pt idx="913" formatCode="0.0000">
                  <c:v>1.1376517367268413E-2</c:v>
                </c:pt>
                <c:pt idx="914" formatCode="0.0000">
                  <c:v>1.4755928150576247E-2</c:v>
                </c:pt>
                <c:pt idx="915" formatCode="0.0000">
                  <c:v>1.6393327693276838E-2</c:v>
                </c:pt>
                <c:pt idx="916" formatCode="0.0000">
                  <c:v>1.1817585028502275E-2</c:v>
                </c:pt>
                <c:pt idx="917" formatCode="0.0000">
                  <c:v>1.0674137889709501E-2</c:v>
                </c:pt>
                <c:pt idx="918" formatCode="0.0000">
                  <c:v>1.4647850139844376E-2</c:v>
                </c:pt>
                <c:pt idx="919" formatCode="0.0000">
                  <c:v>1.8028149452585351E-2</c:v>
                </c:pt>
                <c:pt idx="920" formatCode="0.0000">
                  <c:v>1.5143030149422865E-2</c:v>
                </c:pt>
                <c:pt idx="921" formatCode="0.0000">
                  <c:v>2.0258902956233671E-2</c:v>
                </c:pt>
                <c:pt idx="922" formatCode="0.0000">
                  <c:v>2.1984216710885018E-2</c:v>
                </c:pt>
                <c:pt idx="923" formatCode="0.0000">
                  <c:v>2.3769103438814776E-2</c:v>
                </c:pt>
                <c:pt idx="924" formatCode="0.0000">
                  <c:v>2.5974020155526301E-2</c:v>
                </c:pt>
                <c:pt idx="925" formatCode="0.0000">
                  <c:v>2.9808728002521656E-2</c:v>
                </c:pt>
                <c:pt idx="926" formatCode="0.0000">
                  <c:v>3.0201246048717767E-2</c:v>
                </c:pt>
                <c:pt idx="927" formatCode="0.0000">
                  <c:v>2.224683890218615E-2</c:v>
                </c:pt>
                <c:pt idx="928" formatCode="0.0000">
                  <c:v>2.0578327611730174E-2</c:v>
                </c:pt>
                <c:pt idx="929" formatCode="0.0000">
                  <c:v>2.1122707481093128E-2</c:v>
                </c:pt>
                <c:pt idx="930" formatCode="0.0000">
                  <c:v>2.1099247739016169E-2</c:v>
                </c:pt>
                <c:pt idx="931" formatCode="0.0000">
                  <c:v>2.1582557624882703E-2</c:v>
                </c:pt>
                <c:pt idx="932" formatCode="0.0000">
                  <c:v>2.3204283660198222E-2</c:v>
                </c:pt>
                <c:pt idx="933" formatCode="0.0000">
                  <c:v>2.0407999095772178E-2</c:v>
                </c:pt>
                <c:pt idx="934" formatCode="0.0000">
                  <c:v>1.765014239661622E-2</c:v>
                </c:pt>
                <c:pt idx="935" formatCode="0.0000">
                  <c:v>1.8794776557777615E-2</c:v>
                </c:pt>
                <c:pt idx="936" formatCode="0.0000">
                  <c:v>1.9262373097592711E-2</c:v>
                </c:pt>
                <c:pt idx="937" formatCode="0.0000">
                  <c:v>1.6930532454806135E-2</c:v>
                </c:pt>
                <c:pt idx="938" formatCode="0.0000">
                  <c:v>1.7372378357099594E-2</c:v>
                </c:pt>
                <c:pt idx="939" formatCode="0.0000">
                  <c:v>2.2850922564326082E-2</c:v>
                </c:pt>
                <c:pt idx="940" formatCode="0.0000">
                  <c:v>3.0517736647097671E-2</c:v>
                </c:pt>
                <c:pt idx="941" formatCode="0.0000">
                  <c:v>3.2661968094679139E-2</c:v>
                </c:pt>
                <c:pt idx="942" formatCode="0.0000">
                  <c:v>2.9907655993254512E-2</c:v>
                </c:pt>
                <c:pt idx="943" formatCode="0.0000">
                  <c:v>2.6544010115515437E-2</c:v>
                </c:pt>
                <c:pt idx="944" formatCode="0.0000">
                  <c:v>2.5378052926640082E-2</c:v>
                </c:pt>
                <c:pt idx="945" formatCode="0.0000">
                  <c:v>3.1891931312170385E-2</c:v>
                </c:pt>
                <c:pt idx="946" formatCode="0.0000">
                  <c:v>3.5230353381876744E-2</c:v>
                </c:pt>
                <c:pt idx="947" formatCode="0.0000">
                  <c:v>3.2555627960476841E-2</c:v>
                </c:pt>
                <c:pt idx="948" formatCode="0.0000">
                  <c:v>2.9697634177906052E-2</c:v>
                </c:pt>
                <c:pt idx="949" formatCode="0.0000">
                  <c:v>3.0075142332830485E-2</c:v>
                </c:pt>
                <c:pt idx="950" formatCode="0.0000">
                  <c:v>3.1483347262853734E-2</c:v>
                </c:pt>
                <c:pt idx="951" formatCode="0.0000">
                  <c:v>3.5106282433732705E-2</c:v>
                </c:pt>
                <c:pt idx="952" formatCode="0.0000">
                  <c:v>2.8027412513915495E-2</c:v>
                </c:pt>
                <c:pt idx="953" formatCode="0.0000">
                  <c:v>2.5303045780953992E-2</c:v>
                </c:pt>
                <c:pt idx="954" formatCode="0.0000">
                  <c:v>3.1678824928132787E-2</c:v>
                </c:pt>
                <c:pt idx="955" formatCode="0.0000">
                  <c:v>3.6411422419430073E-2</c:v>
                </c:pt>
                <c:pt idx="956" formatCode="0.0000">
                  <c:v>4.6866643889473369E-2</c:v>
                </c:pt>
                <c:pt idx="957" formatCode="0.0000">
                  <c:v>4.3478192450020714E-2</c:v>
                </c:pt>
                <c:pt idx="958" formatCode="0.0000">
                  <c:v>3.4554971366441256E-2</c:v>
                </c:pt>
                <c:pt idx="959" formatCode="0.0000">
                  <c:v>3.4156552458472156E-2</c:v>
                </c:pt>
                <c:pt idx="960" formatCode="0.0000">
                  <c:v>3.9853226205150083E-2</c:v>
                </c:pt>
                <c:pt idx="961" formatCode="0.0000">
                  <c:v>3.5975003134647299E-2</c:v>
                </c:pt>
                <c:pt idx="962" formatCode="0.0000">
                  <c:v>3.3626580714861909E-2</c:v>
                </c:pt>
                <c:pt idx="963" formatCode="0.0000">
                  <c:v>3.5457430618734076E-2</c:v>
                </c:pt>
                <c:pt idx="964" formatCode="0.0000">
                  <c:v>4.166671964318569E-2</c:v>
                </c:pt>
                <c:pt idx="965" formatCode="0.0000">
                  <c:v>4.3187708157421012E-2</c:v>
                </c:pt>
                <c:pt idx="966" formatCode="0.0000">
                  <c:v>4.1453504871471925E-2</c:v>
                </c:pt>
                <c:pt idx="967" formatCode="0.0000">
                  <c:v>3.8187453947579719E-2</c:v>
                </c:pt>
                <c:pt idx="968" formatCode="0.0000">
                  <c:v>2.0623745231707735E-2</c:v>
                </c:pt>
                <c:pt idx="969" formatCode="0.0000">
                  <c:v>1.3052173381248089E-2</c:v>
                </c:pt>
                <c:pt idx="970" formatCode="0.0000">
                  <c:v>1.9736797955155261E-2</c:v>
                </c:pt>
                <c:pt idx="971" formatCode="0.0000">
                  <c:v>2.5406442623556513E-2</c:v>
                </c:pt>
                <c:pt idx="972" formatCode="0.0000">
                  <c:v>2.0756291337093336E-2</c:v>
                </c:pt>
                <c:pt idx="973" formatCode="0.0000">
                  <c:v>2.4151928942393708E-2</c:v>
                </c:pt>
                <c:pt idx="974" formatCode="0.0000">
                  <c:v>2.778771636397348E-2</c:v>
                </c:pt>
                <c:pt idx="975" formatCode="0.0000">
                  <c:v>2.5736948104073676E-2</c:v>
                </c:pt>
                <c:pt idx="976" formatCode="0.0000">
                  <c:v>2.6908576986982347E-2</c:v>
                </c:pt>
                <c:pt idx="977" formatCode="0.0000">
                  <c:v>2.6870348809180378E-2</c:v>
                </c:pt>
                <c:pt idx="978" formatCode="0.0000">
                  <c:v>2.3582277838646748E-2</c:v>
                </c:pt>
                <c:pt idx="979" formatCode="0.0000">
                  <c:v>1.9700806394269632E-2</c:v>
                </c:pt>
                <c:pt idx="980" formatCode="0.0000">
                  <c:v>2.7550518610082841E-2</c:v>
                </c:pt>
                <c:pt idx="981" formatCode="0.0000">
                  <c:v>3.5361764952004382E-2</c:v>
                </c:pt>
                <c:pt idx="982" formatCode="0.0000">
                  <c:v>4.3062015683628552E-2</c:v>
                </c:pt>
                <c:pt idx="983" formatCode="0.0000">
                  <c:v>4.081266348391166E-2</c:v>
                </c:pt>
                <c:pt idx="984" formatCode="0.0000">
                  <c:v>4.2802970840534194E-2</c:v>
                </c:pt>
                <c:pt idx="985" formatCode="0.0000">
                  <c:v>4.0265538212500118E-2</c:v>
                </c:pt>
                <c:pt idx="986" formatCode="0.0000">
                  <c:v>3.9814528795976134E-2</c:v>
                </c:pt>
                <c:pt idx="987" formatCode="0.0000">
                  <c:v>3.9368848039583293E-2</c:v>
                </c:pt>
                <c:pt idx="988" formatCode="0.0000">
                  <c:v>4.1755414361500875E-2</c:v>
                </c:pt>
                <c:pt idx="989" formatCode="0.0000">
                  <c:v>5.0217861456518964E-2</c:v>
                </c:pt>
                <c:pt idx="990" formatCode="0.0000">
                  <c:v>5.6001202152854646E-2</c:v>
                </c:pt>
                <c:pt idx="991" formatCode="0.0000">
                  <c:v>5.3718482078625396E-2</c:v>
                </c:pt>
                <c:pt idx="992" formatCode="0.0000">
                  <c:v>4.9369232749376657E-2</c:v>
                </c:pt>
                <c:pt idx="993" formatCode="0.0000">
                  <c:v>3.6551847606206112E-2</c:v>
                </c:pt>
                <c:pt idx="994" formatCode="0.0000">
                  <c:v>1.0695745275550728E-2</c:v>
                </c:pt>
                <c:pt idx="995" formatCode="0.0000">
                  <c:v>9.1413782510518793E-4</c:v>
                </c:pt>
                <c:pt idx="996" formatCode="0.0000">
                  <c:v>2.9843312687449775E-4</c:v>
                </c:pt>
                <c:pt idx="997" formatCode="0.0000">
                  <c:v>2.3618581327675692E-3</c:v>
                </c:pt>
                <c:pt idx="998" formatCode="0.0000">
                  <c:v>-3.8356503524259455E-3</c:v>
                </c:pt>
                <c:pt idx="999" formatCode="0.0000">
                  <c:v>-7.3689345556725572E-3</c:v>
                </c:pt>
                <c:pt idx="1000" formatCode="0.0000">
                  <c:v>-1.2814413043022888E-2</c:v>
                </c:pt>
                <c:pt idx="1001" formatCode="0.0000">
                  <c:v>-1.4267810839788342E-2</c:v>
                </c:pt>
                <c:pt idx="1002" formatCode="0.0000">
                  <c:v>-2.097166558294461E-2</c:v>
                </c:pt>
                <c:pt idx="1003" formatCode="0.0000">
                  <c:v>-1.4843452054903006E-2</c:v>
                </c:pt>
                <c:pt idx="1004" formatCode="0.0000">
                  <c:v>-1.2862024814481732E-2</c:v>
                </c:pt>
                <c:pt idx="1005" formatCode="0.0000">
                  <c:v>-1.8284822786215349E-3</c:v>
                </c:pt>
                <c:pt idx="1006" formatCode="0.0000">
                  <c:v>1.8383011502630442E-2</c:v>
                </c:pt>
                <c:pt idx="1007" formatCode="0.0000">
                  <c:v>2.7213389827058343E-2</c:v>
                </c:pt>
                <c:pt idx="1008" formatCode="0.0000">
                  <c:v>2.6257209707262641E-2</c:v>
                </c:pt>
                <c:pt idx="1009" formatCode="0.0000">
                  <c:v>2.1433466518272937E-2</c:v>
                </c:pt>
                <c:pt idx="1010" formatCode="0.0000">
                  <c:v>2.3139809686621993E-2</c:v>
                </c:pt>
                <c:pt idx="1011" formatCode="0.0000">
                  <c:v>2.236467005972953E-2</c:v>
                </c:pt>
                <c:pt idx="1012" formatCode="0.0000">
                  <c:v>2.0210024433376717E-2</c:v>
                </c:pt>
                <c:pt idx="1013" formatCode="0.0000">
                  <c:v>1.0533610723766351E-2</c:v>
                </c:pt>
                <c:pt idx="1014" formatCode="0.0000">
                  <c:v>1.2352018676442311E-2</c:v>
                </c:pt>
                <c:pt idx="1015" formatCode="0.0000">
                  <c:v>1.1481122099871177E-2</c:v>
                </c:pt>
                <c:pt idx="1016" formatCode="0.0000">
                  <c:v>1.1436846920847676E-2</c:v>
                </c:pt>
                <c:pt idx="1017" formatCode="0.0000">
                  <c:v>1.1721898721974267E-2</c:v>
                </c:pt>
                <c:pt idx="1018" formatCode="0.0000">
                  <c:v>1.1431537710185458E-2</c:v>
                </c:pt>
                <c:pt idx="1019" formatCode="0.0000">
                  <c:v>1.4957124151642631E-2</c:v>
                </c:pt>
                <c:pt idx="1020" formatCode="0.0000">
                  <c:v>1.6318300134691155E-2</c:v>
                </c:pt>
                <c:pt idx="1021" formatCode="0.0000">
                  <c:v>2.1075720130518727E-2</c:v>
                </c:pt>
                <c:pt idx="1022" formatCode="0.0000">
                  <c:v>2.6815917383531618E-2</c:v>
                </c:pt>
                <c:pt idx="1023" formatCode="0.0000">
                  <c:v>3.1636146978244684E-2</c:v>
                </c:pt>
                <c:pt idx="1024" formatCode="0.0000">
                  <c:v>3.5686305716668087E-2</c:v>
                </c:pt>
                <c:pt idx="1025" formatCode="0.0000">
                  <c:v>3.5588130374930582E-2</c:v>
                </c:pt>
                <c:pt idx="1026" formatCode="0.0000">
                  <c:v>3.6287004900408704E-2</c:v>
                </c:pt>
                <c:pt idx="1027" formatCode="0.0000">
                  <c:v>3.7711901123241409E-2</c:v>
                </c:pt>
                <c:pt idx="1028" formatCode="0.0000">
                  <c:v>3.8683464473812545E-2</c:v>
                </c:pt>
                <c:pt idx="1029" formatCode="0.0000">
                  <c:v>3.5251876455080655E-2</c:v>
                </c:pt>
                <c:pt idx="1030" formatCode="0.0000">
                  <c:v>3.3943661268173608E-2</c:v>
                </c:pt>
                <c:pt idx="1031" formatCode="0.0000">
                  <c:v>2.9624133117306828E-2</c:v>
                </c:pt>
                <c:pt idx="1032" formatCode="0.0000">
                  <c:v>2.925215138039472E-2</c:v>
                </c:pt>
                <c:pt idx="1033" formatCode="0.0000">
                  <c:v>2.8710963358217878E-2</c:v>
                </c:pt>
                <c:pt idx="1034" formatCode="0.0000">
                  <c:v>2.6513971255429425E-2</c:v>
                </c:pt>
                <c:pt idx="1035" formatCode="0.0000">
                  <c:v>2.3027387404141564E-2</c:v>
                </c:pt>
                <c:pt idx="1036" formatCode="0.0000">
                  <c:v>1.7042493467254172E-2</c:v>
                </c:pt>
                <c:pt idx="1037" formatCode="0.0000">
                  <c:v>1.6639923713130722E-2</c:v>
                </c:pt>
                <c:pt idx="1038" formatCode="0.0000">
                  <c:v>1.408452507624558E-2</c:v>
                </c:pt>
                <c:pt idx="1039" formatCode="0.0000">
                  <c:v>1.6923839096507187E-2</c:v>
                </c:pt>
                <c:pt idx="1040" formatCode="0.0000">
                  <c:v>1.9912819035618146E-2</c:v>
                </c:pt>
                <c:pt idx="1041" formatCode="0.0000">
                  <c:v>2.1623477687721548E-2</c:v>
                </c:pt>
                <c:pt idx="1042" formatCode="0.0000">
                  <c:v>1.7641405778003882E-2</c:v>
                </c:pt>
                <c:pt idx="1043" formatCode="0.0000">
                  <c:v>1.7410238060278749E-2</c:v>
                </c:pt>
                <c:pt idx="1044" formatCode="0.0000">
                  <c:v>1.5948648115855057E-2</c:v>
                </c:pt>
                <c:pt idx="1045" formatCode="0.0000">
                  <c:v>1.9779179815197612E-2</c:v>
                </c:pt>
                <c:pt idx="1046" formatCode="0.0000">
                  <c:v>1.4738856759280328E-2</c:v>
                </c:pt>
                <c:pt idx="1047" formatCode="0.0000">
                  <c:v>1.0630818540981135E-2</c:v>
                </c:pt>
                <c:pt idx="1048" formatCode="0.0000">
                  <c:v>1.3619628284102792E-2</c:v>
                </c:pt>
                <c:pt idx="1049" formatCode="0.0000">
                  <c:v>1.7544138030103573E-2</c:v>
                </c:pt>
                <c:pt idx="1050" formatCode="0.0000">
                  <c:v>1.9606805592241594E-2</c:v>
                </c:pt>
                <c:pt idx="1051" formatCode="0.0000">
                  <c:v>1.5183590898619537E-2</c:v>
                </c:pt>
                <c:pt idx="1052" formatCode="0.0000">
                  <c:v>1.1849176021590857E-2</c:v>
                </c:pt>
                <c:pt idx="1053" formatCode="0.0000">
                  <c:v>9.6360082822035675E-3</c:v>
                </c:pt>
                <c:pt idx="1054" formatCode="0.0000">
                  <c:v>1.2370641033167429E-2</c:v>
                </c:pt>
                <c:pt idx="1055" formatCode="0.0000">
                  <c:v>1.5017322784156573E-2</c:v>
                </c:pt>
                <c:pt idx="1056" formatCode="0.0000">
                  <c:v>1.5789396246857379E-2</c:v>
                </c:pt>
                <c:pt idx="1057" formatCode="0.0000">
                  <c:v>1.1263436311844677E-2</c:v>
                </c:pt>
                <c:pt idx="1058" formatCode="0.0000">
                  <c:v>1.5121936538612823E-2</c:v>
                </c:pt>
                <c:pt idx="1059" formatCode="0.0000">
                  <c:v>1.9528492359650373E-2</c:v>
                </c:pt>
                <c:pt idx="1060" formatCode="0.0000">
                  <c:v>2.1271026636242585E-2</c:v>
                </c:pt>
                <c:pt idx="1061" formatCode="0.0000">
                  <c:v>2.0723305698257866E-2</c:v>
                </c:pt>
                <c:pt idx="1062" formatCode="0.0000">
                  <c:v>1.992316973549868E-2</c:v>
                </c:pt>
                <c:pt idx="1063" formatCode="0.0000">
                  <c:v>1.6996043539681427E-2</c:v>
                </c:pt>
                <c:pt idx="1064" formatCode="0.0000">
                  <c:v>1.6579153206869757E-2</c:v>
                </c:pt>
                <c:pt idx="1065" formatCode="0.0000">
                  <c:v>1.6643363053138849E-2</c:v>
                </c:pt>
                <c:pt idx="1066" formatCode="0.0000">
                  <c:v>1.3223506568485144E-2</c:v>
                </c:pt>
                <c:pt idx="1067" formatCode="0.0000">
                  <c:v>7.5648770303402557E-3</c:v>
                </c:pt>
                <c:pt idx="1068" formatCode="0.0000">
                  <c:v>-8.9349853124098821E-4</c:v>
                </c:pt>
                <c:pt idx="1069" formatCode="0.0000">
                  <c:v>-2.5134952993532966E-4</c:v>
                </c:pt>
                <c:pt idx="1070" formatCode="0.0000">
                  <c:v>-7.3640305128230832E-4</c:v>
                </c:pt>
                <c:pt idx="1071" formatCode="0.0000">
                  <c:v>-1.9952222363764927E-3</c:v>
                </c:pt>
                <c:pt idx="1072" formatCode="0.0000">
                  <c:v>-3.9939734798211113E-4</c:v>
                </c:pt>
                <c:pt idx="1073" formatCode="0.0000">
                  <c:v>1.2376988839557512E-3</c:v>
                </c:pt>
                <c:pt idx="1074" formatCode="0.0000">
                  <c:v>1.6956434498551776E-3</c:v>
                </c:pt>
                <c:pt idx="1075" formatCode="0.0000">
                  <c:v>1.9507005553149881E-3</c:v>
                </c:pt>
                <c:pt idx="1076" formatCode="0.0000">
                  <c:v>-3.6146425730954057E-4</c:v>
                </c:pt>
                <c:pt idx="1077" formatCode="0.0000">
                  <c:v>1.7055832299155416E-3</c:v>
                </c:pt>
                <c:pt idx="1078" formatCode="0.0000">
                  <c:v>5.0177762364029821E-3</c:v>
                </c:pt>
                <c:pt idx="1079" formatCode="0.0000">
                  <c:v>7.2949933349339968E-3</c:v>
                </c:pt>
                <c:pt idx="1080" formatCode="0.0000">
                  <c:v>1.3730667838195876E-2</c:v>
                </c:pt>
                <c:pt idx="1081" formatCode="0.0000">
                  <c:v>1.0177867074190328E-2</c:v>
                </c:pt>
                <c:pt idx="1082" formatCode="0.0000">
                  <c:v>8.5252532202209075E-3</c:v>
                </c:pt>
                <c:pt idx="1083" formatCode="0.0000">
                  <c:v>1.1251000140078515E-2</c:v>
                </c:pt>
                <c:pt idx="1084" formatCode="0.0000">
                  <c:v>1.0193162846782844E-2</c:v>
                </c:pt>
                <c:pt idx="1085" formatCode="0.0000">
                  <c:v>9.9732061270940697E-3</c:v>
                </c:pt>
                <c:pt idx="1086" formatCode="0.0000">
                  <c:v>8.271414297502222E-3</c:v>
                </c:pt>
                <c:pt idx="1087" formatCode="0.0000">
                  <c:v>1.0628764283247216E-2</c:v>
                </c:pt>
                <c:pt idx="1088" formatCode="0.0000">
                  <c:v>1.4637904121721057E-2</c:v>
                </c:pt>
                <c:pt idx="1089" formatCode="0.0000">
                  <c:v>1.63599102484282E-2</c:v>
                </c:pt>
                <c:pt idx="1090" formatCode="0.0000">
                  <c:v>1.6925386822002064E-2</c:v>
                </c:pt>
                <c:pt idx="1091" formatCode="0.0000">
                  <c:v>2.0746218404017025E-2</c:v>
                </c:pt>
                <c:pt idx="1092" formatCode="0.0000">
                  <c:v>2.5000392991356257E-2</c:v>
                </c:pt>
                <c:pt idx="1093" formatCode="0.0000">
                  <c:v>2.7379510652528083E-2</c:v>
                </c:pt>
                <c:pt idx="1094" formatCode="0.0000">
                  <c:v>2.3806055842329421E-2</c:v>
                </c:pt>
                <c:pt idx="1095" formatCode="0.0000">
                  <c:v>2.1996763843869616E-2</c:v>
                </c:pt>
                <c:pt idx="1096" formatCode="0.0000">
                  <c:v>1.8748611346142807E-2</c:v>
                </c:pt>
                <c:pt idx="1097" formatCode="0.0000">
                  <c:v>1.6334668625860083E-2</c:v>
                </c:pt>
                <c:pt idx="1098" formatCode="0.0000">
                  <c:v>1.7279559393028832E-2</c:v>
                </c:pt>
                <c:pt idx="1099" formatCode="0.0000">
                  <c:v>1.9389595629005552E-2</c:v>
                </c:pt>
                <c:pt idx="1100" formatCode="0.0000">
                  <c:v>2.2329481525314554E-2</c:v>
                </c:pt>
                <c:pt idx="1101" formatCode="0.0000">
                  <c:v>2.0411222621748104E-2</c:v>
                </c:pt>
                <c:pt idx="1102" formatCode="0.0000">
                  <c:v>2.2025779714804239E-2</c:v>
                </c:pt>
                <c:pt idx="1103" formatCode="0.0000">
                  <c:v>2.1090829932850941E-2</c:v>
                </c:pt>
                <c:pt idx="1104" formatCode="0.0000">
                  <c:v>2.070506354823598E-2</c:v>
                </c:pt>
                <c:pt idx="1105" formatCode="0.0000">
                  <c:v>2.2117969456202147E-2</c:v>
                </c:pt>
                <c:pt idx="1106" formatCode="0.0000">
                  <c:v>2.3597100673512061E-2</c:v>
                </c:pt>
                <c:pt idx="1107" formatCode="0.0000">
                  <c:v>2.4627468749821801E-2</c:v>
                </c:pt>
                <c:pt idx="1108" formatCode="0.0000">
                  <c:v>2.801015165298737E-2</c:v>
                </c:pt>
                <c:pt idx="1109" formatCode="0.0000">
                  <c:v>2.8715549159064935E-2</c:v>
                </c:pt>
                <c:pt idx="1110" formatCode="0.0000">
                  <c:v>2.9495236222103038E-2</c:v>
                </c:pt>
                <c:pt idx="1111" formatCode="0.0000">
                  <c:v>2.6991793898993643E-2</c:v>
                </c:pt>
                <c:pt idx="1112" formatCode="0.0000">
                  <c:v>2.2769695104893684E-2</c:v>
                </c:pt>
                <c:pt idx="1113" formatCode="0.0000">
                  <c:v>2.5224666591490585E-2</c:v>
                </c:pt>
                <c:pt idx="1114" formatCode="0.0000">
                  <c:v>2.1766052700595173E-2</c:v>
                </c:pt>
                <c:pt idx="1115" formatCode="0.0000">
                  <c:v>1.9101559825134728E-2</c:v>
                </c:pt>
                <c:pt idx="1116" formatCode="0.0000">
                  <c:v>1.5512372109556249E-2</c:v>
                </c:pt>
                <c:pt idx="1117" formatCode="0.0000">
                  <c:v>1.5201410620957923E-2</c:v>
                </c:pt>
                <c:pt idx="1118" formatCode="0.0000">
                  <c:v>1.8625354070745725E-2</c:v>
                </c:pt>
                <c:pt idx="1119" formatCode="0.0000">
                  <c:v>1.996451437944069E-2</c:v>
                </c:pt>
                <c:pt idx="1120" formatCode="0.0000">
                  <c:v>1.7902460295528444E-2</c:v>
                </c:pt>
                <c:pt idx="1121" formatCode="0.0000">
                  <c:v>1.6484949314660602E-2</c:v>
                </c:pt>
                <c:pt idx="1122" formatCode="0.0000">
                  <c:v>1.8114671276159067E-2</c:v>
                </c:pt>
                <c:pt idx="1123" formatCode="0.0000">
                  <c:v>1.7497832816196102E-2</c:v>
                </c:pt>
                <c:pt idx="1124" formatCode="0.0000">
                  <c:v>1.7113055248225706E-2</c:v>
                </c:pt>
                <c:pt idx="1125" formatCode="0.0000">
                  <c:v>1.7640412035150321E-2</c:v>
                </c:pt>
                <c:pt idx="1126" formatCode="0.0000">
                  <c:v>2.0512756621971162E-2</c:v>
                </c:pt>
                <c:pt idx="1127" formatCode="0.0000">
                  <c:v>2.2851281107854948E-2</c:v>
                </c:pt>
                <c:pt idx="1128" formatCode="0.0000">
                  <c:v>2.4865730506513417E-2</c:v>
                </c:pt>
                <c:pt idx="1129" formatCode="0.0000">
                  <c:v>2.3348680320954829E-2</c:v>
                </c:pt>
                <c:pt idx="1130" formatCode="0.0000">
                  <c:v>1.5393123153279342E-2</c:v>
                </c:pt>
                <c:pt idx="1131" formatCode="0.0000">
                  <c:v>3.2908657439512101E-3</c:v>
                </c:pt>
                <c:pt idx="1132" formatCode="0.0000">
                  <c:v>1.1791198055912666E-3</c:v>
                </c:pt>
                <c:pt idx="1133" formatCode="0.0000">
                  <c:v>6.4571863233704452E-3</c:v>
                </c:pt>
                <c:pt idx="1134" formatCode="0.0000">
                  <c:v>9.8606718666094384E-3</c:v>
                </c:pt>
                <c:pt idx="1135" formatCode="0.0000">
                  <c:v>1.3096328520995293E-2</c:v>
                </c:pt>
                <c:pt idx="1136" formatCode="0.0000">
                  <c:v>1.3713124915667674E-2</c:v>
                </c:pt>
                <c:pt idx="1137" formatCode="0.0000">
                  <c:v>1.1820490485846546E-2</c:v>
                </c:pt>
                <c:pt idx="1138" formatCode="0.0000">
                  <c:v>1.1745170654861026E-2</c:v>
                </c:pt>
                <c:pt idx="1139" formatCode="0.0000">
                  <c:v>1.3619920136372476E-2</c:v>
                </c:pt>
                <c:pt idx="1140" formatCode="0.0000">
                  <c:v>1.3997548862571652E-2</c:v>
                </c:pt>
                <c:pt idx="1141" formatCode="0.0000">
                  <c:v>1.6762038999981632E-2</c:v>
                </c:pt>
                <c:pt idx="1142" formatCode="0.0000">
                  <c:v>2.6197588602423272E-2</c:v>
                </c:pt>
                <c:pt idx="1143" formatCode="0.0000">
                  <c:v>4.1596857993101866E-2</c:v>
                </c:pt>
                <c:pt idx="1144" formatCode="0.0000">
                  <c:v>4.9926970587391706E-2</c:v>
                </c:pt>
                <c:pt idx="1145" formatCode="0.0000">
                  <c:v>5.3914506911209914E-2</c:v>
                </c:pt>
                <c:pt idx="1146" formatCode="0.0000">
                  <c:v>5.3654766108774954E-2</c:v>
                </c:pt>
                <c:pt idx="1147" formatCode="0.0000">
                  <c:v>5.2512728355029958E-2</c:v>
                </c:pt>
                <c:pt idx="1148" formatCode="0.0000">
                  <c:v>5.3903581407416246E-2</c:v>
                </c:pt>
                <c:pt idx="1149" formatCode="0.0000">
                  <c:v>6.2218803170671633E-2</c:v>
                </c:pt>
                <c:pt idx="1150" formatCode="0.0000">
                  <c:v>6.8090084843976051E-2</c:v>
                </c:pt>
                <c:pt idx="1151" formatCode="0.0000">
                  <c:v>7.0364043882344296E-2</c:v>
                </c:pt>
                <c:pt idx="1152" formatCode="0.0000">
                  <c:v>7.479875024221605E-2</c:v>
                </c:pt>
                <c:pt idx="1153" formatCode="0.0000">
                  <c:v>7.8710668344145418E-2</c:v>
                </c:pt>
                <c:pt idx="1154" formatCode="0.0000">
                  <c:v>8.5424578047789357E-2</c:v>
                </c:pt>
                <c:pt idx="1155" formatCode="0.0000">
                  <c:v>8.2586292277144757E-2</c:v>
                </c:pt>
                <c:pt idx="1156" formatCode="0.0000">
                  <c:v>8.5815094079318754E-2</c:v>
                </c:pt>
                <c:pt idx="1157" formatCode="0.0000">
                  <c:v>9.0597544189302326E-2</c:v>
                </c:pt>
                <c:pt idx="1158" formatCode="0.0000">
                  <c:v>8.5248158353573578E-2</c:v>
                </c:pt>
                <c:pt idx="1159" formatCode="0.0000">
                  <c:v>8.2626947395628259E-2</c:v>
                </c:pt>
                <c:pt idx="1160" formatCode="0.0000">
                  <c:v>8.2016687344616201E-2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'Inflation and Short-Rate'!$I$8</c:f>
              <c:strCache>
                <c:ptCount val="1"/>
                <c:pt idx="0">
                  <c:v>3m Yield</c:v>
                </c:pt>
              </c:strCache>
            </c:strRef>
          </c:tx>
          <c:marker>
            <c:symbol val="none"/>
          </c:marker>
          <c:xVal>
            <c:numRef>
              <c:f>'Inflation and Short-Rate'!$F$9:$F$1169</c:f>
              <c:numCache>
                <c:formatCode>[$-409]mmm\-yy;@</c:formatCode>
                <c:ptCount val="1161"/>
                <c:pt idx="0">
                  <c:v>9498</c:v>
                </c:pt>
                <c:pt idx="1">
                  <c:v>9529</c:v>
                </c:pt>
                <c:pt idx="2">
                  <c:v>9557</c:v>
                </c:pt>
                <c:pt idx="3">
                  <c:v>9588</c:v>
                </c:pt>
                <c:pt idx="4">
                  <c:v>9618</c:v>
                </c:pt>
                <c:pt idx="5">
                  <c:v>9649</c:v>
                </c:pt>
                <c:pt idx="6">
                  <c:v>9679</c:v>
                </c:pt>
                <c:pt idx="7">
                  <c:v>9710</c:v>
                </c:pt>
                <c:pt idx="8">
                  <c:v>9741</c:v>
                </c:pt>
                <c:pt idx="9">
                  <c:v>9771</c:v>
                </c:pt>
                <c:pt idx="10">
                  <c:v>9802</c:v>
                </c:pt>
                <c:pt idx="11">
                  <c:v>9832</c:v>
                </c:pt>
                <c:pt idx="12">
                  <c:v>9863</c:v>
                </c:pt>
                <c:pt idx="13">
                  <c:v>9894</c:v>
                </c:pt>
                <c:pt idx="14">
                  <c:v>9922</c:v>
                </c:pt>
                <c:pt idx="15">
                  <c:v>9953</c:v>
                </c:pt>
                <c:pt idx="16">
                  <c:v>9983</c:v>
                </c:pt>
                <c:pt idx="17">
                  <c:v>10014</c:v>
                </c:pt>
                <c:pt idx="18">
                  <c:v>10044</c:v>
                </c:pt>
                <c:pt idx="19">
                  <c:v>10075</c:v>
                </c:pt>
                <c:pt idx="20">
                  <c:v>10106</c:v>
                </c:pt>
                <c:pt idx="21">
                  <c:v>10136</c:v>
                </c:pt>
                <c:pt idx="22">
                  <c:v>10167</c:v>
                </c:pt>
                <c:pt idx="23">
                  <c:v>10197</c:v>
                </c:pt>
                <c:pt idx="24">
                  <c:v>10228</c:v>
                </c:pt>
                <c:pt idx="25">
                  <c:v>10259</c:v>
                </c:pt>
                <c:pt idx="26">
                  <c:v>10288</c:v>
                </c:pt>
                <c:pt idx="27">
                  <c:v>10319</c:v>
                </c:pt>
                <c:pt idx="28">
                  <c:v>10349</c:v>
                </c:pt>
                <c:pt idx="29">
                  <c:v>10380</c:v>
                </c:pt>
                <c:pt idx="30">
                  <c:v>10410</c:v>
                </c:pt>
                <c:pt idx="31">
                  <c:v>10441</c:v>
                </c:pt>
                <c:pt idx="32">
                  <c:v>10472</c:v>
                </c:pt>
                <c:pt idx="33">
                  <c:v>10502</c:v>
                </c:pt>
                <c:pt idx="34">
                  <c:v>10533</c:v>
                </c:pt>
                <c:pt idx="35">
                  <c:v>10563</c:v>
                </c:pt>
                <c:pt idx="36">
                  <c:v>10594</c:v>
                </c:pt>
                <c:pt idx="37">
                  <c:v>10625</c:v>
                </c:pt>
                <c:pt idx="38">
                  <c:v>10653</c:v>
                </c:pt>
                <c:pt idx="39">
                  <c:v>10684</c:v>
                </c:pt>
                <c:pt idx="40">
                  <c:v>10714</c:v>
                </c:pt>
                <c:pt idx="41">
                  <c:v>10745</c:v>
                </c:pt>
                <c:pt idx="42">
                  <c:v>10775</c:v>
                </c:pt>
                <c:pt idx="43">
                  <c:v>10806</c:v>
                </c:pt>
                <c:pt idx="44">
                  <c:v>10837</c:v>
                </c:pt>
                <c:pt idx="45">
                  <c:v>10867</c:v>
                </c:pt>
                <c:pt idx="46">
                  <c:v>10898</c:v>
                </c:pt>
                <c:pt idx="47">
                  <c:v>10928</c:v>
                </c:pt>
                <c:pt idx="48">
                  <c:v>10959</c:v>
                </c:pt>
                <c:pt idx="49">
                  <c:v>10990</c:v>
                </c:pt>
                <c:pt idx="50">
                  <c:v>11018</c:v>
                </c:pt>
                <c:pt idx="51">
                  <c:v>11049</c:v>
                </c:pt>
                <c:pt idx="52">
                  <c:v>11079</c:v>
                </c:pt>
                <c:pt idx="53">
                  <c:v>11110</c:v>
                </c:pt>
                <c:pt idx="54">
                  <c:v>11140</c:v>
                </c:pt>
                <c:pt idx="55">
                  <c:v>11171</c:v>
                </c:pt>
                <c:pt idx="56">
                  <c:v>11202</c:v>
                </c:pt>
                <c:pt idx="57">
                  <c:v>11232</c:v>
                </c:pt>
                <c:pt idx="58">
                  <c:v>11263</c:v>
                </c:pt>
                <c:pt idx="59">
                  <c:v>11293</c:v>
                </c:pt>
                <c:pt idx="60">
                  <c:v>11324</c:v>
                </c:pt>
                <c:pt idx="61">
                  <c:v>11355</c:v>
                </c:pt>
                <c:pt idx="62">
                  <c:v>11383</c:v>
                </c:pt>
                <c:pt idx="63">
                  <c:v>11414</c:v>
                </c:pt>
                <c:pt idx="64">
                  <c:v>11444</c:v>
                </c:pt>
                <c:pt idx="65">
                  <c:v>11475</c:v>
                </c:pt>
                <c:pt idx="66">
                  <c:v>11505</c:v>
                </c:pt>
                <c:pt idx="67">
                  <c:v>11536</c:v>
                </c:pt>
                <c:pt idx="68">
                  <c:v>11567</c:v>
                </c:pt>
                <c:pt idx="69">
                  <c:v>11597</c:v>
                </c:pt>
                <c:pt idx="70">
                  <c:v>11628</c:v>
                </c:pt>
                <c:pt idx="71">
                  <c:v>11658</c:v>
                </c:pt>
                <c:pt idx="72">
                  <c:v>11689</c:v>
                </c:pt>
                <c:pt idx="73">
                  <c:v>11720</c:v>
                </c:pt>
                <c:pt idx="74">
                  <c:v>11749</c:v>
                </c:pt>
                <c:pt idx="75">
                  <c:v>11780</c:v>
                </c:pt>
                <c:pt idx="76">
                  <c:v>11810</c:v>
                </c:pt>
                <c:pt idx="77">
                  <c:v>11841</c:v>
                </c:pt>
                <c:pt idx="78">
                  <c:v>11871</c:v>
                </c:pt>
                <c:pt idx="79">
                  <c:v>11902</c:v>
                </c:pt>
                <c:pt idx="80">
                  <c:v>11933</c:v>
                </c:pt>
                <c:pt idx="81">
                  <c:v>11963</c:v>
                </c:pt>
                <c:pt idx="82">
                  <c:v>11994</c:v>
                </c:pt>
                <c:pt idx="83">
                  <c:v>12024</c:v>
                </c:pt>
                <c:pt idx="84">
                  <c:v>12055</c:v>
                </c:pt>
                <c:pt idx="85">
                  <c:v>12086</c:v>
                </c:pt>
                <c:pt idx="86">
                  <c:v>12114</c:v>
                </c:pt>
                <c:pt idx="87">
                  <c:v>12145</c:v>
                </c:pt>
                <c:pt idx="88">
                  <c:v>12175</c:v>
                </c:pt>
                <c:pt idx="89">
                  <c:v>12206</c:v>
                </c:pt>
                <c:pt idx="90">
                  <c:v>12236</c:v>
                </c:pt>
                <c:pt idx="91">
                  <c:v>12267</c:v>
                </c:pt>
                <c:pt idx="92">
                  <c:v>12298</c:v>
                </c:pt>
                <c:pt idx="93">
                  <c:v>12328</c:v>
                </c:pt>
                <c:pt idx="94">
                  <c:v>12359</c:v>
                </c:pt>
                <c:pt idx="95">
                  <c:v>12389</c:v>
                </c:pt>
                <c:pt idx="96">
                  <c:v>12420</c:v>
                </c:pt>
                <c:pt idx="97">
                  <c:v>12451</c:v>
                </c:pt>
                <c:pt idx="98">
                  <c:v>12479</c:v>
                </c:pt>
                <c:pt idx="99">
                  <c:v>12510</c:v>
                </c:pt>
                <c:pt idx="100">
                  <c:v>12540</c:v>
                </c:pt>
                <c:pt idx="101">
                  <c:v>12571</c:v>
                </c:pt>
                <c:pt idx="102">
                  <c:v>12601</c:v>
                </c:pt>
                <c:pt idx="103">
                  <c:v>12632</c:v>
                </c:pt>
                <c:pt idx="104">
                  <c:v>12663</c:v>
                </c:pt>
                <c:pt idx="105">
                  <c:v>12693</c:v>
                </c:pt>
                <c:pt idx="106">
                  <c:v>12724</c:v>
                </c:pt>
                <c:pt idx="107">
                  <c:v>12754</c:v>
                </c:pt>
                <c:pt idx="108">
                  <c:v>12785</c:v>
                </c:pt>
                <c:pt idx="109">
                  <c:v>12816</c:v>
                </c:pt>
                <c:pt idx="110">
                  <c:v>12844</c:v>
                </c:pt>
                <c:pt idx="111">
                  <c:v>12875</c:v>
                </c:pt>
                <c:pt idx="112">
                  <c:v>12905</c:v>
                </c:pt>
                <c:pt idx="113">
                  <c:v>12936</c:v>
                </c:pt>
                <c:pt idx="114">
                  <c:v>12966</c:v>
                </c:pt>
                <c:pt idx="115">
                  <c:v>12997</c:v>
                </c:pt>
                <c:pt idx="116">
                  <c:v>13028</c:v>
                </c:pt>
                <c:pt idx="117">
                  <c:v>13058</c:v>
                </c:pt>
                <c:pt idx="118">
                  <c:v>13089</c:v>
                </c:pt>
                <c:pt idx="119">
                  <c:v>13119</c:v>
                </c:pt>
                <c:pt idx="120">
                  <c:v>13150</c:v>
                </c:pt>
                <c:pt idx="121">
                  <c:v>13181</c:v>
                </c:pt>
                <c:pt idx="122">
                  <c:v>13210</c:v>
                </c:pt>
                <c:pt idx="123">
                  <c:v>13241</c:v>
                </c:pt>
                <c:pt idx="124">
                  <c:v>13271</c:v>
                </c:pt>
                <c:pt idx="125">
                  <c:v>13302</c:v>
                </c:pt>
                <c:pt idx="126">
                  <c:v>13332</c:v>
                </c:pt>
                <c:pt idx="127">
                  <c:v>13363</c:v>
                </c:pt>
                <c:pt idx="128">
                  <c:v>13394</c:v>
                </c:pt>
                <c:pt idx="129">
                  <c:v>13424</c:v>
                </c:pt>
                <c:pt idx="130">
                  <c:v>13455</c:v>
                </c:pt>
                <c:pt idx="131">
                  <c:v>13485</c:v>
                </c:pt>
                <c:pt idx="132">
                  <c:v>13516</c:v>
                </c:pt>
                <c:pt idx="133">
                  <c:v>13547</c:v>
                </c:pt>
                <c:pt idx="134">
                  <c:v>13575</c:v>
                </c:pt>
                <c:pt idx="135">
                  <c:v>13606</c:v>
                </c:pt>
                <c:pt idx="136">
                  <c:v>13636</c:v>
                </c:pt>
                <c:pt idx="137">
                  <c:v>13667</c:v>
                </c:pt>
                <c:pt idx="138">
                  <c:v>13697</c:v>
                </c:pt>
                <c:pt idx="139">
                  <c:v>13728</c:v>
                </c:pt>
                <c:pt idx="140">
                  <c:v>13759</c:v>
                </c:pt>
                <c:pt idx="141">
                  <c:v>13789</c:v>
                </c:pt>
                <c:pt idx="142">
                  <c:v>13820</c:v>
                </c:pt>
                <c:pt idx="143">
                  <c:v>13850</c:v>
                </c:pt>
                <c:pt idx="144">
                  <c:v>13881</c:v>
                </c:pt>
                <c:pt idx="145">
                  <c:v>13912</c:v>
                </c:pt>
                <c:pt idx="146">
                  <c:v>13940</c:v>
                </c:pt>
                <c:pt idx="147">
                  <c:v>13971</c:v>
                </c:pt>
                <c:pt idx="148">
                  <c:v>14001</c:v>
                </c:pt>
                <c:pt idx="149">
                  <c:v>14032</c:v>
                </c:pt>
                <c:pt idx="150">
                  <c:v>14062</c:v>
                </c:pt>
                <c:pt idx="151">
                  <c:v>14093</c:v>
                </c:pt>
                <c:pt idx="152">
                  <c:v>14124</c:v>
                </c:pt>
                <c:pt idx="153">
                  <c:v>14154</c:v>
                </c:pt>
                <c:pt idx="154">
                  <c:v>14185</c:v>
                </c:pt>
                <c:pt idx="155">
                  <c:v>14215</c:v>
                </c:pt>
                <c:pt idx="156">
                  <c:v>14246</c:v>
                </c:pt>
                <c:pt idx="157">
                  <c:v>14277</c:v>
                </c:pt>
                <c:pt idx="158">
                  <c:v>14305</c:v>
                </c:pt>
                <c:pt idx="159">
                  <c:v>14336</c:v>
                </c:pt>
                <c:pt idx="160">
                  <c:v>14366</c:v>
                </c:pt>
                <c:pt idx="161">
                  <c:v>14397</c:v>
                </c:pt>
                <c:pt idx="162">
                  <c:v>14427</c:v>
                </c:pt>
                <c:pt idx="163">
                  <c:v>14458</c:v>
                </c:pt>
                <c:pt idx="164">
                  <c:v>14489</c:v>
                </c:pt>
                <c:pt idx="165">
                  <c:v>14519</c:v>
                </c:pt>
                <c:pt idx="166">
                  <c:v>14550</c:v>
                </c:pt>
                <c:pt idx="167">
                  <c:v>14580</c:v>
                </c:pt>
                <c:pt idx="168">
                  <c:v>14611</c:v>
                </c:pt>
                <c:pt idx="169">
                  <c:v>14642</c:v>
                </c:pt>
                <c:pt idx="170">
                  <c:v>14671</c:v>
                </c:pt>
                <c:pt idx="171">
                  <c:v>14702</c:v>
                </c:pt>
                <c:pt idx="172">
                  <c:v>14732</c:v>
                </c:pt>
                <c:pt idx="173">
                  <c:v>14763</c:v>
                </c:pt>
                <c:pt idx="174">
                  <c:v>14793</c:v>
                </c:pt>
                <c:pt idx="175">
                  <c:v>14824</c:v>
                </c:pt>
                <c:pt idx="176">
                  <c:v>14855</c:v>
                </c:pt>
                <c:pt idx="177">
                  <c:v>14885</c:v>
                </c:pt>
                <c:pt idx="178">
                  <c:v>14916</c:v>
                </c:pt>
                <c:pt idx="179">
                  <c:v>14946</c:v>
                </c:pt>
                <c:pt idx="180">
                  <c:v>14977</c:v>
                </c:pt>
                <c:pt idx="181">
                  <c:v>15008</c:v>
                </c:pt>
                <c:pt idx="182">
                  <c:v>15036</c:v>
                </c:pt>
                <c:pt idx="183">
                  <c:v>15067</c:v>
                </c:pt>
                <c:pt idx="184">
                  <c:v>15097</c:v>
                </c:pt>
                <c:pt idx="185">
                  <c:v>15128</c:v>
                </c:pt>
                <c:pt idx="186">
                  <c:v>15158</c:v>
                </c:pt>
                <c:pt idx="187">
                  <c:v>15189</c:v>
                </c:pt>
                <c:pt idx="188">
                  <c:v>15220</c:v>
                </c:pt>
                <c:pt idx="189">
                  <c:v>15250</c:v>
                </c:pt>
                <c:pt idx="190">
                  <c:v>15281</c:v>
                </c:pt>
                <c:pt idx="191">
                  <c:v>15311</c:v>
                </c:pt>
                <c:pt idx="192">
                  <c:v>15342</c:v>
                </c:pt>
                <c:pt idx="193">
                  <c:v>15373</c:v>
                </c:pt>
                <c:pt idx="194">
                  <c:v>15401</c:v>
                </c:pt>
                <c:pt idx="195">
                  <c:v>15432</c:v>
                </c:pt>
                <c:pt idx="196">
                  <c:v>15462</c:v>
                </c:pt>
                <c:pt idx="197">
                  <c:v>15493</c:v>
                </c:pt>
                <c:pt idx="198">
                  <c:v>15523</c:v>
                </c:pt>
                <c:pt idx="199">
                  <c:v>15554</c:v>
                </c:pt>
                <c:pt idx="200">
                  <c:v>15585</c:v>
                </c:pt>
                <c:pt idx="201">
                  <c:v>15615</c:v>
                </c:pt>
                <c:pt idx="202">
                  <c:v>15646</c:v>
                </c:pt>
                <c:pt idx="203">
                  <c:v>15676</c:v>
                </c:pt>
                <c:pt idx="204">
                  <c:v>15707</c:v>
                </c:pt>
                <c:pt idx="205">
                  <c:v>15738</c:v>
                </c:pt>
                <c:pt idx="206">
                  <c:v>15766</c:v>
                </c:pt>
                <c:pt idx="207">
                  <c:v>15797</c:v>
                </c:pt>
                <c:pt idx="208">
                  <c:v>15827</c:v>
                </c:pt>
                <c:pt idx="209">
                  <c:v>15858</c:v>
                </c:pt>
                <c:pt idx="210">
                  <c:v>15888</c:v>
                </c:pt>
                <c:pt idx="211">
                  <c:v>15919</c:v>
                </c:pt>
                <c:pt idx="212">
                  <c:v>15950</c:v>
                </c:pt>
                <c:pt idx="213">
                  <c:v>15980</c:v>
                </c:pt>
                <c:pt idx="214">
                  <c:v>16011</c:v>
                </c:pt>
                <c:pt idx="215">
                  <c:v>16041</c:v>
                </c:pt>
                <c:pt idx="216">
                  <c:v>16072</c:v>
                </c:pt>
                <c:pt idx="217">
                  <c:v>16103</c:v>
                </c:pt>
                <c:pt idx="218">
                  <c:v>16132</c:v>
                </c:pt>
                <c:pt idx="219">
                  <c:v>16163</c:v>
                </c:pt>
                <c:pt idx="220">
                  <c:v>16193</c:v>
                </c:pt>
                <c:pt idx="221">
                  <c:v>16224</c:v>
                </c:pt>
                <c:pt idx="222">
                  <c:v>16254</c:v>
                </c:pt>
                <c:pt idx="223">
                  <c:v>16285</c:v>
                </c:pt>
                <c:pt idx="224">
                  <c:v>16316</c:v>
                </c:pt>
                <c:pt idx="225">
                  <c:v>16346</c:v>
                </c:pt>
                <c:pt idx="226">
                  <c:v>16377</c:v>
                </c:pt>
                <c:pt idx="227">
                  <c:v>16407</c:v>
                </c:pt>
                <c:pt idx="228">
                  <c:v>16438</c:v>
                </c:pt>
                <c:pt idx="229">
                  <c:v>16469</c:v>
                </c:pt>
                <c:pt idx="230">
                  <c:v>16497</c:v>
                </c:pt>
                <c:pt idx="231">
                  <c:v>16528</c:v>
                </c:pt>
                <c:pt idx="232">
                  <c:v>16558</c:v>
                </c:pt>
                <c:pt idx="233">
                  <c:v>16589</c:v>
                </c:pt>
                <c:pt idx="234">
                  <c:v>16619</c:v>
                </c:pt>
                <c:pt idx="235">
                  <c:v>16650</c:v>
                </c:pt>
                <c:pt idx="236">
                  <c:v>16681</c:v>
                </c:pt>
                <c:pt idx="237">
                  <c:v>16711</c:v>
                </c:pt>
                <c:pt idx="238">
                  <c:v>16742</c:v>
                </c:pt>
                <c:pt idx="239">
                  <c:v>16772</c:v>
                </c:pt>
                <c:pt idx="240">
                  <c:v>16803</c:v>
                </c:pt>
                <c:pt idx="241">
                  <c:v>16834</c:v>
                </c:pt>
                <c:pt idx="242">
                  <c:v>16862</c:v>
                </c:pt>
                <c:pt idx="243">
                  <c:v>16893</c:v>
                </c:pt>
                <c:pt idx="244">
                  <c:v>16923</c:v>
                </c:pt>
                <c:pt idx="245">
                  <c:v>16954</c:v>
                </c:pt>
                <c:pt idx="246">
                  <c:v>16984</c:v>
                </c:pt>
                <c:pt idx="247">
                  <c:v>17015</c:v>
                </c:pt>
                <c:pt idx="248">
                  <c:v>17046</c:v>
                </c:pt>
                <c:pt idx="249">
                  <c:v>17076</c:v>
                </c:pt>
                <c:pt idx="250">
                  <c:v>17107</c:v>
                </c:pt>
                <c:pt idx="251">
                  <c:v>17137</c:v>
                </c:pt>
                <c:pt idx="252">
                  <c:v>17168</c:v>
                </c:pt>
                <c:pt idx="253">
                  <c:v>17199</c:v>
                </c:pt>
                <c:pt idx="254">
                  <c:v>17227</c:v>
                </c:pt>
                <c:pt idx="255">
                  <c:v>17258</c:v>
                </c:pt>
                <c:pt idx="256">
                  <c:v>17288</c:v>
                </c:pt>
                <c:pt idx="257">
                  <c:v>17319</c:v>
                </c:pt>
                <c:pt idx="258">
                  <c:v>17349</c:v>
                </c:pt>
                <c:pt idx="259">
                  <c:v>17380</c:v>
                </c:pt>
                <c:pt idx="260">
                  <c:v>17411</c:v>
                </c:pt>
                <c:pt idx="261">
                  <c:v>17441</c:v>
                </c:pt>
                <c:pt idx="262">
                  <c:v>17472</c:v>
                </c:pt>
                <c:pt idx="263">
                  <c:v>17502</c:v>
                </c:pt>
                <c:pt idx="264">
                  <c:v>17533</c:v>
                </c:pt>
                <c:pt idx="265">
                  <c:v>17564</c:v>
                </c:pt>
                <c:pt idx="266">
                  <c:v>17593</c:v>
                </c:pt>
                <c:pt idx="267">
                  <c:v>17624</c:v>
                </c:pt>
                <c:pt idx="268">
                  <c:v>17654</c:v>
                </c:pt>
                <c:pt idx="269">
                  <c:v>17685</c:v>
                </c:pt>
                <c:pt idx="270">
                  <c:v>17715</c:v>
                </c:pt>
                <c:pt idx="271">
                  <c:v>17746</c:v>
                </c:pt>
                <c:pt idx="272">
                  <c:v>17777</c:v>
                </c:pt>
                <c:pt idx="273">
                  <c:v>17807</c:v>
                </c:pt>
                <c:pt idx="274">
                  <c:v>17838</c:v>
                </c:pt>
                <c:pt idx="275">
                  <c:v>17868</c:v>
                </c:pt>
                <c:pt idx="276">
                  <c:v>17899</c:v>
                </c:pt>
                <c:pt idx="277">
                  <c:v>17930</c:v>
                </c:pt>
                <c:pt idx="278">
                  <c:v>17958</c:v>
                </c:pt>
                <c:pt idx="279">
                  <c:v>17989</c:v>
                </c:pt>
                <c:pt idx="280">
                  <c:v>18019</c:v>
                </c:pt>
                <c:pt idx="281">
                  <c:v>18050</c:v>
                </c:pt>
                <c:pt idx="282">
                  <c:v>18080</c:v>
                </c:pt>
                <c:pt idx="283">
                  <c:v>18111</c:v>
                </c:pt>
                <c:pt idx="284">
                  <c:v>18142</c:v>
                </c:pt>
                <c:pt idx="285">
                  <c:v>18172</c:v>
                </c:pt>
                <c:pt idx="286">
                  <c:v>18203</c:v>
                </c:pt>
                <c:pt idx="287">
                  <c:v>18233</c:v>
                </c:pt>
                <c:pt idx="288">
                  <c:v>18264</c:v>
                </c:pt>
                <c:pt idx="289">
                  <c:v>18295</c:v>
                </c:pt>
                <c:pt idx="290">
                  <c:v>18323</c:v>
                </c:pt>
                <c:pt idx="291">
                  <c:v>18354</c:v>
                </c:pt>
                <c:pt idx="292">
                  <c:v>18384</c:v>
                </c:pt>
                <c:pt idx="293">
                  <c:v>18415</c:v>
                </c:pt>
                <c:pt idx="294">
                  <c:v>18445</c:v>
                </c:pt>
                <c:pt idx="295">
                  <c:v>18476</c:v>
                </c:pt>
                <c:pt idx="296">
                  <c:v>18507</c:v>
                </c:pt>
                <c:pt idx="297">
                  <c:v>18537</c:v>
                </c:pt>
                <c:pt idx="298">
                  <c:v>18568</c:v>
                </c:pt>
                <c:pt idx="299">
                  <c:v>18598</c:v>
                </c:pt>
                <c:pt idx="300">
                  <c:v>18629</c:v>
                </c:pt>
                <c:pt idx="301">
                  <c:v>18660</c:v>
                </c:pt>
                <c:pt idx="302">
                  <c:v>18688</c:v>
                </c:pt>
                <c:pt idx="303">
                  <c:v>18719</c:v>
                </c:pt>
                <c:pt idx="304">
                  <c:v>18749</c:v>
                </c:pt>
                <c:pt idx="305">
                  <c:v>18780</c:v>
                </c:pt>
                <c:pt idx="306">
                  <c:v>18810</c:v>
                </c:pt>
                <c:pt idx="307">
                  <c:v>18841</c:v>
                </c:pt>
                <c:pt idx="308">
                  <c:v>18872</c:v>
                </c:pt>
                <c:pt idx="309">
                  <c:v>18902</c:v>
                </c:pt>
                <c:pt idx="310">
                  <c:v>18933</c:v>
                </c:pt>
                <c:pt idx="311">
                  <c:v>18963</c:v>
                </c:pt>
                <c:pt idx="312">
                  <c:v>18994</c:v>
                </c:pt>
                <c:pt idx="313">
                  <c:v>19025</c:v>
                </c:pt>
                <c:pt idx="314">
                  <c:v>19054</c:v>
                </c:pt>
                <c:pt idx="315">
                  <c:v>19085</c:v>
                </c:pt>
                <c:pt idx="316">
                  <c:v>19115</c:v>
                </c:pt>
                <c:pt idx="317">
                  <c:v>19146</c:v>
                </c:pt>
                <c:pt idx="318">
                  <c:v>19176</c:v>
                </c:pt>
                <c:pt idx="319">
                  <c:v>19207</c:v>
                </c:pt>
                <c:pt idx="320">
                  <c:v>19238</c:v>
                </c:pt>
                <c:pt idx="321">
                  <c:v>19268</c:v>
                </c:pt>
                <c:pt idx="322">
                  <c:v>19299</c:v>
                </c:pt>
                <c:pt idx="323">
                  <c:v>19329</c:v>
                </c:pt>
                <c:pt idx="324">
                  <c:v>19360</c:v>
                </c:pt>
                <c:pt idx="325">
                  <c:v>19391</c:v>
                </c:pt>
                <c:pt idx="326">
                  <c:v>19419</c:v>
                </c:pt>
                <c:pt idx="327">
                  <c:v>19450</c:v>
                </c:pt>
                <c:pt idx="328">
                  <c:v>19480</c:v>
                </c:pt>
                <c:pt idx="329">
                  <c:v>19511</c:v>
                </c:pt>
                <c:pt idx="330">
                  <c:v>19541</c:v>
                </c:pt>
                <c:pt idx="331">
                  <c:v>19572</c:v>
                </c:pt>
                <c:pt idx="332">
                  <c:v>19603</c:v>
                </c:pt>
                <c:pt idx="333">
                  <c:v>19633</c:v>
                </c:pt>
                <c:pt idx="334">
                  <c:v>19664</c:v>
                </c:pt>
                <c:pt idx="335">
                  <c:v>19694</c:v>
                </c:pt>
                <c:pt idx="336">
                  <c:v>19725</c:v>
                </c:pt>
                <c:pt idx="337">
                  <c:v>19756</c:v>
                </c:pt>
                <c:pt idx="338">
                  <c:v>19784</c:v>
                </c:pt>
                <c:pt idx="339">
                  <c:v>19815</c:v>
                </c:pt>
                <c:pt idx="340">
                  <c:v>19845</c:v>
                </c:pt>
                <c:pt idx="341">
                  <c:v>19876</c:v>
                </c:pt>
                <c:pt idx="342">
                  <c:v>19906</c:v>
                </c:pt>
                <c:pt idx="343">
                  <c:v>19937</c:v>
                </c:pt>
                <c:pt idx="344">
                  <c:v>19968</c:v>
                </c:pt>
                <c:pt idx="345">
                  <c:v>19998</c:v>
                </c:pt>
                <c:pt idx="346">
                  <c:v>20029</c:v>
                </c:pt>
                <c:pt idx="347">
                  <c:v>20059</c:v>
                </c:pt>
                <c:pt idx="348">
                  <c:v>20090</c:v>
                </c:pt>
                <c:pt idx="349">
                  <c:v>20121</c:v>
                </c:pt>
                <c:pt idx="350">
                  <c:v>20149</c:v>
                </c:pt>
                <c:pt idx="351">
                  <c:v>20180</c:v>
                </c:pt>
                <c:pt idx="352">
                  <c:v>20210</c:v>
                </c:pt>
                <c:pt idx="353">
                  <c:v>20241</c:v>
                </c:pt>
                <c:pt idx="354">
                  <c:v>20271</c:v>
                </c:pt>
                <c:pt idx="355">
                  <c:v>20302</c:v>
                </c:pt>
                <c:pt idx="356">
                  <c:v>20333</c:v>
                </c:pt>
                <c:pt idx="357">
                  <c:v>20363</c:v>
                </c:pt>
                <c:pt idx="358">
                  <c:v>20394</c:v>
                </c:pt>
                <c:pt idx="359">
                  <c:v>20424</c:v>
                </c:pt>
                <c:pt idx="360">
                  <c:v>20455</c:v>
                </c:pt>
                <c:pt idx="361">
                  <c:v>20486</c:v>
                </c:pt>
                <c:pt idx="362">
                  <c:v>20515</c:v>
                </c:pt>
                <c:pt idx="363">
                  <c:v>20546</c:v>
                </c:pt>
                <c:pt idx="364">
                  <c:v>20576</c:v>
                </c:pt>
                <c:pt idx="365">
                  <c:v>20607</c:v>
                </c:pt>
                <c:pt idx="366">
                  <c:v>20637</c:v>
                </c:pt>
                <c:pt idx="367">
                  <c:v>20668</c:v>
                </c:pt>
                <c:pt idx="368">
                  <c:v>20699</c:v>
                </c:pt>
                <c:pt idx="369">
                  <c:v>20729</c:v>
                </c:pt>
                <c:pt idx="370">
                  <c:v>20760</c:v>
                </c:pt>
                <c:pt idx="371">
                  <c:v>20790</c:v>
                </c:pt>
                <c:pt idx="372">
                  <c:v>20821</c:v>
                </c:pt>
                <c:pt idx="373">
                  <c:v>20852</c:v>
                </c:pt>
                <c:pt idx="374">
                  <c:v>20880</c:v>
                </c:pt>
                <c:pt idx="375">
                  <c:v>20911</c:v>
                </c:pt>
                <c:pt idx="376">
                  <c:v>20941</c:v>
                </c:pt>
                <c:pt idx="377">
                  <c:v>20972</c:v>
                </c:pt>
                <c:pt idx="378">
                  <c:v>21002</c:v>
                </c:pt>
                <c:pt idx="379">
                  <c:v>21033</c:v>
                </c:pt>
                <c:pt idx="380">
                  <c:v>21064</c:v>
                </c:pt>
                <c:pt idx="381">
                  <c:v>21094</c:v>
                </c:pt>
                <c:pt idx="382">
                  <c:v>21125</c:v>
                </c:pt>
                <c:pt idx="383">
                  <c:v>21155</c:v>
                </c:pt>
                <c:pt idx="384">
                  <c:v>21186</c:v>
                </c:pt>
                <c:pt idx="385">
                  <c:v>21217</c:v>
                </c:pt>
                <c:pt idx="386">
                  <c:v>21245</c:v>
                </c:pt>
                <c:pt idx="387">
                  <c:v>21276</c:v>
                </c:pt>
                <c:pt idx="388">
                  <c:v>21306</c:v>
                </c:pt>
                <c:pt idx="389">
                  <c:v>21337</c:v>
                </c:pt>
                <c:pt idx="390">
                  <c:v>21367</c:v>
                </c:pt>
                <c:pt idx="391">
                  <c:v>21398</c:v>
                </c:pt>
                <c:pt idx="392">
                  <c:v>21429</c:v>
                </c:pt>
                <c:pt idx="393">
                  <c:v>21459</c:v>
                </c:pt>
                <c:pt idx="394">
                  <c:v>21490</c:v>
                </c:pt>
                <c:pt idx="395">
                  <c:v>21520</c:v>
                </c:pt>
                <c:pt idx="396">
                  <c:v>21551</c:v>
                </c:pt>
                <c:pt idx="397">
                  <c:v>21582</c:v>
                </c:pt>
                <c:pt idx="398">
                  <c:v>21610</c:v>
                </c:pt>
                <c:pt idx="399">
                  <c:v>21641</c:v>
                </c:pt>
                <c:pt idx="400">
                  <c:v>21671</c:v>
                </c:pt>
                <c:pt idx="401">
                  <c:v>21702</c:v>
                </c:pt>
                <c:pt idx="402">
                  <c:v>21732</c:v>
                </c:pt>
                <c:pt idx="403">
                  <c:v>21763</c:v>
                </c:pt>
                <c:pt idx="404">
                  <c:v>21794</c:v>
                </c:pt>
                <c:pt idx="405">
                  <c:v>21824</c:v>
                </c:pt>
                <c:pt idx="406">
                  <c:v>21855</c:v>
                </c:pt>
                <c:pt idx="407">
                  <c:v>21885</c:v>
                </c:pt>
                <c:pt idx="408">
                  <c:v>21916</c:v>
                </c:pt>
                <c:pt idx="409">
                  <c:v>21947</c:v>
                </c:pt>
                <c:pt idx="410">
                  <c:v>21976</c:v>
                </c:pt>
                <c:pt idx="411">
                  <c:v>22007</c:v>
                </c:pt>
                <c:pt idx="412">
                  <c:v>22037</c:v>
                </c:pt>
                <c:pt idx="413">
                  <c:v>22068</c:v>
                </c:pt>
                <c:pt idx="414">
                  <c:v>22098</c:v>
                </c:pt>
                <c:pt idx="415">
                  <c:v>22129</c:v>
                </c:pt>
                <c:pt idx="416">
                  <c:v>22160</c:v>
                </c:pt>
                <c:pt idx="417">
                  <c:v>22190</c:v>
                </c:pt>
                <c:pt idx="418">
                  <c:v>22221</c:v>
                </c:pt>
                <c:pt idx="419">
                  <c:v>22251</c:v>
                </c:pt>
                <c:pt idx="420">
                  <c:v>22282</c:v>
                </c:pt>
                <c:pt idx="421">
                  <c:v>22313</c:v>
                </c:pt>
                <c:pt idx="422">
                  <c:v>22341</c:v>
                </c:pt>
                <c:pt idx="423">
                  <c:v>22372</c:v>
                </c:pt>
                <c:pt idx="424">
                  <c:v>22402</c:v>
                </c:pt>
                <c:pt idx="425">
                  <c:v>22433</c:v>
                </c:pt>
                <c:pt idx="426">
                  <c:v>22463</c:v>
                </c:pt>
                <c:pt idx="427">
                  <c:v>22494</c:v>
                </c:pt>
                <c:pt idx="428">
                  <c:v>22525</c:v>
                </c:pt>
                <c:pt idx="429">
                  <c:v>22555</c:v>
                </c:pt>
                <c:pt idx="430">
                  <c:v>22586</c:v>
                </c:pt>
                <c:pt idx="431">
                  <c:v>22616</c:v>
                </c:pt>
                <c:pt idx="432">
                  <c:v>22647</c:v>
                </c:pt>
                <c:pt idx="433">
                  <c:v>22678</c:v>
                </c:pt>
                <c:pt idx="434">
                  <c:v>22706</c:v>
                </c:pt>
                <c:pt idx="435">
                  <c:v>22737</c:v>
                </c:pt>
                <c:pt idx="436">
                  <c:v>22767</c:v>
                </c:pt>
                <c:pt idx="437">
                  <c:v>22798</c:v>
                </c:pt>
                <c:pt idx="438">
                  <c:v>22828</c:v>
                </c:pt>
                <c:pt idx="439">
                  <c:v>22859</c:v>
                </c:pt>
                <c:pt idx="440">
                  <c:v>22890</c:v>
                </c:pt>
                <c:pt idx="441">
                  <c:v>22920</c:v>
                </c:pt>
                <c:pt idx="442">
                  <c:v>22951</c:v>
                </c:pt>
                <c:pt idx="443">
                  <c:v>22981</c:v>
                </c:pt>
                <c:pt idx="444">
                  <c:v>23012</c:v>
                </c:pt>
                <c:pt idx="445">
                  <c:v>23043</c:v>
                </c:pt>
                <c:pt idx="446">
                  <c:v>23071</c:v>
                </c:pt>
                <c:pt idx="447">
                  <c:v>23102</c:v>
                </c:pt>
                <c:pt idx="448">
                  <c:v>23132</c:v>
                </c:pt>
                <c:pt idx="449">
                  <c:v>23163</c:v>
                </c:pt>
                <c:pt idx="450">
                  <c:v>23193</c:v>
                </c:pt>
                <c:pt idx="451">
                  <c:v>23224</c:v>
                </c:pt>
                <c:pt idx="452">
                  <c:v>23255</c:v>
                </c:pt>
                <c:pt idx="453">
                  <c:v>23285</c:v>
                </c:pt>
                <c:pt idx="454">
                  <c:v>23316</c:v>
                </c:pt>
                <c:pt idx="455">
                  <c:v>23346</c:v>
                </c:pt>
                <c:pt idx="456">
                  <c:v>23377</c:v>
                </c:pt>
                <c:pt idx="457">
                  <c:v>23408</c:v>
                </c:pt>
                <c:pt idx="458">
                  <c:v>23437</c:v>
                </c:pt>
                <c:pt idx="459">
                  <c:v>23468</c:v>
                </c:pt>
                <c:pt idx="460">
                  <c:v>23498</c:v>
                </c:pt>
                <c:pt idx="461">
                  <c:v>23529</c:v>
                </c:pt>
                <c:pt idx="462">
                  <c:v>23559</c:v>
                </c:pt>
                <c:pt idx="463">
                  <c:v>23590</c:v>
                </c:pt>
                <c:pt idx="464">
                  <c:v>23621</c:v>
                </c:pt>
                <c:pt idx="465">
                  <c:v>23651</c:v>
                </c:pt>
                <c:pt idx="466">
                  <c:v>23682</c:v>
                </c:pt>
                <c:pt idx="467">
                  <c:v>23712</c:v>
                </c:pt>
                <c:pt idx="468">
                  <c:v>23743</c:v>
                </c:pt>
                <c:pt idx="469">
                  <c:v>23774</c:v>
                </c:pt>
                <c:pt idx="470">
                  <c:v>23802</c:v>
                </c:pt>
                <c:pt idx="471">
                  <c:v>23833</c:v>
                </c:pt>
                <c:pt idx="472">
                  <c:v>23863</c:v>
                </c:pt>
                <c:pt idx="473">
                  <c:v>23894</c:v>
                </c:pt>
                <c:pt idx="474">
                  <c:v>23924</c:v>
                </c:pt>
                <c:pt idx="475">
                  <c:v>23955</c:v>
                </c:pt>
                <c:pt idx="476">
                  <c:v>23986</c:v>
                </c:pt>
                <c:pt idx="477">
                  <c:v>24016</c:v>
                </c:pt>
                <c:pt idx="478">
                  <c:v>24047</c:v>
                </c:pt>
                <c:pt idx="479">
                  <c:v>24077</c:v>
                </c:pt>
                <c:pt idx="480">
                  <c:v>24108</c:v>
                </c:pt>
                <c:pt idx="481">
                  <c:v>24139</c:v>
                </c:pt>
                <c:pt idx="482">
                  <c:v>24167</c:v>
                </c:pt>
                <c:pt idx="483">
                  <c:v>24198</c:v>
                </c:pt>
                <c:pt idx="484">
                  <c:v>24228</c:v>
                </c:pt>
                <c:pt idx="485">
                  <c:v>24259</c:v>
                </c:pt>
                <c:pt idx="486">
                  <c:v>24289</c:v>
                </c:pt>
                <c:pt idx="487">
                  <c:v>24320</c:v>
                </c:pt>
                <c:pt idx="488">
                  <c:v>24351</c:v>
                </c:pt>
                <c:pt idx="489">
                  <c:v>24381</c:v>
                </c:pt>
                <c:pt idx="490">
                  <c:v>24412</c:v>
                </c:pt>
                <c:pt idx="491">
                  <c:v>24442</c:v>
                </c:pt>
                <c:pt idx="492">
                  <c:v>24473</c:v>
                </c:pt>
                <c:pt idx="493">
                  <c:v>24504</c:v>
                </c:pt>
                <c:pt idx="494">
                  <c:v>24532</c:v>
                </c:pt>
                <c:pt idx="495">
                  <c:v>24563</c:v>
                </c:pt>
                <c:pt idx="496">
                  <c:v>24593</c:v>
                </c:pt>
                <c:pt idx="497">
                  <c:v>24624</c:v>
                </c:pt>
                <c:pt idx="498">
                  <c:v>24654</c:v>
                </c:pt>
                <c:pt idx="499">
                  <c:v>24685</c:v>
                </c:pt>
                <c:pt idx="500">
                  <c:v>24716</c:v>
                </c:pt>
                <c:pt idx="501">
                  <c:v>24746</c:v>
                </c:pt>
                <c:pt idx="502">
                  <c:v>24777</c:v>
                </c:pt>
                <c:pt idx="503">
                  <c:v>24807</c:v>
                </c:pt>
                <c:pt idx="504">
                  <c:v>24838</c:v>
                </c:pt>
                <c:pt idx="505">
                  <c:v>24869</c:v>
                </c:pt>
                <c:pt idx="506">
                  <c:v>24898</c:v>
                </c:pt>
                <c:pt idx="507">
                  <c:v>24929</c:v>
                </c:pt>
                <c:pt idx="508">
                  <c:v>24959</c:v>
                </c:pt>
                <c:pt idx="509">
                  <c:v>24990</c:v>
                </c:pt>
                <c:pt idx="510">
                  <c:v>25020</c:v>
                </c:pt>
                <c:pt idx="511">
                  <c:v>25051</c:v>
                </c:pt>
                <c:pt idx="512">
                  <c:v>25082</c:v>
                </c:pt>
                <c:pt idx="513">
                  <c:v>25112</c:v>
                </c:pt>
                <c:pt idx="514">
                  <c:v>25143</c:v>
                </c:pt>
                <c:pt idx="515">
                  <c:v>25173</c:v>
                </c:pt>
                <c:pt idx="516">
                  <c:v>25204</c:v>
                </c:pt>
                <c:pt idx="517">
                  <c:v>25235</c:v>
                </c:pt>
                <c:pt idx="518">
                  <c:v>25263</c:v>
                </c:pt>
                <c:pt idx="519">
                  <c:v>25294</c:v>
                </c:pt>
                <c:pt idx="520">
                  <c:v>25324</c:v>
                </c:pt>
                <c:pt idx="521">
                  <c:v>25355</c:v>
                </c:pt>
                <c:pt idx="522">
                  <c:v>25385</c:v>
                </c:pt>
                <c:pt idx="523">
                  <c:v>25416</c:v>
                </c:pt>
                <c:pt idx="524">
                  <c:v>25447</c:v>
                </c:pt>
                <c:pt idx="525">
                  <c:v>25477</c:v>
                </c:pt>
                <c:pt idx="526">
                  <c:v>25508</c:v>
                </c:pt>
                <c:pt idx="527">
                  <c:v>25538</c:v>
                </c:pt>
                <c:pt idx="528">
                  <c:v>25569</c:v>
                </c:pt>
                <c:pt idx="529">
                  <c:v>25600</c:v>
                </c:pt>
                <c:pt idx="530">
                  <c:v>25628</c:v>
                </c:pt>
                <c:pt idx="531">
                  <c:v>25659</c:v>
                </c:pt>
                <c:pt idx="532">
                  <c:v>25689</c:v>
                </c:pt>
                <c:pt idx="533">
                  <c:v>25720</c:v>
                </c:pt>
                <c:pt idx="534">
                  <c:v>25750</c:v>
                </c:pt>
                <c:pt idx="535">
                  <c:v>25781</c:v>
                </c:pt>
                <c:pt idx="536">
                  <c:v>25812</c:v>
                </c:pt>
                <c:pt idx="537">
                  <c:v>25842</c:v>
                </c:pt>
                <c:pt idx="538">
                  <c:v>25873</c:v>
                </c:pt>
                <c:pt idx="539">
                  <c:v>25903</c:v>
                </c:pt>
                <c:pt idx="540">
                  <c:v>25934</c:v>
                </c:pt>
                <c:pt idx="541">
                  <c:v>25965</c:v>
                </c:pt>
                <c:pt idx="542">
                  <c:v>25993</c:v>
                </c:pt>
                <c:pt idx="543">
                  <c:v>26024</c:v>
                </c:pt>
                <c:pt idx="544">
                  <c:v>26054</c:v>
                </c:pt>
                <c:pt idx="545">
                  <c:v>26085</c:v>
                </c:pt>
                <c:pt idx="546">
                  <c:v>26115</c:v>
                </c:pt>
                <c:pt idx="547">
                  <c:v>26146</c:v>
                </c:pt>
                <c:pt idx="548">
                  <c:v>26177</c:v>
                </c:pt>
                <c:pt idx="549">
                  <c:v>26207</c:v>
                </c:pt>
                <c:pt idx="550">
                  <c:v>26238</c:v>
                </c:pt>
                <c:pt idx="551">
                  <c:v>26268</c:v>
                </c:pt>
                <c:pt idx="552">
                  <c:v>26299</c:v>
                </c:pt>
                <c:pt idx="553">
                  <c:v>26330</c:v>
                </c:pt>
                <c:pt idx="554">
                  <c:v>26359</c:v>
                </c:pt>
                <c:pt idx="555">
                  <c:v>26390</c:v>
                </c:pt>
                <c:pt idx="556">
                  <c:v>26420</c:v>
                </c:pt>
                <c:pt idx="557">
                  <c:v>26451</c:v>
                </c:pt>
                <c:pt idx="558">
                  <c:v>26481</c:v>
                </c:pt>
                <c:pt idx="559">
                  <c:v>26512</c:v>
                </c:pt>
                <c:pt idx="560">
                  <c:v>26543</c:v>
                </c:pt>
                <c:pt idx="561">
                  <c:v>26573</c:v>
                </c:pt>
                <c:pt idx="562">
                  <c:v>26604</c:v>
                </c:pt>
                <c:pt idx="563">
                  <c:v>26634</c:v>
                </c:pt>
                <c:pt idx="564">
                  <c:v>26665</c:v>
                </c:pt>
                <c:pt idx="565">
                  <c:v>26696</c:v>
                </c:pt>
                <c:pt idx="566">
                  <c:v>26724</c:v>
                </c:pt>
                <c:pt idx="567">
                  <c:v>26755</c:v>
                </c:pt>
                <c:pt idx="568">
                  <c:v>26785</c:v>
                </c:pt>
                <c:pt idx="569">
                  <c:v>26816</c:v>
                </c:pt>
                <c:pt idx="570">
                  <c:v>26846</c:v>
                </c:pt>
                <c:pt idx="571">
                  <c:v>26877</c:v>
                </c:pt>
                <c:pt idx="572">
                  <c:v>26908</c:v>
                </c:pt>
                <c:pt idx="573">
                  <c:v>26938</c:v>
                </c:pt>
                <c:pt idx="574">
                  <c:v>26969</c:v>
                </c:pt>
                <c:pt idx="575">
                  <c:v>26999</c:v>
                </c:pt>
                <c:pt idx="576">
                  <c:v>27030</c:v>
                </c:pt>
                <c:pt idx="577">
                  <c:v>27061</c:v>
                </c:pt>
                <c:pt idx="578">
                  <c:v>27089</c:v>
                </c:pt>
                <c:pt idx="579">
                  <c:v>27120</c:v>
                </c:pt>
                <c:pt idx="580">
                  <c:v>27150</c:v>
                </c:pt>
                <c:pt idx="581">
                  <c:v>27181</c:v>
                </c:pt>
                <c:pt idx="582">
                  <c:v>27211</c:v>
                </c:pt>
                <c:pt idx="583">
                  <c:v>27242</c:v>
                </c:pt>
                <c:pt idx="584">
                  <c:v>27273</c:v>
                </c:pt>
                <c:pt idx="585">
                  <c:v>27303</c:v>
                </c:pt>
                <c:pt idx="586">
                  <c:v>27334</c:v>
                </c:pt>
                <c:pt idx="587">
                  <c:v>27364</c:v>
                </c:pt>
                <c:pt idx="588">
                  <c:v>27395</c:v>
                </c:pt>
                <c:pt idx="589">
                  <c:v>27426</c:v>
                </c:pt>
                <c:pt idx="590">
                  <c:v>27454</c:v>
                </c:pt>
                <c:pt idx="591">
                  <c:v>27485</c:v>
                </c:pt>
                <c:pt idx="592">
                  <c:v>27515</c:v>
                </c:pt>
                <c:pt idx="593">
                  <c:v>27546</c:v>
                </c:pt>
                <c:pt idx="594">
                  <c:v>27576</c:v>
                </c:pt>
                <c:pt idx="595">
                  <c:v>27607</c:v>
                </c:pt>
                <c:pt idx="596">
                  <c:v>27638</c:v>
                </c:pt>
                <c:pt idx="597">
                  <c:v>27668</c:v>
                </c:pt>
                <c:pt idx="598">
                  <c:v>27699</c:v>
                </c:pt>
                <c:pt idx="599">
                  <c:v>27729</c:v>
                </c:pt>
                <c:pt idx="600">
                  <c:v>27760</c:v>
                </c:pt>
                <c:pt idx="601">
                  <c:v>27791</c:v>
                </c:pt>
                <c:pt idx="602">
                  <c:v>27820</c:v>
                </c:pt>
                <c:pt idx="603">
                  <c:v>27851</c:v>
                </c:pt>
                <c:pt idx="604">
                  <c:v>27881</c:v>
                </c:pt>
                <c:pt idx="605">
                  <c:v>27912</c:v>
                </c:pt>
                <c:pt idx="606">
                  <c:v>27942</c:v>
                </c:pt>
                <c:pt idx="607">
                  <c:v>27973</c:v>
                </c:pt>
                <c:pt idx="608">
                  <c:v>28004</c:v>
                </c:pt>
                <c:pt idx="609">
                  <c:v>28034</c:v>
                </c:pt>
                <c:pt idx="610">
                  <c:v>28065</c:v>
                </c:pt>
                <c:pt idx="611">
                  <c:v>28095</c:v>
                </c:pt>
                <c:pt idx="612">
                  <c:v>28126</c:v>
                </c:pt>
                <c:pt idx="613">
                  <c:v>28157</c:v>
                </c:pt>
                <c:pt idx="614">
                  <c:v>28185</c:v>
                </c:pt>
                <c:pt idx="615">
                  <c:v>28216</c:v>
                </c:pt>
                <c:pt idx="616">
                  <c:v>28246</c:v>
                </c:pt>
                <c:pt idx="617">
                  <c:v>28277</c:v>
                </c:pt>
                <c:pt idx="618">
                  <c:v>28307</c:v>
                </c:pt>
                <c:pt idx="619">
                  <c:v>28338</c:v>
                </c:pt>
                <c:pt idx="620">
                  <c:v>28369</c:v>
                </c:pt>
                <c:pt idx="621">
                  <c:v>28399</c:v>
                </c:pt>
                <c:pt idx="622">
                  <c:v>28430</c:v>
                </c:pt>
                <c:pt idx="623">
                  <c:v>28460</c:v>
                </c:pt>
                <c:pt idx="624">
                  <c:v>28491</c:v>
                </c:pt>
                <c:pt idx="625">
                  <c:v>28522</c:v>
                </c:pt>
                <c:pt idx="626">
                  <c:v>28550</c:v>
                </c:pt>
                <c:pt idx="627">
                  <c:v>28581</c:v>
                </c:pt>
                <c:pt idx="628">
                  <c:v>28611</c:v>
                </c:pt>
                <c:pt idx="629">
                  <c:v>28642</c:v>
                </c:pt>
                <c:pt idx="630">
                  <c:v>28672</c:v>
                </c:pt>
                <c:pt idx="631">
                  <c:v>28703</c:v>
                </c:pt>
                <c:pt idx="632">
                  <c:v>28734</c:v>
                </c:pt>
                <c:pt idx="633">
                  <c:v>28764</c:v>
                </c:pt>
                <c:pt idx="634">
                  <c:v>28795</c:v>
                </c:pt>
                <c:pt idx="635">
                  <c:v>28825</c:v>
                </c:pt>
                <c:pt idx="636">
                  <c:v>28856</c:v>
                </c:pt>
                <c:pt idx="637">
                  <c:v>28887</c:v>
                </c:pt>
                <c:pt idx="638">
                  <c:v>28915</c:v>
                </c:pt>
                <c:pt idx="639">
                  <c:v>28946</c:v>
                </c:pt>
                <c:pt idx="640">
                  <c:v>28976</c:v>
                </c:pt>
                <c:pt idx="641">
                  <c:v>29007</c:v>
                </c:pt>
                <c:pt idx="642">
                  <c:v>29037</c:v>
                </c:pt>
                <c:pt idx="643">
                  <c:v>29068</c:v>
                </c:pt>
                <c:pt idx="644">
                  <c:v>29099</c:v>
                </c:pt>
                <c:pt idx="645">
                  <c:v>29129</c:v>
                </c:pt>
                <c:pt idx="646">
                  <c:v>29160</c:v>
                </c:pt>
                <c:pt idx="647">
                  <c:v>29190</c:v>
                </c:pt>
                <c:pt idx="648">
                  <c:v>29221</c:v>
                </c:pt>
                <c:pt idx="649">
                  <c:v>29252</c:v>
                </c:pt>
                <c:pt idx="650">
                  <c:v>29281</c:v>
                </c:pt>
                <c:pt idx="651">
                  <c:v>29312</c:v>
                </c:pt>
                <c:pt idx="652">
                  <c:v>29342</c:v>
                </c:pt>
                <c:pt idx="653">
                  <c:v>29373</c:v>
                </c:pt>
                <c:pt idx="654">
                  <c:v>29403</c:v>
                </c:pt>
                <c:pt idx="655">
                  <c:v>29434</c:v>
                </c:pt>
                <c:pt idx="656">
                  <c:v>29465</c:v>
                </c:pt>
                <c:pt idx="657">
                  <c:v>29495</c:v>
                </c:pt>
                <c:pt idx="658">
                  <c:v>29526</c:v>
                </c:pt>
                <c:pt idx="659">
                  <c:v>29556</c:v>
                </c:pt>
                <c:pt idx="660">
                  <c:v>29587</c:v>
                </c:pt>
                <c:pt idx="661">
                  <c:v>29618</c:v>
                </c:pt>
                <c:pt idx="662">
                  <c:v>29646</c:v>
                </c:pt>
                <c:pt idx="663">
                  <c:v>29677</c:v>
                </c:pt>
                <c:pt idx="664">
                  <c:v>29707</c:v>
                </c:pt>
                <c:pt idx="665">
                  <c:v>29738</c:v>
                </c:pt>
                <c:pt idx="666">
                  <c:v>29768</c:v>
                </c:pt>
                <c:pt idx="667">
                  <c:v>29799</c:v>
                </c:pt>
                <c:pt idx="668">
                  <c:v>29830</c:v>
                </c:pt>
                <c:pt idx="669">
                  <c:v>29860</c:v>
                </c:pt>
                <c:pt idx="670">
                  <c:v>29891</c:v>
                </c:pt>
                <c:pt idx="671">
                  <c:v>29921</c:v>
                </c:pt>
                <c:pt idx="672">
                  <c:v>29952</c:v>
                </c:pt>
                <c:pt idx="673">
                  <c:v>29983</c:v>
                </c:pt>
                <c:pt idx="674">
                  <c:v>30011</c:v>
                </c:pt>
                <c:pt idx="675">
                  <c:v>30042</c:v>
                </c:pt>
                <c:pt idx="676">
                  <c:v>30072</c:v>
                </c:pt>
                <c:pt idx="677">
                  <c:v>30103</c:v>
                </c:pt>
                <c:pt idx="678">
                  <c:v>30133</c:v>
                </c:pt>
                <c:pt idx="679">
                  <c:v>30164</c:v>
                </c:pt>
                <c:pt idx="680">
                  <c:v>30195</c:v>
                </c:pt>
                <c:pt idx="681">
                  <c:v>30225</c:v>
                </c:pt>
                <c:pt idx="682">
                  <c:v>30256</c:v>
                </c:pt>
                <c:pt idx="683">
                  <c:v>30286</c:v>
                </c:pt>
                <c:pt idx="684">
                  <c:v>30317</c:v>
                </c:pt>
                <c:pt idx="685">
                  <c:v>30348</c:v>
                </c:pt>
                <c:pt idx="686">
                  <c:v>30376</c:v>
                </c:pt>
                <c:pt idx="687">
                  <c:v>30407</c:v>
                </c:pt>
                <c:pt idx="688">
                  <c:v>30437</c:v>
                </c:pt>
                <c:pt idx="689">
                  <c:v>30468</c:v>
                </c:pt>
                <c:pt idx="690">
                  <c:v>30498</c:v>
                </c:pt>
                <c:pt idx="691">
                  <c:v>30529</c:v>
                </c:pt>
                <c:pt idx="692">
                  <c:v>30560</c:v>
                </c:pt>
                <c:pt idx="693">
                  <c:v>30590</c:v>
                </c:pt>
                <c:pt idx="694">
                  <c:v>30621</c:v>
                </c:pt>
                <c:pt idx="695">
                  <c:v>30651</c:v>
                </c:pt>
                <c:pt idx="696">
                  <c:v>30682</c:v>
                </c:pt>
                <c:pt idx="697">
                  <c:v>30713</c:v>
                </c:pt>
                <c:pt idx="698">
                  <c:v>30742</c:v>
                </c:pt>
                <c:pt idx="699">
                  <c:v>30773</c:v>
                </c:pt>
                <c:pt idx="700">
                  <c:v>30803</c:v>
                </c:pt>
                <c:pt idx="701">
                  <c:v>30834</c:v>
                </c:pt>
                <c:pt idx="702">
                  <c:v>30864</c:v>
                </c:pt>
                <c:pt idx="703">
                  <c:v>30895</c:v>
                </c:pt>
                <c:pt idx="704">
                  <c:v>30926</c:v>
                </c:pt>
                <c:pt idx="705">
                  <c:v>30956</c:v>
                </c:pt>
                <c:pt idx="706">
                  <c:v>30987</c:v>
                </c:pt>
                <c:pt idx="707">
                  <c:v>31017</c:v>
                </c:pt>
                <c:pt idx="708">
                  <c:v>31048</c:v>
                </c:pt>
                <c:pt idx="709">
                  <c:v>31079</c:v>
                </c:pt>
                <c:pt idx="710">
                  <c:v>31107</c:v>
                </c:pt>
                <c:pt idx="711">
                  <c:v>31138</c:v>
                </c:pt>
                <c:pt idx="712">
                  <c:v>31168</c:v>
                </c:pt>
                <c:pt idx="713">
                  <c:v>31199</c:v>
                </c:pt>
                <c:pt idx="714">
                  <c:v>31229</c:v>
                </c:pt>
                <c:pt idx="715">
                  <c:v>31260</c:v>
                </c:pt>
                <c:pt idx="716">
                  <c:v>31291</c:v>
                </c:pt>
                <c:pt idx="717">
                  <c:v>31321</c:v>
                </c:pt>
                <c:pt idx="718">
                  <c:v>31352</c:v>
                </c:pt>
                <c:pt idx="719">
                  <c:v>31382</c:v>
                </c:pt>
                <c:pt idx="720">
                  <c:v>31413</c:v>
                </c:pt>
                <c:pt idx="721">
                  <c:v>31444</c:v>
                </c:pt>
                <c:pt idx="722">
                  <c:v>31472</c:v>
                </c:pt>
                <c:pt idx="723">
                  <c:v>31503</c:v>
                </c:pt>
                <c:pt idx="724">
                  <c:v>31533</c:v>
                </c:pt>
                <c:pt idx="725">
                  <c:v>31564</c:v>
                </c:pt>
                <c:pt idx="726">
                  <c:v>31594</c:v>
                </c:pt>
                <c:pt idx="727">
                  <c:v>31625</c:v>
                </c:pt>
                <c:pt idx="728">
                  <c:v>31656</c:v>
                </c:pt>
                <c:pt idx="729">
                  <c:v>31686</c:v>
                </c:pt>
                <c:pt idx="730">
                  <c:v>31717</c:v>
                </c:pt>
                <c:pt idx="731">
                  <c:v>31747</c:v>
                </c:pt>
                <c:pt idx="732">
                  <c:v>31778</c:v>
                </c:pt>
                <c:pt idx="733">
                  <c:v>31809</c:v>
                </c:pt>
                <c:pt idx="734">
                  <c:v>31837</c:v>
                </c:pt>
                <c:pt idx="735">
                  <c:v>31868</c:v>
                </c:pt>
                <c:pt idx="736">
                  <c:v>31898</c:v>
                </c:pt>
                <c:pt idx="737">
                  <c:v>31929</c:v>
                </c:pt>
                <c:pt idx="738">
                  <c:v>31959</c:v>
                </c:pt>
                <c:pt idx="739">
                  <c:v>31990</c:v>
                </c:pt>
                <c:pt idx="740">
                  <c:v>32021</c:v>
                </c:pt>
                <c:pt idx="741">
                  <c:v>32051</c:v>
                </c:pt>
                <c:pt idx="742">
                  <c:v>32082</c:v>
                </c:pt>
                <c:pt idx="743">
                  <c:v>32112</c:v>
                </c:pt>
                <c:pt idx="744">
                  <c:v>32143</c:v>
                </c:pt>
                <c:pt idx="745">
                  <c:v>32174</c:v>
                </c:pt>
                <c:pt idx="746">
                  <c:v>32203</c:v>
                </c:pt>
                <c:pt idx="747">
                  <c:v>32234</c:v>
                </c:pt>
                <c:pt idx="748">
                  <c:v>32264</c:v>
                </c:pt>
                <c:pt idx="749">
                  <c:v>32295</c:v>
                </c:pt>
                <c:pt idx="750">
                  <c:v>32325</c:v>
                </c:pt>
                <c:pt idx="751">
                  <c:v>32356</c:v>
                </c:pt>
                <c:pt idx="752">
                  <c:v>32387</c:v>
                </c:pt>
                <c:pt idx="753">
                  <c:v>32417</c:v>
                </c:pt>
                <c:pt idx="754">
                  <c:v>32448</c:v>
                </c:pt>
                <c:pt idx="755">
                  <c:v>32478</c:v>
                </c:pt>
                <c:pt idx="756">
                  <c:v>32509</c:v>
                </c:pt>
                <c:pt idx="757">
                  <c:v>32540</c:v>
                </c:pt>
                <c:pt idx="758">
                  <c:v>32568</c:v>
                </c:pt>
                <c:pt idx="759">
                  <c:v>32599</c:v>
                </c:pt>
                <c:pt idx="760">
                  <c:v>32629</c:v>
                </c:pt>
                <c:pt idx="761">
                  <c:v>32660</c:v>
                </c:pt>
                <c:pt idx="762">
                  <c:v>32690</c:v>
                </c:pt>
                <c:pt idx="763">
                  <c:v>32721</c:v>
                </c:pt>
                <c:pt idx="764">
                  <c:v>32752</c:v>
                </c:pt>
                <c:pt idx="765">
                  <c:v>32782</c:v>
                </c:pt>
                <c:pt idx="766">
                  <c:v>32813</c:v>
                </c:pt>
                <c:pt idx="767">
                  <c:v>32843</c:v>
                </c:pt>
                <c:pt idx="768">
                  <c:v>32874</c:v>
                </c:pt>
                <c:pt idx="769">
                  <c:v>32905</c:v>
                </c:pt>
                <c:pt idx="770">
                  <c:v>32933</c:v>
                </c:pt>
                <c:pt idx="771">
                  <c:v>32964</c:v>
                </c:pt>
                <c:pt idx="772">
                  <c:v>32994</c:v>
                </c:pt>
                <c:pt idx="773">
                  <c:v>33025</c:v>
                </c:pt>
                <c:pt idx="774">
                  <c:v>33055</c:v>
                </c:pt>
                <c:pt idx="775">
                  <c:v>33086</c:v>
                </c:pt>
                <c:pt idx="776">
                  <c:v>33117</c:v>
                </c:pt>
                <c:pt idx="777">
                  <c:v>33147</c:v>
                </c:pt>
                <c:pt idx="778">
                  <c:v>33178</c:v>
                </c:pt>
                <c:pt idx="779">
                  <c:v>33208</c:v>
                </c:pt>
                <c:pt idx="780">
                  <c:v>33239</c:v>
                </c:pt>
                <c:pt idx="781">
                  <c:v>33270</c:v>
                </c:pt>
                <c:pt idx="782">
                  <c:v>33298</c:v>
                </c:pt>
                <c:pt idx="783">
                  <c:v>33329</c:v>
                </c:pt>
                <c:pt idx="784">
                  <c:v>33359</c:v>
                </c:pt>
                <c:pt idx="785">
                  <c:v>33390</c:v>
                </c:pt>
                <c:pt idx="786">
                  <c:v>33420</c:v>
                </c:pt>
                <c:pt idx="787">
                  <c:v>33451</c:v>
                </c:pt>
                <c:pt idx="788">
                  <c:v>33482</c:v>
                </c:pt>
                <c:pt idx="789">
                  <c:v>33512</c:v>
                </c:pt>
                <c:pt idx="790">
                  <c:v>33543</c:v>
                </c:pt>
                <c:pt idx="791">
                  <c:v>33573</c:v>
                </c:pt>
                <c:pt idx="792">
                  <c:v>33604</c:v>
                </c:pt>
                <c:pt idx="793">
                  <c:v>33635</c:v>
                </c:pt>
                <c:pt idx="794">
                  <c:v>33664</c:v>
                </c:pt>
                <c:pt idx="795">
                  <c:v>33695</c:v>
                </c:pt>
                <c:pt idx="796">
                  <c:v>33725</c:v>
                </c:pt>
                <c:pt idx="797">
                  <c:v>33756</c:v>
                </c:pt>
                <c:pt idx="798">
                  <c:v>33786</c:v>
                </c:pt>
                <c:pt idx="799">
                  <c:v>33817</c:v>
                </c:pt>
                <c:pt idx="800">
                  <c:v>33848</c:v>
                </c:pt>
                <c:pt idx="801">
                  <c:v>33878</c:v>
                </c:pt>
                <c:pt idx="802">
                  <c:v>33909</c:v>
                </c:pt>
                <c:pt idx="803">
                  <c:v>33939</c:v>
                </c:pt>
                <c:pt idx="804">
                  <c:v>33970</c:v>
                </c:pt>
                <c:pt idx="805">
                  <c:v>34001</c:v>
                </c:pt>
                <c:pt idx="806">
                  <c:v>34029</c:v>
                </c:pt>
                <c:pt idx="807">
                  <c:v>34060</c:v>
                </c:pt>
                <c:pt idx="808">
                  <c:v>34090</c:v>
                </c:pt>
                <c:pt idx="809">
                  <c:v>34121</c:v>
                </c:pt>
                <c:pt idx="810">
                  <c:v>34151</c:v>
                </c:pt>
                <c:pt idx="811">
                  <c:v>34182</c:v>
                </c:pt>
                <c:pt idx="812">
                  <c:v>34213</c:v>
                </c:pt>
                <c:pt idx="813">
                  <c:v>34243</c:v>
                </c:pt>
                <c:pt idx="814">
                  <c:v>34274</c:v>
                </c:pt>
                <c:pt idx="815">
                  <c:v>34304</c:v>
                </c:pt>
                <c:pt idx="816">
                  <c:v>34335</c:v>
                </c:pt>
                <c:pt idx="817">
                  <c:v>34366</c:v>
                </c:pt>
                <c:pt idx="818">
                  <c:v>34394</c:v>
                </c:pt>
                <c:pt idx="819">
                  <c:v>34425</c:v>
                </c:pt>
                <c:pt idx="820">
                  <c:v>34455</c:v>
                </c:pt>
                <c:pt idx="821">
                  <c:v>34486</c:v>
                </c:pt>
                <c:pt idx="822">
                  <c:v>34516</c:v>
                </c:pt>
                <c:pt idx="823">
                  <c:v>34547</c:v>
                </c:pt>
                <c:pt idx="824">
                  <c:v>34578</c:v>
                </c:pt>
                <c:pt idx="825">
                  <c:v>34608</c:v>
                </c:pt>
                <c:pt idx="826">
                  <c:v>34639</c:v>
                </c:pt>
                <c:pt idx="827">
                  <c:v>34669</c:v>
                </c:pt>
                <c:pt idx="828">
                  <c:v>34700</c:v>
                </c:pt>
                <c:pt idx="829">
                  <c:v>34731</c:v>
                </c:pt>
                <c:pt idx="830">
                  <c:v>34759</c:v>
                </c:pt>
                <c:pt idx="831">
                  <c:v>34790</c:v>
                </c:pt>
                <c:pt idx="832">
                  <c:v>34820</c:v>
                </c:pt>
                <c:pt idx="833">
                  <c:v>34851</c:v>
                </c:pt>
                <c:pt idx="834">
                  <c:v>34881</c:v>
                </c:pt>
                <c:pt idx="835">
                  <c:v>34912</c:v>
                </c:pt>
                <c:pt idx="836">
                  <c:v>34943</c:v>
                </c:pt>
                <c:pt idx="837">
                  <c:v>34973</c:v>
                </c:pt>
                <c:pt idx="838">
                  <c:v>35004</c:v>
                </c:pt>
                <c:pt idx="839">
                  <c:v>35034</c:v>
                </c:pt>
                <c:pt idx="840">
                  <c:v>35065</c:v>
                </c:pt>
                <c:pt idx="841">
                  <c:v>35096</c:v>
                </c:pt>
                <c:pt idx="842">
                  <c:v>35125</c:v>
                </c:pt>
                <c:pt idx="843">
                  <c:v>35156</c:v>
                </c:pt>
                <c:pt idx="844">
                  <c:v>35186</c:v>
                </c:pt>
                <c:pt idx="845">
                  <c:v>35217</c:v>
                </c:pt>
                <c:pt idx="846">
                  <c:v>35247</c:v>
                </c:pt>
                <c:pt idx="847">
                  <c:v>35278</c:v>
                </c:pt>
                <c:pt idx="848">
                  <c:v>35309</c:v>
                </c:pt>
                <c:pt idx="849">
                  <c:v>35339</c:v>
                </c:pt>
                <c:pt idx="850">
                  <c:v>35370</c:v>
                </c:pt>
                <c:pt idx="851">
                  <c:v>35400</c:v>
                </c:pt>
                <c:pt idx="852">
                  <c:v>35431</c:v>
                </c:pt>
                <c:pt idx="853">
                  <c:v>35462</c:v>
                </c:pt>
                <c:pt idx="854">
                  <c:v>35490</c:v>
                </c:pt>
                <c:pt idx="855">
                  <c:v>35521</c:v>
                </c:pt>
                <c:pt idx="856">
                  <c:v>35551</c:v>
                </c:pt>
                <c:pt idx="857">
                  <c:v>35582</c:v>
                </c:pt>
                <c:pt idx="858">
                  <c:v>35612</c:v>
                </c:pt>
                <c:pt idx="859">
                  <c:v>35643</c:v>
                </c:pt>
                <c:pt idx="860">
                  <c:v>35674</c:v>
                </c:pt>
                <c:pt idx="861">
                  <c:v>35704</c:v>
                </c:pt>
                <c:pt idx="862">
                  <c:v>35735</c:v>
                </c:pt>
                <c:pt idx="863">
                  <c:v>35765</c:v>
                </c:pt>
                <c:pt idx="864">
                  <c:v>35796</c:v>
                </c:pt>
                <c:pt idx="865">
                  <c:v>35827</c:v>
                </c:pt>
                <c:pt idx="866">
                  <c:v>35855</c:v>
                </c:pt>
                <c:pt idx="867">
                  <c:v>35886</c:v>
                </c:pt>
                <c:pt idx="868">
                  <c:v>35916</c:v>
                </c:pt>
                <c:pt idx="869">
                  <c:v>35947</c:v>
                </c:pt>
                <c:pt idx="870">
                  <c:v>35977</c:v>
                </c:pt>
                <c:pt idx="871">
                  <c:v>36008</c:v>
                </c:pt>
                <c:pt idx="872">
                  <c:v>36039</c:v>
                </c:pt>
                <c:pt idx="873">
                  <c:v>36069</c:v>
                </c:pt>
                <c:pt idx="874">
                  <c:v>36100</c:v>
                </c:pt>
                <c:pt idx="875">
                  <c:v>36130</c:v>
                </c:pt>
                <c:pt idx="876">
                  <c:v>36161</c:v>
                </c:pt>
                <c:pt idx="877">
                  <c:v>36192</c:v>
                </c:pt>
                <c:pt idx="878">
                  <c:v>36220</c:v>
                </c:pt>
                <c:pt idx="879">
                  <c:v>36251</c:v>
                </c:pt>
                <c:pt idx="880">
                  <c:v>36281</c:v>
                </c:pt>
                <c:pt idx="881">
                  <c:v>36312</c:v>
                </c:pt>
                <c:pt idx="882">
                  <c:v>36342</c:v>
                </c:pt>
                <c:pt idx="883">
                  <c:v>36373</c:v>
                </c:pt>
                <c:pt idx="884">
                  <c:v>36404</c:v>
                </c:pt>
                <c:pt idx="885">
                  <c:v>36434</c:v>
                </c:pt>
                <c:pt idx="886">
                  <c:v>36465</c:v>
                </c:pt>
                <c:pt idx="887">
                  <c:v>36495</c:v>
                </c:pt>
                <c:pt idx="888">
                  <c:v>36526</c:v>
                </c:pt>
                <c:pt idx="889">
                  <c:v>36557</c:v>
                </c:pt>
                <c:pt idx="890">
                  <c:v>36586</c:v>
                </c:pt>
                <c:pt idx="891">
                  <c:v>36617</c:v>
                </c:pt>
                <c:pt idx="892">
                  <c:v>36647</c:v>
                </c:pt>
                <c:pt idx="893">
                  <c:v>36678</c:v>
                </c:pt>
                <c:pt idx="894">
                  <c:v>36708</c:v>
                </c:pt>
                <c:pt idx="895">
                  <c:v>36739</c:v>
                </c:pt>
                <c:pt idx="896">
                  <c:v>36770</c:v>
                </c:pt>
                <c:pt idx="897">
                  <c:v>36800</c:v>
                </c:pt>
                <c:pt idx="898">
                  <c:v>36831</c:v>
                </c:pt>
                <c:pt idx="899">
                  <c:v>36861</c:v>
                </c:pt>
                <c:pt idx="900">
                  <c:v>36892</c:v>
                </c:pt>
                <c:pt idx="901">
                  <c:v>36923</c:v>
                </c:pt>
                <c:pt idx="902">
                  <c:v>36951</c:v>
                </c:pt>
                <c:pt idx="903">
                  <c:v>36982</c:v>
                </c:pt>
                <c:pt idx="904">
                  <c:v>37012</c:v>
                </c:pt>
                <c:pt idx="905">
                  <c:v>37043</c:v>
                </c:pt>
                <c:pt idx="906">
                  <c:v>37073</c:v>
                </c:pt>
                <c:pt idx="907">
                  <c:v>37104</c:v>
                </c:pt>
                <c:pt idx="908">
                  <c:v>37135</c:v>
                </c:pt>
                <c:pt idx="909">
                  <c:v>37165</c:v>
                </c:pt>
                <c:pt idx="910">
                  <c:v>37196</c:v>
                </c:pt>
                <c:pt idx="911">
                  <c:v>37226</c:v>
                </c:pt>
                <c:pt idx="912">
                  <c:v>37257</c:v>
                </c:pt>
                <c:pt idx="913">
                  <c:v>37288</c:v>
                </c:pt>
                <c:pt idx="914">
                  <c:v>37316</c:v>
                </c:pt>
                <c:pt idx="915">
                  <c:v>37347</c:v>
                </c:pt>
                <c:pt idx="916">
                  <c:v>37377</c:v>
                </c:pt>
                <c:pt idx="917">
                  <c:v>37408</c:v>
                </c:pt>
                <c:pt idx="918">
                  <c:v>37438</c:v>
                </c:pt>
                <c:pt idx="919">
                  <c:v>37469</c:v>
                </c:pt>
                <c:pt idx="920">
                  <c:v>37500</c:v>
                </c:pt>
                <c:pt idx="921">
                  <c:v>37530</c:v>
                </c:pt>
                <c:pt idx="922">
                  <c:v>37561</c:v>
                </c:pt>
                <c:pt idx="923">
                  <c:v>37591</c:v>
                </c:pt>
                <c:pt idx="924">
                  <c:v>37622</c:v>
                </c:pt>
                <c:pt idx="925">
                  <c:v>37653</c:v>
                </c:pt>
                <c:pt idx="926">
                  <c:v>37681</c:v>
                </c:pt>
                <c:pt idx="927">
                  <c:v>37712</c:v>
                </c:pt>
                <c:pt idx="928">
                  <c:v>37742</c:v>
                </c:pt>
                <c:pt idx="929">
                  <c:v>37773</c:v>
                </c:pt>
                <c:pt idx="930">
                  <c:v>37803</c:v>
                </c:pt>
                <c:pt idx="931">
                  <c:v>37834</c:v>
                </c:pt>
                <c:pt idx="932">
                  <c:v>37865</c:v>
                </c:pt>
                <c:pt idx="933">
                  <c:v>37895</c:v>
                </c:pt>
                <c:pt idx="934">
                  <c:v>37926</c:v>
                </c:pt>
                <c:pt idx="935">
                  <c:v>37956</c:v>
                </c:pt>
                <c:pt idx="936">
                  <c:v>37987</c:v>
                </c:pt>
                <c:pt idx="937">
                  <c:v>38018</c:v>
                </c:pt>
                <c:pt idx="938">
                  <c:v>38047</c:v>
                </c:pt>
                <c:pt idx="939">
                  <c:v>38078</c:v>
                </c:pt>
                <c:pt idx="940">
                  <c:v>38108</c:v>
                </c:pt>
                <c:pt idx="941">
                  <c:v>38139</c:v>
                </c:pt>
                <c:pt idx="942">
                  <c:v>38169</c:v>
                </c:pt>
                <c:pt idx="943">
                  <c:v>38200</c:v>
                </c:pt>
                <c:pt idx="944">
                  <c:v>38231</c:v>
                </c:pt>
                <c:pt idx="945">
                  <c:v>38261</c:v>
                </c:pt>
                <c:pt idx="946">
                  <c:v>38292</c:v>
                </c:pt>
                <c:pt idx="947">
                  <c:v>38322</c:v>
                </c:pt>
                <c:pt idx="948">
                  <c:v>38353</c:v>
                </c:pt>
                <c:pt idx="949">
                  <c:v>38384</c:v>
                </c:pt>
                <c:pt idx="950">
                  <c:v>38412</c:v>
                </c:pt>
                <c:pt idx="951">
                  <c:v>38443</c:v>
                </c:pt>
                <c:pt idx="952">
                  <c:v>38473</c:v>
                </c:pt>
                <c:pt idx="953">
                  <c:v>38504</c:v>
                </c:pt>
                <c:pt idx="954">
                  <c:v>38534</c:v>
                </c:pt>
                <c:pt idx="955">
                  <c:v>38565</c:v>
                </c:pt>
                <c:pt idx="956">
                  <c:v>38596</c:v>
                </c:pt>
                <c:pt idx="957">
                  <c:v>38626</c:v>
                </c:pt>
                <c:pt idx="958">
                  <c:v>38657</c:v>
                </c:pt>
                <c:pt idx="959">
                  <c:v>38687</c:v>
                </c:pt>
                <c:pt idx="960">
                  <c:v>38718</c:v>
                </c:pt>
                <c:pt idx="961">
                  <c:v>38749</c:v>
                </c:pt>
                <c:pt idx="962">
                  <c:v>38777</c:v>
                </c:pt>
                <c:pt idx="963">
                  <c:v>38808</c:v>
                </c:pt>
                <c:pt idx="964">
                  <c:v>38838</c:v>
                </c:pt>
                <c:pt idx="965">
                  <c:v>38869</c:v>
                </c:pt>
                <c:pt idx="966">
                  <c:v>38899</c:v>
                </c:pt>
                <c:pt idx="967">
                  <c:v>38930</c:v>
                </c:pt>
                <c:pt idx="968">
                  <c:v>38961</c:v>
                </c:pt>
                <c:pt idx="969">
                  <c:v>38991</c:v>
                </c:pt>
                <c:pt idx="970">
                  <c:v>39022</c:v>
                </c:pt>
                <c:pt idx="971">
                  <c:v>39052</c:v>
                </c:pt>
                <c:pt idx="972">
                  <c:v>39083</c:v>
                </c:pt>
                <c:pt idx="973">
                  <c:v>39114</c:v>
                </c:pt>
                <c:pt idx="974">
                  <c:v>39142</c:v>
                </c:pt>
                <c:pt idx="975">
                  <c:v>39173</c:v>
                </c:pt>
                <c:pt idx="976">
                  <c:v>39203</c:v>
                </c:pt>
                <c:pt idx="977">
                  <c:v>39234</c:v>
                </c:pt>
                <c:pt idx="978">
                  <c:v>39264</c:v>
                </c:pt>
                <c:pt idx="979">
                  <c:v>39295</c:v>
                </c:pt>
                <c:pt idx="980">
                  <c:v>39326</c:v>
                </c:pt>
                <c:pt idx="981">
                  <c:v>39356</c:v>
                </c:pt>
                <c:pt idx="982">
                  <c:v>39387</c:v>
                </c:pt>
                <c:pt idx="983">
                  <c:v>39417</c:v>
                </c:pt>
                <c:pt idx="984">
                  <c:v>39448</c:v>
                </c:pt>
                <c:pt idx="985">
                  <c:v>39479</c:v>
                </c:pt>
                <c:pt idx="986">
                  <c:v>39508</c:v>
                </c:pt>
                <c:pt idx="987">
                  <c:v>39539</c:v>
                </c:pt>
                <c:pt idx="988">
                  <c:v>39569</c:v>
                </c:pt>
                <c:pt idx="989">
                  <c:v>39600</c:v>
                </c:pt>
                <c:pt idx="990">
                  <c:v>39630</c:v>
                </c:pt>
                <c:pt idx="991">
                  <c:v>39661</c:v>
                </c:pt>
                <c:pt idx="992">
                  <c:v>39692</c:v>
                </c:pt>
                <c:pt idx="993">
                  <c:v>39722</c:v>
                </c:pt>
                <c:pt idx="994">
                  <c:v>39753</c:v>
                </c:pt>
                <c:pt idx="995">
                  <c:v>39783</c:v>
                </c:pt>
                <c:pt idx="996">
                  <c:v>39814</c:v>
                </c:pt>
                <c:pt idx="997">
                  <c:v>39845</c:v>
                </c:pt>
                <c:pt idx="998">
                  <c:v>39873</c:v>
                </c:pt>
                <c:pt idx="999">
                  <c:v>39904</c:v>
                </c:pt>
                <c:pt idx="1000">
                  <c:v>39934</c:v>
                </c:pt>
                <c:pt idx="1001">
                  <c:v>39965</c:v>
                </c:pt>
                <c:pt idx="1002">
                  <c:v>39995</c:v>
                </c:pt>
                <c:pt idx="1003">
                  <c:v>40026</c:v>
                </c:pt>
                <c:pt idx="1004">
                  <c:v>40057</c:v>
                </c:pt>
                <c:pt idx="1005">
                  <c:v>40087</c:v>
                </c:pt>
                <c:pt idx="1006">
                  <c:v>40118</c:v>
                </c:pt>
                <c:pt idx="1007">
                  <c:v>40148</c:v>
                </c:pt>
                <c:pt idx="1008">
                  <c:v>40179</c:v>
                </c:pt>
                <c:pt idx="1009">
                  <c:v>40210</c:v>
                </c:pt>
                <c:pt idx="1010">
                  <c:v>40238</c:v>
                </c:pt>
                <c:pt idx="1011">
                  <c:v>40269</c:v>
                </c:pt>
                <c:pt idx="1012">
                  <c:v>40299</c:v>
                </c:pt>
                <c:pt idx="1013">
                  <c:v>40330</c:v>
                </c:pt>
                <c:pt idx="1014">
                  <c:v>40360</c:v>
                </c:pt>
                <c:pt idx="1015">
                  <c:v>40391</c:v>
                </c:pt>
                <c:pt idx="1016">
                  <c:v>40422</c:v>
                </c:pt>
                <c:pt idx="1017">
                  <c:v>40452</c:v>
                </c:pt>
                <c:pt idx="1018">
                  <c:v>40483</c:v>
                </c:pt>
                <c:pt idx="1019">
                  <c:v>40513</c:v>
                </c:pt>
                <c:pt idx="1020">
                  <c:v>40544</c:v>
                </c:pt>
                <c:pt idx="1021">
                  <c:v>40575</c:v>
                </c:pt>
                <c:pt idx="1022">
                  <c:v>40603</c:v>
                </c:pt>
                <c:pt idx="1023">
                  <c:v>40634</c:v>
                </c:pt>
                <c:pt idx="1024">
                  <c:v>40664</c:v>
                </c:pt>
                <c:pt idx="1025">
                  <c:v>40695</c:v>
                </c:pt>
                <c:pt idx="1026">
                  <c:v>40725</c:v>
                </c:pt>
                <c:pt idx="1027">
                  <c:v>40756</c:v>
                </c:pt>
                <c:pt idx="1028">
                  <c:v>40787</c:v>
                </c:pt>
                <c:pt idx="1029">
                  <c:v>40817</c:v>
                </c:pt>
                <c:pt idx="1030">
                  <c:v>40848</c:v>
                </c:pt>
                <c:pt idx="1031">
                  <c:v>40878</c:v>
                </c:pt>
                <c:pt idx="1032">
                  <c:v>40909</c:v>
                </c:pt>
                <c:pt idx="1033">
                  <c:v>40940</c:v>
                </c:pt>
                <c:pt idx="1034">
                  <c:v>40969</c:v>
                </c:pt>
                <c:pt idx="1035">
                  <c:v>41000</c:v>
                </c:pt>
                <c:pt idx="1036">
                  <c:v>41030</c:v>
                </c:pt>
                <c:pt idx="1037">
                  <c:v>41061</c:v>
                </c:pt>
                <c:pt idx="1038">
                  <c:v>41091</c:v>
                </c:pt>
                <c:pt idx="1039">
                  <c:v>41122</c:v>
                </c:pt>
                <c:pt idx="1040">
                  <c:v>41153</c:v>
                </c:pt>
                <c:pt idx="1041">
                  <c:v>41183</c:v>
                </c:pt>
                <c:pt idx="1042">
                  <c:v>41214</c:v>
                </c:pt>
                <c:pt idx="1043">
                  <c:v>41244</c:v>
                </c:pt>
                <c:pt idx="1044">
                  <c:v>41275</c:v>
                </c:pt>
                <c:pt idx="1045">
                  <c:v>41306</c:v>
                </c:pt>
                <c:pt idx="1046">
                  <c:v>41334</c:v>
                </c:pt>
                <c:pt idx="1047">
                  <c:v>41365</c:v>
                </c:pt>
                <c:pt idx="1048">
                  <c:v>41395</c:v>
                </c:pt>
                <c:pt idx="1049">
                  <c:v>41426</c:v>
                </c:pt>
                <c:pt idx="1050">
                  <c:v>41456</c:v>
                </c:pt>
                <c:pt idx="1051">
                  <c:v>41487</c:v>
                </c:pt>
                <c:pt idx="1052">
                  <c:v>41518</c:v>
                </c:pt>
                <c:pt idx="1053">
                  <c:v>41548</c:v>
                </c:pt>
                <c:pt idx="1054">
                  <c:v>41579</c:v>
                </c:pt>
                <c:pt idx="1055">
                  <c:v>41609</c:v>
                </c:pt>
                <c:pt idx="1056">
                  <c:v>41640</c:v>
                </c:pt>
                <c:pt idx="1057">
                  <c:v>41671</c:v>
                </c:pt>
                <c:pt idx="1058">
                  <c:v>41699</c:v>
                </c:pt>
                <c:pt idx="1059">
                  <c:v>41730</c:v>
                </c:pt>
                <c:pt idx="1060">
                  <c:v>41760</c:v>
                </c:pt>
                <c:pt idx="1061">
                  <c:v>41791</c:v>
                </c:pt>
                <c:pt idx="1062">
                  <c:v>41821</c:v>
                </c:pt>
                <c:pt idx="1063">
                  <c:v>41852</c:v>
                </c:pt>
                <c:pt idx="1064">
                  <c:v>41883</c:v>
                </c:pt>
                <c:pt idx="1065">
                  <c:v>41913</c:v>
                </c:pt>
                <c:pt idx="1066">
                  <c:v>41944</c:v>
                </c:pt>
                <c:pt idx="1067">
                  <c:v>41974</c:v>
                </c:pt>
                <c:pt idx="1068">
                  <c:v>42005</c:v>
                </c:pt>
                <c:pt idx="1069">
                  <c:v>42036</c:v>
                </c:pt>
                <c:pt idx="1070">
                  <c:v>42064</c:v>
                </c:pt>
                <c:pt idx="1071">
                  <c:v>42095</c:v>
                </c:pt>
                <c:pt idx="1072">
                  <c:v>42125</c:v>
                </c:pt>
                <c:pt idx="1073">
                  <c:v>42156</c:v>
                </c:pt>
                <c:pt idx="1074">
                  <c:v>42186</c:v>
                </c:pt>
                <c:pt idx="1075">
                  <c:v>42217</c:v>
                </c:pt>
                <c:pt idx="1076">
                  <c:v>42248</c:v>
                </c:pt>
                <c:pt idx="1077">
                  <c:v>42278</c:v>
                </c:pt>
                <c:pt idx="1078">
                  <c:v>42309</c:v>
                </c:pt>
                <c:pt idx="1079">
                  <c:v>42339</c:v>
                </c:pt>
                <c:pt idx="1080">
                  <c:v>42370</c:v>
                </c:pt>
                <c:pt idx="1081">
                  <c:v>42401</c:v>
                </c:pt>
                <c:pt idx="1082">
                  <c:v>42430</c:v>
                </c:pt>
                <c:pt idx="1083">
                  <c:v>42461</c:v>
                </c:pt>
                <c:pt idx="1084">
                  <c:v>42491</c:v>
                </c:pt>
                <c:pt idx="1085">
                  <c:v>42522</c:v>
                </c:pt>
                <c:pt idx="1086">
                  <c:v>42552</c:v>
                </c:pt>
                <c:pt idx="1087">
                  <c:v>42583</c:v>
                </c:pt>
                <c:pt idx="1088">
                  <c:v>42614</c:v>
                </c:pt>
                <c:pt idx="1089">
                  <c:v>42644</c:v>
                </c:pt>
                <c:pt idx="1090">
                  <c:v>42675</c:v>
                </c:pt>
                <c:pt idx="1091">
                  <c:v>42705</c:v>
                </c:pt>
                <c:pt idx="1092">
                  <c:v>42736</c:v>
                </c:pt>
                <c:pt idx="1093">
                  <c:v>42767</c:v>
                </c:pt>
                <c:pt idx="1094">
                  <c:v>42795</c:v>
                </c:pt>
                <c:pt idx="1095">
                  <c:v>42826</c:v>
                </c:pt>
                <c:pt idx="1096">
                  <c:v>42856</c:v>
                </c:pt>
                <c:pt idx="1097">
                  <c:v>42887</c:v>
                </c:pt>
                <c:pt idx="1098">
                  <c:v>42917</c:v>
                </c:pt>
                <c:pt idx="1099">
                  <c:v>42948</c:v>
                </c:pt>
                <c:pt idx="1100">
                  <c:v>42979</c:v>
                </c:pt>
                <c:pt idx="1101">
                  <c:v>43009</c:v>
                </c:pt>
                <c:pt idx="1102">
                  <c:v>43040</c:v>
                </c:pt>
                <c:pt idx="1103">
                  <c:v>43070</c:v>
                </c:pt>
                <c:pt idx="1104">
                  <c:v>43101</c:v>
                </c:pt>
                <c:pt idx="1105">
                  <c:v>43132</c:v>
                </c:pt>
                <c:pt idx="1106">
                  <c:v>43160</c:v>
                </c:pt>
                <c:pt idx="1107">
                  <c:v>43191</c:v>
                </c:pt>
                <c:pt idx="1108">
                  <c:v>43221</c:v>
                </c:pt>
                <c:pt idx="1109">
                  <c:v>43252</c:v>
                </c:pt>
                <c:pt idx="1110">
                  <c:v>43282</c:v>
                </c:pt>
                <c:pt idx="1111">
                  <c:v>43313</c:v>
                </c:pt>
                <c:pt idx="1112">
                  <c:v>43344</c:v>
                </c:pt>
                <c:pt idx="1113">
                  <c:v>43374</c:v>
                </c:pt>
                <c:pt idx="1114">
                  <c:v>43405</c:v>
                </c:pt>
                <c:pt idx="1115">
                  <c:v>43435</c:v>
                </c:pt>
                <c:pt idx="1116">
                  <c:v>43466</c:v>
                </c:pt>
                <c:pt idx="1117">
                  <c:v>43497</c:v>
                </c:pt>
                <c:pt idx="1118">
                  <c:v>43525</c:v>
                </c:pt>
                <c:pt idx="1119">
                  <c:v>43556</c:v>
                </c:pt>
                <c:pt idx="1120">
                  <c:v>43586</c:v>
                </c:pt>
                <c:pt idx="1121">
                  <c:v>43617</c:v>
                </c:pt>
                <c:pt idx="1122">
                  <c:v>43647</c:v>
                </c:pt>
                <c:pt idx="1123">
                  <c:v>43678</c:v>
                </c:pt>
                <c:pt idx="1124">
                  <c:v>43709</c:v>
                </c:pt>
                <c:pt idx="1125">
                  <c:v>43739</c:v>
                </c:pt>
                <c:pt idx="1126">
                  <c:v>43770</c:v>
                </c:pt>
                <c:pt idx="1127">
                  <c:v>43800</c:v>
                </c:pt>
                <c:pt idx="1128">
                  <c:v>43831</c:v>
                </c:pt>
                <c:pt idx="1129">
                  <c:v>43862</c:v>
                </c:pt>
                <c:pt idx="1130">
                  <c:v>43891</c:v>
                </c:pt>
                <c:pt idx="1131">
                  <c:v>43922</c:v>
                </c:pt>
                <c:pt idx="1132">
                  <c:v>43952</c:v>
                </c:pt>
                <c:pt idx="1133">
                  <c:v>43983</c:v>
                </c:pt>
                <c:pt idx="1134">
                  <c:v>44013</c:v>
                </c:pt>
                <c:pt idx="1135">
                  <c:v>44044</c:v>
                </c:pt>
                <c:pt idx="1136">
                  <c:v>44075</c:v>
                </c:pt>
                <c:pt idx="1137">
                  <c:v>44105</c:v>
                </c:pt>
                <c:pt idx="1138">
                  <c:v>44136</c:v>
                </c:pt>
                <c:pt idx="1139">
                  <c:v>44166</c:v>
                </c:pt>
                <c:pt idx="1140">
                  <c:v>44197</c:v>
                </c:pt>
                <c:pt idx="1141">
                  <c:v>44228</c:v>
                </c:pt>
                <c:pt idx="1142">
                  <c:v>44256</c:v>
                </c:pt>
                <c:pt idx="1143">
                  <c:v>44287</c:v>
                </c:pt>
                <c:pt idx="1144">
                  <c:v>44317</c:v>
                </c:pt>
                <c:pt idx="1145">
                  <c:v>44348</c:v>
                </c:pt>
                <c:pt idx="1146">
                  <c:v>44378</c:v>
                </c:pt>
                <c:pt idx="1147">
                  <c:v>44409</c:v>
                </c:pt>
                <c:pt idx="1148">
                  <c:v>44440</c:v>
                </c:pt>
                <c:pt idx="1149">
                  <c:v>44470</c:v>
                </c:pt>
                <c:pt idx="1150">
                  <c:v>44501</c:v>
                </c:pt>
                <c:pt idx="1151">
                  <c:v>44531</c:v>
                </c:pt>
                <c:pt idx="1152">
                  <c:v>44562</c:v>
                </c:pt>
                <c:pt idx="1153">
                  <c:v>44593</c:v>
                </c:pt>
                <c:pt idx="1154">
                  <c:v>44621</c:v>
                </c:pt>
                <c:pt idx="1155">
                  <c:v>44652</c:v>
                </c:pt>
                <c:pt idx="1156">
                  <c:v>44682</c:v>
                </c:pt>
                <c:pt idx="1157">
                  <c:v>44713</c:v>
                </c:pt>
                <c:pt idx="1158">
                  <c:v>44743</c:v>
                </c:pt>
                <c:pt idx="1159">
                  <c:v>44774</c:v>
                </c:pt>
                <c:pt idx="1160">
                  <c:v>44805</c:v>
                </c:pt>
              </c:numCache>
            </c:numRef>
          </c:xVal>
          <c:yVal>
            <c:numRef>
              <c:f>'Inflation and Short-Rate'!$I$9:$I$1169</c:f>
              <c:numCache>
                <c:formatCode>0.0000</c:formatCode>
                <c:ptCount val="1161"/>
                <c:pt idx="0">
                  <c:v>4.0471045980402312E-2</c:v>
                </c:pt>
                <c:pt idx="1">
                  <c:v>3.2085977494337684E-2</c:v>
                </c:pt>
                <c:pt idx="2">
                  <c:v>3.5820752666516451E-2</c:v>
                </c:pt>
                <c:pt idx="3">
                  <c:v>4.0983549376287461E-2</c:v>
                </c:pt>
                <c:pt idx="4">
                  <c:v>1.5358034171626032E-3</c:v>
                </c:pt>
                <c:pt idx="5">
                  <c:v>4.1364918746057383E-2</c:v>
                </c:pt>
                <c:pt idx="6">
                  <c:v>2.6855762524657198E-2</c:v>
                </c:pt>
                <c:pt idx="7">
                  <c:v>3.0355019670116584E-2</c:v>
                </c:pt>
                <c:pt idx="8">
                  <c:v>2.7214142254655169E-2</c:v>
                </c:pt>
                <c:pt idx="9">
                  <c:v>3.8217893829215657E-2</c:v>
                </c:pt>
                <c:pt idx="10">
                  <c:v>3.6989628070007531E-2</c:v>
                </c:pt>
                <c:pt idx="11">
                  <c:v>3.3243649142681637E-2</c:v>
                </c:pt>
                <c:pt idx="12">
                  <c:v>2.9483382429077179E-2</c:v>
                </c:pt>
                <c:pt idx="13">
                  <c:v>3.0760944372961493E-2</c:v>
                </c:pt>
                <c:pt idx="14">
                  <c:v>3.5403241807491631E-2</c:v>
                </c:pt>
                <c:pt idx="15">
                  <c:v>3.0474412146674571E-2</c:v>
                </c:pt>
                <c:pt idx="16">
                  <c:v>3.598774885145483E-2</c:v>
                </c:pt>
                <c:pt idx="17">
                  <c:v>3.0916143601078413E-2</c:v>
                </c:pt>
                <c:pt idx="18">
                  <c:v>3.5784967163214818E-2</c:v>
                </c:pt>
                <c:pt idx="19">
                  <c:v>3.2993038193699975E-2</c:v>
                </c:pt>
                <c:pt idx="20">
                  <c:v>2.5099391675049099E-2</c:v>
                </c:pt>
                <c:pt idx="21">
                  <c:v>3.0163986753381479E-2</c:v>
                </c:pt>
                <c:pt idx="22">
                  <c:v>2.4979891945401893E-2</c:v>
                </c:pt>
                <c:pt idx="23">
                  <c:v>2.6700457978707483E-2</c:v>
                </c:pt>
                <c:pt idx="24">
                  <c:v>3.0355019670116584E-2</c:v>
                </c:pt>
                <c:pt idx="25">
                  <c:v>3.9398222255889105E-2</c:v>
                </c:pt>
                <c:pt idx="26">
                  <c:v>3.5212369995104409E-2</c:v>
                </c:pt>
                <c:pt idx="27">
                  <c:v>2.6700457978707483E-2</c:v>
                </c:pt>
                <c:pt idx="28">
                  <c:v>3.8730590348451707E-2</c:v>
                </c:pt>
                <c:pt idx="29">
                  <c:v>3.734740141278927E-2</c:v>
                </c:pt>
                <c:pt idx="30">
                  <c:v>3.8587516671218652E-2</c:v>
                </c:pt>
                <c:pt idx="31">
                  <c:v>3.8468285992248927E-2</c:v>
                </c:pt>
                <c:pt idx="32">
                  <c:v>3.2085977494337684E-2</c:v>
                </c:pt>
                <c:pt idx="33">
                  <c:v>4.8772957560196839E-2</c:v>
                </c:pt>
                <c:pt idx="34">
                  <c:v>4.6010904030387038E-2</c:v>
                </c:pt>
                <c:pt idx="35">
                  <c:v>7.1956825904457324E-3</c:v>
                </c:pt>
                <c:pt idx="36">
                  <c:v>4.1126565740418695E-2</c:v>
                </c:pt>
                <c:pt idx="37">
                  <c:v>4.2723349472335345E-2</c:v>
                </c:pt>
                <c:pt idx="38">
                  <c:v>4.1031221877737487E-2</c:v>
                </c:pt>
                <c:pt idx="39">
                  <c:v>4.2651860812481873E-2</c:v>
                </c:pt>
                <c:pt idx="40">
                  <c:v>5.2425954909855556E-2</c:v>
                </c:pt>
                <c:pt idx="41">
                  <c:v>6.1994064821382561E-2</c:v>
                </c:pt>
                <c:pt idx="42">
                  <c:v>4.0006179330140688E-2</c:v>
                </c:pt>
                <c:pt idx="43">
                  <c:v>4.8165891457426571E-2</c:v>
                </c:pt>
                <c:pt idx="44">
                  <c:v>4.2079920758849608E-2</c:v>
                </c:pt>
                <c:pt idx="45">
                  <c:v>5.4768884663816408E-2</c:v>
                </c:pt>
                <c:pt idx="46">
                  <c:v>4.4808059393393558E-2</c:v>
                </c:pt>
                <c:pt idx="47">
                  <c:v>4.3771751617328963E-2</c:v>
                </c:pt>
                <c:pt idx="48">
                  <c:v>1.6692747003424234E-2</c:v>
                </c:pt>
                <c:pt idx="49">
                  <c:v>3.5462887999968093E-2</c:v>
                </c:pt>
                <c:pt idx="50">
                  <c:v>4.1555594309773541E-2</c:v>
                </c:pt>
                <c:pt idx="51">
                  <c:v>2.5194989741583705E-2</c:v>
                </c:pt>
                <c:pt idx="52">
                  <c:v>3.0892267058721438E-2</c:v>
                </c:pt>
                <c:pt idx="53">
                  <c:v>3.2229206746232392E-2</c:v>
                </c:pt>
                <c:pt idx="54">
                  <c:v>2.3760858456821667E-2</c:v>
                </c:pt>
                <c:pt idx="55">
                  <c:v>1.0646545867269864E-2</c:v>
                </c:pt>
                <c:pt idx="56">
                  <c:v>2.6246467742707981E-2</c:v>
                </c:pt>
                <c:pt idx="57">
                  <c:v>1.0383008314799384E-2</c:v>
                </c:pt>
                <c:pt idx="58">
                  <c:v>1.5663527769205647E-2</c:v>
                </c:pt>
                <c:pt idx="59">
                  <c:v>1.6752579893309156E-2</c:v>
                </c:pt>
                <c:pt idx="60">
                  <c:v>1.7386771794126721E-2</c:v>
                </c:pt>
                <c:pt idx="61">
                  <c:v>4.8820130207005751E-3</c:v>
                </c:pt>
                <c:pt idx="62">
                  <c:v>1.5519901727263197E-2</c:v>
                </c:pt>
                <c:pt idx="63">
                  <c:v>9.0531648605302988E-3</c:v>
                </c:pt>
                <c:pt idx="64">
                  <c:v>1.0490820532034468E-2</c:v>
                </c:pt>
                <c:pt idx="65">
                  <c:v>9.125055832511459E-3</c:v>
                </c:pt>
                <c:pt idx="66">
                  <c:v>7.0398675977201399E-3</c:v>
                </c:pt>
                <c:pt idx="67">
                  <c:v>4.1505639048889081E-3</c:v>
                </c:pt>
                <c:pt idx="68">
                  <c:v>3.0712137692750652E-3</c:v>
                </c:pt>
                <c:pt idx="69">
                  <c:v>1.2275429959721248E-2</c:v>
                </c:pt>
                <c:pt idx="70">
                  <c:v>2.0042468949447573E-2</c:v>
                </c:pt>
                <c:pt idx="71">
                  <c:v>1.4969303340128177E-2</c:v>
                </c:pt>
                <c:pt idx="72">
                  <c:v>2.766805911538435E-2</c:v>
                </c:pt>
                <c:pt idx="73">
                  <c:v>2.7548610646901478E-2</c:v>
                </c:pt>
                <c:pt idx="74">
                  <c:v>1.950424708574441E-2</c:v>
                </c:pt>
                <c:pt idx="75">
                  <c:v>1.3724285692881651E-2</c:v>
                </c:pt>
                <c:pt idx="76">
                  <c:v>7.3395082209687674E-3</c:v>
                </c:pt>
                <c:pt idx="77">
                  <c:v>2.6394193277478953E-3</c:v>
                </c:pt>
                <c:pt idx="78">
                  <c:v>2.9992501874531365E-3</c:v>
                </c:pt>
                <c:pt idx="79">
                  <c:v>3.9706857030322954E-3</c:v>
                </c:pt>
                <c:pt idx="80">
                  <c:v>3.706854581934183E-3</c:v>
                </c:pt>
                <c:pt idx="81">
                  <c:v>2.1476155768117506E-3</c:v>
                </c:pt>
                <c:pt idx="82">
                  <c:v>2.2195893759654464E-3</c:v>
                </c:pt>
                <c:pt idx="83">
                  <c:v>1.2958600471149116E-3</c:v>
                </c:pt>
                <c:pt idx="84">
                  <c:v>1.2958600471149116E-3</c:v>
                </c:pt>
                <c:pt idx="85">
                  <c:v>-3.1808429233746941E-3</c:v>
                </c:pt>
                <c:pt idx="86">
                  <c:v>5.0378840886827533E-3</c:v>
                </c:pt>
                <c:pt idx="87">
                  <c:v>1.173650995675234E-2</c:v>
                </c:pt>
                <c:pt idx="88">
                  <c:v>5.1577821536739205E-3</c:v>
                </c:pt>
                <c:pt idx="89">
                  <c:v>2.8313318056938565E-3</c:v>
                </c:pt>
                <c:pt idx="90">
                  <c:v>2.2915623115984845E-3</c:v>
                </c:pt>
                <c:pt idx="91">
                  <c:v>3.0472260045948333E-3</c:v>
                </c:pt>
                <c:pt idx="92">
                  <c:v>1.8117264293091744E-3</c:v>
                </c:pt>
                <c:pt idx="93">
                  <c:v>1.0199133073688737E-3</c:v>
                </c:pt>
                <c:pt idx="94">
                  <c:v>2.1716069391440151E-3</c:v>
                </c:pt>
                <c:pt idx="95">
                  <c:v>2.4115152854276294E-3</c:v>
                </c:pt>
                <c:pt idx="96">
                  <c:v>5.649339161255049E-3</c:v>
                </c:pt>
                <c:pt idx="97">
                  <c:v>2.9752621349905225E-3</c:v>
                </c:pt>
                <c:pt idx="98">
                  <c:v>2.519470911108667E-3</c:v>
                </c:pt>
                <c:pt idx="99">
                  <c:v>7.5595237500037499E-4</c:v>
                </c:pt>
                <c:pt idx="100">
                  <c:v>7.7994930329528585E-4</c:v>
                </c:pt>
                <c:pt idx="101">
                  <c:v>7.5595237500037499E-4</c:v>
                </c:pt>
                <c:pt idx="102">
                  <c:v>7.7994930329528585E-4</c:v>
                </c:pt>
                <c:pt idx="103">
                  <c:v>7.7994930329528585E-4</c:v>
                </c:pt>
                <c:pt idx="104">
                  <c:v>6.9595963434120815E-4</c:v>
                </c:pt>
                <c:pt idx="105">
                  <c:v>1.3918385467285794E-3</c:v>
                </c:pt>
                <c:pt idx="106">
                  <c:v>9.959173388608745E-4</c:v>
                </c:pt>
                <c:pt idx="107">
                  <c:v>1.4398272207335123E-3</c:v>
                </c:pt>
                <c:pt idx="108">
                  <c:v>1.547800333756945E-3</c:v>
                </c:pt>
                <c:pt idx="109">
                  <c:v>2.0636450530508751E-3</c:v>
                </c:pt>
                <c:pt idx="110">
                  <c:v>1.499812523434571E-3</c:v>
                </c:pt>
                <c:pt idx="111">
                  <c:v>1.547800333756945E-3</c:v>
                </c:pt>
                <c:pt idx="112">
                  <c:v>1.547800333756945E-3</c:v>
                </c:pt>
                <c:pt idx="113">
                  <c:v>1.4518243292561599E-3</c:v>
                </c:pt>
                <c:pt idx="114">
                  <c:v>1.5957877602278893E-3</c:v>
                </c:pt>
                <c:pt idx="115">
                  <c:v>1.547800333756945E-3</c:v>
                </c:pt>
                <c:pt idx="116">
                  <c:v>1.499812523434571E-3</c:v>
                </c:pt>
                <c:pt idx="117">
                  <c:v>1.499812523434571E-3</c:v>
                </c:pt>
                <c:pt idx="118">
                  <c:v>2.8673147117838837E-3</c:v>
                </c:pt>
                <c:pt idx="119">
                  <c:v>1.547800333756945E-3</c:v>
                </c:pt>
                <c:pt idx="120">
                  <c:v>1.547800333756945E-3</c:v>
                </c:pt>
                <c:pt idx="121">
                  <c:v>1.4518243292561599E-3</c:v>
                </c:pt>
                <c:pt idx="122">
                  <c:v>2.0636450530508751E-3</c:v>
                </c:pt>
                <c:pt idx="123">
                  <c:v>2.003665387880224E-3</c:v>
                </c:pt>
                <c:pt idx="124">
                  <c:v>1.9316889980713105E-3</c:v>
                </c:pt>
                <c:pt idx="125">
                  <c:v>3.6708767117262123E-3</c:v>
                </c:pt>
                <c:pt idx="126">
                  <c:v>1.547800333756945E-3</c:v>
                </c:pt>
                <c:pt idx="127">
                  <c:v>2.0516491679922737E-3</c:v>
                </c:pt>
                <c:pt idx="128">
                  <c:v>1.3078574435386543E-3</c:v>
                </c:pt>
                <c:pt idx="129">
                  <c:v>2.3635343837264057E-3</c:v>
                </c:pt>
                <c:pt idx="130">
                  <c:v>9.959173388608745E-4</c:v>
                </c:pt>
                <c:pt idx="131">
                  <c:v>3.3599059226341663E-4</c:v>
                </c:pt>
                <c:pt idx="132">
                  <c:v>1.3558467893128076E-3</c:v>
                </c:pt>
                <c:pt idx="133">
                  <c:v>2.0516491679922737E-3</c:v>
                </c:pt>
                <c:pt idx="134">
                  <c:v>1.6917614616339094E-3</c:v>
                </c:pt>
                <c:pt idx="135">
                  <c:v>4.1385721925935558E-3</c:v>
                </c:pt>
                <c:pt idx="136">
                  <c:v>7.6031795841436534E-3</c:v>
                </c:pt>
                <c:pt idx="137">
                  <c:v>3.8987329118036641E-3</c:v>
                </c:pt>
                <c:pt idx="138">
                  <c:v>3.826779257416884E-3</c:v>
                </c:pt>
                <c:pt idx="139">
                  <c:v>2.9632680727860214E-3</c:v>
                </c:pt>
                <c:pt idx="140">
                  <c:v>4.4023843249527423E-3</c:v>
                </c:pt>
                <c:pt idx="141">
                  <c:v>2.003665387880224E-3</c:v>
                </c:pt>
                <c:pt idx="142">
                  <c:v>2.4834859184148877E-3</c:v>
                </c:pt>
                <c:pt idx="143">
                  <c:v>4.6798174871180031E-4</c:v>
                </c:pt>
                <c:pt idx="144">
                  <c:v>4.0798612847163193E-4</c:v>
                </c:pt>
                <c:pt idx="145">
                  <c:v>5.7597235332704016E-4</c:v>
                </c:pt>
                <c:pt idx="146">
                  <c:v>-8.5206049629523708E-4</c:v>
                </c:pt>
                <c:pt idx="147">
                  <c:v>1.4758184743276575E-3</c:v>
                </c:pt>
                <c:pt idx="148">
                  <c:v>2.0399653205895502E-4</c:v>
                </c:pt>
                <c:pt idx="149">
                  <c:v>1.5599797202636365E-4</c:v>
                </c:pt>
                <c:pt idx="150">
                  <c:v>-6.4803499388967002E-4</c:v>
                </c:pt>
                <c:pt idx="151">
                  <c:v>5.1597781295404299E-4</c:v>
                </c:pt>
                <c:pt idx="152">
                  <c:v>2.1836025843296521E-3</c:v>
                </c:pt>
                <c:pt idx="153">
                  <c:v>1.2598677138900417E-3</c:v>
                </c:pt>
                <c:pt idx="154">
                  <c:v>-7.4446156617102594E-3</c:v>
                </c:pt>
                <c:pt idx="155">
                  <c:v>2.1599611206998273E-4</c:v>
                </c:pt>
                <c:pt idx="156">
                  <c:v>-6.4803499388967002E-4</c:v>
                </c:pt>
                <c:pt idx="157">
                  <c:v>1.0799028087472126E-3</c:v>
                </c:pt>
                <c:pt idx="158">
                  <c:v>-1.1161037976531816E-3</c:v>
                </c:pt>
                <c:pt idx="159">
                  <c:v>-4.5601732865848906E-4</c:v>
                </c:pt>
                <c:pt idx="160">
                  <c:v>7.5595237500037499E-4</c:v>
                </c:pt>
                <c:pt idx="161">
                  <c:v>1.427830088219502E-3</c:v>
                </c:pt>
                <c:pt idx="162">
                  <c:v>1.4399827202073574E-4</c:v>
                </c:pt>
                <c:pt idx="163">
                  <c:v>-6.8403899022244277E-4</c:v>
                </c:pt>
                <c:pt idx="164">
                  <c:v>1.1878823996424354E-3</c:v>
                </c:pt>
                <c:pt idx="165">
                  <c:v>2.6399419212777325E-4</c:v>
                </c:pt>
                <c:pt idx="166">
                  <c:v>2.5199470811112964E-4</c:v>
                </c:pt>
                <c:pt idx="167">
                  <c:v>2.5199470811112964E-4</c:v>
                </c:pt>
                <c:pt idx="168">
                  <c:v>2.1599611206998273E-4</c:v>
                </c:pt>
                <c:pt idx="169">
                  <c:v>1.919969280491512E-4</c:v>
                </c:pt>
                <c:pt idx="170">
                  <c:v>0</c:v>
                </c:pt>
                <c:pt idx="171">
                  <c:v>1.0799902800874793E-4</c:v>
                </c:pt>
                <c:pt idx="172">
                  <c:v>-1.8362809509855007E-3</c:v>
                </c:pt>
                <c:pt idx="173">
                  <c:v>4.9197982882701811E-4</c:v>
                </c:pt>
                <c:pt idx="174">
                  <c:v>1.4158329317140576E-3</c:v>
                </c:pt>
                <c:pt idx="175">
                  <c:v>-7.320446547239382E-4</c:v>
                </c:pt>
                <c:pt idx="176">
                  <c:v>2.0399653205895502E-4</c:v>
                </c:pt>
                <c:pt idx="177">
                  <c:v>2.0399653205895502E-4</c:v>
                </c:pt>
                <c:pt idx="178">
                  <c:v>2.0399653205895502E-4</c:v>
                </c:pt>
                <c:pt idx="179">
                  <c:v>1.0799902800874793E-4</c:v>
                </c:pt>
                <c:pt idx="180">
                  <c:v>-8.2805713594237996E-4</c:v>
                </c:pt>
                <c:pt idx="181">
                  <c:v>-9.0006750506287959E-4</c:v>
                </c:pt>
                <c:pt idx="182">
                  <c:v>1.3678440657765017E-3</c:v>
                </c:pt>
                <c:pt idx="183">
                  <c:v>-8.0405387160939782E-4</c:v>
                </c:pt>
                <c:pt idx="184">
                  <c:v>5.1597781295404299E-4</c:v>
                </c:pt>
                <c:pt idx="185">
                  <c:v>5.0397883288901858E-4</c:v>
                </c:pt>
                <c:pt idx="186">
                  <c:v>3.4550049585719308E-3</c:v>
                </c:pt>
                <c:pt idx="187">
                  <c:v>8.0394613560891422E-4</c:v>
                </c:pt>
                <c:pt idx="188">
                  <c:v>1.0319112556320155E-3</c:v>
                </c:pt>
                <c:pt idx="189">
                  <c:v>4.7998080076796926E-4</c:v>
                </c:pt>
                <c:pt idx="190">
                  <c:v>5.879711894117188E-4</c:v>
                </c:pt>
                <c:pt idx="191">
                  <c:v>9.4792511391600073E-4</c:v>
                </c:pt>
                <c:pt idx="192">
                  <c:v>2.1356198596649795E-3</c:v>
                </c:pt>
                <c:pt idx="193">
                  <c:v>1.3318521644097507E-3</c:v>
                </c:pt>
                <c:pt idx="194">
                  <c:v>1.2958600471149116E-3</c:v>
                </c:pt>
                <c:pt idx="195">
                  <c:v>8.1594451577292749E-4</c:v>
                </c:pt>
                <c:pt idx="196">
                  <c:v>3.0592198989257738E-3</c:v>
                </c:pt>
                <c:pt idx="197">
                  <c:v>2.98725617321287E-3</c:v>
                </c:pt>
                <c:pt idx="198">
                  <c:v>3.0232381439877151E-3</c:v>
                </c:pt>
                <c:pt idx="199">
                  <c:v>3.4550049585719308E-3</c:v>
                </c:pt>
                <c:pt idx="200">
                  <c:v>3.3710527341816953E-3</c:v>
                </c:pt>
                <c:pt idx="201">
                  <c:v>3.8027945141390187E-3</c:v>
                </c:pt>
                <c:pt idx="202">
                  <c:v>3.4669980375671428E-3</c:v>
                </c:pt>
                <c:pt idx="203">
                  <c:v>3.3710527341816953E-3</c:v>
                </c:pt>
                <c:pt idx="204">
                  <c:v>3.5389560079776465E-3</c:v>
                </c:pt>
                <c:pt idx="205">
                  <c:v>3.1551701902399676E-3</c:v>
                </c:pt>
                <c:pt idx="206">
                  <c:v>3.814786897766511E-3</c:v>
                </c:pt>
                <c:pt idx="207">
                  <c:v>3.5029771306778418E-3</c:v>
                </c:pt>
                <c:pt idx="208">
                  <c:v>2.9992501874531365E-3</c:v>
                </c:pt>
                <c:pt idx="209">
                  <c:v>3.6348986257164081E-3</c:v>
                </c:pt>
                <c:pt idx="210">
                  <c:v>3.4909841236200265E-3</c:v>
                </c:pt>
                <c:pt idx="211">
                  <c:v>3.5389560079776465E-3</c:v>
                </c:pt>
                <c:pt idx="212">
                  <c:v>3.407032402797606E-3</c:v>
                </c:pt>
                <c:pt idx="213">
                  <c:v>3.3950392039052944E-3</c:v>
                </c:pt>
                <c:pt idx="214">
                  <c:v>3.5389560079776465E-3</c:v>
                </c:pt>
                <c:pt idx="215">
                  <c:v>3.5629418062835339E-3</c:v>
                </c:pt>
                <c:pt idx="216">
                  <c:v>3.5149701137566691E-3</c:v>
                </c:pt>
                <c:pt idx="217">
                  <c:v>3.3830459810333486E-3</c:v>
                </c:pt>
                <c:pt idx="218">
                  <c:v>2.9392798764302742E-3</c:v>
                </c:pt>
                <c:pt idx="219">
                  <c:v>3.3230795069765671E-3</c:v>
                </c:pt>
                <c:pt idx="220">
                  <c:v>3.0352320862821703E-3</c:v>
                </c:pt>
                <c:pt idx="221">
                  <c:v>3.4550049585719308E-3</c:v>
                </c:pt>
                <c:pt idx="222">
                  <c:v>3.5149701137566691E-3</c:v>
                </c:pt>
                <c:pt idx="223">
                  <c:v>3.5749346694684981E-3</c:v>
                </c:pt>
                <c:pt idx="224">
                  <c:v>2.8433261317067854E-3</c:v>
                </c:pt>
                <c:pt idx="225">
                  <c:v>3.6348986257164081E-3</c:v>
                </c:pt>
                <c:pt idx="226">
                  <c:v>3.4909841236200265E-3</c:v>
                </c:pt>
                <c:pt idx="227">
                  <c:v>2.8793089658481963E-3</c:v>
                </c:pt>
                <c:pt idx="228">
                  <c:v>3.0712137692750652E-3</c:v>
                </c:pt>
                <c:pt idx="229">
                  <c:v>2.6873980228428831E-3</c:v>
                </c:pt>
                <c:pt idx="230">
                  <c:v>2.9752621349905225E-3</c:v>
                </c:pt>
                <c:pt idx="231">
                  <c:v>3.4310187286436082E-3</c:v>
                </c:pt>
                <c:pt idx="232">
                  <c:v>3.5989203239028284E-3</c:v>
                </c:pt>
                <c:pt idx="233">
                  <c:v>2.8793089658481963E-3</c:v>
                </c:pt>
                <c:pt idx="234">
                  <c:v>3.6348986257164081E-3</c:v>
                </c:pt>
                <c:pt idx="235">
                  <c:v>3.5869275086749058E-3</c:v>
                </c:pt>
                <c:pt idx="236">
                  <c:v>3.347066168538978E-3</c:v>
                </c:pt>
                <c:pt idx="237">
                  <c:v>3.7308397088505474E-3</c:v>
                </c:pt>
                <c:pt idx="238">
                  <c:v>2.8793089658481963E-3</c:v>
                </c:pt>
                <c:pt idx="239">
                  <c:v>3.6588840403676878E-3</c:v>
                </c:pt>
                <c:pt idx="240">
                  <c:v>3.5989203239028284E-3</c:v>
                </c:pt>
                <c:pt idx="241">
                  <c:v>3.2631124334181103E-3</c:v>
                </c:pt>
                <c:pt idx="242">
                  <c:v>3.4550049585719308E-3</c:v>
                </c:pt>
                <c:pt idx="243">
                  <c:v>3.5629418062835339E-3</c:v>
                </c:pt>
                <c:pt idx="244">
                  <c:v>3.5869275086749058E-3</c:v>
                </c:pt>
                <c:pt idx="245">
                  <c:v>3.2631124334181103E-3</c:v>
                </c:pt>
                <c:pt idx="246">
                  <c:v>3.8507639047865626E-3</c:v>
                </c:pt>
                <c:pt idx="247">
                  <c:v>3.4789910925831511E-3</c:v>
                </c:pt>
                <c:pt idx="248">
                  <c:v>3.5389560079776465E-3</c:v>
                </c:pt>
                <c:pt idx="249">
                  <c:v>3.5989203239028284E-3</c:v>
                </c:pt>
                <c:pt idx="250">
                  <c:v>3.4550049585719308E-3</c:v>
                </c:pt>
                <c:pt idx="251">
                  <c:v>3.6348986257164081E-3</c:v>
                </c:pt>
                <c:pt idx="252">
                  <c:v>3.5869275086749058E-3</c:v>
                </c:pt>
                <c:pt idx="253">
                  <c:v>3.2511189467654264E-3</c:v>
                </c:pt>
                <c:pt idx="254">
                  <c:v>3.5389560079776465E-3</c:v>
                </c:pt>
                <c:pt idx="255">
                  <c:v>3.5029771306778418E-3</c:v>
                </c:pt>
                <c:pt idx="256">
                  <c:v>3.3830459810333486E-3</c:v>
                </c:pt>
                <c:pt idx="257">
                  <c:v>3.6468913450311102E-3</c:v>
                </c:pt>
                <c:pt idx="258">
                  <c:v>3.5989203239028284E-3</c:v>
                </c:pt>
                <c:pt idx="259">
                  <c:v>3.3110861402252979E-3</c:v>
                </c:pt>
                <c:pt idx="260">
                  <c:v>7.770964415059041E-3</c:v>
                </c:pt>
                <c:pt idx="261">
                  <c:v>7.7350109179579185E-3</c:v>
                </c:pt>
                <c:pt idx="262">
                  <c:v>7.5073004299308641E-3</c:v>
                </c:pt>
                <c:pt idx="263">
                  <c:v>9.4126111002862736E-3</c:v>
                </c:pt>
                <c:pt idx="264">
                  <c:v>8.7056796765548217E-3</c:v>
                </c:pt>
                <c:pt idx="265">
                  <c:v>8.6697317839202256E-3</c:v>
                </c:pt>
                <c:pt idx="266">
                  <c:v>1.0622588386689393E-2</c:v>
                </c:pt>
                <c:pt idx="267">
                  <c:v>9.7959966707200207E-3</c:v>
                </c:pt>
                <c:pt idx="268">
                  <c:v>9.125055832511459E-3</c:v>
                </c:pt>
                <c:pt idx="269">
                  <c:v>1.086215888405105E-2</c:v>
                </c:pt>
                <c:pt idx="270">
                  <c:v>9.7959966707200207E-3</c:v>
                </c:pt>
                <c:pt idx="271">
                  <c:v>1.0311132426113541E-2</c:v>
                </c:pt>
                <c:pt idx="272">
                  <c:v>4.3064539830200959E-3</c:v>
                </c:pt>
                <c:pt idx="273">
                  <c:v>4.7141473400953426E-3</c:v>
                </c:pt>
                <c:pt idx="274">
                  <c:v>4.6901661450372903E-3</c:v>
                </c:pt>
                <c:pt idx="275">
                  <c:v>5.3136460547977245E-3</c:v>
                </c:pt>
                <c:pt idx="276">
                  <c:v>1.1449066141834548E-2</c:v>
                </c:pt>
                <c:pt idx="277">
                  <c:v>1.0598630810363639E-2</c:v>
                </c:pt>
                <c:pt idx="278">
                  <c:v>1.1664650295262712E-2</c:v>
                </c:pt>
                <c:pt idx="279">
                  <c:v>1.1077764145929161E-2</c:v>
                </c:pt>
                <c:pt idx="280">
                  <c:v>1.2155674146415536E-2</c:v>
                </c:pt>
                <c:pt idx="281">
                  <c:v>1.1473020319554186E-2</c:v>
                </c:pt>
                <c:pt idx="282">
                  <c:v>1.0371029059863217E-2</c:v>
                </c:pt>
                <c:pt idx="283">
                  <c:v>1.0922050012438667E-2</c:v>
                </c:pt>
                <c:pt idx="284">
                  <c:v>1.0359049780989227E-2</c:v>
                </c:pt>
                <c:pt idx="285">
                  <c:v>1.0694460541197253E-2</c:v>
                </c:pt>
                <c:pt idx="286">
                  <c:v>1.0035600202630397E-2</c:v>
                </c:pt>
                <c:pt idx="287">
                  <c:v>1.0730396295315692E-2</c:v>
                </c:pt>
                <c:pt idx="288">
                  <c:v>1.1161608542446981E-2</c:v>
                </c:pt>
                <c:pt idx="289">
                  <c:v>1.0203316977252359E-2</c:v>
                </c:pt>
                <c:pt idx="290">
                  <c:v>1.1413134695769628E-2</c:v>
                </c:pt>
                <c:pt idx="291">
                  <c:v>1.028717360504687E-2</c:v>
                </c:pt>
                <c:pt idx="292">
                  <c:v>1.243110894002919E-2</c:v>
                </c:pt>
                <c:pt idx="293">
                  <c:v>1.1616743375668977E-2</c:v>
                </c:pt>
                <c:pt idx="294">
                  <c:v>1.1796392349927671E-2</c:v>
                </c:pt>
                <c:pt idx="295">
                  <c:v>1.156883607318937E-2</c:v>
                </c:pt>
                <c:pt idx="296">
                  <c:v>1.2215552352153155E-2</c:v>
                </c:pt>
                <c:pt idx="297">
                  <c:v>1.393978802652515E-2</c:v>
                </c:pt>
                <c:pt idx="298">
                  <c:v>1.2670607168223186E-2</c:v>
                </c:pt>
                <c:pt idx="299">
                  <c:v>1.3245363872920423E-2</c:v>
                </c:pt>
                <c:pt idx="300">
                  <c:v>1.506506321553807E-2</c:v>
                </c:pt>
                <c:pt idx="301">
                  <c:v>1.2574809025332425E-2</c:v>
                </c:pt>
                <c:pt idx="302">
                  <c:v>1.2814301511684008E-2</c:v>
                </c:pt>
                <c:pt idx="303">
                  <c:v>1.5400210729212962E-2</c:v>
                </c:pt>
                <c:pt idx="304">
                  <c:v>1.4933392992331552E-2</c:v>
                </c:pt>
                <c:pt idx="305">
                  <c:v>1.3915843705457964E-2</c:v>
                </c:pt>
                <c:pt idx="306">
                  <c:v>1.6154224105905241E-2</c:v>
                </c:pt>
                <c:pt idx="307">
                  <c:v>1.5986673777181239E-2</c:v>
                </c:pt>
                <c:pt idx="308">
                  <c:v>1.4526394010459324E-2</c:v>
                </c:pt>
                <c:pt idx="309">
                  <c:v>1.867887962666203E-2</c:v>
                </c:pt>
                <c:pt idx="310">
                  <c:v>1.2898121621135655E-2</c:v>
                </c:pt>
                <c:pt idx="311">
                  <c:v>1.4753838025390745E-2</c:v>
                </c:pt>
                <c:pt idx="312">
                  <c:v>1.8535325850908644E-2</c:v>
                </c:pt>
                <c:pt idx="313">
                  <c:v>1.3808093076775555E-2</c:v>
                </c:pt>
                <c:pt idx="314">
                  <c:v>1.2910095826794544E-2</c:v>
                </c:pt>
                <c:pt idx="315">
                  <c:v>1.3975704328752673E-2</c:v>
                </c:pt>
                <c:pt idx="316">
                  <c:v>1.5651559063862591E-2</c:v>
                </c:pt>
                <c:pt idx="317">
                  <c:v>1.7805540966124338E-2</c:v>
                </c:pt>
                <c:pt idx="318">
                  <c:v>1.8092680053119793E-2</c:v>
                </c:pt>
                <c:pt idx="319">
                  <c:v>1.757821276187832E-2</c:v>
                </c:pt>
                <c:pt idx="320">
                  <c:v>1.9587973663060896E-2</c:v>
                </c:pt>
                <c:pt idx="321">
                  <c:v>1.6692747003424234E-2</c:v>
                </c:pt>
                <c:pt idx="322">
                  <c:v>1.2574809025332425E-2</c:v>
                </c:pt>
                <c:pt idx="323">
                  <c:v>1.9743462773349516E-2</c:v>
                </c:pt>
                <c:pt idx="324">
                  <c:v>1.9408558135819973E-2</c:v>
                </c:pt>
                <c:pt idx="325">
                  <c:v>1.6800445775023418E-2</c:v>
                </c:pt>
                <c:pt idx="326">
                  <c:v>2.2051403366402454E-2</c:v>
                </c:pt>
                <c:pt idx="327">
                  <c:v>1.9408558135819973E-2</c:v>
                </c:pt>
                <c:pt idx="328">
                  <c:v>2.0616518970851164E-2</c:v>
                </c:pt>
                <c:pt idx="329">
                  <c:v>2.2003579424597013E-2</c:v>
                </c:pt>
                <c:pt idx="330">
                  <c:v>1.7470527970219422E-2</c:v>
                </c:pt>
                <c:pt idx="331">
                  <c:v>1.9958748724624775E-2</c:v>
                </c:pt>
                <c:pt idx="332">
                  <c:v>1.9420519338152854E-2</c:v>
                </c:pt>
                <c:pt idx="333">
                  <c:v>1.5005213472732138E-2</c:v>
                </c:pt>
                <c:pt idx="334">
                  <c:v>9.2328906741808801E-3</c:v>
                </c:pt>
                <c:pt idx="335">
                  <c:v>1.5328394982816979E-2</c:v>
                </c:pt>
                <c:pt idx="336">
                  <c:v>1.3077732194176154E-2</c:v>
                </c:pt>
                <c:pt idx="337">
                  <c:v>8.4899890877258889E-3</c:v>
                </c:pt>
                <c:pt idx="338">
                  <c:v>9.3527048901856542E-3</c:v>
                </c:pt>
                <c:pt idx="339">
                  <c:v>1.0646545867269864E-2</c:v>
                </c:pt>
                <c:pt idx="340">
                  <c:v>6.1168803910005877E-3</c:v>
                </c:pt>
                <c:pt idx="341">
                  <c:v>7.0758252630947725E-3</c:v>
                </c:pt>
                <c:pt idx="342">
                  <c:v>6.0809169750936287E-3</c:v>
                </c:pt>
                <c:pt idx="343">
                  <c:v>5.9850134782743411E-3</c:v>
                </c:pt>
                <c:pt idx="344">
                  <c:v>1.0418945935981633E-2</c:v>
                </c:pt>
                <c:pt idx="345">
                  <c:v>8.3461910510284829E-3</c:v>
                </c:pt>
                <c:pt idx="346">
                  <c:v>7.6511185863419144E-3</c:v>
                </c:pt>
                <c:pt idx="347">
                  <c:v>9.9397599390105597E-3</c:v>
                </c:pt>
                <c:pt idx="348">
                  <c:v>9.6881719570586968E-3</c:v>
                </c:pt>
                <c:pt idx="349">
                  <c:v>1.0215296567324637E-2</c:v>
                </c:pt>
                <c:pt idx="350">
                  <c:v>1.1880226695344913E-2</c:v>
                </c:pt>
                <c:pt idx="351">
                  <c:v>1.2490984394261179E-2</c:v>
                </c:pt>
                <c:pt idx="352">
                  <c:v>1.6620946746862101E-2</c:v>
                </c:pt>
                <c:pt idx="353">
                  <c:v>1.2239503466960233E-2</c:v>
                </c:pt>
                <c:pt idx="354">
                  <c:v>1.1988011988011991E-2</c:v>
                </c:pt>
                <c:pt idx="355">
                  <c:v>1.8965976858632785E-2</c:v>
                </c:pt>
                <c:pt idx="356">
                  <c:v>1.9372674385518616E-2</c:v>
                </c:pt>
                <c:pt idx="357">
                  <c:v>2.1776410485736926E-2</c:v>
                </c:pt>
                <c:pt idx="358">
                  <c:v>2.034146020057942E-2</c:v>
                </c:pt>
                <c:pt idx="359">
                  <c:v>2.1656844425279095E-2</c:v>
                </c:pt>
                <c:pt idx="360">
                  <c:v>2.6413731308732938E-2</c:v>
                </c:pt>
                <c:pt idx="361">
                  <c:v>2.2840443274675191E-2</c:v>
                </c:pt>
                <c:pt idx="362">
                  <c:v>1.8164462674585328E-2</c:v>
                </c:pt>
                <c:pt idx="363">
                  <c:v>2.2170961550170631E-2</c:v>
                </c:pt>
                <c:pt idx="364">
                  <c:v>2.7560555601006481E-2</c:v>
                </c:pt>
                <c:pt idx="365">
                  <c:v>2.3760858456821667E-2</c:v>
                </c:pt>
                <c:pt idx="366">
                  <c:v>2.584023676905238E-2</c:v>
                </c:pt>
                <c:pt idx="367">
                  <c:v>1.9898947847625095E-2</c:v>
                </c:pt>
                <c:pt idx="368">
                  <c:v>2.2015535445850526E-2</c:v>
                </c:pt>
                <c:pt idx="369">
                  <c:v>2.9650555573843589E-2</c:v>
                </c:pt>
                <c:pt idx="370">
                  <c:v>2.4489918117449813E-2</c:v>
                </c:pt>
                <c:pt idx="371">
                  <c:v>2.8432472876917317E-2</c:v>
                </c:pt>
                <c:pt idx="372">
                  <c:v>3.1906936108335178E-2</c:v>
                </c:pt>
                <c:pt idx="373">
                  <c:v>2.8599675375527867E-2</c:v>
                </c:pt>
                <c:pt idx="374">
                  <c:v>2.766805911538435E-2</c:v>
                </c:pt>
                <c:pt idx="375">
                  <c:v>3.0140107210045109E-2</c:v>
                </c:pt>
                <c:pt idx="376">
                  <c:v>3.0593802241470805E-2</c:v>
                </c:pt>
                <c:pt idx="377">
                  <c:v>2.8850470366416935E-2</c:v>
                </c:pt>
                <c:pt idx="378">
                  <c:v>3.5355524425323165E-2</c:v>
                </c:pt>
                <c:pt idx="379">
                  <c:v>3.0163986753381479E-2</c:v>
                </c:pt>
                <c:pt idx="380">
                  <c:v>3.0737067211401119E-2</c:v>
                </c:pt>
                <c:pt idx="381">
                  <c:v>3.466357960987021E-2</c:v>
                </c:pt>
                <c:pt idx="382">
                  <c:v>3.3112378049935831E-2</c:v>
                </c:pt>
                <c:pt idx="383">
                  <c:v>2.8623561065492409E-2</c:v>
                </c:pt>
                <c:pt idx="384">
                  <c:v>3.3112378049935831E-2</c:v>
                </c:pt>
                <c:pt idx="385">
                  <c:v>1.4466538887562712E-2</c:v>
                </c:pt>
                <c:pt idx="386">
                  <c:v>1.1317316453268113E-2</c:v>
                </c:pt>
                <c:pt idx="387">
                  <c:v>9.7360942914353522E-3</c:v>
                </c:pt>
                <c:pt idx="388">
                  <c:v>1.3101679863908746E-2</c:v>
                </c:pt>
                <c:pt idx="389">
                  <c:v>3.5629418062835339E-3</c:v>
                </c:pt>
                <c:pt idx="390">
                  <c:v>8.0346168067394856E-3</c:v>
                </c:pt>
                <c:pt idx="391">
                  <c:v>5.3735926305015355E-3</c:v>
                </c:pt>
                <c:pt idx="392">
                  <c:v>2.280458007952858E-2</c:v>
                </c:pt>
                <c:pt idx="393">
                  <c:v>2.2039447416753174E-2</c:v>
                </c:pt>
                <c:pt idx="394">
                  <c:v>1.3053784428757082E-2</c:v>
                </c:pt>
                <c:pt idx="395">
                  <c:v>2.6807976939632161E-2</c:v>
                </c:pt>
                <c:pt idx="396">
                  <c:v>2.4561624108952539E-2</c:v>
                </c:pt>
                <c:pt idx="397">
                  <c:v>2.2541576752551699E-2</c:v>
                </c:pt>
                <c:pt idx="398">
                  <c:v>2.6067251593281424E-2</c:v>
                </c:pt>
                <c:pt idx="399">
                  <c:v>2.3844525549630687E-2</c:v>
                </c:pt>
                <c:pt idx="400">
                  <c:v>2.6210624942001957E-2</c:v>
                </c:pt>
                <c:pt idx="401">
                  <c:v>2.9328146042196617E-2</c:v>
                </c:pt>
                <c:pt idx="402">
                  <c:v>3.0199805889740187E-2</c:v>
                </c:pt>
                <c:pt idx="403">
                  <c:v>2.2290517347216827E-2</c:v>
                </c:pt>
                <c:pt idx="404">
                  <c:v>3.6906144544081504E-2</c:v>
                </c:pt>
                <c:pt idx="405">
                  <c:v>3.6071245195734861E-2</c:v>
                </c:pt>
                <c:pt idx="406">
                  <c:v>3.0569924413049076E-2</c:v>
                </c:pt>
                <c:pt idx="407">
                  <c:v>4.0077699628544745E-2</c:v>
                </c:pt>
                <c:pt idx="408">
                  <c:v>3.9684327401681221E-2</c:v>
                </c:pt>
                <c:pt idx="409">
                  <c:v>3.4257919576253189E-2</c:v>
                </c:pt>
                <c:pt idx="410">
                  <c:v>4.1484091685941471E-2</c:v>
                </c:pt>
                <c:pt idx="411">
                  <c:v>2.3282738356634702E-2</c:v>
                </c:pt>
                <c:pt idx="412">
                  <c:v>3.2754351340381377E-2</c:v>
                </c:pt>
                <c:pt idx="413">
                  <c:v>2.8575789590248077E-2</c:v>
                </c:pt>
                <c:pt idx="414">
                  <c:v>1.5938801394145784E-2</c:v>
                </c:pt>
                <c:pt idx="415">
                  <c:v>1.9851106716171303E-2</c:v>
                </c:pt>
                <c:pt idx="416">
                  <c:v>1.8906166069941631E-2</c:v>
                </c:pt>
                <c:pt idx="417">
                  <c:v>2.5816339971022471E-2</c:v>
                </c:pt>
                <c:pt idx="418">
                  <c:v>1.580715036866373E-2</c:v>
                </c:pt>
                <c:pt idx="419">
                  <c:v>1.8607103168778887E-2</c:v>
                </c:pt>
                <c:pt idx="420">
                  <c:v>2.2445936315345045E-2</c:v>
                </c:pt>
                <c:pt idx="421">
                  <c:v>1.717139339326745E-2</c:v>
                </c:pt>
                <c:pt idx="422">
                  <c:v>2.4406260042034333E-2</c:v>
                </c:pt>
                <c:pt idx="423">
                  <c:v>2.0915481569180213E-2</c:v>
                </c:pt>
                <c:pt idx="424">
                  <c:v>2.1322046756772947E-2</c:v>
                </c:pt>
                <c:pt idx="425">
                  <c:v>2.4047712193914619E-2</c:v>
                </c:pt>
                <c:pt idx="426">
                  <c:v>2.1848148976267287E-2</c:v>
                </c:pt>
                <c:pt idx="427">
                  <c:v>1.6944041125848047E-2</c:v>
                </c:pt>
                <c:pt idx="428">
                  <c:v>2.0090308552557362E-2</c:v>
                </c:pt>
                <c:pt idx="429">
                  <c:v>2.2254650858704525E-2</c:v>
                </c:pt>
                <c:pt idx="430">
                  <c:v>1.8511399887174318E-2</c:v>
                </c:pt>
                <c:pt idx="431">
                  <c:v>2.2326383620930586E-2</c:v>
                </c:pt>
                <c:pt idx="432">
                  <c:v>2.8862412722925029E-2</c:v>
                </c:pt>
                <c:pt idx="433">
                  <c:v>2.4143327052661832E-2</c:v>
                </c:pt>
                <c:pt idx="434">
                  <c:v>2.4406260042034333E-2</c:v>
                </c:pt>
                <c:pt idx="435">
                  <c:v>2.6915493969556434E-2</c:v>
                </c:pt>
                <c:pt idx="436">
                  <c:v>2.8742988085606453E-2</c:v>
                </c:pt>
                <c:pt idx="437">
                  <c:v>2.3450084734090652E-2</c:v>
                </c:pt>
                <c:pt idx="438">
                  <c:v>3.1859190833999892E-2</c:v>
                </c:pt>
                <c:pt idx="439">
                  <c:v>2.8062222151277409E-2</c:v>
                </c:pt>
                <c:pt idx="440">
                  <c:v>2.4716984144725281E-2</c:v>
                </c:pt>
                <c:pt idx="441">
                  <c:v>3.0522168470400481E-2</c:v>
                </c:pt>
                <c:pt idx="442">
                  <c:v>2.3916239270177456E-2</c:v>
                </c:pt>
                <c:pt idx="443">
                  <c:v>2.766805911538435E-2</c:v>
                </c:pt>
                <c:pt idx="444">
                  <c:v>2.9984887855920916E-2</c:v>
                </c:pt>
                <c:pt idx="445">
                  <c:v>2.7202196609303661E-2</c:v>
                </c:pt>
                <c:pt idx="446">
                  <c:v>2.7429159794909862E-2</c:v>
                </c:pt>
                <c:pt idx="447">
                  <c:v>3.0355019670116584E-2</c:v>
                </c:pt>
                <c:pt idx="448">
                  <c:v>2.9017661189277191E-2</c:v>
                </c:pt>
                <c:pt idx="449">
                  <c:v>2.7082738844733216E-2</c:v>
                </c:pt>
                <c:pt idx="450">
                  <c:v>3.2074041568596161E-2</c:v>
                </c:pt>
                <c:pt idx="451">
                  <c:v>2.9650555573843589E-2</c:v>
                </c:pt>
                <c:pt idx="452">
                  <c:v>3.2718547491159169E-2</c:v>
                </c:pt>
                <c:pt idx="453">
                  <c:v>3.4914120596100578E-2</c:v>
                </c:pt>
                <c:pt idx="454">
                  <c:v>3.2396303207218057E-2</c:v>
                </c:pt>
                <c:pt idx="455">
                  <c:v>3.4973771665421975E-2</c:v>
                </c:pt>
                <c:pt idx="456">
                  <c:v>3.5379383163984097E-2</c:v>
                </c:pt>
                <c:pt idx="457">
                  <c:v>3.1441403433181039E-2</c:v>
                </c:pt>
                <c:pt idx="458">
                  <c:v>3.7395102908308622E-2</c:v>
                </c:pt>
                <c:pt idx="459">
                  <c:v>3.5057282163261635E-2</c:v>
                </c:pt>
                <c:pt idx="460">
                  <c:v>3.0581863339168423E-2</c:v>
                </c:pt>
                <c:pt idx="461">
                  <c:v>3.6464855121589403E-2</c:v>
                </c:pt>
                <c:pt idx="462">
                  <c:v>3.5546391670347392E-2</c:v>
                </c:pt>
                <c:pt idx="463">
                  <c:v>3.3947690402328597E-2</c:v>
                </c:pt>
                <c:pt idx="464">
                  <c:v>3.353004880325329E-2</c:v>
                </c:pt>
                <c:pt idx="465">
                  <c:v>3.5045352163513066E-2</c:v>
                </c:pt>
                <c:pt idx="466">
                  <c:v>3.4675510370944997E-2</c:v>
                </c:pt>
                <c:pt idx="467">
                  <c:v>3.7287774008415771E-2</c:v>
                </c:pt>
                <c:pt idx="468">
                  <c:v>3.384029963263889E-2</c:v>
                </c:pt>
                <c:pt idx="469">
                  <c:v>3.5665680606113179E-2</c:v>
                </c:pt>
                <c:pt idx="470">
                  <c:v>4.2913981719608328E-2</c:v>
                </c:pt>
                <c:pt idx="471">
                  <c:v>3.652449072980192E-2</c:v>
                </c:pt>
                <c:pt idx="472">
                  <c:v>3.7240071656931981E-2</c:v>
                </c:pt>
                <c:pt idx="473">
                  <c:v>4.2246742259596848E-2</c:v>
                </c:pt>
                <c:pt idx="474">
                  <c:v>3.7085036387199677E-2</c:v>
                </c:pt>
                <c:pt idx="475">
                  <c:v>3.9469749825575592E-2</c:v>
                </c:pt>
                <c:pt idx="476">
                  <c:v>3.7418953513410055E-2</c:v>
                </c:pt>
                <c:pt idx="477">
                  <c:v>3.7645529518604948E-2</c:v>
                </c:pt>
                <c:pt idx="478">
                  <c:v>4.1829679780129109E-2</c:v>
                </c:pt>
                <c:pt idx="479">
                  <c:v>3.9624723291734484E-2</c:v>
                </c:pt>
                <c:pt idx="480">
                  <c:v>4.5284462456215861E-2</c:v>
                </c:pt>
                <c:pt idx="481">
                  <c:v>4.154367726518076E-2</c:v>
                </c:pt>
                <c:pt idx="482">
                  <c:v>4.5975179459797615E-2</c:v>
                </c:pt>
                <c:pt idx="483">
                  <c:v>4.0900121584182103E-2</c:v>
                </c:pt>
                <c:pt idx="484">
                  <c:v>4.9308552910690487E-2</c:v>
                </c:pt>
                <c:pt idx="485">
                  <c:v>4.4915253393002494E-2</c:v>
                </c:pt>
                <c:pt idx="486">
                  <c:v>4.2365897624715633E-2</c:v>
                </c:pt>
                <c:pt idx="487">
                  <c:v>4.902290803125578E-2</c:v>
                </c:pt>
                <c:pt idx="488">
                  <c:v>4.7844478552354922E-2</c:v>
                </c:pt>
                <c:pt idx="489">
                  <c:v>5.4150535622025361E-2</c:v>
                </c:pt>
                <c:pt idx="490">
                  <c:v>4.7511143205757118E-2</c:v>
                </c:pt>
                <c:pt idx="491">
                  <c:v>4.8034947545813375E-2</c:v>
                </c:pt>
                <c:pt idx="492">
                  <c:v>5.1533735000940946E-2</c:v>
                </c:pt>
                <c:pt idx="493">
                  <c:v>4.2675690460745604E-2</c:v>
                </c:pt>
                <c:pt idx="494">
                  <c:v>4.6594375125759792E-2</c:v>
                </c:pt>
                <c:pt idx="495">
                  <c:v>3.8849815798287161E-2</c:v>
                </c:pt>
                <c:pt idx="496">
                  <c:v>3.9875056561424212E-2</c:v>
                </c:pt>
                <c:pt idx="497">
                  <c:v>3.1823381628250491E-2</c:v>
                </c:pt>
                <c:pt idx="498">
                  <c:v>3.7681303892737876E-2</c:v>
                </c:pt>
                <c:pt idx="499">
                  <c:v>3.7228146009618067E-2</c:v>
                </c:pt>
                <c:pt idx="500">
                  <c:v>3.8325206039848327E-2</c:v>
                </c:pt>
                <c:pt idx="501">
                  <c:v>4.7082541867583594E-2</c:v>
                </c:pt>
                <c:pt idx="502">
                  <c:v>4.2461220207044785E-2</c:v>
                </c:pt>
                <c:pt idx="503">
                  <c:v>3.9863136167154874E-2</c:v>
                </c:pt>
                <c:pt idx="504">
                  <c:v>4.8308736088729362E-2</c:v>
                </c:pt>
                <c:pt idx="505">
                  <c:v>4.6308600481733769E-2</c:v>
                </c:pt>
                <c:pt idx="506">
                  <c:v>4.5463103816187046E-2</c:v>
                </c:pt>
                <c:pt idx="507">
                  <c:v>5.1283889546068287E-2</c:v>
                </c:pt>
                <c:pt idx="508">
                  <c:v>5.3282360671405536E-2</c:v>
                </c:pt>
                <c:pt idx="509">
                  <c:v>5.0796065923758099E-2</c:v>
                </c:pt>
                <c:pt idx="510">
                  <c:v>5.6980147715250534E-2</c:v>
                </c:pt>
                <c:pt idx="511">
                  <c:v>5.0439096573363831E-2</c:v>
                </c:pt>
                <c:pt idx="512">
                  <c:v>5.0867457234552514E-2</c:v>
                </c:pt>
                <c:pt idx="513">
                  <c:v>5.2140459036763558E-2</c:v>
                </c:pt>
                <c:pt idx="514">
                  <c:v>5.0724673759889261E-2</c:v>
                </c:pt>
                <c:pt idx="515">
                  <c:v>5.1093524090986935E-2</c:v>
                </c:pt>
                <c:pt idx="516">
                  <c:v>6.2872848705866194E-2</c:v>
                </c:pt>
                <c:pt idx="517">
                  <c:v>5.5054254938986205E-2</c:v>
                </c:pt>
                <c:pt idx="518">
                  <c:v>5.5434727429997388E-2</c:v>
                </c:pt>
                <c:pt idx="519">
                  <c:v>6.3632773683493293E-2</c:v>
                </c:pt>
                <c:pt idx="520">
                  <c:v>5.7717053480528607E-2</c:v>
                </c:pt>
                <c:pt idx="521">
                  <c:v>6.1115151539270475E-2</c:v>
                </c:pt>
                <c:pt idx="522">
                  <c:v>6.3442801509974486E-2</c:v>
                </c:pt>
                <c:pt idx="523">
                  <c:v>6.0283627962417763E-2</c:v>
                </c:pt>
                <c:pt idx="524">
                  <c:v>7.4107496019733377E-2</c:v>
                </c:pt>
                <c:pt idx="525">
                  <c:v>7.1143698979287531E-2</c:v>
                </c:pt>
                <c:pt idx="526">
                  <c:v>6.1554624356816252E-2</c:v>
                </c:pt>
                <c:pt idx="527">
                  <c:v>7.6726266475231883E-2</c:v>
                </c:pt>
                <c:pt idx="528">
                  <c:v>7.2092274294166078E-2</c:v>
                </c:pt>
                <c:pt idx="529">
                  <c:v>7.370450615198075E-2</c:v>
                </c:pt>
                <c:pt idx="530">
                  <c:v>6.8071651229734353E-2</c:v>
                </c:pt>
                <c:pt idx="531">
                  <c:v>6.021234912337084E-2</c:v>
                </c:pt>
                <c:pt idx="532">
                  <c:v>6.2896597826054529E-2</c:v>
                </c:pt>
                <c:pt idx="533">
                  <c:v>6.932912843466614E-2</c:v>
                </c:pt>
                <c:pt idx="534">
                  <c:v>6.2457223805051976E-2</c:v>
                </c:pt>
                <c:pt idx="535">
                  <c:v>6.3727757502693119E-2</c:v>
                </c:pt>
                <c:pt idx="536">
                  <c:v>6.4072061175609332E-2</c:v>
                </c:pt>
                <c:pt idx="537">
                  <c:v>5.4947242683655181E-2</c:v>
                </c:pt>
                <c:pt idx="538">
                  <c:v>5.4400261210447623E-2</c:v>
                </c:pt>
                <c:pt idx="539">
                  <c:v>5.0581886872867146E-2</c:v>
                </c:pt>
                <c:pt idx="540">
                  <c:v>4.5701283991301259E-2</c:v>
                </c:pt>
                <c:pt idx="541">
                  <c:v>3.9672406627217521E-2</c:v>
                </c:pt>
                <c:pt idx="542">
                  <c:v>3.5641823009255419E-2</c:v>
                </c:pt>
                <c:pt idx="543">
                  <c:v>3.3016906355365541E-2</c:v>
                </c:pt>
                <c:pt idx="544">
                  <c:v>3.5093072019766025E-2</c:v>
                </c:pt>
                <c:pt idx="545">
                  <c:v>4.4653220222469078E-2</c:v>
                </c:pt>
                <c:pt idx="546">
                  <c:v>4.8034947545813375E-2</c:v>
                </c:pt>
                <c:pt idx="547">
                  <c:v>5.5874618534495629E-2</c:v>
                </c:pt>
                <c:pt idx="548">
                  <c:v>4.3926613621554415E-2</c:v>
                </c:pt>
                <c:pt idx="549">
                  <c:v>4.3950438189216443E-2</c:v>
                </c:pt>
                <c:pt idx="550">
                  <c:v>4.4522199329696206E-2</c:v>
                </c:pt>
                <c:pt idx="551">
                  <c:v>4.4093383601278492E-2</c:v>
                </c:pt>
                <c:pt idx="552">
                  <c:v>3.4460753031269942E-2</c:v>
                </c:pt>
                <c:pt idx="553">
                  <c:v>2.9686377783097916E-2</c:v>
                </c:pt>
                <c:pt idx="554">
                  <c:v>3.2635004343156214E-2</c:v>
                </c:pt>
                <c:pt idx="555">
                  <c:v>3.4448821841917124E-2</c:v>
                </c:pt>
                <c:pt idx="556">
                  <c:v>3.6059317217905236E-2</c:v>
                </c:pt>
                <c:pt idx="557">
                  <c:v>3.511693180515188E-2</c:v>
                </c:pt>
                <c:pt idx="558">
                  <c:v>3.7359326822333852E-2</c:v>
                </c:pt>
                <c:pt idx="559">
                  <c:v>3.4210193058047046E-2</c:v>
                </c:pt>
                <c:pt idx="560">
                  <c:v>4.0816692628060425E-2</c:v>
                </c:pt>
                <c:pt idx="561">
                  <c:v>4.7523048359721751E-2</c:v>
                </c:pt>
                <c:pt idx="562">
                  <c:v>4.4343529847794536E-2</c:v>
                </c:pt>
                <c:pt idx="563">
                  <c:v>4.4784238243539692E-2</c:v>
                </c:pt>
                <c:pt idx="564">
                  <c:v>5.2211834284178138E-2</c:v>
                </c:pt>
                <c:pt idx="565">
                  <c:v>4.9594184135836272E-2</c:v>
                </c:pt>
                <c:pt idx="566">
                  <c:v>5.4447826805420887E-2</c:v>
                </c:pt>
                <c:pt idx="567">
                  <c:v>6.2207834971961112E-2</c:v>
                </c:pt>
                <c:pt idx="568">
                  <c:v>6.061625129218956E-2</c:v>
                </c:pt>
                <c:pt idx="569">
                  <c:v>6.1412096177264147E-2</c:v>
                </c:pt>
                <c:pt idx="570">
                  <c:v>7.6228670111974137E-2</c:v>
                </c:pt>
                <c:pt idx="571">
                  <c:v>8.3380586039481758E-2</c:v>
                </c:pt>
                <c:pt idx="572">
                  <c:v>8.1297469957420446E-2</c:v>
                </c:pt>
                <c:pt idx="573">
                  <c:v>7.7756869695843722E-2</c:v>
                </c:pt>
                <c:pt idx="574">
                  <c:v>6.6552834840096775E-2</c:v>
                </c:pt>
                <c:pt idx="575">
                  <c:v>7.6074643772729988E-2</c:v>
                </c:pt>
                <c:pt idx="576">
                  <c:v>7.4700078706979478E-2</c:v>
                </c:pt>
                <c:pt idx="577">
                  <c:v>6.9340990165160099E-2</c:v>
                </c:pt>
                <c:pt idx="578">
                  <c:v>6.6529100266016938E-2</c:v>
                </c:pt>
                <c:pt idx="579">
                  <c:v>8.983834933099627E-2</c:v>
                </c:pt>
                <c:pt idx="580">
                  <c:v>8.9743780613080415E-2</c:v>
                </c:pt>
                <c:pt idx="581">
                  <c:v>7.1855144608876126E-2</c:v>
                </c:pt>
                <c:pt idx="582">
                  <c:v>8.3984080202731154E-2</c:v>
                </c:pt>
                <c:pt idx="583">
                  <c:v>7.1013258074681423E-2</c:v>
                </c:pt>
                <c:pt idx="584">
                  <c:v>9.605294875648393E-2</c:v>
                </c:pt>
                <c:pt idx="585">
                  <c:v>6.0331146715645836E-2</c:v>
                </c:pt>
                <c:pt idx="586">
                  <c:v>6.4333243815832664E-2</c:v>
                </c:pt>
                <c:pt idx="587">
                  <c:v>8.3132070674971387E-2</c:v>
                </c:pt>
                <c:pt idx="588">
                  <c:v>6.9483329091371837E-2</c:v>
                </c:pt>
                <c:pt idx="589">
                  <c:v>5.1950120874437955E-2</c:v>
                </c:pt>
                <c:pt idx="590">
                  <c:v>4.9415666220179552E-2</c:v>
                </c:pt>
                <c:pt idx="591">
                  <c:v>5.2295104328354783E-2</c:v>
                </c:pt>
                <c:pt idx="592">
                  <c:v>5.2045290713651327E-2</c:v>
                </c:pt>
                <c:pt idx="593">
                  <c:v>4.8868178020075911E-2</c:v>
                </c:pt>
                <c:pt idx="594">
                  <c:v>5.7871554447149115E-2</c:v>
                </c:pt>
                <c:pt idx="595">
                  <c:v>5.73842685894278E-2</c:v>
                </c:pt>
                <c:pt idx="596">
                  <c:v>6.2872848705866194E-2</c:v>
                </c:pt>
                <c:pt idx="597">
                  <c:v>6.6291749332458197E-2</c:v>
                </c:pt>
                <c:pt idx="598">
                  <c:v>4.8975299223780952E-2</c:v>
                </c:pt>
                <c:pt idx="599">
                  <c:v>5.7907207948656954E-2</c:v>
                </c:pt>
                <c:pt idx="600">
                  <c:v>5.59102839607796E-2</c:v>
                </c:pt>
                <c:pt idx="601">
                  <c:v>4.0339933404626188E-2</c:v>
                </c:pt>
                <c:pt idx="602">
                  <c:v>4.8011139253618218E-2</c:v>
                </c:pt>
                <c:pt idx="603">
                  <c:v>5.0117805921963285E-2</c:v>
                </c:pt>
                <c:pt idx="604">
                  <c:v>4.4760416998756658E-2</c:v>
                </c:pt>
                <c:pt idx="605">
                  <c:v>5.1950120874437955E-2</c:v>
                </c:pt>
                <c:pt idx="606">
                  <c:v>5.5613065566721347E-2</c:v>
                </c:pt>
                <c:pt idx="607">
                  <c:v>5.028440323120309E-2</c:v>
                </c:pt>
                <c:pt idx="608">
                  <c:v>5.2188042629793076E-2</c:v>
                </c:pt>
                <c:pt idx="609">
                  <c:v>4.8808665410463664E-2</c:v>
                </c:pt>
                <c:pt idx="610">
                  <c:v>4.7368279508308568E-2</c:v>
                </c:pt>
                <c:pt idx="611">
                  <c:v>4.8320639653879359E-2</c:v>
                </c:pt>
                <c:pt idx="612">
                  <c:v>4.2973553050337079E-2</c:v>
                </c:pt>
                <c:pt idx="613">
                  <c:v>4.2020340523400763E-2</c:v>
                </c:pt>
                <c:pt idx="614">
                  <c:v>4.4998625174841891E-2</c:v>
                </c:pt>
                <c:pt idx="615">
                  <c:v>4.4891432670322938E-2</c:v>
                </c:pt>
                <c:pt idx="616">
                  <c:v>4.440308693512296E-2</c:v>
                </c:pt>
                <c:pt idx="617">
                  <c:v>4.7642098595000321E-2</c:v>
                </c:pt>
                <c:pt idx="618">
                  <c:v>4.9832199727137837E-2</c:v>
                </c:pt>
                <c:pt idx="619">
                  <c:v>5.2747121458759566E-2</c:v>
                </c:pt>
                <c:pt idx="620">
                  <c:v>5.1771673339420302E-2</c:v>
                </c:pt>
                <c:pt idx="621">
                  <c:v>5.8834124269723079E-2</c:v>
                </c:pt>
                <c:pt idx="622">
                  <c:v>5.9713373419528933E-2</c:v>
                </c:pt>
                <c:pt idx="623">
                  <c:v>5.8121124487121173E-2</c:v>
                </c:pt>
                <c:pt idx="624">
                  <c:v>5.8441984925773266E-2</c:v>
                </c:pt>
                <c:pt idx="625">
                  <c:v>5.4923461922082265E-2</c:v>
                </c:pt>
                <c:pt idx="626">
                  <c:v>6.3122209754816527E-2</c:v>
                </c:pt>
                <c:pt idx="627">
                  <c:v>6.3941465568947142E-2</c:v>
                </c:pt>
                <c:pt idx="628">
                  <c:v>6.0746919672705291E-2</c:v>
                </c:pt>
                <c:pt idx="629">
                  <c:v>6.4083933361780615E-2</c:v>
                </c:pt>
                <c:pt idx="630">
                  <c:v>6.671897421516304E-2</c:v>
                </c:pt>
                <c:pt idx="631">
                  <c:v>6.623241012381284E-2</c:v>
                </c:pt>
                <c:pt idx="632">
                  <c:v>7.3811182590944643E-2</c:v>
                </c:pt>
                <c:pt idx="633">
                  <c:v>8.1119897974386318E-2</c:v>
                </c:pt>
                <c:pt idx="634">
                  <c:v>8.3404253628851677E-2</c:v>
                </c:pt>
                <c:pt idx="635">
                  <c:v>9.3159123021479939E-2</c:v>
                </c:pt>
                <c:pt idx="636">
                  <c:v>9.1883030536381277E-2</c:v>
                </c:pt>
                <c:pt idx="637">
                  <c:v>8.7414552017297059E-2</c:v>
                </c:pt>
                <c:pt idx="638">
                  <c:v>9.6796848031805355E-2</c:v>
                </c:pt>
                <c:pt idx="639">
                  <c:v>9.4742042823212871E-2</c:v>
                </c:pt>
                <c:pt idx="640">
                  <c:v>9.7127440088874778E-2</c:v>
                </c:pt>
                <c:pt idx="641">
                  <c:v>9.6466237610405292E-2</c:v>
                </c:pt>
                <c:pt idx="642">
                  <c:v>9.1197608712479838E-2</c:v>
                </c:pt>
                <c:pt idx="643">
                  <c:v>9.1351244602653051E-2</c:v>
                </c:pt>
                <c:pt idx="644">
                  <c:v>9.8673894738721249E-2</c:v>
                </c:pt>
                <c:pt idx="645">
                  <c:v>0.10379439391310813</c:v>
                </c:pt>
                <c:pt idx="646">
                  <c:v>0.11728242249002346</c:v>
                </c:pt>
                <c:pt idx="647">
                  <c:v>0.11306849249934622</c:v>
                </c:pt>
                <c:pt idx="648">
                  <c:v>9.4860154290612397E-2</c:v>
                </c:pt>
                <c:pt idx="649">
                  <c:v>0.10536269722795477</c:v>
                </c:pt>
                <c:pt idx="650">
                  <c:v>0.14292517988170592</c:v>
                </c:pt>
                <c:pt idx="651">
                  <c:v>0.14880362172561323</c:v>
                </c:pt>
                <c:pt idx="652">
                  <c:v>9.6359966074625894E-2</c:v>
                </c:pt>
                <c:pt idx="653">
                  <c:v>7.2898444705957188E-2</c:v>
                </c:pt>
                <c:pt idx="654">
                  <c:v>6.3039090562738181E-2</c:v>
                </c:pt>
                <c:pt idx="655">
                  <c:v>7.6169429683183826E-2</c:v>
                </c:pt>
                <c:pt idx="656">
                  <c:v>8.9731959417746698E-2</c:v>
                </c:pt>
                <c:pt idx="657">
                  <c:v>0.11298606742908653</c:v>
                </c:pt>
                <c:pt idx="658">
                  <c:v>0.11375139911051238</c:v>
                </c:pt>
                <c:pt idx="659">
                  <c:v>0.15479316294661363</c:v>
                </c:pt>
                <c:pt idx="660">
                  <c:v>0.12316280174589506</c:v>
                </c:pt>
                <c:pt idx="661">
                  <c:v>0.12693493857172963</c:v>
                </c:pt>
                <c:pt idx="662">
                  <c:v>0.14319463835261548</c:v>
                </c:pt>
                <c:pt idx="663">
                  <c:v>0.12769847520074082</c:v>
                </c:pt>
                <c:pt idx="664">
                  <c:v>0.13694708287528767</c:v>
                </c:pt>
                <c:pt idx="665">
                  <c:v>0.15955006290239029</c:v>
                </c:pt>
                <c:pt idx="666">
                  <c:v>0.14695406352047319</c:v>
                </c:pt>
                <c:pt idx="667">
                  <c:v>0.15170556198435234</c:v>
                </c:pt>
                <c:pt idx="668">
                  <c:v>0.14745748147299448</c:v>
                </c:pt>
                <c:pt idx="669">
                  <c:v>0.14292517988170592</c:v>
                </c:pt>
                <c:pt idx="670">
                  <c:v>0.12675872386402767</c:v>
                </c:pt>
                <c:pt idx="671">
                  <c:v>0.103947704954111</c:v>
                </c:pt>
                <c:pt idx="672">
                  <c:v>9.4742042823212871E-2</c:v>
                </c:pt>
                <c:pt idx="673">
                  <c:v>0.10984128619810191</c:v>
                </c:pt>
                <c:pt idx="674">
                  <c:v>0.11648224107300241</c:v>
                </c:pt>
                <c:pt idx="675">
                  <c:v>0.13399097392246748</c:v>
                </c:pt>
                <c:pt idx="676">
                  <c:v>0.12570132576544699</c:v>
                </c:pt>
                <c:pt idx="677">
                  <c:v>0.11378671973200552</c:v>
                </c:pt>
                <c:pt idx="678">
                  <c:v>0.12477300998409707</c:v>
                </c:pt>
                <c:pt idx="679">
                  <c:v>9.078395391927338E-2</c:v>
                </c:pt>
                <c:pt idx="680">
                  <c:v>6.1103273446500815E-2</c:v>
                </c:pt>
                <c:pt idx="681">
                  <c:v>7.039658972403845E-2</c:v>
                </c:pt>
                <c:pt idx="682">
                  <c:v>7.5624390117872434E-2</c:v>
                </c:pt>
                <c:pt idx="683">
                  <c:v>8.0314838617395995E-2</c:v>
                </c:pt>
                <c:pt idx="684">
                  <c:v>8.1806480319089769E-2</c:v>
                </c:pt>
                <c:pt idx="685">
                  <c:v>7.3775623989997874E-2</c:v>
                </c:pt>
                <c:pt idx="686">
                  <c:v>7.5434799458624746E-2</c:v>
                </c:pt>
                <c:pt idx="687">
                  <c:v>8.5072581766189398E-2</c:v>
                </c:pt>
                <c:pt idx="688">
                  <c:v>8.2315447206147141E-2</c:v>
                </c:pt>
                <c:pt idx="689">
                  <c:v>7.9403095977692587E-2</c:v>
                </c:pt>
                <c:pt idx="690">
                  <c:v>8.8171355625658879E-2</c:v>
                </c:pt>
                <c:pt idx="691">
                  <c:v>9.0701219512195119E-2</c:v>
                </c:pt>
                <c:pt idx="692">
                  <c:v>9.0594845013978673E-2</c:v>
                </c:pt>
                <c:pt idx="693">
                  <c:v>9.0642122803343744E-2</c:v>
                </c:pt>
                <c:pt idx="694">
                  <c:v>8.3830254161970555E-2</c:v>
                </c:pt>
                <c:pt idx="695">
                  <c:v>8.6598515391618336E-2</c:v>
                </c:pt>
                <c:pt idx="696">
                  <c:v>9.0382090316587421E-2</c:v>
                </c:pt>
                <c:pt idx="697">
                  <c:v>8.5037090286624373E-2</c:v>
                </c:pt>
                <c:pt idx="698">
                  <c:v>8.6728615677865148E-2</c:v>
                </c:pt>
                <c:pt idx="699">
                  <c:v>9.6879497767668965E-2</c:v>
                </c:pt>
                <c:pt idx="700">
                  <c:v>9.3312708305013592E-2</c:v>
                </c:pt>
                <c:pt idx="701">
                  <c:v>8.9731959417746698E-2</c:v>
                </c:pt>
                <c:pt idx="702">
                  <c:v>9.7422596051319935E-2</c:v>
                </c:pt>
                <c:pt idx="703">
                  <c:v>9.8850944058648887E-2</c:v>
                </c:pt>
                <c:pt idx="704">
                  <c:v>0.10219028761963495</c:v>
                </c:pt>
                <c:pt idx="705">
                  <c:v>0.11830602689025377</c:v>
                </c:pt>
                <c:pt idx="706">
                  <c:v>8.7367248598776578E-2</c:v>
                </c:pt>
                <c:pt idx="707">
                  <c:v>7.6619642179355449E-2</c:v>
                </c:pt>
                <c:pt idx="708">
                  <c:v>7.7188283055498699E-2</c:v>
                </c:pt>
                <c:pt idx="709">
                  <c:v>6.897326555184477E-2</c:v>
                </c:pt>
                <c:pt idx="710">
                  <c:v>7.3467440566112749E-2</c:v>
                </c:pt>
                <c:pt idx="711">
                  <c:v>8.5332846155831935E-2</c:v>
                </c:pt>
                <c:pt idx="712">
                  <c:v>7.9083360983237205E-2</c:v>
                </c:pt>
                <c:pt idx="713">
                  <c:v>6.6184938332010668E-2</c:v>
                </c:pt>
                <c:pt idx="714">
                  <c:v>7.4486755723749465E-2</c:v>
                </c:pt>
                <c:pt idx="715">
                  <c:v>6.5662723694234329E-2</c:v>
                </c:pt>
                <c:pt idx="716">
                  <c:v>7.2151555242339085E-2</c:v>
                </c:pt>
                <c:pt idx="717">
                  <c:v>7.7354126427736841E-2</c:v>
                </c:pt>
                <c:pt idx="718">
                  <c:v>7.2542794722497764E-2</c:v>
                </c:pt>
                <c:pt idx="719">
                  <c:v>7.7543656060979377E-2</c:v>
                </c:pt>
                <c:pt idx="720">
                  <c:v>6.6707107270358695E-2</c:v>
                </c:pt>
                <c:pt idx="721">
                  <c:v>6.3217201699797873E-2</c:v>
                </c:pt>
                <c:pt idx="722">
                  <c:v>7.1025116456617299E-2</c:v>
                </c:pt>
                <c:pt idx="723">
                  <c:v>6.2172207145187869E-2</c:v>
                </c:pt>
                <c:pt idx="724">
                  <c:v>5.8917302031775226E-2</c:v>
                </c:pt>
                <c:pt idx="725">
                  <c:v>6.2623477238407305E-2</c:v>
                </c:pt>
                <c:pt idx="726">
                  <c:v>6.2077198567449254E-2</c:v>
                </c:pt>
                <c:pt idx="727">
                  <c:v>5.4947242683655181E-2</c:v>
                </c:pt>
                <c:pt idx="728">
                  <c:v>5.3758088601294184E-2</c:v>
                </c:pt>
                <c:pt idx="729">
                  <c:v>5.5482284787163619E-2</c:v>
                </c:pt>
                <c:pt idx="730">
                  <c:v>4.6665816651791411E-2</c:v>
                </c:pt>
                <c:pt idx="731">
                  <c:v>5.820431218242287E-2</c:v>
                </c:pt>
                <c:pt idx="732">
                  <c:v>4.9606085140581443E-2</c:v>
                </c:pt>
                <c:pt idx="733">
                  <c:v>5.1545632142935387E-2</c:v>
                </c:pt>
                <c:pt idx="734">
                  <c:v>5.6207487563526046E-2</c:v>
                </c:pt>
                <c:pt idx="735">
                  <c:v>5.3056376631380048E-2</c:v>
                </c:pt>
                <c:pt idx="736">
                  <c:v>4.4950984299035629E-2</c:v>
                </c:pt>
                <c:pt idx="737">
                  <c:v>5.755066335330046E-2</c:v>
                </c:pt>
                <c:pt idx="738">
                  <c:v>5.4626194412949587E-2</c:v>
                </c:pt>
                <c:pt idx="739">
                  <c:v>5.6266926509215096E-2</c:v>
                </c:pt>
                <c:pt idx="740">
                  <c:v>5.400783059786704E-2</c:v>
                </c:pt>
                <c:pt idx="741">
                  <c:v>7.1250421233969505E-2</c:v>
                </c:pt>
                <c:pt idx="742">
                  <c:v>4.1281496274859192E-2</c:v>
                </c:pt>
                <c:pt idx="743">
                  <c:v>4.6784883964164262E-2</c:v>
                </c:pt>
                <c:pt idx="744">
                  <c:v>3.5200440304623798E-2</c:v>
                </c:pt>
                <c:pt idx="745">
                  <c:v>5.4424044055284129E-2</c:v>
                </c:pt>
                <c:pt idx="746">
                  <c:v>5.2651962799940652E-2</c:v>
                </c:pt>
                <c:pt idx="747">
                  <c:v>5.5137485367543426E-2</c:v>
                </c:pt>
                <c:pt idx="748">
                  <c:v>6.0331146715645836E-2</c:v>
                </c:pt>
                <c:pt idx="749">
                  <c:v>5.795474561950853E-2</c:v>
                </c:pt>
                <c:pt idx="750">
                  <c:v>6.0556855628253498E-2</c:v>
                </c:pt>
                <c:pt idx="751">
                  <c:v>7.0835379516431429E-2</c:v>
                </c:pt>
                <c:pt idx="752">
                  <c:v>7.3550414593203717E-2</c:v>
                </c:pt>
                <c:pt idx="753">
                  <c:v>7.276804217469221E-2</c:v>
                </c:pt>
                <c:pt idx="754">
                  <c:v>6.7561466973993262E-2</c:v>
                </c:pt>
                <c:pt idx="755">
                  <c:v>7.5612540878290765E-2</c:v>
                </c:pt>
                <c:pt idx="756">
                  <c:v>6.5805150400690585E-2</c:v>
                </c:pt>
                <c:pt idx="757">
                  <c:v>7.3123678725732527E-2</c:v>
                </c:pt>
                <c:pt idx="758">
                  <c:v>7.9935949522502103E-2</c:v>
                </c:pt>
                <c:pt idx="759">
                  <c:v>8.0433236519963286E-2</c:v>
                </c:pt>
                <c:pt idx="760">
                  <c:v>9.373800072032884E-2</c:v>
                </c:pt>
                <c:pt idx="761">
                  <c:v>8.4516524293188414E-2</c:v>
                </c:pt>
                <c:pt idx="762">
                  <c:v>8.2883544944908155E-2</c:v>
                </c:pt>
                <c:pt idx="763">
                  <c:v>8.8053111400527295E-2</c:v>
                </c:pt>
                <c:pt idx="764">
                  <c:v>7.8029298242999562E-2</c:v>
                </c:pt>
                <c:pt idx="765">
                  <c:v>8.0634507556381088E-2</c:v>
                </c:pt>
                <c:pt idx="766">
                  <c:v>8.1830154161526947E-2</c:v>
                </c:pt>
                <c:pt idx="767">
                  <c:v>7.2388673142696966E-2</c:v>
                </c:pt>
                <c:pt idx="768">
                  <c:v>6.7656388278461127E-2</c:v>
                </c:pt>
                <c:pt idx="769">
                  <c:v>6.776317294086881E-2</c:v>
                </c:pt>
                <c:pt idx="770">
                  <c:v>7.6797348279730268E-2</c:v>
                </c:pt>
                <c:pt idx="771">
                  <c:v>8.1913011869421473E-2</c:v>
                </c:pt>
                <c:pt idx="772">
                  <c:v>8.0705542769904964E-2</c:v>
                </c:pt>
                <c:pt idx="773">
                  <c:v>7.4546012873527578E-2</c:v>
                </c:pt>
                <c:pt idx="774">
                  <c:v>8.0705542769904964E-2</c:v>
                </c:pt>
                <c:pt idx="775">
                  <c:v>7.8349089781952999E-2</c:v>
                </c:pt>
                <c:pt idx="776">
                  <c:v>7.138085695199925E-2</c:v>
                </c:pt>
                <c:pt idx="777">
                  <c:v>8.1261955984100409E-2</c:v>
                </c:pt>
                <c:pt idx="778">
                  <c:v>6.7430947714465561E-2</c:v>
                </c:pt>
                <c:pt idx="779">
                  <c:v>7.1440144971764097E-2</c:v>
                </c:pt>
                <c:pt idx="780">
                  <c:v>6.1804040482422509E-2</c:v>
                </c:pt>
                <c:pt idx="781">
                  <c:v>5.6932602284907846E-2</c:v>
                </c:pt>
                <c:pt idx="782">
                  <c:v>5.2461640934655919E-2</c:v>
                </c:pt>
                <c:pt idx="783">
                  <c:v>6.3680265782052742E-2</c:v>
                </c:pt>
                <c:pt idx="784">
                  <c:v>5.6385802625803588E-2</c:v>
                </c:pt>
                <c:pt idx="785">
                  <c:v>4.9844100257824625E-2</c:v>
                </c:pt>
                <c:pt idx="786">
                  <c:v>5.8327903189660427E-2</c:v>
                </c:pt>
                <c:pt idx="787">
                  <c:v>5.5067334083143293E-2</c:v>
                </c:pt>
                <c:pt idx="788">
                  <c:v>5.4451394209773588E-2</c:v>
                </c:pt>
                <c:pt idx="789">
                  <c:v>5.073657251310934E-2</c:v>
                </c:pt>
                <c:pt idx="790">
                  <c:v>4.6801553198606183E-2</c:v>
                </c:pt>
                <c:pt idx="791">
                  <c:v>4.5333291624829478E-2</c:v>
                </c:pt>
                <c:pt idx="792">
                  <c:v>4.0554479759136772E-2</c:v>
                </c:pt>
                <c:pt idx="793">
                  <c:v>3.38355266648026E-2</c:v>
                </c:pt>
                <c:pt idx="794">
                  <c:v>4.0375691664939165E-2</c:v>
                </c:pt>
                <c:pt idx="795">
                  <c:v>3.8859353731596796E-2</c:v>
                </c:pt>
                <c:pt idx="796">
                  <c:v>3.3009745916862926E-2</c:v>
                </c:pt>
                <c:pt idx="797">
                  <c:v>3.8294204932329635E-2</c:v>
                </c:pt>
                <c:pt idx="798">
                  <c:v>3.6810733373410016E-2</c:v>
                </c:pt>
                <c:pt idx="799">
                  <c:v>3.1177585507511485E-2</c:v>
                </c:pt>
                <c:pt idx="800">
                  <c:v>3.0793178389956155E-2</c:v>
                </c:pt>
                <c:pt idx="801">
                  <c:v>2.7370628007312485E-2</c:v>
                </c:pt>
                <c:pt idx="802">
                  <c:v>2.8086109985972909E-2</c:v>
                </c:pt>
                <c:pt idx="803">
                  <c:v>3.3778250753772256E-2</c:v>
                </c:pt>
                <c:pt idx="804">
                  <c:v>2.7953531299768176E-2</c:v>
                </c:pt>
                <c:pt idx="805">
                  <c:v>2.6451962324831983E-2</c:v>
                </c:pt>
                <c:pt idx="806">
                  <c:v>3.0372928693440392E-2</c:v>
                </c:pt>
                <c:pt idx="807">
                  <c:v>2.8393060179173049E-2</c:v>
                </c:pt>
                <c:pt idx="808">
                  <c:v>2.595971932849582E-2</c:v>
                </c:pt>
                <c:pt idx="809">
                  <c:v>3.0380092287764421E-2</c:v>
                </c:pt>
                <c:pt idx="810">
                  <c:v>2.8752542144277873E-2</c:v>
                </c:pt>
                <c:pt idx="811">
                  <c:v>2.997891780036898E-2</c:v>
                </c:pt>
                <c:pt idx="812">
                  <c:v>3.0665435155132554E-2</c:v>
                </c:pt>
                <c:pt idx="813">
                  <c:v>2.6459130613171018E-2</c:v>
                </c:pt>
                <c:pt idx="814">
                  <c:v>2.9817724049392959E-2</c:v>
                </c:pt>
                <c:pt idx="815">
                  <c:v>2.7099463075275425E-2</c:v>
                </c:pt>
                <c:pt idx="816">
                  <c:v>2.9963395628063827E-2</c:v>
                </c:pt>
                <c:pt idx="817">
                  <c:v>2.538259651017738E-2</c:v>
                </c:pt>
                <c:pt idx="818">
                  <c:v>3.2251884396739226E-2</c:v>
                </c:pt>
                <c:pt idx="819">
                  <c:v>3.2444044196184144E-2</c:v>
                </c:pt>
                <c:pt idx="820">
                  <c:v>3.7681303892737876E-2</c:v>
                </c:pt>
                <c:pt idx="821">
                  <c:v>3.7299699536844123E-2</c:v>
                </c:pt>
                <c:pt idx="822">
                  <c:v>3.2923819986453259E-2</c:v>
                </c:pt>
                <c:pt idx="823">
                  <c:v>4.4086236411854926E-2</c:v>
                </c:pt>
                <c:pt idx="824">
                  <c:v>4.3749117603776033E-2</c:v>
                </c:pt>
                <c:pt idx="825">
                  <c:v>4.5909683859138982E-2</c:v>
                </c:pt>
                <c:pt idx="826">
                  <c:v>4.4123163465231555E-2</c:v>
                </c:pt>
                <c:pt idx="827">
                  <c:v>5.2924350420074109E-2</c:v>
                </c:pt>
                <c:pt idx="828">
                  <c:v>4.9659639368603764E-2</c:v>
                </c:pt>
                <c:pt idx="829">
                  <c:v>4.7606383773430419E-2</c:v>
                </c:pt>
                <c:pt idx="830">
                  <c:v>5.5173155196148987E-2</c:v>
                </c:pt>
                <c:pt idx="831">
                  <c:v>5.3163422768679372E-2</c:v>
                </c:pt>
                <c:pt idx="832">
                  <c:v>6.3920095106684685E-2</c:v>
                </c:pt>
                <c:pt idx="833">
                  <c:v>5.6308533419195207E-2</c:v>
                </c:pt>
                <c:pt idx="834">
                  <c:v>5.4020912033692442E-2</c:v>
                </c:pt>
                <c:pt idx="835">
                  <c:v>5.5710554830161171E-2</c:v>
                </c:pt>
                <c:pt idx="836">
                  <c:v>5.1483766745845497E-2</c:v>
                </c:pt>
                <c:pt idx="837">
                  <c:v>5.6302589592660185E-2</c:v>
                </c:pt>
                <c:pt idx="838">
                  <c:v>5.0201105157234464E-2</c:v>
                </c:pt>
                <c:pt idx="839">
                  <c:v>5.8301759151470692E-2</c:v>
                </c:pt>
                <c:pt idx="840">
                  <c:v>5.1113750708593836E-2</c:v>
                </c:pt>
                <c:pt idx="841">
                  <c:v>4.6718206561475135E-2</c:v>
                </c:pt>
                <c:pt idx="842">
                  <c:v>4.7126593977923237E-2</c:v>
                </c:pt>
                <c:pt idx="843">
                  <c:v>5.4701107219708785E-2</c:v>
                </c:pt>
                <c:pt idx="844">
                  <c:v>5.057474743893943E-2</c:v>
                </c:pt>
                <c:pt idx="845">
                  <c:v>4.780281265080312E-2</c:v>
                </c:pt>
                <c:pt idx="846">
                  <c:v>5.3720031761176339E-2</c:v>
                </c:pt>
                <c:pt idx="847">
                  <c:v>4.9262136546939859E-2</c:v>
                </c:pt>
                <c:pt idx="848">
                  <c:v>5.2267744299015102E-2</c:v>
                </c:pt>
                <c:pt idx="849">
                  <c:v>5.073657251310934E-2</c:v>
                </c:pt>
                <c:pt idx="850">
                  <c:v>4.8617030780488055E-2</c:v>
                </c:pt>
                <c:pt idx="851">
                  <c:v>5.5193368004461785E-2</c:v>
                </c:pt>
                <c:pt idx="852">
                  <c:v>5.3800902256597186E-2</c:v>
                </c:pt>
                <c:pt idx="853">
                  <c:v>4.6131175181855708E-2</c:v>
                </c:pt>
                <c:pt idx="854">
                  <c:v>5.1274371417373774E-2</c:v>
                </c:pt>
                <c:pt idx="855">
                  <c:v>5.1471869480651244E-2</c:v>
                </c:pt>
                <c:pt idx="856">
                  <c:v>5.8919678522235584E-2</c:v>
                </c:pt>
                <c:pt idx="857">
                  <c:v>4.4146987249580924E-2</c:v>
                </c:pt>
                <c:pt idx="858">
                  <c:v>5.1252955572367885E-2</c:v>
                </c:pt>
                <c:pt idx="859">
                  <c:v>4.9096700933226128E-2</c:v>
                </c:pt>
                <c:pt idx="860">
                  <c:v>5.3049240154020086E-2</c:v>
                </c:pt>
                <c:pt idx="861">
                  <c:v>5.0404588405646149E-2</c:v>
                </c:pt>
                <c:pt idx="862">
                  <c:v>4.6855132565855107E-2</c:v>
                </c:pt>
                <c:pt idx="863">
                  <c:v>5.6929036362371482E-2</c:v>
                </c:pt>
                <c:pt idx="864">
                  <c:v>5.122083166091914E-2</c:v>
                </c:pt>
                <c:pt idx="865">
                  <c:v>4.6705109127107645E-2</c:v>
                </c:pt>
                <c:pt idx="866">
                  <c:v>4.7162311666856083E-2</c:v>
                </c:pt>
                <c:pt idx="867">
                  <c:v>5.1412382799291209E-2</c:v>
                </c:pt>
                <c:pt idx="868">
                  <c:v>4.8243266056562678E-2</c:v>
                </c:pt>
                <c:pt idx="869">
                  <c:v>4.8871748757804714E-2</c:v>
                </c:pt>
                <c:pt idx="870">
                  <c:v>4.7836145395284441E-2</c:v>
                </c:pt>
                <c:pt idx="871">
                  <c:v>5.1455213269575903E-2</c:v>
                </c:pt>
                <c:pt idx="872">
                  <c:v>5.4678514567419088E-2</c:v>
                </c:pt>
                <c:pt idx="873">
                  <c:v>3.8784242095006929E-2</c:v>
                </c:pt>
                <c:pt idx="874">
                  <c:v>3.6653301614513446E-2</c:v>
                </c:pt>
                <c:pt idx="875">
                  <c:v>4.4846173035708453E-2</c:v>
                </c:pt>
                <c:pt idx="876">
                  <c:v>4.2321810416393268E-2</c:v>
                </c:pt>
                <c:pt idx="877">
                  <c:v>4.2436198176292156E-2</c:v>
                </c:pt>
                <c:pt idx="878">
                  <c:v>5.0886494773358187E-2</c:v>
                </c:pt>
                <c:pt idx="879">
                  <c:v>4.4370926181662003E-2</c:v>
                </c:pt>
                <c:pt idx="880">
                  <c:v>4.0687971383758181E-2</c:v>
                </c:pt>
                <c:pt idx="881">
                  <c:v>4.7259938927474654E-2</c:v>
                </c:pt>
                <c:pt idx="882">
                  <c:v>4.5500022364877046E-2</c:v>
                </c:pt>
                <c:pt idx="883">
                  <c:v>4.6436010031829351E-2</c:v>
                </c:pt>
                <c:pt idx="884">
                  <c:v>4.6275259216521002E-2</c:v>
                </c:pt>
                <c:pt idx="885">
                  <c:v>4.6459824599728236E-2</c:v>
                </c:pt>
                <c:pt idx="886">
                  <c:v>4.3309524241293189E-2</c:v>
                </c:pt>
                <c:pt idx="887">
                  <c:v>5.2298673018595698E-2</c:v>
                </c:pt>
                <c:pt idx="888">
                  <c:v>4.9318074171509005E-2</c:v>
                </c:pt>
                <c:pt idx="889">
                  <c:v>5.1544442429802079E-2</c:v>
                </c:pt>
                <c:pt idx="890">
                  <c:v>5.589839550901779E-2</c:v>
                </c:pt>
                <c:pt idx="891">
                  <c:v>5.4886601554517148E-2</c:v>
                </c:pt>
                <c:pt idx="892">
                  <c:v>6.0180273368142544E-2</c:v>
                </c:pt>
                <c:pt idx="893">
                  <c:v>4.7620669727671011E-2</c:v>
                </c:pt>
                <c:pt idx="894">
                  <c:v>5.7330783573455626E-2</c:v>
                </c:pt>
                <c:pt idx="895">
                  <c:v>6.0243236724781435E-2</c:v>
                </c:pt>
                <c:pt idx="896">
                  <c:v>6.0686337415550504E-2</c:v>
                </c:pt>
                <c:pt idx="897">
                  <c:v>6.6980041029700288E-2</c:v>
                </c:pt>
                <c:pt idx="898">
                  <c:v>6.0571110641493578E-2</c:v>
                </c:pt>
                <c:pt idx="899">
                  <c:v>6.0221853017749086E-2</c:v>
                </c:pt>
                <c:pt idx="900">
                  <c:v>6.4259638955789816E-2</c:v>
                </c:pt>
                <c:pt idx="901">
                  <c:v>4.4873567066017708E-2</c:v>
                </c:pt>
                <c:pt idx="902">
                  <c:v>4.9732234333597296E-2</c:v>
                </c:pt>
                <c:pt idx="903">
                  <c:v>4.7023011472865736E-2</c:v>
                </c:pt>
                <c:pt idx="904">
                  <c:v>3.8647131119353369E-2</c:v>
                </c:pt>
                <c:pt idx="905">
                  <c:v>3.3623125741292115E-2</c:v>
                </c:pt>
                <c:pt idx="906">
                  <c:v>3.6160704271339883E-2</c:v>
                </c:pt>
                <c:pt idx="907">
                  <c:v>3.6940730717617075E-2</c:v>
                </c:pt>
                <c:pt idx="908">
                  <c:v>3.3191141051180442E-2</c:v>
                </c:pt>
                <c:pt idx="909">
                  <c:v>2.6859346428157717E-2</c:v>
                </c:pt>
                <c:pt idx="910">
                  <c:v>2.0896348409833888E-2</c:v>
                </c:pt>
                <c:pt idx="911">
                  <c:v>1.753753206806518E-2</c:v>
                </c:pt>
                <c:pt idx="912">
                  <c:v>1.6792069273327288E-2</c:v>
                </c:pt>
                <c:pt idx="913">
                  <c:v>1.5498357524049898E-2</c:v>
                </c:pt>
                <c:pt idx="914">
                  <c:v>1.6034545777749369E-2</c:v>
                </c:pt>
                <c:pt idx="915">
                  <c:v>1.8400142900547631E-2</c:v>
                </c:pt>
                <c:pt idx="916">
                  <c:v>1.73496793991979E-2</c:v>
                </c:pt>
                <c:pt idx="917">
                  <c:v>1.5522295522838819E-2</c:v>
                </c:pt>
                <c:pt idx="918">
                  <c:v>1.8530540665806266E-2</c:v>
                </c:pt>
                <c:pt idx="919">
                  <c:v>1.663411019164298E-2</c:v>
                </c:pt>
                <c:pt idx="920">
                  <c:v>1.7233614615460045E-2</c:v>
                </c:pt>
                <c:pt idx="921">
                  <c:v>1.6275096791048077E-2</c:v>
                </c:pt>
                <c:pt idx="922">
                  <c:v>1.4043944709983313E-2</c:v>
                </c:pt>
                <c:pt idx="923">
                  <c:v>1.3543497202510881E-2</c:v>
                </c:pt>
                <c:pt idx="924">
                  <c:v>1.1650278259587333E-2</c:v>
                </c:pt>
                <c:pt idx="925">
                  <c:v>1.0422539686250742E-2</c:v>
                </c:pt>
                <c:pt idx="926">
                  <c:v>1.2089807429207643E-2</c:v>
                </c:pt>
                <c:pt idx="927">
                  <c:v>1.1728126373968348E-2</c:v>
                </c:pt>
                <c:pt idx="928">
                  <c:v>1.0712428445184228E-2</c:v>
                </c:pt>
                <c:pt idx="929">
                  <c:v>1.1779625340140779E-2</c:v>
                </c:pt>
                <c:pt idx="930">
                  <c:v>8.1113135075434988E-3</c:v>
                </c:pt>
                <c:pt idx="931">
                  <c:v>8.3401993913233361E-3</c:v>
                </c:pt>
                <c:pt idx="932">
                  <c:v>1.0187743474369827E-2</c:v>
                </c:pt>
                <c:pt idx="933">
                  <c:v>8.4504449714286334E-3</c:v>
                </c:pt>
                <c:pt idx="934">
                  <c:v>8.6146112632684672E-3</c:v>
                </c:pt>
                <c:pt idx="935">
                  <c:v>9.8151653056807713E-3</c:v>
                </c:pt>
                <c:pt idx="936">
                  <c:v>8.3306127233410947E-3</c:v>
                </c:pt>
                <c:pt idx="937">
                  <c:v>7.4677498321795007E-3</c:v>
                </c:pt>
                <c:pt idx="938">
                  <c:v>1.0369831133053021E-2</c:v>
                </c:pt>
                <c:pt idx="939">
                  <c:v>9.5707606188740156E-3</c:v>
                </c:pt>
                <c:pt idx="940">
                  <c:v>7.3143389846532601E-3</c:v>
                </c:pt>
                <c:pt idx="941">
                  <c:v>1.0029610231041734E-2</c:v>
                </c:pt>
                <c:pt idx="942">
                  <c:v>1.1592789772290196E-2</c:v>
                </c:pt>
                <c:pt idx="943">
                  <c:v>1.3208245833915607E-2</c:v>
                </c:pt>
                <c:pt idx="944">
                  <c:v>1.3750625282675719E-2</c:v>
                </c:pt>
                <c:pt idx="945">
                  <c:v>1.3495605297994991E-2</c:v>
                </c:pt>
                <c:pt idx="946">
                  <c:v>1.8488670133117585E-2</c:v>
                </c:pt>
                <c:pt idx="947">
                  <c:v>1.9750639096385698E-2</c:v>
                </c:pt>
                <c:pt idx="948">
                  <c:v>1.9644189422603757E-2</c:v>
                </c:pt>
                <c:pt idx="949">
                  <c:v>1.971116921329337E-2</c:v>
                </c:pt>
                <c:pt idx="950">
                  <c:v>2.5368257346810783E-2</c:v>
                </c:pt>
                <c:pt idx="951">
                  <c:v>2.4628548926278214E-2</c:v>
                </c:pt>
                <c:pt idx="952">
                  <c:v>2.8610423947807134E-2</c:v>
                </c:pt>
                <c:pt idx="953">
                  <c:v>2.714963548657065E-2</c:v>
                </c:pt>
                <c:pt idx="954">
                  <c:v>2.8428889915118563E-2</c:v>
                </c:pt>
                <c:pt idx="955">
                  <c:v>3.6096293871759506E-2</c:v>
                </c:pt>
                <c:pt idx="956">
                  <c:v>3.4164852513104582E-2</c:v>
                </c:pt>
                <c:pt idx="957">
                  <c:v>3.2695871609176565E-2</c:v>
                </c:pt>
                <c:pt idx="958">
                  <c:v>3.7562055146838927E-2</c:v>
                </c:pt>
                <c:pt idx="959">
                  <c:v>3.781128231772192E-2</c:v>
                </c:pt>
                <c:pt idx="960">
                  <c:v>4.1847554483086441E-2</c:v>
                </c:pt>
                <c:pt idx="961">
                  <c:v>4.0196898225065558E-2</c:v>
                </c:pt>
                <c:pt idx="962">
                  <c:v>4.3850374366971687E-2</c:v>
                </c:pt>
                <c:pt idx="963">
                  <c:v>4.2618499145346156E-2</c:v>
                </c:pt>
                <c:pt idx="964">
                  <c:v>5.1509940645875628E-2</c:v>
                </c:pt>
                <c:pt idx="965">
                  <c:v>4.7382566031736989E-2</c:v>
                </c:pt>
                <c:pt idx="966">
                  <c:v>4.7533762978012747E-2</c:v>
                </c:pt>
                <c:pt idx="967">
                  <c:v>5.047836424591598E-2</c:v>
                </c:pt>
                <c:pt idx="968">
                  <c:v>4.8775338090186332E-2</c:v>
                </c:pt>
                <c:pt idx="969">
                  <c:v>4.8499190285820143E-2</c:v>
                </c:pt>
                <c:pt idx="970">
                  <c:v>5.0549759353008969E-2</c:v>
                </c:pt>
                <c:pt idx="971">
                  <c:v>4.821469709046735E-2</c:v>
                </c:pt>
                <c:pt idx="972">
                  <c:v>5.3096816508708705E-2</c:v>
                </c:pt>
                <c:pt idx="973">
                  <c:v>4.5870386154248918E-2</c:v>
                </c:pt>
                <c:pt idx="974">
                  <c:v>5.0811534113489196E-2</c:v>
                </c:pt>
                <c:pt idx="975">
                  <c:v>5.2120235894955444E-2</c:v>
                </c:pt>
                <c:pt idx="976">
                  <c:v>4.8514664422708902E-2</c:v>
                </c:pt>
                <c:pt idx="977">
                  <c:v>4.7574240251526845E-2</c:v>
                </c:pt>
                <c:pt idx="978">
                  <c:v>4.7299227496949071E-2</c:v>
                </c:pt>
                <c:pt idx="979">
                  <c:v>4.9950013936745793E-2</c:v>
                </c:pt>
                <c:pt idx="980">
                  <c:v>3.8686476329607151E-2</c:v>
                </c:pt>
                <c:pt idx="981">
                  <c:v>3.8476632217147103E-2</c:v>
                </c:pt>
                <c:pt idx="982">
                  <c:v>4.079047185858474E-2</c:v>
                </c:pt>
                <c:pt idx="983">
                  <c:v>3.2571749469468947E-2</c:v>
                </c:pt>
                <c:pt idx="984">
                  <c:v>2.5730310708349892E-2</c:v>
                </c:pt>
                <c:pt idx="985">
                  <c:v>1.5886141331051561E-2</c:v>
                </c:pt>
                <c:pt idx="986">
                  <c:v>2.0488558418536775E-2</c:v>
                </c:pt>
                <c:pt idx="987">
                  <c:v>2.1051803560422914E-2</c:v>
                </c:pt>
                <c:pt idx="988">
                  <c:v>2.1375854787132359E-2</c:v>
                </c:pt>
                <c:pt idx="989">
                  <c:v>2.0836556892940422E-2</c:v>
                </c:pt>
                <c:pt idx="990">
                  <c:v>1.8290080192586017E-2</c:v>
                </c:pt>
                <c:pt idx="991">
                  <c:v>1.5158427620745284E-2</c:v>
                </c:pt>
                <c:pt idx="992">
                  <c:v>1.8327166765715164E-2</c:v>
                </c:pt>
                <c:pt idx="993">
                  <c:v>9.8247496001776149E-3</c:v>
                </c:pt>
                <c:pt idx="994">
                  <c:v>3.1455752301746479E-3</c:v>
                </c:pt>
                <c:pt idx="995">
                  <c:v>1.1039898432934416E-4</c:v>
                </c:pt>
                <c:pt idx="996">
                  <c:v>5.9999700001499995E-5</c:v>
                </c:pt>
                <c:pt idx="997">
                  <c:v>1.6269793815958556E-3</c:v>
                </c:pt>
                <c:pt idx="998">
                  <c:v>1.9028982003454248E-3</c:v>
                </c:pt>
                <c:pt idx="999">
                  <c:v>1.6245800318636858E-3</c:v>
                </c:pt>
                <c:pt idx="1000">
                  <c:v>2.5559455583596069E-4</c:v>
                </c:pt>
                <c:pt idx="1001">
                  <c:v>9.4792511391600073E-4</c:v>
                </c:pt>
                <c:pt idx="1002">
                  <c:v>1.6245800318636858E-3</c:v>
                </c:pt>
                <c:pt idx="1003">
                  <c:v>1.3654446124031086E-3</c:v>
                </c:pt>
                <c:pt idx="1004">
                  <c:v>9.9351773673139851E-4</c:v>
                </c:pt>
                <c:pt idx="1005">
                  <c:v>4.3558418829396487E-4</c:v>
                </c:pt>
                <c:pt idx="1006">
                  <c:v>5.5199746081168022E-5</c:v>
                </c:pt>
                <c:pt idx="1007">
                  <c:v>7.1275766219486563E-4</c:v>
                </c:pt>
                <c:pt idx="1008">
                  <c:v>3.6718876402382084E-4</c:v>
                </c:pt>
                <c:pt idx="1009">
                  <c:v>9.7199212686377234E-5</c:v>
                </c:pt>
                <c:pt idx="1010">
                  <c:v>8.339420410281486E-4</c:v>
                </c:pt>
                <c:pt idx="1011">
                  <c:v>1.3678440657765017E-3</c:v>
                </c:pt>
                <c:pt idx="1012">
                  <c:v>1.3102569199443422E-3</c:v>
                </c:pt>
                <c:pt idx="1013">
                  <c:v>1.5849906227387361E-3</c:v>
                </c:pt>
                <c:pt idx="1014">
                  <c:v>1.7133553328584675E-3</c:v>
                </c:pt>
                <c:pt idx="1015">
                  <c:v>1.5298049498688915E-3</c:v>
                </c:pt>
                <c:pt idx="1016">
                  <c:v>1.5549984721980035E-3</c:v>
                </c:pt>
                <c:pt idx="1017">
                  <c:v>1.3018587483258066E-3</c:v>
                </c:pt>
                <c:pt idx="1018">
                  <c:v>1.2958600471149116E-3</c:v>
                </c:pt>
                <c:pt idx="1019">
                  <c:v>1.5981871214754196E-3</c:v>
                </c:pt>
                <c:pt idx="1020">
                  <c:v>8.2794287194183592E-4</c:v>
                </c:pt>
                <c:pt idx="1021">
                  <c:v>1.4350283706068754E-3</c:v>
                </c:pt>
                <c:pt idx="1022">
                  <c:v>8.519395122946272E-4</c:v>
                </c:pt>
                <c:pt idx="1023">
                  <c:v>4.8598031779712911E-4</c:v>
                </c:pt>
                <c:pt idx="1024">
                  <c:v>1.7039758035435895E-4</c:v>
                </c:pt>
                <c:pt idx="1025">
                  <c:v>3.8038794170224802E-4</c:v>
                </c:pt>
                <c:pt idx="1026">
                  <c:v>-2.5560544439596561E-4</c:v>
                </c:pt>
                <c:pt idx="1027">
                  <c:v>9.6352262913288063E-4</c:v>
                </c:pt>
                <c:pt idx="1028">
                  <c:v>5.9999700001499995E-5</c:v>
                </c:pt>
                <c:pt idx="1029">
                  <c:v>5.1599778120954069E-5</c:v>
                </c:pt>
                <c:pt idx="1030">
                  <c:v>2.6399941920127781E-5</c:v>
                </c:pt>
                <c:pt idx="1031">
                  <c:v>9.5999923200061449E-6</c:v>
                </c:pt>
                <c:pt idx="1032">
                  <c:v>3.9599869320431245E-5</c:v>
                </c:pt>
                <c:pt idx="1033">
                  <c:v>2.9999250018749533E-4</c:v>
                </c:pt>
                <c:pt idx="1034">
                  <c:v>5.5557427691097893E-4</c:v>
                </c:pt>
                <c:pt idx="1035">
                  <c:v>3.0839207432368989E-4</c:v>
                </c:pt>
                <c:pt idx="1036">
                  <c:v>8.0034661688065394E-4</c:v>
                </c:pt>
                <c:pt idx="1037">
                  <c:v>2.6399419212777325E-4</c:v>
                </c:pt>
                <c:pt idx="1038">
                  <c:v>5.0037913419010436E-4</c:v>
                </c:pt>
                <c:pt idx="1039">
                  <c:v>7.1275766219486563E-4</c:v>
                </c:pt>
                <c:pt idx="1040">
                  <c:v>7.7874945916010059E-4</c:v>
                </c:pt>
                <c:pt idx="1041">
                  <c:v>7.6555115783613018E-4</c:v>
                </c:pt>
                <c:pt idx="1042">
                  <c:v>9.2032941073419677E-4</c:v>
                </c:pt>
                <c:pt idx="1043">
                  <c:v>1.2142771151559461E-3</c:v>
                </c:pt>
                <c:pt idx="1044">
                  <c:v>2.0039665337588861E-4</c:v>
                </c:pt>
                <c:pt idx="1045">
                  <c:v>2.7959348547178849E-4</c:v>
                </c:pt>
                <c:pt idx="1046">
                  <c:v>4.5478276373325457E-4</c:v>
                </c:pt>
                <c:pt idx="1047">
                  <c:v>4.4998312563278883E-4</c:v>
                </c:pt>
                <c:pt idx="1048">
                  <c:v>1.9079696632823539E-4</c:v>
                </c:pt>
                <c:pt idx="1049">
                  <c:v>2.0399653205895502E-4</c:v>
                </c:pt>
                <c:pt idx="1050">
                  <c:v>5.6399734921245862E-5</c:v>
                </c:pt>
                <c:pt idx="1051">
                  <c:v>1.7039758035435895E-4</c:v>
                </c:pt>
                <c:pt idx="1052">
                  <c:v>-1.8000027000040496E-5</c:v>
                </c:pt>
                <c:pt idx="1053">
                  <c:v>3.335907261778122E-4</c:v>
                </c:pt>
                <c:pt idx="1054">
                  <c:v>2.4959480842798467E-4</c:v>
                </c:pt>
                <c:pt idx="1055">
                  <c:v>2.8319331663772737E-4</c:v>
                </c:pt>
                <c:pt idx="1056">
                  <c:v>2.4719490778489961E-4</c:v>
                </c:pt>
                <c:pt idx="1057">
                  <c:v>5.4717504881777394E-4</c:v>
                </c:pt>
                <c:pt idx="1058">
                  <c:v>2.9159291429218268E-4</c:v>
                </c:pt>
                <c:pt idx="1059">
                  <c:v>2.0639644998106027E-4</c:v>
                </c:pt>
                <c:pt idx="1060">
                  <c:v>8.6399377924478954E-5</c:v>
                </c:pt>
                <c:pt idx="1061">
                  <c:v>2.9279285585431716E-4</c:v>
                </c:pt>
                <c:pt idx="1062">
                  <c:v>6.3599662921786515E-5</c:v>
                </c:pt>
                <c:pt idx="1063">
                  <c:v>-2.0400034680058956E-5</c:v>
                </c:pt>
                <c:pt idx="1064">
                  <c:v>5.6399734921245862E-5</c:v>
                </c:pt>
                <c:pt idx="1065">
                  <c:v>1.643977477508558E-4</c:v>
                </c:pt>
                <c:pt idx="1066">
                  <c:v>-3.9600130680431252E-5</c:v>
                </c:pt>
                <c:pt idx="1067">
                  <c:v>5.8799711881411774E-5</c:v>
                </c:pt>
                <c:pt idx="1068">
                  <c:v>1.4039835733921913E-4</c:v>
                </c:pt>
                <c:pt idx="1069">
                  <c:v>-1.2000012000011999E-5</c:v>
                </c:pt>
                <c:pt idx="1070">
                  <c:v>2.2319584855721685E-4</c:v>
                </c:pt>
                <c:pt idx="1071">
                  <c:v>3.2999092524955558E-4</c:v>
                </c:pt>
                <c:pt idx="1072">
                  <c:v>-9.3600730085694657E-5</c:v>
                </c:pt>
                <c:pt idx="1073">
                  <c:v>4.6799817480711823E-5</c:v>
                </c:pt>
                <c:pt idx="1074">
                  <c:v>-1.1760115249129441E-4</c:v>
                </c:pt>
                <c:pt idx="1075">
                  <c:v>3.9718685311516185E-4</c:v>
                </c:pt>
                <c:pt idx="1076">
                  <c:v>1.031991124876326E-4</c:v>
                </c:pt>
                <c:pt idx="1077">
                  <c:v>-2.3160446996627038E-4</c:v>
                </c:pt>
                <c:pt idx="1078">
                  <c:v>2.6279424480603878E-4</c:v>
                </c:pt>
                <c:pt idx="1079">
                  <c:v>1.2190761418639866E-3</c:v>
                </c:pt>
                <c:pt idx="1080">
                  <c:v>7.2475622472402672E-4</c:v>
                </c:pt>
                <c:pt idx="1081">
                  <c:v>2.4151138375844939E-3</c:v>
                </c:pt>
                <c:pt idx="1082">
                  <c:v>2.4594958033603109E-3</c:v>
                </c:pt>
                <c:pt idx="1083">
                  <c:v>8.339420410281486E-4</c:v>
                </c:pt>
                <c:pt idx="1084">
                  <c:v>1.5430015699980982E-3</c:v>
                </c:pt>
                <c:pt idx="1085">
                  <c:v>2.3299475241908025E-3</c:v>
                </c:pt>
                <c:pt idx="1086">
                  <c:v>2.2687709754085498E-3</c:v>
                </c:pt>
                <c:pt idx="1087">
                  <c:v>2.187201273207894E-3</c:v>
                </c:pt>
                <c:pt idx="1088">
                  <c:v>2.5902407670184012E-3</c:v>
                </c:pt>
                <c:pt idx="1089">
                  <c:v>1.8885027496672025E-3</c:v>
                </c:pt>
                <c:pt idx="1090">
                  <c:v>1.6845634872863849E-3</c:v>
                </c:pt>
                <c:pt idx="1091">
                  <c:v>3.040029656485047E-3</c:v>
                </c:pt>
                <c:pt idx="1092">
                  <c:v>4.3879948714760138E-3</c:v>
                </c:pt>
                <c:pt idx="1093">
                  <c:v>4.36161411710702E-3</c:v>
                </c:pt>
                <c:pt idx="1094">
                  <c:v>4.0282473145517739E-3</c:v>
                </c:pt>
                <c:pt idx="1095">
                  <c:v>6.5184572185017445E-3</c:v>
                </c:pt>
                <c:pt idx="1096">
                  <c:v>7.6499201159580289E-3</c:v>
                </c:pt>
                <c:pt idx="1097">
                  <c:v>7.3754640895849046E-3</c:v>
                </c:pt>
                <c:pt idx="1098">
                  <c:v>8.68291270291182E-3</c:v>
                </c:pt>
                <c:pt idx="1099">
                  <c:v>1.0192535325719605E-2</c:v>
                </c:pt>
                <c:pt idx="1100">
                  <c:v>1.1287372938378518E-2</c:v>
                </c:pt>
                <c:pt idx="1101">
                  <c:v>1.0262016739872344E-2</c:v>
                </c:pt>
                <c:pt idx="1102">
                  <c:v>9.9301758283789378E-3</c:v>
                </c:pt>
                <c:pt idx="1103">
                  <c:v>1.0577068909807769E-2</c:v>
                </c:pt>
                <c:pt idx="1104">
                  <c:v>1.3860771403948476E-2</c:v>
                </c:pt>
                <c:pt idx="1105">
                  <c:v>1.3707524075467298E-2</c:v>
                </c:pt>
                <c:pt idx="1106">
                  <c:v>1.3724285692881651E-2</c:v>
                </c:pt>
                <c:pt idx="1107">
                  <c:v>1.7227631833712672E-2</c:v>
                </c:pt>
                <c:pt idx="1108">
                  <c:v>1.682318193488162E-2</c:v>
                </c:pt>
                <c:pt idx="1109">
                  <c:v>1.624517803665352E-2</c:v>
                </c:pt>
                <c:pt idx="1110">
                  <c:v>1.9373870513991823E-2</c:v>
                </c:pt>
                <c:pt idx="1111">
                  <c:v>1.9483913311781047E-2</c:v>
                </c:pt>
                <c:pt idx="1112">
                  <c:v>1.789766625591354E-2</c:v>
                </c:pt>
                <c:pt idx="1113">
                  <c:v>2.3346091463909403E-2</c:v>
                </c:pt>
                <c:pt idx="1114">
                  <c:v>2.1307697867034119E-2</c:v>
                </c:pt>
                <c:pt idx="1115">
                  <c:v>2.4507844695829985E-2</c:v>
                </c:pt>
                <c:pt idx="1116">
                  <c:v>2.4797052742885309E-2</c:v>
                </c:pt>
                <c:pt idx="1117">
                  <c:v>2.1990427773650359E-2</c:v>
                </c:pt>
                <c:pt idx="1118">
                  <c:v>2.2999434186531602E-2</c:v>
                </c:pt>
                <c:pt idx="1119">
                  <c:v>2.502888712302417E-2</c:v>
                </c:pt>
                <c:pt idx="1120">
                  <c:v>2.4768371577067162E-2</c:v>
                </c:pt>
                <c:pt idx="1121">
                  <c:v>2.1958146326154893E-2</c:v>
                </c:pt>
                <c:pt idx="1122">
                  <c:v>2.2836856964825174E-2</c:v>
                </c:pt>
                <c:pt idx="1123">
                  <c:v>1.9707581029206958E-2</c:v>
                </c:pt>
                <c:pt idx="1124">
                  <c:v>2.1316068056892758E-2</c:v>
                </c:pt>
                <c:pt idx="1125">
                  <c:v>1.8645384053336198E-2</c:v>
                </c:pt>
                <c:pt idx="1126">
                  <c:v>1.4648496607446378E-2</c:v>
                </c:pt>
                <c:pt idx="1127">
                  <c:v>1.6725056838170965E-2</c:v>
                </c:pt>
                <c:pt idx="1128">
                  <c:v>1.5452875062893903E-2</c:v>
                </c:pt>
                <c:pt idx="1129">
                  <c:v>1.4276195623392975E-2</c:v>
                </c:pt>
                <c:pt idx="1130">
                  <c:v>1.5768851345399723E-2</c:v>
                </c:pt>
                <c:pt idx="1131">
                  <c:v>3.9478701150732148E-4</c:v>
                </c:pt>
                <c:pt idx="1132">
                  <c:v>7.7275023488487349E-4</c:v>
                </c:pt>
                <c:pt idx="1133">
                  <c:v>1.2742646730917176E-3</c:v>
                </c:pt>
                <c:pt idx="1134">
                  <c:v>1.3546470603468868E-3</c:v>
                </c:pt>
                <c:pt idx="1135">
                  <c:v>9.7552069016788943E-4</c:v>
                </c:pt>
                <c:pt idx="1136">
                  <c:v>9.8991833173763173E-4</c:v>
                </c:pt>
                <c:pt idx="1137">
                  <c:v>9.2032941073419677E-4</c:v>
                </c:pt>
                <c:pt idx="1138">
                  <c:v>8.5913848568442482E-4</c:v>
                </c:pt>
                <c:pt idx="1139">
                  <c:v>8.8073535402501449E-4</c:v>
                </c:pt>
                <c:pt idx="1140">
                  <c:v>6.2156780278781556E-4</c:v>
                </c:pt>
                <c:pt idx="1141">
                  <c:v>5.1957750229415062E-4</c:v>
                </c:pt>
                <c:pt idx="1142">
                  <c:v>4.8958002513497449E-4</c:v>
                </c:pt>
                <c:pt idx="1143">
                  <c:v>9.3599269925694585E-5</c:v>
                </c:pt>
                <c:pt idx="1144">
                  <c:v>5.2799767681022206E-5</c:v>
                </c:pt>
                <c:pt idx="1145">
                  <c:v>5.1599778120954069E-5</c:v>
                </c:pt>
                <c:pt idx="1146">
                  <c:v>4.2958462087057283E-4</c:v>
                </c:pt>
                <c:pt idx="1147">
                  <c:v>4.1398571749274649E-4</c:v>
                </c:pt>
                <c:pt idx="1148">
                  <c:v>3.2999092524955558E-4</c:v>
                </c:pt>
                <c:pt idx="1149">
                  <c:v>5.027789335626837E-4</c:v>
                </c:pt>
                <c:pt idx="1150">
                  <c:v>5.8677130688309352E-4</c:v>
                </c:pt>
                <c:pt idx="1151">
                  <c:v>8.3034254029621161E-4</c:v>
                </c:pt>
                <c:pt idx="1152">
                  <c:v>2.1359619798767582E-4</c:v>
                </c:pt>
                <c:pt idx="1153">
                  <c:v>2.7119387101851489E-4</c:v>
                </c:pt>
                <c:pt idx="1154">
                  <c:v>6.5156462004113181E-4</c:v>
                </c:pt>
                <c:pt idx="1155">
                  <c:v>1.2094780846090714E-3</c:v>
                </c:pt>
                <c:pt idx="1156">
                  <c:v>3.4454104781106863E-3</c:v>
                </c:pt>
                <c:pt idx="1157">
                  <c:v>6.9799376762724099E-3</c:v>
                </c:pt>
                <c:pt idx="1158">
                  <c:v>9.5875338079671503E-3</c:v>
                </c:pt>
                <c:pt idx="1159">
                  <c:v>2.2431590118026961E-2</c:v>
                </c:pt>
                <c:pt idx="1160">
                  <c:v>2.2939663662187811E-2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73504"/>
        <c:axId val="143175040"/>
      </c:scatterChart>
      <c:valAx>
        <c:axId val="143173504"/>
        <c:scaling>
          <c:orientation val="minMax"/>
          <c:max val="44805"/>
          <c:min val="19360"/>
        </c:scaling>
        <c:delete val="0"/>
        <c:axPos val="b"/>
        <c:majorGridlines/>
        <c:numFmt formatCode="[$-409]mmm\-yy;@" sourceLinked="1"/>
        <c:majorTickMark val="out"/>
        <c:minorTickMark val="none"/>
        <c:tickLblPos val="nextTo"/>
        <c:crossAx val="143175040"/>
        <c:crossesAt val="-100"/>
        <c:crossBetween val="midCat"/>
        <c:majorUnit val="2120.4166666000001"/>
      </c:valAx>
      <c:valAx>
        <c:axId val="143175040"/>
        <c:scaling>
          <c:orientation val="minMax"/>
          <c:max val="0.16000000000000003"/>
          <c:min val="-3.0000000000000006E-2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43173504"/>
        <c:crosses val="autoZero"/>
        <c:crossBetween val="midCat"/>
        <c:majorUnit val="1.0000000000000002E-2"/>
      </c:valAx>
    </c:plotArea>
    <c:legend>
      <c:legendPos val="b"/>
      <c:layout>
        <c:manualLayout>
          <c:xMode val="edge"/>
          <c:yMode val="edge"/>
          <c:x val="0.37161673309354848"/>
          <c:y val="0.94870518980654572"/>
          <c:w val="0.26993517168378645"/>
          <c:h val="3.851525747779929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0</xdr:row>
      <xdr:rowOff>85725</xdr:rowOff>
    </xdr:from>
    <xdr:to>
      <xdr:col>31</xdr:col>
      <xdr:colOff>85724</xdr:colOff>
      <xdr:row>31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32</xdr:row>
      <xdr:rowOff>28575</xdr:rowOff>
    </xdr:from>
    <xdr:to>
      <xdr:col>31</xdr:col>
      <xdr:colOff>85725</xdr:colOff>
      <xdr:row>63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69"/>
  <sheetViews>
    <sheetView tabSelected="1" workbookViewId="0">
      <selection activeCell="C2" sqref="C2"/>
    </sheetView>
  </sheetViews>
  <sheetFormatPr defaultRowHeight="15" x14ac:dyDescent="0.2"/>
  <cols>
    <col min="1" max="1" width="2.85546875" style="3" customWidth="1"/>
    <col min="2" max="2" width="9.140625" style="3"/>
    <col min="3" max="3" width="10.42578125" style="3" customWidth="1"/>
    <col min="4" max="4" width="11.85546875" style="3" customWidth="1"/>
    <col min="5" max="5" width="3.140625" style="3" customWidth="1"/>
    <col min="6" max="6" width="10" style="3" customWidth="1"/>
    <col min="7" max="7" width="10.42578125" style="3" customWidth="1"/>
    <col min="8" max="8" width="17.140625" style="3" bestFit="1" customWidth="1"/>
    <col min="9" max="9" width="10.85546875" style="3" customWidth="1"/>
    <col min="10" max="10" width="2" style="3" customWidth="1"/>
    <col min="11" max="11" width="10.28515625" style="3" customWidth="1"/>
    <col min="12" max="12" width="14.7109375" style="3" customWidth="1"/>
    <col min="13" max="16384" width="9.140625" style="3"/>
  </cols>
  <sheetData>
    <row r="2" spans="2:12" x14ac:dyDescent="0.2">
      <c r="K2" s="6">
        <f>F9</f>
        <v>9498</v>
      </c>
      <c r="L2" s="7">
        <f>K2</f>
        <v>9498</v>
      </c>
    </row>
    <row r="3" spans="2:12" x14ac:dyDescent="0.2">
      <c r="F3" s="3" t="s">
        <v>3</v>
      </c>
      <c r="G3" s="5">
        <f>MIN(G20:G1169)</f>
        <v>-0.10738250540204108</v>
      </c>
      <c r="H3" s="5"/>
      <c r="I3" s="5">
        <f>MIN(I9:I1169)</f>
        <v>-7.4446156617102594E-3</v>
      </c>
      <c r="K3" s="6">
        <f>F1169</f>
        <v>44805</v>
      </c>
      <c r="L3" s="7">
        <f>K3</f>
        <v>44805</v>
      </c>
    </row>
    <row r="4" spans="2:12" x14ac:dyDescent="0.2">
      <c r="F4" s="3" t="s">
        <v>4</v>
      </c>
      <c r="G4" s="5">
        <f>MAX(G20:G1169)</f>
        <v>0.19672138258016503</v>
      </c>
      <c r="H4" s="5"/>
      <c r="I4" s="5">
        <f>MAX(I9:I1169)</f>
        <v>0.15955006290239029</v>
      </c>
      <c r="K4" s="3">
        <v>12</v>
      </c>
      <c r="L4" s="3">
        <f>L3-L2</f>
        <v>35307</v>
      </c>
    </row>
    <row r="5" spans="2:12" x14ac:dyDescent="0.2">
      <c r="F5" s="3" t="s">
        <v>5</v>
      </c>
      <c r="G5" s="5">
        <f>AVERAGE(G20:G1169)</f>
        <v>3.0284534715456547E-2</v>
      </c>
      <c r="H5" s="5"/>
      <c r="I5" s="5">
        <f>AVERAGE(I9:I1169)</f>
        <v>3.1802189824316714E-2</v>
      </c>
      <c r="L5" s="5">
        <f>L4/K4</f>
        <v>2942.25</v>
      </c>
    </row>
    <row r="6" spans="2:12" x14ac:dyDescent="0.2">
      <c r="F6" s="3" t="s">
        <v>6</v>
      </c>
      <c r="G6" s="5">
        <f>STDEV(G20:G1169)</f>
        <v>3.9962377221233379E-2</v>
      </c>
      <c r="H6" s="5"/>
      <c r="I6" s="5">
        <f>STDEV(I9:I1169)</f>
        <v>2.9890672191139916E-2</v>
      </c>
    </row>
    <row r="7" spans="2:12" x14ac:dyDescent="0.2">
      <c r="C7" s="3" t="s">
        <v>7</v>
      </c>
      <c r="D7" s="3" t="s">
        <v>0</v>
      </c>
    </row>
    <row r="8" spans="2:12" x14ac:dyDescent="0.2">
      <c r="B8" s="1">
        <v>9467</v>
      </c>
      <c r="C8" s="1"/>
      <c r="D8" s="3">
        <v>1000</v>
      </c>
      <c r="G8" s="3" t="s">
        <v>1</v>
      </c>
      <c r="H8" s="3" t="s">
        <v>8</v>
      </c>
      <c r="I8" s="3" t="s">
        <v>2</v>
      </c>
    </row>
    <row r="9" spans="2:12" x14ac:dyDescent="0.2">
      <c r="B9" s="1">
        <v>9498</v>
      </c>
      <c r="C9" s="8">
        <v>0</v>
      </c>
      <c r="D9" s="4">
        <f>D8*(1+C9)</f>
        <v>1000</v>
      </c>
      <c r="F9" s="1">
        <v>9498</v>
      </c>
      <c r="H9" s="5">
        <v>3.3839999999999999E-3</v>
      </c>
      <c r="I9" s="5">
        <f>12*(H9/(1+H9))</f>
        <v>4.0471045980402312E-2</v>
      </c>
    </row>
    <row r="10" spans="2:12" x14ac:dyDescent="0.2">
      <c r="B10" s="1">
        <v>9529</v>
      </c>
      <c r="C10" s="8">
        <v>0</v>
      </c>
      <c r="D10" s="4">
        <f t="shared" ref="D10:D73" si="0">D9*(1+C10)</f>
        <v>1000</v>
      </c>
      <c r="F10" s="1">
        <v>9529</v>
      </c>
      <c r="H10" s="5">
        <v>2.6810000000000002E-3</v>
      </c>
      <c r="I10" s="5">
        <f t="shared" ref="I10:I73" si="1">12*(H10/(1+H10))</f>
        <v>3.2085977494337684E-2</v>
      </c>
    </row>
    <row r="11" spans="2:12" x14ac:dyDescent="0.2">
      <c r="B11" s="1">
        <v>9557</v>
      </c>
      <c r="C11" s="8">
        <v>-5.5866000000000006E-3</v>
      </c>
      <c r="D11" s="4">
        <f t="shared" si="0"/>
        <v>994.41340000000002</v>
      </c>
      <c r="F11" s="1">
        <v>9557</v>
      </c>
      <c r="H11" s="5">
        <v>2.9940000000000001E-3</v>
      </c>
      <c r="I11" s="5">
        <f t="shared" si="1"/>
        <v>3.5820752666516451E-2</v>
      </c>
    </row>
    <row r="12" spans="2:12" x14ac:dyDescent="0.2">
      <c r="B12" s="1">
        <v>9588</v>
      </c>
      <c r="C12" s="8">
        <v>5.6179999999999997E-3</v>
      </c>
      <c r="D12" s="4">
        <f t="shared" si="0"/>
        <v>1000.0000144812</v>
      </c>
      <c r="F12" s="1">
        <v>9588</v>
      </c>
      <c r="H12" s="5">
        <v>3.4269999999999999E-3</v>
      </c>
      <c r="I12" s="5">
        <f t="shared" si="1"/>
        <v>4.0983549376287461E-2</v>
      </c>
    </row>
    <row r="13" spans="2:12" x14ac:dyDescent="0.2">
      <c r="B13" s="1">
        <v>9618</v>
      </c>
      <c r="C13" s="8">
        <v>-5.5866000000000006E-3</v>
      </c>
      <c r="D13" s="4">
        <f t="shared" si="0"/>
        <v>994.4134144002993</v>
      </c>
      <c r="F13" s="1">
        <v>9618</v>
      </c>
      <c r="H13" s="5">
        <v>1.2799999999999999E-4</v>
      </c>
      <c r="I13" s="5">
        <f t="shared" si="1"/>
        <v>1.5358034171626032E-3</v>
      </c>
    </row>
    <row r="14" spans="2:12" x14ac:dyDescent="0.2">
      <c r="B14" s="1">
        <v>9649</v>
      </c>
      <c r="C14" s="8">
        <v>-5.6179999999999997E-3</v>
      </c>
      <c r="D14" s="4">
        <f t="shared" si="0"/>
        <v>988.82679983819844</v>
      </c>
      <c r="F14" s="1">
        <v>9649</v>
      </c>
      <c r="H14" s="5">
        <v>3.4589999999999998E-3</v>
      </c>
      <c r="I14" s="5">
        <f t="shared" si="1"/>
        <v>4.1364918746057383E-2</v>
      </c>
    </row>
    <row r="15" spans="2:12" x14ac:dyDescent="0.2">
      <c r="B15" s="1">
        <v>9679</v>
      </c>
      <c r="C15" s="8">
        <v>-1.1299399999999999E-2</v>
      </c>
      <c r="D15" s="4">
        <f t="shared" si="0"/>
        <v>977.65365029610678</v>
      </c>
      <c r="F15" s="1">
        <v>9679</v>
      </c>
      <c r="H15" s="5">
        <v>2.2430000000000002E-3</v>
      </c>
      <c r="I15" s="5">
        <f t="shared" si="1"/>
        <v>2.6855762524657198E-2</v>
      </c>
    </row>
    <row r="16" spans="2:12" x14ac:dyDescent="0.2">
      <c r="B16" s="1">
        <v>9710</v>
      </c>
      <c r="C16" s="8">
        <v>-5.7143000000000003E-3</v>
      </c>
      <c r="D16" s="4">
        <f t="shared" si="0"/>
        <v>972.06704404221978</v>
      </c>
      <c r="F16" s="1">
        <v>9710</v>
      </c>
      <c r="H16" s="5">
        <v>2.5360000000000001E-3</v>
      </c>
      <c r="I16" s="5">
        <f t="shared" si="1"/>
        <v>3.0355019670116584E-2</v>
      </c>
    </row>
    <row r="17" spans="2:9" x14ac:dyDescent="0.2">
      <c r="B17" s="1">
        <v>9741</v>
      </c>
      <c r="C17" s="8">
        <v>5.7471000000000006E-3</v>
      </c>
      <c r="D17" s="4">
        <f t="shared" si="0"/>
        <v>977.65361055103483</v>
      </c>
      <c r="F17" s="1">
        <v>9741</v>
      </c>
      <c r="H17" s="5">
        <v>2.2729999999999998E-3</v>
      </c>
      <c r="I17" s="5">
        <f t="shared" si="1"/>
        <v>2.7214142254655169E-2</v>
      </c>
    </row>
    <row r="18" spans="2:9" x14ac:dyDescent="0.2">
      <c r="B18" s="1">
        <v>9771</v>
      </c>
      <c r="C18" s="8">
        <v>5.7143000000000003E-3</v>
      </c>
      <c r="D18" s="4">
        <f t="shared" si="0"/>
        <v>983.24021657780656</v>
      </c>
      <c r="F18" s="1">
        <v>9771</v>
      </c>
      <c r="H18" s="5">
        <v>3.1949999999999999E-3</v>
      </c>
      <c r="I18" s="5">
        <f t="shared" si="1"/>
        <v>3.8217893829215657E-2</v>
      </c>
    </row>
    <row r="19" spans="2:9" x14ac:dyDescent="0.2">
      <c r="B19" s="1">
        <v>9802</v>
      </c>
      <c r="C19" s="8">
        <v>5.6817999999999999E-3</v>
      </c>
      <c r="D19" s="4">
        <f t="shared" si="0"/>
        <v>988.8267908403584</v>
      </c>
      <c r="F19" s="1">
        <v>9802</v>
      </c>
      <c r="H19" s="5">
        <v>3.0919999999999997E-3</v>
      </c>
      <c r="I19" s="5">
        <f t="shared" si="1"/>
        <v>3.6989628070007531E-2</v>
      </c>
    </row>
    <row r="20" spans="2:9" x14ac:dyDescent="0.2">
      <c r="B20" s="1">
        <v>9832</v>
      </c>
      <c r="C20" s="8">
        <v>0</v>
      </c>
      <c r="D20" s="4">
        <f t="shared" si="0"/>
        <v>988.8267908403584</v>
      </c>
      <c r="F20" s="1">
        <v>9832</v>
      </c>
      <c r="G20" s="5">
        <f>D20/D8-1</f>
        <v>-1.1173209159641595E-2</v>
      </c>
      <c r="H20" s="5">
        <v>2.7780000000000001E-3</v>
      </c>
      <c r="I20" s="5">
        <f t="shared" si="1"/>
        <v>3.3243649142681637E-2</v>
      </c>
    </row>
    <row r="21" spans="2:9" x14ac:dyDescent="0.2">
      <c r="B21" s="1">
        <v>9863</v>
      </c>
      <c r="C21" s="8">
        <v>-1.1299399999999999E-2</v>
      </c>
      <c r="D21" s="4">
        <f t="shared" si="0"/>
        <v>977.65364139993687</v>
      </c>
      <c r="F21" s="1">
        <v>9863</v>
      </c>
      <c r="G21" s="5">
        <f t="shared" ref="G21:G84" si="2">D21/D9-1</f>
        <v>-2.2346358600063176E-2</v>
      </c>
      <c r="H21" s="5">
        <v>2.4629999999999999E-3</v>
      </c>
      <c r="I21" s="5">
        <f t="shared" si="1"/>
        <v>2.9483382429077179E-2</v>
      </c>
    </row>
    <row r="22" spans="2:9" x14ac:dyDescent="0.2">
      <c r="B22" s="1">
        <v>9894</v>
      </c>
      <c r="C22" s="8">
        <v>-5.7143000000000003E-3</v>
      </c>
      <c r="D22" s="4">
        <f t="shared" si="0"/>
        <v>972.06703519688529</v>
      </c>
      <c r="F22" s="1">
        <v>9894</v>
      </c>
      <c r="G22" s="5">
        <f t="shared" si="2"/>
        <v>-2.793296480311469E-2</v>
      </c>
      <c r="H22" s="5">
        <v>2.5700000000000002E-3</v>
      </c>
      <c r="I22" s="5">
        <f t="shared" si="1"/>
        <v>3.0760944372961493E-2</v>
      </c>
    </row>
    <row r="23" spans="2:9" x14ac:dyDescent="0.2">
      <c r="B23" s="1">
        <v>9922</v>
      </c>
      <c r="C23" s="8">
        <v>-5.7471000000000006E-3</v>
      </c>
      <c r="D23" s="4">
        <f t="shared" si="0"/>
        <v>966.4804687389053</v>
      </c>
      <c r="F23" s="1">
        <v>9922</v>
      </c>
      <c r="G23" s="5">
        <f t="shared" si="2"/>
        <v>-2.8089858062144701E-2</v>
      </c>
      <c r="H23" s="5">
        <v>2.9589999999999998E-3</v>
      </c>
      <c r="I23" s="5">
        <f t="shared" si="1"/>
        <v>3.5403241807491631E-2</v>
      </c>
    </row>
    <row r="24" spans="2:9" x14ac:dyDescent="0.2">
      <c r="B24" s="1">
        <v>9953</v>
      </c>
      <c r="C24" s="8">
        <v>0</v>
      </c>
      <c r="D24" s="4">
        <f t="shared" si="0"/>
        <v>966.4804687389053</v>
      </c>
      <c r="F24" s="1">
        <v>9953</v>
      </c>
      <c r="G24" s="5">
        <f t="shared" si="2"/>
        <v>-3.3519545256891381E-2</v>
      </c>
      <c r="H24" s="5">
        <v>2.5460000000000001E-3</v>
      </c>
      <c r="I24" s="5">
        <f t="shared" si="1"/>
        <v>3.0474412146674571E-2</v>
      </c>
    </row>
    <row r="25" spans="2:9" x14ac:dyDescent="0.2">
      <c r="B25" s="1">
        <v>9983</v>
      </c>
      <c r="C25" s="8">
        <v>5.7803000000000004E-3</v>
      </c>
      <c r="D25" s="4">
        <f t="shared" si="0"/>
        <v>972.06701579235687</v>
      </c>
      <c r="F25" s="1">
        <v>9983</v>
      </c>
      <c r="G25" s="5">
        <f t="shared" si="2"/>
        <v>-2.2471940024480497E-2</v>
      </c>
      <c r="H25" s="5">
        <v>3.0080000000000003E-3</v>
      </c>
      <c r="I25" s="5">
        <f t="shared" si="1"/>
        <v>3.598774885145483E-2</v>
      </c>
    </row>
    <row r="26" spans="2:9" x14ac:dyDescent="0.2">
      <c r="B26" s="1">
        <v>10014</v>
      </c>
      <c r="C26" s="8">
        <v>1.1494299999999999E-2</v>
      </c>
      <c r="D26" s="4">
        <f t="shared" si="0"/>
        <v>983.240245691979</v>
      </c>
      <c r="F26" s="1">
        <v>10014</v>
      </c>
      <c r="G26" s="5">
        <f t="shared" si="2"/>
        <v>-5.6496791421243309E-3</v>
      </c>
      <c r="H26" s="5">
        <v>2.5829999999999998E-3</v>
      </c>
      <c r="I26" s="5">
        <f t="shared" si="1"/>
        <v>3.0916143601078413E-2</v>
      </c>
    </row>
    <row r="27" spans="2:9" x14ac:dyDescent="0.2">
      <c r="B27" s="1">
        <v>10044</v>
      </c>
      <c r="C27" s="8">
        <v>-1.7045500000000002E-2</v>
      </c>
      <c r="D27" s="4">
        <f t="shared" si="0"/>
        <v>966.48042408403637</v>
      </c>
      <c r="F27" s="1">
        <v>10044</v>
      </c>
      <c r="G27" s="5">
        <f t="shared" si="2"/>
        <v>-1.1428614017537142E-2</v>
      </c>
      <c r="H27" s="5">
        <v>2.9909999999999997E-3</v>
      </c>
      <c r="I27" s="5">
        <f t="shared" si="1"/>
        <v>3.5784967163214818E-2</v>
      </c>
    </row>
    <row r="28" spans="2:9" x14ac:dyDescent="0.2">
      <c r="B28" s="1">
        <v>10075</v>
      </c>
      <c r="C28" s="8">
        <v>-5.7803000000000004E-3</v>
      </c>
      <c r="D28" s="4">
        <f t="shared" si="0"/>
        <v>960.89387728870349</v>
      </c>
      <c r="F28" s="1">
        <v>10075</v>
      </c>
      <c r="G28" s="5">
        <f t="shared" si="2"/>
        <v>-1.1494234705308082E-2</v>
      </c>
      <c r="H28" s="5">
        <v>2.7569999999999999E-3</v>
      </c>
      <c r="I28" s="5">
        <f t="shared" si="1"/>
        <v>3.2993038193699975E-2</v>
      </c>
    </row>
    <row r="29" spans="2:9" x14ac:dyDescent="0.2">
      <c r="B29" s="1">
        <v>10106</v>
      </c>
      <c r="C29" s="8">
        <v>5.8140000000000006E-3</v>
      </c>
      <c r="D29" s="4">
        <f t="shared" si="0"/>
        <v>966.48051429125996</v>
      </c>
      <c r="F29" s="1">
        <v>10106</v>
      </c>
      <c r="G29" s="5">
        <f t="shared" si="2"/>
        <v>-1.1428481559514037E-2</v>
      </c>
      <c r="H29" s="5">
        <v>2.0960000000000002E-3</v>
      </c>
      <c r="I29" s="5">
        <f t="shared" si="1"/>
        <v>2.5099391675049099E-2</v>
      </c>
    </row>
    <row r="30" spans="2:9" x14ac:dyDescent="0.2">
      <c r="B30" s="1">
        <v>10136</v>
      </c>
      <c r="C30" s="8">
        <v>5.7803000000000004E-3</v>
      </c>
      <c r="D30" s="4">
        <f t="shared" si="0"/>
        <v>972.06706160801775</v>
      </c>
      <c r="F30" s="1">
        <v>10136</v>
      </c>
      <c r="G30" s="5">
        <f t="shared" si="2"/>
        <v>-1.1363606554537831E-2</v>
      </c>
      <c r="H30" s="5">
        <v>2.5200000000000001E-3</v>
      </c>
      <c r="I30" s="5">
        <f t="shared" si="1"/>
        <v>3.0163986753381479E-2</v>
      </c>
    </row>
    <row r="31" spans="2:9" x14ac:dyDescent="0.2">
      <c r="B31" s="1">
        <v>10167</v>
      </c>
      <c r="C31" s="8">
        <v>-5.7471000000000006E-3</v>
      </c>
      <c r="D31" s="4">
        <f t="shared" si="0"/>
        <v>966.48049499825026</v>
      </c>
      <c r="F31" s="1">
        <v>10167</v>
      </c>
      <c r="G31" s="5">
        <f t="shared" si="2"/>
        <v>-2.259879692692901E-2</v>
      </c>
      <c r="H31" s="5">
        <v>2.0860000000000002E-3</v>
      </c>
      <c r="I31" s="5">
        <f t="shared" si="1"/>
        <v>2.4979891945401893E-2</v>
      </c>
    </row>
    <row r="32" spans="2:9" x14ac:dyDescent="0.2">
      <c r="B32" s="1">
        <v>10197</v>
      </c>
      <c r="C32" s="8">
        <v>0</v>
      </c>
      <c r="D32" s="4">
        <f t="shared" si="0"/>
        <v>966.48049499825026</v>
      </c>
      <c r="F32" s="1">
        <v>10197</v>
      </c>
      <c r="G32" s="5">
        <f t="shared" si="2"/>
        <v>-2.259879692692901E-2</v>
      </c>
      <c r="H32" s="5">
        <v>2.2300000000000002E-3</v>
      </c>
      <c r="I32" s="5">
        <f t="shared" si="1"/>
        <v>2.6700457978707483E-2</v>
      </c>
    </row>
    <row r="33" spans="2:12" x14ac:dyDescent="0.2">
      <c r="B33" s="1">
        <v>10228</v>
      </c>
      <c r="C33" s="8">
        <v>0</v>
      </c>
      <c r="D33" s="4">
        <f t="shared" si="0"/>
        <v>966.48049499825026</v>
      </c>
      <c r="F33" s="1">
        <v>10228</v>
      </c>
      <c r="G33" s="5">
        <f t="shared" si="2"/>
        <v>-1.1428532486911558E-2</v>
      </c>
      <c r="H33" s="5">
        <v>2.5360000000000001E-3</v>
      </c>
      <c r="I33" s="5">
        <f t="shared" si="1"/>
        <v>3.0355019670116584E-2</v>
      </c>
    </row>
    <row r="34" spans="2:12" x14ac:dyDescent="0.2">
      <c r="B34" s="1">
        <v>10259</v>
      </c>
      <c r="C34" s="8">
        <v>-1.15607E-2</v>
      </c>
      <c r="D34" s="4">
        <f t="shared" si="0"/>
        <v>955.30730393972397</v>
      </c>
      <c r="F34" s="1">
        <v>10259</v>
      </c>
      <c r="G34" s="5">
        <f t="shared" si="2"/>
        <v>-1.7241332799405873E-2</v>
      </c>
      <c r="H34" s="5">
        <v>3.2940000000000001E-3</v>
      </c>
      <c r="I34" s="5">
        <f t="shared" si="1"/>
        <v>3.9398222255889105E-2</v>
      </c>
      <c r="K34" s="6">
        <f>B333</f>
        <v>19360</v>
      </c>
      <c r="L34" s="7">
        <f>K34</f>
        <v>19360</v>
      </c>
    </row>
    <row r="35" spans="2:12" x14ac:dyDescent="0.2">
      <c r="B35" s="1">
        <v>10288</v>
      </c>
      <c r="C35" s="8">
        <v>0</v>
      </c>
      <c r="D35" s="4">
        <f t="shared" si="0"/>
        <v>955.30730393972397</v>
      </c>
      <c r="F35" s="1">
        <v>10288</v>
      </c>
      <c r="G35" s="5">
        <f t="shared" si="2"/>
        <v>-1.1560673144031974E-2</v>
      </c>
      <c r="H35" s="5">
        <v>2.9429999999999999E-3</v>
      </c>
      <c r="I35" s="5">
        <f t="shared" si="1"/>
        <v>3.5212369995104409E-2</v>
      </c>
      <c r="K35" s="6">
        <f>F1169</f>
        <v>44805</v>
      </c>
      <c r="L35" s="7">
        <f>K35</f>
        <v>44805</v>
      </c>
    </row>
    <row r="36" spans="2:12" x14ac:dyDescent="0.2">
      <c r="B36" s="1">
        <v>10319</v>
      </c>
      <c r="C36" s="8">
        <v>0</v>
      </c>
      <c r="D36" s="4">
        <f t="shared" si="0"/>
        <v>955.30730393972397</v>
      </c>
      <c r="F36" s="1">
        <v>10319</v>
      </c>
      <c r="G36" s="5">
        <f t="shared" si="2"/>
        <v>-1.1560673144031974E-2</v>
      </c>
      <c r="H36" s="5">
        <v>2.2300000000000002E-3</v>
      </c>
      <c r="I36" s="5">
        <f t="shared" si="1"/>
        <v>2.6700457978707483E-2</v>
      </c>
      <c r="K36" s="3">
        <v>12</v>
      </c>
      <c r="L36" s="3">
        <f>L35-L34</f>
        <v>25445</v>
      </c>
    </row>
    <row r="37" spans="2:12" x14ac:dyDescent="0.2">
      <c r="B37" s="1">
        <v>10349</v>
      </c>
      <c r="C37" s="8">
        <v>5.8479999999999999E-3</v>
      </c>
      <c r="D37" s="4">
        <f t="shared" si="0"/>
        <v>960.89394105316353</v>
      </c>
      <c r="F37" s="1">
        <v>10349</v>
      </c>
      <c r="G37" s="5">
        <f t="shared" si="2"/>
        <v>-1.1494140380934437E-2</v>
      </c>
      <c r="H37" s="5">
        <v>3.2379999999999996E-3</v>
      </c>
      <c r="I37" s="5">
        <f t="shared" si="1"/>
        <v>3.8730590348451707E-2</v>
      </c>
      <c r="L37" s="5">
        <f>L36/K36</f>
        <v>2120.4166666666665</v>
      </c>
    </row>
    <row r="38" spans="2:12" x14ac:dyDescent="0.2">
      <c r="B38" s="1">
        <v>10380</v>
      </c>
      <c r="C38" s="8">
        <v>-5.8140000000000006E-3</v>
      </c>
      <c r="D38" s="4">
        <f t="shared" si="0"/>
        <v>955.30730367988042</v>
      </c>
      <c r="F38" s="1">
        <v>10380</v>
      </c>
      <c r="G38" s="5">
        <f t="shared" si="2"/>
        <v>-2.8409071063237534E-2</v>
      </c>
      <c r="H38" s="5">
        <v>3.1219999999999998E-3</v>
      </c>
      <c r="I38" s="5">
        <f t="shared" si="1"/>
        <v>3.734740141278927E-2</v>
      </c>
    </row>
    <row r="39" spans="2:12" x14ac:dyDescent="0.2">
      <c r="B39" s="1">
        <v>10410</v>
      </c>
      <c r="C39" s="8">
        <v>0</v>
      </c>
      <c r="D39" s="4">
        <f t="shared" si="0"/>
        <v>955.30730367988042</v>
      </c>
      <c r="F39" s="1">
        <v>10410</v>
      </c>
      <c r="G39" s="5">
        <f t="shared" si="2"/>
        <v>-1.1560627743438356E-2</v>
      </c>
      <c r="H39" s="5">
        <v>3.2260000000000001E-3</v>
      </c>
      <c r="I39" s="5">
        <f t="shared" si="1"/>
        <v>3.8587516671218652E-2</v>
      </c>
    </row>
    <row r="40" spans="2:12" x14ac:dyDescent="0.2">
      <c r="B40" s="1">
        <v>10441</v>
      </c>
      <c r="C40" s="8">
        <v>0</v>
      </c>
      <c r="D40" s="4">
        <f t="shared" si="0"/>
        <v>955.30730367988042</v>
      </c>
      <c r="F40" s="1">
        <v>10441</v>
      </c>
      <c r="G40" s="5">
        <f t="shared" si="2"/>
        <v>-5.8139340262906014E-3</v>
      </c>
      <c r="H40" s="5">
        <v>3.2160000000000001E-3</v>
      </c>
      <c r="I40" s="5">
        <f t="shared" si="1"/>
        <v>3.8468285992248927E-2</v>
      </c>
    </row>
    <row r="41" spans="2:12" x14ac:dyDescent="0.2">
      <c r="B41" s="2">
        <v>10472</v>
      </c>
      <c r="C41" s="9">
        <v>1.1695899999999999E-2</v>
      </c>
      <c r="D41" s="4">
        <f t="shared" si="0"/>
        <v>966.48048237298997</v>
      </c>
      <c r="F41" s="2">
        <v>10472</v>
      </c>
      <c r="G41" s="5">
        <f t="shared" si="2"/>
        <v>-3.3025259749130953E-8</v>
      </c>
      <c r="H41" s="5">
        <v>2.6810000000000002E-3</v>
      </c>
      <c r="I41" s="5">
        <f t="shared" si="1"/>
        <v>3.2085977494337684E-2</v>
      </c>
    </row>
    <row r="42" spans="2:12" x14ac:dyDescent="0.2">
      <c r="B42" s="1">
        <v>10502</v>
      </c>
      <c r="C42" s="8">
        <v>-5.7803000000000004E-3</v>
      </c>
      <c r="D42" s="4">
        <f t="shared" si="0"/>
        <v>960.89393524072943</v>
      </c>
      <c r="F42" s="1">
        <v>10502</v>
      </c>
      <c r="G42" s="5">
        <f t="shared" si="2"/>
        <v>-1.1494192950849969E-2</v>
      </c>
      <c r="H42" s="5">
        <v>4.0810000000000004E-3</v>
      </c>
      <c r="I42" s="5">
        <f t="shared" si="1"/>
        <v>4.8772957560196839E-2</v>
      </c>
    </row>
    <row r="43" spans="2:12" x14ac:dyDescent="0.2">
      <c r="B43" s="1">
        <v>10533</v>
      </c>
      <c r="C43" s="8">
        <v>0</v>
      </c>
      <c r="D43" s="4">
        <f t="shared" si="0"/>
        <v>960.89393524072943</v>
      </c>
      <c r="F43" s="1">
        <v>10533</v>
      </c>
      <c r="G43" s="5">
        <f t="shared" si="2"/>
        <v>-5.7803129876210502E-3</v>
      </c>
      <c r="H43" s="5">
        <v>3.849E-3</v>
      </c>
      <c r="I43" s="5">
        <f t="shared" si="1"/>
        <v>4.6010904030387038E-2</v>
      </c>
    </row>
    <row r="44" spans="2:12" x14ac:dyDescent="0.2">
      <c r="B44" s="1">
        <v>10563</v>
      </c>
      <c r="C44" s="8">
        <v>-5.8140000000000006E-3</v>
      </c>
      <c r="D44" s="4">
        <f t="shared" si="0"/>
        <v>955.30729790123985</v>
      </c>
      <c r="F44" s="1">
        <v>10563</v>
      </c>
      <c r="G44" s="5">
        <f t="shared" si="2"/>
        <v>-1.1560706247911057E-2</v>
      </c>
      <c r="H44" s="5">
        <v>5.9999999999999995E-4</v>
      </c>
      <c r="I44" s="5">
        <f t="shared" si="1"/>
        <v>7.1956825904457324E-3</v>
      </c>
    </row>
    <row r="45" spans="2:12" x14ac:dyDescent="0.2">
      <c r="B45" s="1">
        <v>10594</v>
      </c>
      <c r="C45" s="8">
        <v>0</v>
      </c>
      <c r="D45" s="4">
        <f t="shared" si="0"/>
        <v>955.30729790123985</v>
      </c>
      <c r="F45" s="1">
        <v>10594</v>
      </c>
      <c r="G45" s="5">
        <f t="shared" si="2"/>
        <v>-1.1560706247911057E-2</v>
      </c>
      <c r="H45" s="5">
        <v>3.4389999999999998E-3</v>
      </c>
      <c r="I45" s="5">
        <f t="shared" si="1"/>
        <v>4.1126565740418695E-2</v>
      </c>
    </row>
    <row r="46" spans="2:12" x14ac:dyDescent="0.2">
      <c r="B46" s="1">
        <v>10625</v>
      </c>
      <c r="C46" s="8">
        <v>0</v>
      </c>
      <c r="D46" s="4">
        <f t="shared" si="0"/>
        <v>955.30729790123985</v>
      </c>
      <c r="F46" s="1">
        <v>10625</v>
      </c>
      <c r="G46" s="5">
        <f t="shared" si="2"/>
        <v>-6.3209860678981045E-9</v>
      </c>
      <c r="H46" s="5">
        <v>3.5730000000000002E-3</v>
      </c>
      <c r="I46" s="5">
        <f t="shared" si="1"/>
        <v>4.2723349472335345E-2</v>
      </c>
    </row>
    <row r="47" spans="2:12" x14ac:dyDescent="0.2">
      <c r="B47" s="1">
        <v>10653</v>
      </c>
      <c r="C47" s="8">
        <v>-5.8479999999999999E-3</v>
      </c>
      <c r="D47" s="4">
        <f t="shared" si="0"/>
        <v>949.72066082311346</v>
      </c>
      <c r="F47" s="1">
        <v>10653</v>
      </c>
      <c r="G47" s="5">
        <f t="shared" si="2"/>
        <v>-5.8480062840208236E-3</v>
      </c>
      <c r="H47" s="5">
        <v>3.431E-3</v>
      </c>
      <c r="I47" s="5">
        <f t="shared" si="1"/>
        <v>4.1031221877737487E-2</v>
      </c>
    </row>
    <row r="48" spans="2:12" x14ac:dyDescent="0.2">
      <c r="B48" s="1">
        <v>10684</v>
      </c>
      <c r="C48" s="8">
        <v>-5.8823999999999994E-3</v>
      </c>
      <c r="D48" s="4">
        <f t="shared" si="0"/>
        <v>944.13402400788766</v>
      </c>
      <c r="F48" s="1">
        <v>10684</v>
      </c>
      <c r="G48" s="5">
        <f t="shared" si="2"/>
        <v>-1.1696005971855605E-2</v>
      </c>
      <c r="H48" s="5">
        <v>3.5670000000000003E-3</v>
      </c>
      <c r="I48" s="5">
        <f t="shared" si="1"/>
        <v>4.2651860812481873E-2</v>
      </c>
    </row>
    <row r="49" spans="2:9" x14ac:dyDescent="0.2">
      <c r="B49" s="1">
        <v>10714</v>
      </c>
      <c r="C49" s="8">
        <v>5.9172000000000001E-3</v>
      </c>
      <c r="D49" s="4">
        <f t="shared" si="0"/>
        <v>949.72065385474718</v>
      </c>
      <c r="F49" s="1">
        <v>10714</v>
      </c>
      <c r="G49" s="5">
        <f t="shared" si="2"/>
        <v>-1.1628012958610379E-2</v>
      </c>
      <c r="H49" s="5">
        <v>4.3880000000000004E-3</v>
      </c>
      <c r="I49" s="5">
        <f t="shared" si="1"/>
        <v>5.2425954909855556E-2</v>
      </c>
    </row>
    <row r="50" spans="2:9" x14ac:dyDescent="0.2">
      <c r="B50" s="1">
        <v>10745</v>
      </c>
      <c r="C50" s="8">
        <v>5.8823999999999994E-3</v>
      </c>
      <c r="D50" s="4">
        <f t="shared" si="0"/>
        <v>955.30729062898229</v>
      </c>
      <c r="F50" s="1">
        <v>10745</v>
      </c>
      <c r="G50" s="5">
        <f t="shared" si="2"/>
        <v>-1.3661465847469856E-8</v>
      </c>
      <c r="H50" s="5">
        <v>5.1929999999999997E-3</v>
      </c>
      <c r="I50" s="5">
        <f t="shared" si="1"/>
        <v>6.1994064821382561E-2</v>
      </c>
    </row>
    <row r="51" spans="2:9" x14ac:dyDescent="0.2">
      <c r="B51" s="1">
        <v>10775</v>
      </c>
      <c r="C51" s="8">
        <v>1.1695899999999999E-2</v>
      </c>
      <c r="D51" s="4">
        <f t="shared" si="0"/>
        <v>966.48046916944986</v>
      </c>
      <c r="F51" s="1">
        <v>10775</v>
      </c>
      <c r="G51" s="5">
        <f t="shared" si="2"/>
        <v>1.1695886178751058E-2</v>
      </c>
      <c r="H51" s="5">
        <v>3.3450000000000003E-3</v>
      </c>
      <c r="I51" s="5">
        <f t="shared" si="1"/>
        <v>4.0006179330140688E-2</v>
      </c>
    </row>
    <row r="52" spans="2:9" x14ac:dyDescent="0.2">
      <c r="B52" s="1">
        <v>10806</v>
      </c>
      <c r="C52" s="8">
        <v>0</v>
      </c>
      <c r="D52" s="4">
        <f t="shared" si="0"/>
        <v>966.48046916944986</v>
      </c>
      <c r="F52" s="1">
        <v>10806</v>
      </c>
      <c r="G52" s="5">
        <f t="shared" si="2"/>
        <v>1.1695886178751058E-2</v>
      </c>
      <c r="H52" s="5">
        <v>4.0300000000000006E-3</v>
      </c>
      <c r="I52" s="5">
        <f t="shared" si="1"/>
        <v>4.8165891457426571E-2</v>
      </c>
    </row>
    <row r="53" spans="2:9" x14ac:dyDescent="0.2">
      <c r="B53" s="1">
        <v>10837</v>
      </c>
      <c r="C53" s="8">
        <v>0</v>
      </c>
      <c r="D53" s="4">
        <f t="shared" si="0"/>
        <v>966.48046916944986</v>
      </c>
      <c r="F53" s="1">
        <v>10837</v>
      </c>
      <c r="G53" s="5">
        <f t="shared" si="2"/>
        <v>-1.3661465847469856E-8</v>
      </c>
      <c r="H53" s="5">
        <v>3.519E-3</v>
      </c>
      <c r="I53" s="5">
        <f t="shared" si="1"/>
        <v>4.2079920758849608E-2</v>
      </c>
    </row>
    <row r="54" spans="2:9" x14ac:dyDescent="0.2">
      <c r="B54" s="1">
        <v>10867</v>
      </c>
      <c r="C54" s="8">
        <v>0</v>
      </c>
      <c r="D54" s="4">
        <f t="shared" si="0"/>
        <v>966.48046916944986</v>
      </c>
      <c r="F54" s="1">
        <v>10867</v>
      </c>
      <c r="G54" s="5">
        <f t="shared" si="2"/>
        <v>5.8138923806621001E-3</v>
      </c>
      <c r="H54" s="5">
        <v>4.5850000000000005E-3</v>
      </c>
      <c r="I54" s="5">
        <f t="shared" si="1"/>
        <v>5.4768884663816408E-2</v>
      </c>
    </row>
    <row r="55" spans="2:9" x14ac:dyDescent="0.2">
      <c r="B55" s="1">
        <v>10898</v>
      </c>
      <c r="C55" s="8">
        <v>0</v>
      </c>
      <c r="D55" s="4">
        <f t="shared" si="0"/>
        <v>966.48046916944986</v>
      </c>
      <c r="F55" s="1">
        <v>10898</v>
      </c>
      <c r="G55" s="5">
        <f t="shared" si="2"/>
        <v>5.8138923806621001E-3</v>
      </c>
      <c r="H55" s="5">
        <v>3.748E-3</v>
      </c>
      <c r="I55" s="5">
        <f t="shared" si="1"/>
        <v>4.4808059393393558E-2</v>
      </c>
    </row>
    <row r="56" spans="2:9" x14ac:dyDescent="0.2">
      <c r="B56" s="1">
        <v>10928</v>
      </c>
      <c r="C56" s="8">
        <v>-5.7803000000000004E-3</v>
      </c>
      <c r="D56" s="4">
        <f t="shared" si="0"/>
        <v>960.89392211350969</v>
      </c>
      <c r="F56" s="1">
        <v>10928</v>
      </c>
      <c r="G56" s="5">
        <f t="shared" si="2"/>
        <v>5.8479865322325075E-3</v>
      </c>
      <c r="H56" s="5">
        <v>3.6609999999999998E-3</v>
      </c>
      <c r="I56" s="5">
        <f t="shared" si="1"/>
        <v>4.3771751617328963E-2</v>
      </c>
    </row>
    <row r="57" spans="2:9" x14ac:dyDescent="0.2">
      <c r="B57" s="1">
        <v>10959</v>
      </c>
      <c r="C57" s="8">
        <v>-5.8140000000000006E-3</v>
      </c>
      <c r="D57" s="4">
        <f t="shared" si="0"/>
        <v>955.30728485034172</v>
      </c>
      <c r="F57" s="1">
        <v>10959</v>
      </c>
      <c r="G57" s="5">
        <f t="shared" si="2"/>
        <v>-1.3661465958492158E-8</v>
      </c>
      <c r="H57" s="5">
        <v>1.3930000000000001E-3</v>
      </c>
      <c r="I57" s="5">
        <f t="shared" si="1"/>
        <v>1.6692747003424234E-2</v>
      </c>
    </row>
    <row r="58" spans="2:9" x14ac:dyDescent="0.2">
      <c r="B58" s="1">
        <v>10990</v>
      </c>
      <c r="C58" s="8">
        <v>-5.8479999999999999E-3</v>
      </c>
      <c r="D58" s="4">
        <f t="shared" si="0"/>
        <v>949.72064784853694</v>
      </c>
      <c r="F58" s="1">
        <v>10990</v>
      </c>
      <c r="G58" s="5">
        <f t="shared" si="2"/>
        <v>-5.8480135815737189E-3</v>
      </c>
      <c r="H58" s="5">
        <v>2.9640000000000001E-3</v>
      </c>
      <c r="I58" s="5">
        <f t="shared" si="1"/>
        <v>3.5462887999968093E-2</v>
      </c>
    </row>
    <row r="59" spans="2:9" x14ac:dyDescent="0.2">
      <c r="B59" s="1">
        <v>11018</v>
      </c>
      <c r="C59" s="8">
        <v>-5.8823999999999994E-3</v>
      </c>
      <c r="D59" s="4">
        <f t="shared" si="0"/>
        <v>944.13401110963275</v>
      </c>
      <c r="F59" s="1">
        <v>11018</v>
      </c>
      <c r="G59" s="5">
        <f t="shared" si="2"/>
        <v>-5.8824135811037515E-3</v>
      </c>
      <c r="H59" s="5">
        <v>3.4749999999999998E-3</v>
      </c>
      <c r="I59" s="5">
        <f t="shared" si="1"/>
        <v>4.1555594309773541E-2</v>
      </c>
    </row>
    <row r="60" spans="2:9" x14ac:dyDescent="0.2">
      <c r="B60" s="2">
        <v>11049</v>
      </c>
      <c r="C60" s="9">
        <v>5.9172000000000001E-3</v>
      </c>
      <c r="D60" s="4">
        <f t="shared" si="0"/>
        <v>949.72064088017078</v>
      </c>
      <c r="F60" s="2">
        <v>11049</v>
      </c>
      <c r="G60" s="5">
        <f t="shared" si="2"/>
        <v>5.9171862576965495E-3</v>
      </c>
      <c r="H60" s="5">
        <v>2.104E-3</v>
      </c>
      <c r="I60" s="5">
        <f t="shared" si="1"/>
        <v>2.5194989741583705E-2</v>
      </c>
    </row>
    <row r="61" spans="2:9" x14ac:dyDescent="0.2">
      <c r="B61" s="1">
        <v>11079</v>
      </c>
      <c r="C61" s="8">
        <v>-5.8823999999999994E-3</v>
      </c>
      <c r="D61" s="4">
        <f t="shared" si="0"/>
        <v>944.13400418225729</v>
      </c>
      <c r="F61" s="1">
        <v>11079</v>
      </c>
      <c r="G61" s="5">
        <f t="shared" si="2"/>
        <v>-5.8824135811037515E-3</v>
      </c>
      <c r="H61" s="5">
        <v>2.581E-3</v>
      </c>
      <c r="I61" s="5">
        <f t="shared" si="1"/>
        <v>3.0892267058721438E-2</v>
      </c>
    </row>
    <row r="62" spans="2:9" x14ac:dyDescent="0.2">
      <c r="B62" s="1">
        <v>11110</v>
      </c>
      <c r="C62" s="8">
        <v>-5.9172000000000001E-3</v>
      </c>
      <c r="D62" s="4">
        <f t="shared" si="0"/>
        <v>938.54737445271007</v>
      </c>
      <c r="F62" s="1">
        <v>11110</v>
      </c>
      <c r="G62" s="5">
        <f t="shared" si="2"/>
        <v>-1.7544005306645682E-2</v>
      </c>
      <c r="H62" s="5">
        <v>2.6929999999999996E-3</v>
      </c>
      <c r="I62" s="5">
        <f t="shared" si="1"/>
        <v>3.2229206746232392E-2</v>
      </c>
    </row>
    <row r="63" spans="2:9" x14ac:dyDescent="0.2">
      <c r="B63" s="1">
        <v>11140</v>
      </c>
      <c r="C63" s="8">
        <v>-1.19048E-2</v>
      </c>
      <c r="D63" s="4">
        <f t="shared" si="0"/>
        <v>927.37415566932543</v>
      </c>
      <c r="F63" s="1">
        <v>11140</v>
      </c>
      <c r="G63" s="5">
        <f t="shared" si="2"/>
        <v>-4.0462600898423351E-2</v>
      </c>
      <c r="H63" s="5">
        <v>1.9840000000000001E-3</v>
      </c>
      <c r="I63" s="5">
        <f t="shared" si="1"/>
        <v>2.3760858456821667E-2</v>
      </c>
    </row>
    <row r="64" spans="2:9" x14ac:dyDescent="0.2">
      <c r="B64" s="1">
        <v>11171</v>
      </c>
      <c r="C64" s="8">
        <v>-6.0241000000000001E-3</v>
      </c>
      <c r="D64" s="4">
        <f t="shared" si="0"/>
        <v>921.78756101815782</v>
      </c>
      <c r="F64" s="1">
        <v>11171</v>
      </c>
      <c r="G64" s="5">
        <f t="shared" si="2"/>
        <v>-4.6242950144351203E-2</v>
      </c>
      <c r="H64" s="5">
        <v>8.8800000000000001E-4</v>
      </c>
      <c r="I64" s="5">
        <f t="shared" si="1"/>
        <v>1.0646545867269864E-2</v>
      </c>
    </row>
    <row r="65" spans="2:9" x14ac:dyDescent="0.2">
      <c r="B65" s="1">
        <v>11202</v>
      </c>
      <c r="C65" s="8">
        <v>6.0606000000000002E-3</v>
      </c>
      <c r="D65" s="4">
        <f t="shared" si="0"/>
        <v>927.37414671046452</v>
      </c>
      <c r="F65" s="1">
        <v>11202</v>
      </c>
      <c r="G65" s="5">
        <f t="shared" si="2"/>
        <v>-4.0462610167996016E-2</v>
      </c>
      <c r="H65" s="5">
        <v>2.1919999999999999E-3</v>
      </c>
      <c r="I65" s="5">
        <f t="shared" si="1"/>
        <v>2.6246467742707981E-2</v>
      </c>
    </row>
    <row r="66" spans="2:9" x14ac:dyDescent="0.2">
      <c r="B66" s="1">
        <v>11232</v>
      </c>
      <c r="C66" s="8">
        <v>-6.0241000000000001E-3</v>
      </c>
      <c r="D66" s="4">
        <f t="shared" si="0"/>
        <v>921.78755211326597</v>
      </c>
      <c r="F66" s="1">
        <v>11232</v>
      </c>
      <c r="G66" s="5">
        <f t="shared" si="2"/>
        <v>-4.624295935808298E-2</v>
      </c>
      <c r="H66" s="5">
        <v>8.6600000000000002E-4</v>
      </c>
      <c r="I66" s="5">
        <f t="shared" si="1"/>
        <v>1.0383008314799384E-2</v>
      </c>
    </row>
    <row r="67" spans="2:9" x14ac:dyDescent="0.2">
      <c r="B67" s="1">
        <v>11263</v>
      </c>
      <c r="C67" s="8">
        <v>-6.0606000000000002E-3</v>
      </c>
      <c r="D67" s="4">
        <f t="shared" si="0"/>
        <v>916.20096647492835</v>
      </c>
      <c r="F67" s="1">
        <v>11263</v>
      </c>
      <c r="G67" s="5">
        <f t="shared" si="2"/>
        <v>-5.202329927859739E-2</v>
      </c>
      <c r="H67" s="5">
        <v>1.307E-3</v>
      </c>
      <c r="I67" s="5">
        <f t="shared" si="1"/>
        <v>1.5663527769205647E-2</v>
      </c>
    </row>
    <row r="68" spans="2:9" x14ac:dyDescent="0.2">
      <c r="B68" s="1">
        <v>11293</v>
      </c>
      <c r="C68" s="8">
        <v>-1.8292699999999999E-2</v>
      </c>
      <c r="D68" s="4">
        <f t="shared" si="0"/>
        <v>899.4411770554924</v>
      </c>
      <c r="F68" s="1">
        <v>11293</v>
      </c>
      <c r="G68" s="5">
        <f t="shared" si="2"/>
        <v>-6.3953724384946176E-2</v>
      </c>
      <c r="H68" s="5">
        <v>1.3980000000000002E-3</v>
      </c>
      <c r="I68" s="5">
        <f t="shared" si="1"/>
        <v>1.6752579893309156E-2</v>
      </c>
    </row>
    <row r="69" spans="2:9" x14ac:dyDescent="0.2">
      <c r="B69" s="1">
        <v>11324</v>
      </c>
      <c r="C69" s="8">
        <v>-1.24224E-2</v>
      </c>
      <c r="D69" s="4">
        <f t="shared" si="0"/>
        <v>888.26795897763827</v>
      </c>
      <c r="F69" s="1">
        <v>11324</v>
      </c>
      <c r="G69" s="5">
        <f t="shared" si="2"/>
        <v>-7.0175666966892036E-2</v>
      </c>
      <c r="H69" s="5">
        <v>1.451E-3</v>
      </c>
      <c r="I69" s="5">
        <f t="shared" si="1"/>
        <v>1.7386771794126721E-2</v>
      </c>
    </row>
    <row r="70" spans="2:9" x14ac:dyDescent="0.2">
      <c r="B70" s="1">
        <v>11355</v>
      </c>
      <c r="C70" s="8">
        <v>-1.2578600000000001E-2</v>
      </c>
      <c r="D70" s="4">
        <f t="shared" si="0"/>
        <v>877.09479162884213</v>
      </c>
      <c r="F70" s="1">
        <v>11355</v>
      </c>
      <c r="G70" s="5">
        <f t="shared" si="2"/>
        <v>-7.6470756305255461E-2</v>
      </c>
      <c r="H70" s="5">
        <v>4.0700000000000003E-4</v>
      </c>
      <c r="I70" s="5">
        <f t="shared" si="1"/>
        <v>4.8820130207005751E-3</v>
      </c>
    </row>
    <row r="71" spans="2:9" x14ac:dyDescent="0.2">
      <c r="B71" s="1">
        <v>11383</v>
      </c>
      <c r="C71" s="8">
        <v>-6.3693999999999999E-3</v>
      </c>
      <c r="D71" s="4">
        <f t="shared" si="0"/>
        <v>871.50822406304144</v>
      </c>
      <c r="F71" s="1">
        <v>11383</v>
      </c>
      <c r="G71" s="5">
        <f t="shared" si="2"/>
        <v>-7.6923176362680534E-2</v>
      </c>
      <c r="H71" s="5">
        <v>1.2950000000000001E-3</v>
      </c>
      <c r="I71" s="5">
        <f t="shared" si="1"/>
        <v>1.5519901727263197E-2</v>
      </c>
    </row>
    <row r="72" spans="2:9" x14ac:dyDescent="0.2">
      <c r="B72" s="1">
        <v>11414</v>
      </c>
      <c r="C72" s="8">
        <v>-6.4102999999999999E-3</v>
      </c>
      <c r="D72" s="4">
        <f t="shared" si="0"/>
        <v>865.92159489433016</v>
      </c>
      <c r="F72" s="1">
        <v>11414</v>
      </c>
      <c r="G72" s="5">
        <f t="shared" si="2"/>
        <v>-8.8235468809205186E-2</v>
      </c>
      <c r="H72" s="5">
        <v>7.5500000000000003E-4</v>
      </c>
      <c r="I72" s="5">
        <f t="shared" si="1"/>
        <v>9.0531648605302988E-3</v>
      </c>
    </row>
    <row r="73" spans="2:9" x14ac:dyDescent="0.2">
      <c r="B73" s="1">
        <v>11444</v>
      </c>
      <c r="C73" s="8">
        <v>-1.2903199999999998E-2</v>
      </c>
      <c r="D73" s="4">
        <f t="shared" si="0"/>
        <v>854.74843537108961</v>
      </c>
      <c r="F73" s="1">
        <v>11444</v>
      </c>
      <c r="G73" s="5">
        <f t="shared" si="2"/>
        <v>-9.467466314655959E-2</v>
      </c>
      <c r="H73" s="5">
        <v>8.7499999999999991E-4</v>
      </c>
      <c r="I73" s="5">
        <f t="shared" si="1"/>
        <v>1.0490820532034468E-2</v>
      </c>
    </row>
    <row r="74" spans="2:9" x14ac:dyDescent="0.2">
      <c r="B74" s="1">
        <v>11475</v>
      </c>
      <c r="C74" s="8">
        <v>-1.3071900000000001E-2</v>
      </c>
      <c r="D74" s="4">
        <f t="shared" ref="D74:D137" si="3">D73*(1+C74)</f>
        <v>843.57524929876229</v>
      </c>
      <c r="F74" s="1">
        <v>11475</v>
      </c>
      <c r="G74" s="5">
        <f t="shared" si="2"/>
        <v>-0.10119055014066647</v>
      </c>
      <c r="H74" s="5">
        <v>7.6099999999999996E-4</v>
      </c>
      <c r="I74" s="5">
        <f t="shared" ref="I74:I137" si="4">12*(H74/(1+H74))</f>
        <v>9.125055832511459E-3</v>
      </c>
    </row>
    <row r="75" spans="2:9" x14ac:dyDescent="0.2">
      <c r="B75" s="1">
        <v>11505</v>
      </c>
      <c r="C75" s="8">
        <v>0</v>
      </c>
      <c r="D75" s="4">
        <f t="shared" si="3"/>
        <v>843.57524929876229</v>
      </c>
      <c r="F75" s="1">
        <v>11505</v>
      </c>
      <c r="G75" s="5">
        <f t="shared" si="2"/>
        <v>-9.0361485553888343E-2</v>
      </c>
      <c r="H75" s="5">
        <v>5.8700000000000007E-4</v>
      </c>
      <c r="I75" s="5">
        <f t="shared" si="4"/>
        <v>7.0398675977201399E-3</v>
      </c>
    </row>
    <row r="76" spans="2:9" x14ac:dyDescent="0.2">
      <c r="B76" s="1">
        <v>11536</v>
      </c>
      <c r="C76" s="8">
        <v>0</v>
      </c>
      <c r="D76" s="4">
        <f t="shared" si="3"/>
        <v>843.57524929876229</v>
      </c>
      <c r="F76" s="1">
        <v>11536</v>
      </c>
      <c r="G76" s="5">
        <f t="shared" si="2"/>
        <v>-8.4848521532451926E-2</v>
      </c>
      <c r="H76" s="5">
        <v>3.4600000000000001E-4</v>
      </c>
      <c r="I76" s="5">
        <f t="shared" si="4"/>
        <v>4.1505639048889081E-3</v>
      </c>
    </row>
    <row r="77" spans="2:9" x14ac:dyDescent="0.2">
      <c r="B77" s="1">
        <v>11567</v>
      </c>
      <c r="C77" s="8">
        <v>-6.6224999999999999E-3</v>
      </c>
      <c r="D77" s="4">
        <f t="shared" si="3"/>
        <v>837.98867221028127</v>
      </c>
      <c r="F77" s="1">
        <v>11567</v>
      </c>
      <c r="G77" s="5">
        <f t="shared" si="2"/>
        <v>-9.6385557886476514E-2</v>
      </c>
      <c r="H77" s="5">
        <v>2.5599999999999999E-4</v>
      </c>
      <c r="I77" s="5">
        <f t="shared" si="4"/>
        <v>3.0712137692750652E-3</v>
      </c>
    </row>
    <row r="78" spans="2:9" x14ac:dyDescent="0.2">
      <c r="B78" s="1">
        <v>11597</v>
      </c>
      <c r="C78" s="8">
        <v>-6.6667000000000002E-3</v>
      </c>
      <c r="D78" s="4">
        <f t="shared" si="3"/>
        <v>832.40205312925696</v>
      </c>
      <c r="F78" s="1">
        <v>11597</v>
      </c>
      <c r="G78" s="5">
        <f t="shared" si="2"/>
        <v>-9.6969739696621149E-2</v>
      </c>
      <c r="H78" s="5">
        <v>1.024E-3</v>
      </c>
      <c r="I78" s="5">
        <f t="shared" si="4"/>
        <v>1.2275429959721248E-2</v>
      </c>
    </row>
    <row r="79" spans="2:9" x14ac:dyDescent="0.2">
      <c r="B79" s="1">
        <v>11628</v>
      </c>
      <c r="C79" s="8">
        <v>-1.3422799999999999E-2</v>
      </c>
      <c r="D79" s="4">
        <f t="shared" si="3"/>
        <v>821.22888685051362</v>
      </c>
      <c r="F79" s="1">
        <v>11628</v>
      </c>
      <c r="G79" s="5">
        <f t="shared" si="2"/>
        <v>-0.10365856738813384</v>
      </c>
      <c r="H79" s="5">
        <v>1.673E-3</v>
      </c>
      <c r="I79" s="5">
        <f t="shared" si="4"/>
        <v>2.0042468949447573E-2</v>
      </c>
    </row>
    <row r="80" spans="2:9" x14ac:dyDescent="0.2">
      <c r="B80" s="1">
        <v>11658</v>
      </c>
      <c r="C80" s="8">
        <v>-6.8027000000000001E-3</v>
      </c>
      <c r="D80" s="4">
        <f t="shared" si="3"/>
        <v>815.64231310193554</v>
      </c>
      <c r="F80" s="1">
        <v>11658</v>
      </c>
      <c r="G80" s="5">
        <f t="shared" si="2"/>
        <v>-9.3167698000985344E-2</v>
      </c>
      <c r="H80" s="5">
        <v>1.2489999999999999E-3</v>
      </c>
      <c r="I80" s="5">
        <f t="shared" si="4"/>
        <v>1.4969303340128177E-2</v>
      </c>
    </row>
    <row r="81" spans="2:9" x14ac:dyDescent="0.2">
      <c r="B81" s="1">
        <v>11689</v>
      </c>
      <c r="C81" s="8">
        <v>-2.0547900000000001E-2</v>
      </c>
      <c r="D81" s="4">
        <f t="shared" si="3"/>
        <v>798.88257641654832</v>
      </c>
      <c r="F81" s="1">
        <v>11689</v>
      </c>
      <c r="G81" s="5">
        <f t="shared" si="2"/>
        <v>-0.10062884927648297</v>
      </c>
      <c r="H81" s="5">
        <v>2.3110000000000001E-3</v>
      </c>
      <c r="I81" s="5">
        <f t="shared" si="4"/>
        <v>2.766805911538435E-2</v>
      </c>
    </row>
    <row r="82" spans="2:9" x14ac:dyDescent="0.2">
      <c r="B82" s="1">
        <v>11720</v>
      </c>
      <c r="C82" s="8">
        <v>-1.3986E-2</v>
      </c>
      <c r="D82" s="4">
        <f t="shared" si="3"/>
        <v>787.7094047027864</v>
      </c>
      <c r="F82" s="1">
        <v>11720</v>
      </c>
      <c r="G82" s="5">
        <f t="shared" si="2"/>
        <v>-0.10191074873453443</v>
      </c>
      <c r="H82" s="5">
        <v>2.3010000000000001E-3</v>
      </c>
      <c r="I82" s="5">
        <f t="shared" si="4"/>
        <v>2.7548610646901478E-2</v>
      </c>
    </row>
    <row r="83" spans="2:9" x14ac:dyDescent="0.2">
      <c r="B83" s="1">
        <v>11749</v>
      </c>
      <c r="C83" s="8">
        <v>-7.0921999999999999E-3</v>
      </c>
      <c r="D83" s="4">
        <f t="shared" si="3"/>
        <v>782.12281206275327</v>
      </c>
      <c r="F83" s="1">
        <v>11749</v>
      </c>
      <c r="G83" s="5">
        <f t="shared" si="2"/>
        <v>-0.10256404877462455</v>
      </c>
      <c r="H83" s="5">
        <v>1.6280000000000001E-3</v>
      </c>
      <c r="I83" s="5">
        <f t="shared" si="4"/>
        <v>1.950424708574441E-2</v>
      </c>
    </row>
    <row r="84" spans="2:9" x14ac:dyDescent="0.2">
      <c r="B84" s="1">
        <v>11780</v>
      </c>
      <c r="C84" s="8">
        <v>-7.1428999999999998E-3</v>
      </c>
      <c r="D84" s="4">
        <f t="shared" si="3"/>
        <v>776.53618702847029</v>
      </c>
      <c r="F84" s="1">
        <v>11780</v>
      </c>
      <c r="G84" s="5">
        <f t="shared" si="2"/>
        <v>-0.10322575206912088</v>
      </c>
      <c r="H84" s="5">
        <v>1.145E-3</v>
      </c>
      <c r="I84" s="5">
        <f t="shared" si="4"/>
        <v>1.3724285692881651E-2</v>
      </c>
    </row>
    <row r="85" spans="2:9" x14ac:dyDescent="0.2">
      <c r="B85" s="1">
        <v>11810</v>
      </c>
      <c r="C85" s="8">
        <v>-1.43885E-2</v>
      </c>
      <c r="D85" s="4">
        <f t="shared" si="3"/>
        <v>765.36299610141111</v>
      </c>
      <c r="F85" s="1">
        <v>11810</v>
      </c>
      <c r="G85" s="5">
        <f t="shared" ref="G85:G148" si="5">D85/D73-1</f>
        <v>-0.10457514231175136</v>
      </c>
      <c r="H85" s="5">
        <v>6.1200000000000002E-4</v>
      </c>
      <c r="I85" s="5">
        <f t="shared" si="4"/>
        <v>7.3395082209687674E-3</v>
      </c>
    </row>
    <row r="86" spans="2:9" x14ac:dyDescent="0.2">
      <c r="B86" s="1">
        <v>11841</v>
      </c>
      <c r="C86" s="8">
        <v>-7.2992999999999999E-3</v>
      </c>
      <c r="D86" s="4">
        <f t="shared" si="3"/>
        <v>759.77638198396812</v>
      </c>
      <c r="F86" s="1">
        <v>11841</v>
      </c>
      <c r="G86" s="5">
        <f t="shared" si="5"/>
        <v>-9.93377501111532E-2</v>
      </c>
      <c r="H86" s="5">
        <v>2.1999999999999998E-4</v>
      </c>
      <c r="I86" s="5">
        <f t="shared" si="4"/>
        <v>2.6394193277478953E-3</v>
      </c>
    </row>
    <row r="87" spans="2:9" x14ac:dyDescent="0.2">
      <c r="B87" s="1">
        <v>11871</v>
      </c>
      <c r="C87" s="8">
        <v>0</v>
      </c>
      <c r="D87" s="4">
        <f t="shared" si="3"/>
        <v>759.77638198396812</v>
      </c>
      <c r="F87" s="1">
        <v>11871</v>
      </c>
      <c r="G87" s="5">
        <f t="shared" si="5"/>
        <v>-9.93377501111532E-2</v>
      </c>
      <c r="H87" s="5">
        <v>2.5000000000000001E-4</v>
      </c>
      <c r="I87" s="5">
        <f t="shared" si="4"/>
        <v>2.9992501874531365E-3</v>
      </c>
    </row>
    <row r="88" spans="2:9" x14ac:dyDescent="0.2">
      <c r="B88" s="1">
        <v>11902</v>
      </c>
      <c r="C88" s="8">
        <v>-7.3528999999999999E-3</v>
      </c>
      <c r="D88" s="4">
        <f t="shared" si="3"/>
        <v>754.18982222487818</v>
      </c>
      <c r="F88" s="1">
        <v>11902</v>
      </c>
      <c r="G88" s="5">
        <f t="shared" si="5"/>
        <v>-0.10596022956836082</v>
      </c>
      <c r="H88" s="5">
        <v>3.3099999999999997E-4</v>
      </c>
      <c r="I88" s="5">
        <f t="shared" si="4"/>
        <v>3.9706857030322954E-3</v>
      </c>
    </row>
    <row r="89" spans="2:9" x14ac:dyDescent="0.2">
      <c r="B89" s="1">
        <v>11933</v>
      </c>
      <c r="C89" s="8">
        <v>-7.4073999999999997E-3</v>
      </c>
      <c r="D89" s="4">
        <f t="shared" si="3"/>
        <v>748.60323653572971</v>
      </c>
      <c r="F89" s="1">
        <v>11933</v>
      </c>
      <c r="G89" s="5">
        <f t="shared" si="5"/>
        <v>-0.10666663958450451</v>
      </c>
      <c r="H89" s="5">
        <v>3.0900000000000003E-4</v>
      </c>
      <c r="I89" s="5">
        <f t="shared" si="4"/>
        <v>3.706854581934183E-3</v>
      </c>
    </row>
    <row r="90" spans="2:9" x14ac:dyDescent="0.2">
      <c r="B90" s="1">
        <v>11963</v>
      </c>
      <c r="C90" s="8">
        <v>-7.4627000000000001E-3</v>
      </c>
      <c r="D90" s="4">
        <f t="shared" si="3"/>
        <v>743.01663516243445</v>
      </c>
      <c r="F90" s="1">
        <v>11963</v>
      </c>
      <c r="G90" s="5">
        <f t="shared" si="5"/>
        <v>-0.10738250540204108</v>
      </c>
      <c r="H90" s="5">
        <v>1.7899999999999999E-4</v>
      </c>
      <c r="I90" s="5">
        <f t="shared" si="4"/>
        <v>2.1476155768117506E-3</v>
      </c>
    </row>
    <row r="91" spans="2:9" x14ac:dyDescent="0.2">
      <c r="B91" s="1">
        <v>11994</v>
      </c>
      <c r="C91" s="8">
        <v>-7.5188E-3</v>
      </c>
      <c r="D91" s="4">
        <f t="shared" si="3"/>
        <v>737.43004168597508</v>
      </c>
      <c r="F91" s="1">
        <v>11994</v>
      </c>
      <c r="G91" s="5">
        <f t="shared" si="5"/>
        <v>-0.10204079094917695</v>
      </c>
      <c r="H91" s="5">
        <v>1.85E-4</v>
      </c>
      <c r="I91" s="5">
        <f t="shared" si="4"/>
        <v>2.2195893759654464E-3</v>
      </c>
    </row>
    <row r="92" spans="2:9" x14ac:dyDescent="0.2">
      <c r="B92" s="1">
        <v>12024</v>
      </c>
      <c r="C92" s="8">
        <v>-7.5758000000000006E-3</v>
      </c>
      <c r="D92" s="4">
        <f t="shared" si="3"/>
        <v>731.84341917617041</v>
      </c>
      <c r="F92" s="1">
        <v>12024</v>
      </c>
      <c r="G92" s="5">
        <f t="shared" si="5"/>
        <v>-0.10273975807737712</v>
      </c>
      <c r="H92" s="5">
        <v>1.0800000000000001E-4</v>
      </c>
      <c r="I92" s="5">
        <f t="shared" si="4"/>
        <v>1.2958600471149116E-3</v>
      </c>
    </row>
    <row r="93" spans="2:9" x14ac:dyDescent="0.2">
      <c r="B93" s="1">
        <v>12055</v>
      </c>
      <c r="C93" s="8">
        <v>-1.5267200000000002E-2</v>
      </c>
      <c r="D93" s="4">
        <f t="shared" si="3"/>
        <v>720.67021932692398</v>
      </c>
      <c r="F93" s="1">
        <v>12055</v>
      </c>
      <c r="G93" s="5">
        <f t="shared" si="5"/>
        <v>-9.7902194137781895E-2</v>
      </c>
      <c r="H93" s="5">
        <v>1.0800000000000001E-4</v>
      </c>
      <c r="I93" s="5">
        <f t="shared" si="4"/>
        <v>1.2958600471149116E-3</v>
      </c>
    </row>
    <row r="94" spans="2:9" x14ac:dyDescent="0.2">
      <c r="B94" s="1">
        <v>12086</v>
      </c>
      <c r="C94" s="8">
        <v>-1.5503899999999999E-2</v>
      </c>
      <c r="D94" s="4">
        <f t="shared" si="3"/>
        <v>709.49702031350125</v>
      </c>
      <c r="F94" s="1">
        <v>12086</v>
      </c>
      <c r="G94" s="5">
        <f t="shared" si="5"/>
        <v>-9.9290910991212233E-2</v>
      </c>
      <c r="H94" s="5">
        <v>-2.6499999999999999E-4</v>
      </c>
      <c r="I94" s="5">
        <f t="shared" si="4"/>
        <v>-3.1808429233746941E-3</v>
      </c>
    </row>
    <row r="95" spans="2:9" x14ac:dyDescent="0.2">
      <c r="B95" s="1">
        <v>12114</v>
      </c>
      <c r="C95" s="8">
        <v>-7.8739999999999991E-3</v>
      </c>
      <c r="D95" s="4">
        <f t="shared" si="3"/>
        <v>703.91044077555273</v>
      </c>
      <c r="F95" s="1">
        <v>12114</v>
      </c>
      <c r="G95" s="5">
        <f t="shared" si="5"/>
        <v>-0.10000011517491092</v>
      </c>
      <c r="H95" s="5">
        <v>4.2000000000000002E-4</v>
      </c>
      <c r="I95" s="5">
        <f t="shared" si="4"/>
        <v>5.0378840886827533E-3</v>
      </c>
    </row>
    <row r="96" spans="2:9" x14ac:dyDescent="0.2">
      <c r="B96" s="1">
        <v>12145</v>
      </c>
      <c r="C96" s="8">
        <v>0</v>
      </c>
      <c r="D96" s="4">
        <f t="shared" si="3"/>
        <v>703.91044077555273</v>
      </c>
      <c r="F96" s="1">
        <v>12145</v>
      </c>
      <c r="G96" s="5">
        <f t="shared" si="5"/>
        <v>-9.3525256731216366E-2</v>
      </c>
      <c r="H96" s="5">
        <v>9.7900000000000005E-4</v>
      </c>
      <c r="I96" s="5">
        <f t="shared" si="4"/>
        <v>1.173650995675234E-2</v>
      </c>
    </row>
    <row r="97" spans="2:9" x14ac:dyDescent="0.2">
      <c r="B97" s="1">
        <v>12175</v>
      </c>
      <c r="C97" s="8">
        <v>0</v>
      </c>
      <c r="D97" s="4">
        <f t="shared" si="3"/>
        <v>703.91044077555273</v>
      </c>
      <c r="F97" s="1">
        <v>12175</v>
      </c>
      <c r="G97" s="5">
        <f t="shared" si="5"/>
        <v>-8.0292038730490067E-2</v>
      </c>
      <c r="H97" s="5">
        <v>4.2999999999999999E-4</v>
      </c>
      <c r="I97" s="5">
        <f t="shared" si="4"/>
        <v>5.1577821536739205E-3</v>
      </c>
    </row>
    <row r="98" spans="2:9" x14ac:dyDescent="0.2">
      <c r="B98" s="1">
        <v>12206</v>
      </c>
      <c r="C98" s="8">
        <v>7.9364999999999991E-3</v>
      </c>
      <c r="D98" s="4">
        <f t="shared" si="3"/>
        <v>709.49702598876786</v>
      </c>
      <c r="F98" s="1">
        <v>12206</v>
      </c>
      <c r="G98" s="5">
        <f t="shared" si="5"/>
        <v>-6.6176518759254122E-2</v>
      </c>
      <c r="H98" s="5">
        <v>2.3599999999999999E-4</v>
      </c>
      <c r="I98" s="5">
        <f t="shared" si="4"/>
        <v>2.8313318056938565E-3</v>
      </c>
    </row>
    <row r="99" spans="2:9" x14ac:dyDescent="0.2">
      <c r="B99" s="1">
        <v>12236</v>
      </c>
      <c r="C99" s="8">
        <v>3.1496099999999999E-2</v>
      </c>
      <c r="D99" s="4">
        <f t="shared" si="3"/>
        <v>731.84341526901267</v>
      </c>
      <c r="F99" s="1">
        <v>12236</v>
      </c>
      <c r="G99" s="5">
        <f t="shared" si="5"/>
        <v>-3.6764721011747437E-2</v>
      </c>
      <c r="H99" s="5">
        <v>1.9099999999999998E-4</v>
      </c>
      <c r="I99" s="5">
        <f t="shared" si="4"/>
        <v>2.2915623115984845E-3</v>
      </c>
    </row>
    <row r="100" spans="2:9" x14ac:dyDescent="0.2">
      <c r="B100" s="1">
        <v>12267</v>
      </c>
      <c r="C100" s="8">
        <v>7.6336000000000008E-3</v>
      </c>
      <c r="D100" s="4">
        <f t="shared" si="3"/>
        <v>737.43001516381014</v>
      </c>
      <c r="F100" s="1">
        <v>12267</v>
      </c>
      <c r="G100" s="5">
        <f t="shared" si="5"/>
        <v>-2.2222266287850734E-2</v>
      </c>
      <c r="H100" s="5">
        <v>2.5399999999999999E-4</v>
      </c>
      <c r="I100" s="5">
        <f t="shared" si="4"/>
        <v>3.0472260045948333E-3</v>
      </c>
    </row>
    <row r="101" spans="2:9" x14ac:dyDescent="0.2">
      <c r="B101" s="1">
        <v>12298</v>
      </c>
      <c r="C101" s="8">
        <v>0</v>
      </c>
      <c r="D101" s="4">
        <f t="shared" si="3"/>
        <v>737.43001516381014</v>
      </c>
      <c r="F101" s="1">
        <v>12298</v>
      </c>
      <c r="G101" s="5">
        <f t="shared" si="5"/>
        <v>-1.4925424880107729E-2</v>
      </c>
      <c r="H101" s="5">
        <v>1.5100000000000001E-4</v>
      </c>
      <c r="I101" s="5">
        <f t="shared" si="4"/>
        <v>1.8117264293091744E-3</v>
      </c>
    </row>
    <row r="102" spans="2:9" x14ac:dyDescent="0.2">
      <c r="B102" s="1">
        <v>12328</v>
      </c>
      <c r="C102" s="8">
        <v>0</v>
      </c>
      <c r="D102" s="4">
        <f t="shared" si="3"/>
        <v>737.43001516381014</v>
      </c>
      <c r="F102" s="1">
        <v>12328</v>
      </c>
      <c r="G102" s="5">
        <f t="shared" si="5"/>
        <v>-7.5188356952505808E-3</v>
      </c>
      <c r="H102" s="5">
        <v>8.5000000000000006E-5</v>
      </c>
      <c r="I102" s="5">
        <f t="shared" si="4"/>
        <v>1.0199133073688737E-3</v>
      </c>
    </row>
    <row r="103" spans="2:9" x14ac:dyDescent="0.2">
      <c r="B103" s="1">
        <v>12359</v>
      </c>
      <c r="C103" s="8">
        <v>0</v>
      </c>
      <c r="D103" s="4">
        <f t="shared" si="3"/>
        <v>737.43001516381014</v>
      </c>
      <c r="F103" s="1">
        <v>12359</v>
      </c>
      <c r="G103" s="5">
        <f t="shared" si="5"/>
        <v>-3.5965669220594521E-8</v>
      </c>
      <c r="H103" s="5">
        <v>1.8100000000000001E-4</v>
      </c>
      <c r="I103" s="5">
        <f t="shared" si="4"/>
        <v>2.1716069391440151E-3</v>
      </c>
    </row>
    <row r="104" spans="2:9" x14ac:dyDescent="0.2">
      <c r="B104" s="1">
        <v>12389</v>
      </c>
      <c r="C104" s="8">
        <v>0</v>
      </c>
      <c r="D104" s="4">
        <f t="shared" si="3"/>
        <v>737.43001516381014</v>
      </c>
      <c r="F104" s="1">
        <v>12389</v>
      </c>
      <c r="G104" s="5">
        <f t="shared" si="5"/>
        <v>7.6335946204564298E-3</v>
      </c>
      <c r="H104" s="5">
        <v>2.0100000000000001E-4</v>
      </c>
      <c r="I104" s="5">
        <f t="shared" si="4"/>
        <v>2.4115152854276294E-3</v>
      </c>
    </row>
    <row r="105" spans="2:9" x14ac:dyDescent="0.2">
      <c r="B105" s="1">
        <v>12420</v>
      </c>
      <c r="C105" s="8">
        <v>0</v>
      </c>
      <c r="D105" s="4">
        <f t="shared" si="3"/>
        <v>737.43001516381014</v>
      </c>
      <c r="F105" s="1">
        <v>12420</v>
      </c>
      <c r="G105" s="5">
        <f t="shared" si="5"/>
        <v>2.3255846276732717E-2</v>
      </c>
      <c r="H105" s="5">
        <v>4.7100000000000001E-4</v>
      </c>
      <c r="I105" s="5">
        <f t="shared" si="4"/>
        <v>5.649339161255049E-3</v>
      </c>
    </row>
    <row r="106" spans="2:9" x14ac:dyDescent="0.2">
      <c r="B106" s="1">
        <v>12451</v>
      </c>
      <c r="C106" s="8">
        <v>7.5758000000000006E-3</v>
      </c>
      <c r="D106" s="4">
        <f t="shared" si="3"/>
        <v>743.0166374726881</v>
      </c>
      <c r="F106" s="1">
        <v>12451</v>
      </c>
      <c r="G106" s="5">
        <f t="shared" si="5"/>
        <v>4.7244197226333329E-2</v>
      </c>
      <c r="H106" s="5">
        <v>2.4800000000000001E-4</v>
      </c>
      <c r="I106" s="5">
        <f t="shared" si="4"/>
        <v>2.9752621349905225E-3</v>
      </c>
    </row>
    <row r="107" spans="2:9" x14ac:dyDescent="0.2">
      <c r="B107" s="1">
        <v>12479</v>
      </c>
      <c r="C107" s="8">
        <v>0</v>
      </c>
      <c r="D107" s="4">
        <f t="shared" si="3"/>
        <v>743.0166374726881</v>
      </c>
      <c r="F107" s="1">
        <v>12479</v>
      </c>
      <c r="G107" s="5">
        <f t="shared" si="5"/>
        <v>5.5555642354230494E-2</v>
      </c>
      <c r="H107" s="5">
        <v>2.1000000000000001E-4</v>
      </c>
      <c r="I107" s="5">
        <f t="shared" si="4"/>
        <v>2.519470911108667E-3</v>
      </c>
    </row>
    <row r="108" spans="2:9" x14ac:dyDescent="0.2">
      <c r="B108" s="1">
        <v>12510</v>
      </c>
      <c r="C108" s="8">
        <v>0</v>
      </c>
      <c r="D108" s="4">
        <f t="shared" si="3"/>
        <v>743.0166374726881</v>
      </c>
      <c r="F108" s="1">
        <v>12510</v>
      </c>
      <c r="G108" s="5">
        <f t="shared" si="5"/>
        <v>5.5555642354230494E-2</v>
      </c>
      <c r="H108" s="5">
        <v>6.3E-5</v>
      </c>
      <c r="I108" s="5">
        <f t="shared" si="4"/>
        <v>7.5595237500037499E-4</v>
      </c>
    </row>
    <row r="109" spans="2:9" x14ac:dyDescent="0.2">
      <c r="B109" s="1">
        <v>12540</v>
      </c>
      <c r="C109" s="8">
        <v>0</v>
      </c>
      <c r="D109" s="4">
        <f t="shared" si="3"/>
        <v>743.0166374726881</v>
      </c>
      <c r="F109" s="1">
        <v>12540</v>
      </c>
      <c r="G109" s="5">
        <f t="shared" si="5"/>
        <v>5.5555642354230494E-2</v>
      </c>
      <c r="H109" s="5">
        <v>6.4999999999999994E-5</v>
      </c>
      <c r="I109" s="5">
        <f t="shared" si="4"/>
        <v>7.7994930329528585E-4</v>
      </c>
    </row>
    <row r="110" spans="2:9" x14ac:dyDescent="0.2">
      <c r="B110" s="1">
        <v>12571</v>
      </c>
      <c r="C110" s="8">
        <v>7.5188E-3</v>
      </c>
      <c r="D110" s="4">
        <f t="shared" si="3"/>
        <v>748.60323096651769</v>
      </c>
      <c r="F110" s="1">
        <v>12571</v>
      </c>
      <c r="G110" s="5">
        <f t="shared" si="5"/>
        <v>5.5118208456548023E-2</v>
      </c>
      <c r="H110" s="5">
        <v>6.3E-5</v>
      </c>
      <c r="I110" s="5">
        <f t="shared" si="4"/>
        <v>7.5595237500037499E-4</v>
      </c>
    </row>
    <row r="111" spans="2:9" x14ac:dyDescent="0.2">
      <c r="B111" s="1">
        <v>12601</v>
      </c>
      <c r="C111" s="8">
        <v>0</v>
      </c>
      <c r="D111" s="4">
        <f t="shared" si="3"/>
        <v>748.60323096651769</v>
      </c>
      <c r="F111" s="1">
        <v>12601</v>
      </c>
      <c r="G111" s="5">
        <f t="shared" si="5"/>
        <v>2.2900821880517119E-2</v>
      </c>
      <c r="H111" s="5">
        <v>6.4999999999999994E-5</v>
      </c>
      <c r="I111" s="5">
        <f t="shared" si="4"/>
        <v>7.7994930329528585E-4</v>
      </c>
    </row>
    <row r="112" spans="2:9" x14ac:dyDescent="0.2">
      <c r="B112" s="1">
        <v>12632</v>
      </c>
      <c r="C112" s="8">
        <v>0</v>
      </c>
      <c r="D112" s="4">
        <f t="shared" si="3"/>
        <v>748.60323096651769</v>
      </c>
      <c r="F112" s="1">
        <v>12632</v>
      </c>
      <c r="G112" s="5">
        <f t="shared" si="5"/>
        <v>1.5151560925039886E-2</v>
      </c>
      <c r="H112" s="5">
        <v>6.4999999999999994E-5</v>
      </c>
      <c r="I112" s="5">
        <f t="shared" si="4"/>
        <v>7.7994930329528585E-4</v>
      </c>
    </row>
    <row r="113" spans="2:9" x14ac:dyDescent="0.2">
      <c r="B113" s="1">
        <v>12663</v>
      </c>
      <c r="C113" s="8">
        <v>1.49254E-2</v>
      </c>
      <c r="D113" s="4">
        <f t="shared" si="3"/>
        <v>759.77643362998538</v>
      </c>
      <c r="F113" s="1">
        <v>12663</v>
      </c>
      <c r="G113" s="5">
        <f t="shared" si="5"/>
        <v>3.0303104032470607E-2</v>
      </c>
      <c r="H113" s="5">
        <v>5.7999999999999994E-5</v>
      </c>
      <c r="I113" s="5">
        <f t="shared" si="4"/>
        <v>6.9595963434120815E-4</v>
      </c>
    </row>
    <row r="114" spans="2:9" x14ac:dyDescent="0.2">
      <c r="B114" s="1">
        <v>12693</v>
      </c>
      <c r="C114" s="8">
        <v>-7.3528999999999999E-3</v>
      </c>
      <c r="D114" s="4">
        <f t="shared" si="3"/>
        <v>754.18987349114741</v>
      </c>
      <c r="F114" s="1">
        <v>12693</v>
      </c>
      <c r="G114" s="5">
        <f t="shared" si="5"/>
        <v>2.2727388338830146E-2</v>
      </c>
      <c r="H114" s="5">
        <v>1.1599999999999999E-4</v>
      </c>
      <c r="I114" s="5">
        <f t="shared" si="4"/>
        <v>1.3918385467285794E-3</v>
      </c>
    </row>
    <row r="115" spans="2:9" x14ac:dyDescent="0.2">
      <c r="B115" s="1">
        <v>12724</v>
      </c>
      <c r="C115" s="8">
        <v>0</v>
      </c>
      <c r="D115" s="4">
        <f t="shared" si="3"/>
        <v>754.18987349114741</v>
      </c>
      <c r="F115" s="1">
        <v>12724</v>
      </c>
      <c r="G115" s="5">
        <f t="shared" si="5"/>
        <v>2.2727388338830146E-2</v>
      </c>
      <c r="H115" s="5">
        <v>8.2999999999999998E-5</v>
      </c>
      <c r="I115" s="5">
        <f t="shared" si="4"/>
        <v>9.959173388608745E-4</v>
      </c>
    </row>
    <row r="116" spans="2:9" x14ac:dyDescent="0.2">
      <c r="B116" s="1">
        <v>12754</v>
      </c>
      <c r="C116" s="8">
        <v>-7.4073999999999997E-3</v>
      </c>
      <c r="D116" s="4">
        <f t="shared" si="3"/>
        <v>748.60328742224908</v>
      </c>
      <c r="F116" s="1">
        <v>12754</v>
      </c>
      <c r="G116" s="5">
        <f t="shared" si="5"/>
        <v>1.5151637482448965E-2</v>
      </c>
      <c r="H116" s="5">
        <v>1.2E-4</v>
      </c>
      <c r="I116" s="5">
        <f t="shared" si="4"/>
        <v>1.4398272207335123E-3</v>
      </c>
    </row>
    <row r="117" spans="2:9" x14ac:dyDescent="0.2">
      <c r="B117" s="1">
        <v>12785</v>
      </c>
      <c r="C117" s="8">
        <v>1.49254E-2</v>
      </c>
      <c r="D117" s="4">
        <f t="shared" si="3"/>
        <v>759.77649092834122</v>
      </c>
      <c r="F117" s="1">
        <v>12785</v>
      </c>
      <c r="G117" s="5">
        <f t="shared" si="5"/>
        <v>3.030318173252966E-2</v>
      </c>
      <c r="H117" s="5">
        <v>1.2899999999999999E-4</v>
      </c>
      <c r="I117" s="5">
        <f t="shared" si="4"/>
        <v>1.547800333756945E-3</v>
      </c>
    </row>
    <row r="118" spans="2:9" x14ac:dyDescent="0.2">
      <c r="B118" s="1">
        <v>12816</v>
      </c>
      <c r="C118" s="8">
        <v>7.3528999999999999E-3</v>
      </c>
      <c r="D118" s="4">
        <f t="shared" si="3"/>
        <v>765.36305148848828</v>
      </c>
      <c r="F118" s="1">
        <v>12816</v>
      </c>
      <c r="G118" s="5">
        <f t="shared" si="5"/>
        <v>3.0075253889078057E-2</v>
      </c>
      <c r="H118" s="5">
        <v>1.7200000000000001E-4</v>
      </c>
      <c r="I118" s="5">
        <f t="shared" si="4"/>
        <v>2.0636450530508751E-3</v>
      </c>
    </row>
    <row r="119" spans="2:9" x14ac:dyDescent="0.2">
      <c r="B119" s="1">
        <v>12844</v>
      </c>
      <c r="C119" s="8">
        <v>0</v>
      </c>
      <c r="D119" s="4">
        <f t="shared" si="3"/>
        <v>765.36305148848828</v>
      </c>
      <c r="F119" s="1">
        <v>12844</v>
      </c>
      <c r="G119" s="5">
        <f t="shared" si="5"/>
        <v>3.0075253889078057E-2</v>
      </c>
      <c r="H119" s="5">
        <v>1.25E-4</v>
      </c>
      <c r="I119" s="5">
        <f t="shared" si="4"/>
        <v>1.499812523434571E-3</v>
      </c>
    </row>
    <row r="120" spans="2:9" x14ac:dyDescent="0.2">
      <c r="B120" s="1">
        <v>12875</v>
      </c>
      <c r="C120" s="8">
        <v>7.2992999999999999E-3</v>
      </c>
      <c r="D120" s="4">
        <f t="shared" si="3"/>
        <v>770.94966601021815</v>
      </c>
      <c r="F120" s="1">
        <v>12875</v>
      </c>
      <c r="G120" s="5">
        <f t="shared" si="5"/>
        <v>3.7594082189790656E-2</v>
      </c>
      <c r="H120" s="5">
        <v>1.2899999999999999E-4</v>
      </c>
      <c r="I120" s="5">
        <f t="shared" si="4"/>
        <v>1.547800333756945E-3</v>
      </c>
    </row>
    <row r="121" spans="2:9" x14ac:dyDescent="0.2">
      <c r="B121" s="1">
        <v>12905</v>
      </c>
      <c r="C121" s="8">
        <v>0</v>
      </c>
      <c r="D121" s="4">
        <f t="shared" si="3"/>
        <v>770.94966601021815</v>
      </c>
      <c r="F121" s="1">
        <v>12905</v>
      </c>
      <c r="G121" s="5">
        <f t="shared" si="5"/>
        <v>3.7594082189790656E-2</v>
      </c>
      <c r="H121" s="5">
        <v>1.2899999999999999E-4</v>
      </c>
      <c r="I121" s="5">
        <f t="shared" si="4"/>
        <v>1.547800333756945E-3</v>
      </c>
    </row>
    <row r="122" spans="2:9" x14ac:dyDescent="0.2">
      <c r="B122" s="1">
        <v>12936</v>
      </c>
      <c r="C122" s="8">
        <v>-7.2463999999999992E-3</v>
      </c>
      <c r="D122" s="4">
        <f t="shared" si="3"/>
        <v>765.36305635044175</v>
      </c>
      <c r="F122" s="1">
        <v>12936</v>
      </c>
      <c r="G122" s="5">
        <f t="shared" si="5"/>
        <v>2.2388128571507071E-2</v>
      </c>
      <c r="H122" s="5">
        <v>1.21E-4</v>
      </c>
      <c r="I122" s="5">
        <f t="shared" si="4"/>
        <v>1.4518243292561599E-3</v>
      </c>
    </row>
    <row r="123" spans="2:9" x14ac:dyDescent="0.2">
      <c r="B123" s="1">
        <v>12966</v>
      </c>
      <c r="C123" s="8">
        <v>0</v>
      </c>
      <c r="D123" s="4">
        <f t="shared" si="3"/>
        <v>765.36305635044175</v>
      </c>
      <c r="F123" s="1">
        <v>12966</v>
      </c>
      <c r="G123" s="5">
        <f t="shared" si="5"/>
        <v>2.2388128571507071E-2</v>
      </c>
      <c r="H123" s="5">
        <v>1.3299999999999998E-4</v>
      </c>
      <c r="I123" s="5">
        <f t="shared" si="4"/>
        <v>1.5957877602278893E-3</v>
      </c>
    </row>
    <row r="124" spans="2:9" x14ac:dyDescent="0.2">
      <c r="B124" s="1">
        <v>12997</v>
      </c>
      <c r="C124" s="8">
        <v>0</v>
      </c>
      <c r="D124" s="4">
        <f t="shared" si="3"/>
        <v>765.36305635044175</v>
      </c>
      <c r="F124" s="1">
        <v>12997</v>
      </c>
      <c r="G124" s="5">
        <f t="shared" si="5"/>
        <v>2.2388128571507071E-2</v>
      </c>
      <c r="H124" s="5">
        <v>1.2899999999999999E-4</v>
      </c>
      <c r="I124" s="5">
        <f t="shared" si="4"/>
        <v>1.547800333756945E-3</v>
      </c>
    </row>
    <row r="125" spans="2:9" x14ac:dyDescent="0.2">
      <c r="B125" s="1">
        <v>13028</v>
      </c>
      <c r="C125" s="8">
        <v>0</v>
      </c>
      <c r="D125" s="4">
        <f t="shared" si="3"/>
        <v>765.36305635044175</v>
      </c>
      <c r="F125" s="1">
        <v>13028</v>
      </c>
      <c r="G125" s="5">
        <f t="shared" si="5"/>
        <v>7.3529823684648221E-3</v>
      </c>
      <c r="H125" s="5">
        <v>1.25E-4</v>
      </c>
      <c r="I125" s="5">
        <f t="shared" si="4"/>
        <v>1.499812523434571E-3</v>
      </c>
    </row>
    <row r="126" spans="2:9" x14ac:dyDescent="0.2">
      <c r="B126" s="1">
        <v>13058</v>
      </c>
      <c r="C126" s="8">
        <v>0</v>
      </c>
      <c r="D126" s="4">
        <f t="shared" si="3"/>
        <v>765.36305635044175</v>
      </c>
      <c r="F126" s="1">
        <v>13058</v>
      </c>
      <c r="G126" s="5">
        <f t="shared" si="5"/>
        <v>1.4814814215913019E-2</v>
      </c>
      <c r="H126" s="5">
        <v>1.25E-4</v>
      </c>
      <c r="I126" s="5">
        <f t="shared" si="4"/>
        <v>1.499812523434571E-3</v>
      </c>
    </row>
    <row r="127" spans="2:9" x14ac:dyDescent="0.2">
      <c r="B127" s="1">
        <v>13089</v>
      </c>
      <c r="C127" s="8">
        <v>7.2992999999999999E-3</v>
      </c>
      <c r="D127" s="4">
        <f t="shared" si="3"/>
        <v>770.94967090766045</v>
      </c>
      <c r="F127" s="1">
        <v>13089</v>
      </c>
      <c r="G127" s="5">
        <f t="shared" si="5"/>
        <v>2.2222251989319153E-2</v>
      </c>
      <c r="H127" s="5">
        <v>2.3900000000000001E-4</v>
      </c>
      <c r="I127" s="5">
        <f t="shared" si="4"/>
        <v>2.8673147117838837E-3</v>
      </c>
    </row>
    <row r="128" spans="2:9" x14ac:dyDescent="0.2">
      <c r="B128" s="1">
        <v>13119</v>
      </c>
      <c r="C128" s="8">
        <v>0</v>
      </c>
      <c r="D128" s="4">
        <f t="shared" si="3"/>
        <v>770.94967090766045</v>
      </c>
      <c r="F128" s="1">
        <v>13119</v>
      </c>
      <c r="G128" s="5">
        <f t="shared" si="5"/>
        <v>2.9850768572442732E-2</v>
      </c>
      <c r="H128" s="5">
        <v>1.2899999999999999E-4</v>
      </c>
      <c r="I128" s="5">
        <f t="shared" si="4"/>
        <v>1.547800333756945E-3</v>
      </c>
    </row>
    <row r="129" spans="2:9" x14ac:dyDescent="0.2">
      <c r="B129" s="1">
        <v>13150</v>
      </c>
      <c r="C129" s="8">
        <v>0</v>
      </c>
      <c r="D129" s="4">
        <f t="shared" si="3"/>
        <v>770.94967090766045</v>
      </c>
      <c r="F129" s="1">
        <v>13150</v>
      </c>
      <c r="G129" s="5">
        <f t="shared" si="5"/>
        <v>1.4705877468868644E-2</v>
      </c>
      <c r="H129" s="5">
        <v>1.2899999999999999E-4</v>
      </c>
      <c r="I129" s="5">
        <f t="shared" si="4"/>
        <v>1.547800333756945E-3</v>
      </c>
    </row>
    <row r="130" spans="2:9" x14ac:dyDescent="0.2">
      <c r="B130" s="1">
        <v>13181</v>
      </c>
      <c r="C130" s="8">
        <v>0</v>
      </c>
      <c r="D130" s="4">
        <f t="shared" si="3"/>
        <v>770.94967090766045</v>
      </c>
      <c r="F130" s="1">
        <v>13181</v>
      </c>
      <c r="G130" s="5">
        <f t="shared" si="5"/>
        <v>7.2993063988484597E-3</v>
      </c>
      <c r="H130" s="5">
        <v>1.21E-4</v>
      </c>
      <c r="I130" s="5">
        <f t="shared" si="4"/>
        <v>1.4518243292561599E-3</v>
      </c>
    </row>
    <row r="131" spans="2:9" x14ac:dyDescent="0.2">
      <c r="B131" s="1">
        <v>13210</v>
      </c>
      <c r="C131" s="8">
        <v>-7.2463999999999992E-3</v>
      </c>
      <c r="D131" s="4">
        <f t="shared" si="3"/>
        <v>765.36306121239522</v>
      </c>
      <c r="F131" s="1">
        <v>13210</v>
      </c>
      <c r="G131" s="5">
        <f t="shared" si="5"/>
        <v>1.2704959972964502E-8</v>
      </c>
      <c r="H131" s="5">
        <v>1.7200000000000001E-4</v>
      </c>
      <c r="I131" s="5">
        <f t="shared" si="4"/>
        <v>2.0636450530508751E-3</v>
      </c>
    </row>
    <row r="132" spans="2:9" x14ac:dyDescent="0.2">
      <c r="B132" s="1">
        <v>13241</v>
      </c>
      <c r="C132" s="8">
        <v>0</v>
      </c>
      <c r="D132" s="4">
        <f t="shared" si="3"/>
        <v>765.36306121239522</v>
      </c>
      <c r="F132" s="1">
        <v>13241</v>
      </c>
      <c r="G132" s="5">
        <f t="shared" si="5"/>
        <v>-7.2463936935526219E-3</v>
      </c>
      <c r="H132" s="5">
        <v>1.6699999999999999E-4</v>
      </c>
      <c r="I132" s="5">
        <f t="shared" si="4"/>
        <v>2.003665387880224E-3</v>
      </c>
    </row>
    <row r="133" spans="2:9" x14ac:dyDescent="0.2">
      <c r="B133" s="1">
        <v>13271</v>
      </c>
      <c r="C133" s="8">
        <v>0</v>
      </c>
      <c r="D133" s="4">
        <f t="shared" si="3"/>
        <v>765.36306121239522</v>
      </c>
      <c r="F133" s="1">
        <v>13271</v>
      </c>
      <c r="G133" s="5">
        <f t="shared" si="5"/>
        <v>-7.2463936935526219E-3</v>
      </c>
      <c r="H133" s="5">
        <v>1.6100000000000001E-4</v>
      </c>
      <c r="I133" s="5">
        <f t="shared" si="4"/>
        <v>1.9316889980713105E-3</v>
      </c>
    </row>
    <row r="134" spans="2:9" x14ac:dyDescent="0.2">
      <c r="B134" s="1">
        <v>13302</v>
      </c>
      <c r="C134" s="8">
        <v>7.2992999999999999E-3</v>
      </c>
      <c r="D134" s="4">
        <f t="shared" si="3"/>
        <v>770.94967580510274</v>
      </c>
      <c r="F134" s="1">
        <v>13302</v>
      </c>
      <c r="G134" s="5">
        <f t="shared" si="5"/>
        <v>7.2993063988484597E-3</v>
      </c>
      <c r="H134" s="5">
        <v>3.0600000000000001E-4</v>
      </c>
      <c r="I134" s="5">
        <f t="shared" si="4"/>
        <v>3.6708767117262123E-3</v>
      </c>
    </row>
    <row r="135" spans="2:9" x14ac:dyDescent="0.2">
      <c r="B135" s="1">
        <v>13332</v>
      </c>
      <c r="C135" s="8">
        <v>7.2463999999999992E-3</v>
      </c>
      <c r="D135" s="4">
        <f t="shared" si="3"/>
        <v>776.5362855358569</v>
      </c>
      <c r="F135" s="1">
        <v>13332</v>
      </c>
      <c r="G135" s="5">
        <f t="shared" si="5"/>
        <v>1.4598600092737168E-2</v>
      </c>
      <c r="H135" s="5">
        <v>1.2899999999999999E-4</v>
      </c>
      <c r="I135" s="5">
        <f t="shared" si="4"/>
        <v>1.547800333756945E-3</v>
      </c>
    </row>
    <row r="136" spans="2:9" x14ac:dyDescent="0.2">
      <c r="B136" s="1">
        <v>13363</v>
      </c>
      <c r="C136" s="8">
        <v>7.1941999999999996E-3</v>
      </c>
      <c r="D136" s="4">
        <f t="shared" si="3"/>
        <v>782.12284288125898</v>
      </c>
      <c r="F136" s="1">
        <v>13363</v>
      </c>
      <c r="G136" s="5">
        <f t="shared" si="5"/>
        <v>2.1897825341524291E-2</v>
      </c>
      <c r="H136" s="5">
        <v>1.7100000000000001E-4</v>
      </c>
      <c r="I136" s="5">
        <f t="shared" si="4"/>
        <v>2.0516491679922737E-3</v>
      </c>
    </row>
    <row r="137" spans="2:9" x14ac:dyDescent="0.2">
      <c r="B137" s="1">
        <v>13394</v>
      </c>
      <c r="C137" s="8">
        <v>0</v>
      </c>
      <c r="D137" s="4">
        <f t="shared" si="3"/>
        <v>782.12284288125898</v>
      </c>
      <c r="F137" s="1">
        <v>13394</v>
      </c>
      <c r="G137" s="5">
        <f t="shared" si="5"/>
        <v>2.1897825341524291E-2</v>
      </c>
      <c r="H137" s="5">
        <v>1.0899999999999999E-4</v>
      </c>
      <c r="I137" s="5">
        <f t="shared" si="4"/>
        <v>1.3078574435386543E-3</v>
      </c>
    </row>
    <row r="138" spans="2:9" x14ac:dyDescent="0.2">
      <c r="B138" s="1">
        <v>13424</v>
      </c>
      <c r="C138" s="8">
        <v>0</v>
      </c>
      <c r="D138" s="4">
        <f t="shared" ref="D138:D201" si="6">D137*(1+C138)</f>
        <v>782.12284288125898</v>
      </c>
      <c r="F138" s="1">
        <v>13424</v>
      </c>
      <c r="G138" s="5">
        <f t="shared" si="5"/>
        <v>2.1897825341524291E-2</v>
      </c>
      <c r="H138" s="5">
        <v>1.9699999999999999E-4</v>
      </c>
      <c r="I138" s="5">
        <f t="shared" ref="I138:I201" si="7">12*(H138/(1+H138))</f>
        <v>2.3635343837264057E-3</v>
      </c>
    </row>
    <row r="139" spans="2:9" x14ac:dyDescent="0.2">
      <c r="B139" s="1">
        <v>13455</v>
      </c>
      <c r="C139" s="8">
        <v>0</v>
      </c>
      <c r="D139" s="4">
        <f t="shared" si="6"/>
        <v>782.12284288125898</v>
      </c>
      <c r="F139" s="1">
        <v>13455</v>
      </c>
      <c r="G139" s="5">
        <f t="shared" si="5"/>
        <v>1.4492738495424762E-2</v>
      </c>
      <c r="H139" s="5">
        <v>8.2999999999999998E-5</v>
      </c>
      <c r="I139" s="5">
        <f t="shared" si="7"/>
        <v>9.959173388608745E-4</v>
      </c>
    </row>
    <row r="140" spans="2:9" x14ac:dyDescent="0.2">
      <c r="B140" s="1">
        <v>13485</v>
      </c>
      <c r="C140" s="8">
        <v>0</v>
      </c>
      <c r="D140" s="4">
        <f t="shared" si="6"/>
        <v>782.12284288125898</v>
      </c>
      <c r="F140" s="1">
        <v>13485</v>
      </c>
      <c r="G140" s="5">
        <f t="shared" si="5"/>
        <v>1.4492738495424762E-2</v>
      </c>
      <c r="H140" s="5">
        <v>2.8E-5</v>
      </c>
      <c r="I140" s="5">
        <f t="shared" si="7"/>
        <v>3.3599059226341663E-4</v>
      </c>
    </row>
    <row r="141" spans="2:9" x14ac:dyDescent="0.2">
      <c r="B141" s="1">
        <v>13516</v>
      </c>
      <c r="C141" s="8">
        <v>7.1428999999999998E-3</v>
      </c>
      <c r="D141" s="4">
        <f t="shared" si="6"/>
        <v>787.70946813567559</v>
      </c>
      <c r="F141" s="1">
        <v>13516</v>
      </c>
      <c r="G141" s="5">
        <f t="shared" si="5"/>
        <v>2.1739158677223758E-2</v>
      </c>
      <c r="H141" s="5">
        <v>1.13E-4</v>
      </c>
      <c r="I141" s="5">
        <f t="shared" si="7"/>
        <v>1.3558467893128076E-3</v>
      </c>
    </row>
    <row r="142" spans="2:9" x14ac:dyDescent="0.2">
      <c r="B142" s="1">
        <v>13547</v>
      </c>
      <c r="C142" s="8">
        <v>0</v>
      </c>
      <c r="D142" s="4">
        <f t="shared" si="6"/>
        <v>787.70946813567559</v>
      </c>
      <c r="F142" s="1">
        <v>13547</v>
      </c>
      <c r="G142" s="5">
        <f t="shared" si="5"/>
        <v>2.1739158677223758E-2</v>
      </c>
      <c r="H142" s="5">
        <v>1.7100000000000001E-4</v>
      </c>
      <c r="I142" s="5">
        <f t="shared" si="7"/>
        <v>2.0516491679922737E-3</v>
      </c>
    </row>
    <row r="143" spans="2:9" x14ac:dyDescent="0.2">
      <c r="B143" s="1">
        <v>13575</v>
      </c>
      <c r="C143" s="8">
        <v>7.0921999999999999E-3</v>
      </c>
      <c r="D143" s="4">
        <f t="shared" si="6"/>
        <v>793.29606122558744</v>
      </c>
      <c r="F143" s="1">
        <v>13575</v>
      </c>
      <c r="G143" s="5">
        <f t="shared" si="5"/>
        <v>3.6496404685306016E-2</v>
      </c>
      <c r="H143" s="5">
        <v>1.4099999999999998E-4</v>
      </c>
      <c r="I143" s="5">
        <f t="shared" si="7"/>
        <v>1.6917614616339094E-3</v>
      </c>
    </row>
    <row r="144" spans="2:9" x14ac:dyDescent="0.2">
      <c r="B144" s="1">
        <v>13606</v>
      </c>
      <c r="C144" s="8">
        <v>7.0423000000000005E-3</v>
      </c>
      <c r="D144" s="4">
        <f t="shared" si="6"/>
        <v>798.88269007755639</v>
      </c>
      <c r="F144" s="1">
        <v>13606</v>
      </c>
      <c r="G144" s="5">
        <f t="shared" si="5"/>
        <v>4.3795723316021329E-2</v>
      </c>
      <c r="H144" s="5">
        <v>3.4500000000000004E-4</v>
      </c>
      <c r="I144" s="5">
        <f t="shared" si="7"/>
        <v>4.1385721925935558E-3</v>
      </c>
    </row>
    <row r="145" spans="2:9" x14ac:dyDescent="0.2">
      <c r="B145" s="1">
        <v>13636</v>
      </c>
      <c r="C145" s="8">
        <v>6.9930000000000001E-3</v>
      </c>
      <c r="D145" s="4">
        <f t="shared" si="6"/>
        <v>804.46927672926881</v>
      </c>
      <c r="F145" s="1">
        <v>13636</v>
      </c>
      <c r="G145" s="5">
        <f t="shared" si="5"/>
        <v>5.1094986809170351E-2</v>
      </c>
      <c r="H145" s="5">
        <v>6.3400000000000001E-4</v>
      </c>
      <c r="I145" s="5">
        <f t="shared" si="7"/>
        <v>7.6031795841436534E-3</v>
      </c>
    </row>
    <row r="146" spans="2:9" x14ac:dyDescent="0.2">
      <c r="B146" s="1">
        <v>13667</v>
      </c>
      <c r="C146" s="8">
        <v>0</v>
      </c>
      <c r="D146" s="4">
        <f t="shared" si="6"/>
        <v>804.46927672926881</v>
      </c>
      <c r="F146" s="1">
        <v>13667</v>
      </c>
      <c r="G146" s="5">
        <f t="shared" si="5"/>
        <v>4.347832546808128E-2</v>
      </c>
      <c r="H146" s="5">
        <v>3.2499999999999999E-4</v>
      </c>
      <c r="I146" s="5">
        <f t="shared" si="7"/>
        <v>3.8987329118036641E-3</v>
      </c>
    </row>
    <row r="147" spans="2:9" x14ac:dyDescent="0.2">
      <c r="B147" s="1">
        <v>13697</v>
      </c>
      <c r="C147" s="8">
        <v>6.9443999999999999E-3</v>
      </c>
      <c r="D147" s="4">
        <f t="shared" si="6"/>
        <v>810.05583317458763</v>
      </c>
      <c r="F147" s="1">
        <v>13697</v>
      </c>
      <c r="G147" s="5">
        <f t="shared" si="5"/>
        <v>4.3165462146563138E-2</v>
      </c>
      <c r="H147" s="5">
        <v>3.19E-4</v>
      </c>
      <c r="I147" s="5">
        <f t="shared" si="7"/>
        <v>3.826779257416884E-3</v>
      </c>
    </row>
    <row r="148" spans="2:9" x14ac:dyDescent="0.2">
      <c r="B148" s="1">
        <v>13728</v>
      </c>
      <c r="C148" s="8">
        <v>0</v>
      </c>
      <c r="D148" s="4">
        <f t="shared" si="6"/>
        <v>810.05583317458763</v>
      </c>
      <c r="F148" s="1">
        <v>13728</v>
      </c>
      <c r="G148" s="5">
        <f t="shared" si="5"/>
        <v>3.5714326141436326E-2</v>
      </c>
      <c r="H148" s="5">
        <v>2.4699999999999999E-4</v>
      </c>
      <c r="I148" s="5">
        <f t="shared" si="7"/>
        <v>2.9632680727860214E-3</v>
      </c>
    </row>
    <row r="149" spans="2:9" x14ac:dyDescent="0.2">
      <c r="B149" s="1">
        <v>13759</v>
      </c>
      <c r="C149" s="8">
        <v>6.8966000000000001E-3</v>
      </c>
      <c r="D149" s="4">
        <f t="shared" si="6"/>
        <v>815.64246423365944</v>
      </c>
      <c r="F149" s="1">
        <v>13759</v>
      </c>
      <c r="G149" s="5">
        <f t="shared" ref="G149:G212" si="8">D149/D137-1</f>
        <v>4.2857233563103225E-2</v>
      </c>
      <c r="H149" s="5">
        <v>3.6700000000000003E-4</v>
      </c>
      <c r="I149" s="5">
        <f t="shared" si="7"/>
        <v>4.4023843249527423E-3</v>
      </c>
    </row>
    <row r="150" spans="2:9" x14ac:dyDescent="0.2">
      <c r="B150" s="1">
        <v>13789</v>
      </c>
      <c r="C150" s="8">
        <v>0</v>
      </c>
      <c r="D150" s="4">
        <f t="shared" si="6"/>
        <v>815.64246423365944</v>
      </c>
      <c r="F150" s="1">
        <v>13789</v>
      </c>
      <c r="G150" s="5">
        <f t="shared" si="8"/>
        <v>4.2857233563103225E-2</v>
      </c>
      <c r="H150" s="5">
        <v>1.6699999999999999E-4</v>
      </c>
      <c r="I150" s="5">
        <f t="shared" si="7"/>
        <v>2.003665387880224E-3</v>
      </c>
    </row>
    <row r="151" spans="2:9" x14ac:dyDescent="0.2">
      <c r="B151" s="1">
        <v>13820</v>
      </c>
      <c r="C151" s="8">
        <v>-6.8493E-3</v>
      </c>
      <c r="D151" s="4">
        <f t="shared" si="6"/>
        <v>810.05588430338389</v>
      </c>
      <c r="F151" s="1">
        <v>13820</v>
      </c>
      <c r="G151" s="5">
        <f t="shared" si="8"/>
        <v>3.5714391513259613E-2</v>
      </c>
      <c r="H151" s="5">
        <v>2.0699999999999999E-4</v>
      </c>
      <c r="I151" s="5">
        <f t="shared" si="7"/>
        <v>2.4834859184148877E-3</v>
      </c>
    </row>
    <row r="152" spans="2:9" x14ac:dyDescent="0.2">
      <c r="B152" s="1">
        <v>13850</v>
      </c>
      <c r="C152" s="8">
        <v>-6.8966000000000001E-3</v>
      </c>
      <c r="D152" s="4">
        <f t="shared" si="6"/>
        <v>804.46925289169712</v>
      </c>
      <c r="F152" s="1">
        <v>13850</v>
      </c>
      <c r="G152" s="5">
        <f t="shared" si="8"/>
        <v>2.8571483640749129E-2</v>
      </c>
      <c r="H152" s="5">
        <v>3.8999999999999999E-5</v>
      </c>
      <c r="I152" s="5">
        <f t="shared" si="7"/>
        <v>4.6798174871180031E-4</v>
      </c>
    </row>
    <row r="153" spans="2:9" x14ac:dyDescent="0.2">
      <c r="B153" s="1">
        <v>13881</v>
      </c>
      <c r="C153" s="8">
        <v>-1.3888899999999999E-2</v>
      </c>
      <c r="D153" s="4">
        <f t="shared" si="6"/>
        <v>793.29605988520962</v>
      </c>
      <c r="F153" s="1">
        <v>13881</v>
      </c>
      <c r="G153" s="5">
        <f t="shared" si="8"/>
        <v>7.092198298385588E-3</v>
      </c>
      <c r="H153" s="5">
        <v>3.4E-5</v>
      </c>
      <c r="I153" s="5">
        <f t="shared" si="7"/>
        <v>4.0798612847163193E-4</v>
      </c>
    </row>
    <row r="154" spans="2:9" x14ac:dyDescent="0.2">
      <c r="B154" s="1">
        <v>13912</v>
      </c>
      <c r="C154" s="8">
        <v>-7.0423000000000005E-3</v>
      </c>
      <c r="D154" s="4">
        <f t="shared" si="6"/>
        <v>787.70943104268008</v>
      </c>
      <c r="F154" s="1">
        <v>13912</v>
      </c>
      <c r="G154" s="5">
        <f t="shared" si="8"/>
        <v>-4.7089691035395731E-8</v>
      </c>
      <c r="H154" s="5">
        <v>4.7999999999999994E-5</v>
      </c>
      <c r="I154" s="5">
        <f t="shared" si="7"/>
        <v>5.7597235332704016E-4</v>
      </c>
    </row>
    <row r="155" spans="2:9" x14ac:dyDescent="0.2">
      <c r="B155" s="1">
        <v>13940</v>
      </c>
      <c r="C155" s="8">
        <v>0</v>
      </c>
      <c r="D155" s="4">
        <f t="shared" si="6"/>
        <v>787.70943104268008</v>
      </c>
      <c r="F155" s="1">
        <v>13940</v>
      </c>
      <c r="G155" s="5">
        <f t="shared" si="8"/>
        <v>-7.0423016777322323E-3</v>
      </c>
      <c r="H155" s="5">
        <v>-7.1000000000000005E-5</v>
      </c>
      <c r="I155" s="5">
        <f t="shared" si="7"/>
        <v>-8.5206049629523708E-4</v>
      </c>
    </row>
    <row r="156" spans="2:9" x14ac:dyDescent="0.2">
      <c r="B156" s="1">
        <v>13971</v>
      </c>
      <c r="C156" s="8">
        <v>7.0921999999999999E-3</v>
      </c>
      <c r="D156" s="4">
        <f t="shared" si="6"/>
        <v>793.29602386952092</v>
      </c>
      <c r="F156" s="1">
        <v>13971</v>
      </c>
      <c r="G156" s="5">
        <f t="shared" si="8"/>
        <v>-6.99309958448735E-3</v>
      </c>
      <c r="H156" s="5">
        <v>1.2300000000000001E-4</v>
      </c>
      <c r="I156" s="5">
        <f t="shared" si="7"/>
        <v>1.4758184743276575E-3</v>
      </c>
    </row>
    <row r="157" spans="2:9" x14ac:dyDescent="0.2">
      <c r="B157" s="1">
        <v>14001</v>
      </c>
      <c r="C157" s="8">
        <v>-7.0423000000000005E-3</v>
      </c>
      <c r="D157" s="4">
        <f t="shared" si="6"/>
        <v>787.70939528062468</v>
      </c>
      <c r="F157" s="1">
        <v>14001</v>
      </c>
      <c r="G157" s="5">
        <f t="shared" si="8"/>
        <v>-2.0833463667854213E-2</v>
      </c>
      <c r="H157" s="5">
        <v>1.7E-5</v>
      </c>
      <c r="I157" s="5">
        <f t="shared" si="7"/>
        <v>2.0399653205895502E-4</v>
      </c>
    </row>
    <row r="158" spans="2:9" x14ac:dyDescent="0.2">
      <c r="B158" s="1">
        <v>14032</v>
      </c>
      <c r="C158" s="8">
        <v>0</v>
      </c>
      <c r="D158" s="4">
        <f t="shared" si="6"/>
        <v>787.70939528062468</v>
      </c>
      <c r="F158" s="1">
        <v>14032</v>
      </c>
      <c r="G158" s="5">
        <f t="shared" si="8"/>
        <v>-2.0833463667854213E-2</v>
      </c>
      <c r="H158" s="5">
        <v>1.2999999999999999E-5</v>
      </c>
      <c r="I158" s="5">
        <f t="shared" si="7"/>
        <v>1.5599797202636365E-4</v>
      </c>
    </row>
    <row r="159" spans="2:9" x14ac:dyDescent="0.2">
      <c r="B159" s="1">
        <v>14062</v>
      </c>
      <c r="C159" s="8">
        <v>0</v>
      </c>
      <c r="D159" s="4">
        <f t="shared" si="6"/>
        <v>787.70939528062468</v>
      </c>
      <c r="F159" s="1">
        <v>14062</v>
      </c>
      <c r="G159" s="5">
        <f t="shared" si="8"/>
        <v>-2.7586293411884788E-2</v>
      </c>
      <c r="H159" s="5">
        <v>-5.4000000000000005E-5</v>
      </c>
      <c r="I159" s="5">
        <f t="shared" si="7"/>
        <v>-6.4803499388967002E-4</v>
      </c>
    </row>
    <row r="160" spans="2:9" x14ac:dyDescent="0.2">
      <c r="B160" s="1">
        <v>14093</v>
      </c>
      <c r="C160" s="8">
        <v>0</v>
      </c>
      <c r="D160" s="4">
        <f t="shared" si="6"/>
        <v>787.70939528062468</v>
      </c>
      <c r="F160" s="1">
        <v>14093</v>
      </c>
      <c r="G160" s="5">
        <f t="shared" si="8"/>
        <v>-2.7586293411884788E-2</v>
      </c>
      <c r="H160" s="5">
        <v>4.3000000000000002E-5</v>
      </c>
      <c r="I160" s="5">
        <f t="shared" si="7"/>
        <v>5.1597781295404299E-4</v>
      </c>
    </row>
    <row r="161" spans="2:9" x14ac:dyDescent="0.2">
      <c r="B161" s="1">
        <v>14124</v>
      </c>
      <c r="C161" s="8">
        <v>0</v>
      </c>
      <c r="D161" s="4">
        <f t="shared" si="6"/>
        <v>787.70939528062468</v>
      </c>
      <c r="F161" s="1">
        <v>14124</v>
      </c>
      <c r="G161" s="5">
        <f t="shared" si="8"/>
        <v>-3.4246707568468038E-2</v>
      </c>
      <c r="H161" s="5">
        <v>1.8200000000000001E-4</v>
      </c>
      <c r="I161" s="5">
        <f t="shared" si="7"/>
        <v>2.1836025843296521E-3</v>
      </c>
    </row>
    <row r="162" spans="2:9" x14ac:dyDescent="0.2">
      <c r="B162" s="1">
        <v>14154</v>
      </c>
      <c r="C162" s="8">
        <v>-7.0921999999999999E-3</v>
      </c>
      <c r="D162" s="4">
        <f t="shared" si="6"/>
        <v>782.12280270741542</v>
      </c>
      <c r="F162" s="1">
        <v>14154</v>
      </c>
      <c r="G162" s="5">
        <f t="shared" si="8"/>
        <v>-4.1096023069050913E-2</v>
      </c>
      <c r="H162" s="5">
        <v>1.05E-4</v>
      </c>
      <c r="I162" s="5">
        <f t="shared" si="7"/>
        <v>1.2598677138900417E-3</v>
      </c>
    </row>
    <row r="163" spans="2:9" x14ac:dyDescent="0.2">
      <c r="B163" s="1">
        <v>14185</v>
      </c>
      <c r="C163" s="8">
        <v>0</v>
      </c>
      <c r="D163" s="4">
        <f t="shared" si="6"/>
        <v>782.12280270741542</v>
      </c>
      <c r="F163" s="1">
        <v>14185</v>
      </c>
      <c r="G163" s="5">
        <f t="shared" si="8"/>
        <v>-3.4482906842890015E-2</v>
      </c>
      <c r="H163" s="5">
        <v>-6.2E-4</v>
      </c>
      <c r="I163" s="5">
        <f t="shared" si="7"/>
        <v>-7.4446156617102594E-3</v>
      </c>
    </row>
    <row r="164" spans="2:9" x14ac:dyDescent="0.2">
      <c r="B164" s="1">
        <v>14215</v>
      </c>
      <c r="C164" s="8">
        <v>0</v>
      </c>
      <c r="D164" s="4">
        <f t="shared" si="6"/>
        <v>782.12280270741542</v>
      </c>
      <c r="F164" s="1">
        <v>14215</v>
      </c>
      <c r="G164" s="5">
        <f t="shared" si="8"/>
        <v>-2.7777879768501434E-2</v>
      </c>
      <c r="H164" s="5">
        <v>1.8E-5</v>
      </c>
      <c r="I164" s="5">
        <f t="shared" si="7"/>
        <v>2.1599611206998273E-4</v>
      </c>
    </row>
    <row r="165" spans="2:9" x14ac:dyDescent="0.2">
      <c r="B165" s="1">
        <v>14246</v>
      </c>
      <c r="C165" s="8">
        <v>0</v>
      </c>
      <c r="D165" s="4">
        <f t="shared" si="6"/>
        <v>782.12280270741542</v>
      </c>
      <c r="F165" s="1">
        <v>14246</v>
      </c>
      <c r="G165" s="5">
        <f t="shared" si="8"/>
        <v>-1.4084599360560279E-2</v>
      </c>
      <c r="H165" s="5">
        <v>-5.4000000000000005E-5</v>
      </c>
      <c r="I165" s="5">
        <f t="shared" si="7"/>
        <v>-6.4803499388967002E-4</v>
      </c>
    </row>
    <row r="166" spans="2:9" x14ac:dyDescent="0.2">
      <c r="B166" s="1">
        <v>14277</v>
      </c>
      <c r="C166" s="8">
        <v>-7.1428999999999998E-3</v>
      </c>
      <c r="D166" s="4">
        <f t="shared" si="6"/>
        <v>776.53617773995666</v>
      </c>
      <c r="F166" s="1">
        <v>14277</v>
      </c>
      <c r="G166" s="5">
        <f t="shared" si="8"/>
        <v>-1.4184485880705422E-2</v>
      </c>
      <c r="H166" s="5">
        <v>8.9999999999999992E-5</v>
      </c>
      <c r="I166" s="5">
        <f t="shared" si="7"/>
        <v>1.0799028087472126E-3</v>
      </c>
    </row>
    <row r="167" spans="2:9" x14ac:dyDescent="0.2">
      <c r="B167" s="1">
        <v>14305</v>
      </c>
      <c r="C167" s="8">
        <v>0</v>
      </c>
      <c r="D167" s="4">
        <f t="shared" si="6"/>
        <v>776.53617773995666</v>
      </c>
      <c r="F167" s="1">
        <v>14305</v>
      </c>
      <c r="G167" s="5">
        <f t="shared" si="8"/>
        <v>-1.4184485880705422E-2</v>
      </c>
      <c r="H167" s="5">
        <v>-9.2999999999999997E-5</v>
      </c>
      <c r="I167" s="5">
        <f t="shared" si="7"/>
        <v>-1.1161037976531816E-3</v>
      </c>
    </row>
    <row r="168" spans="2:9" x14ac:dyDescent="0.2">
      <c r="B168" s="1">
        <v>14336</v>
      </c>
      <c r="C168" s="8">
        <v>-7.1941999999999996E-3</v>
      </c>
      <c r="D168" s="4">
        <f t="shared" si="6"/>
        <v>770.9496211700598</v>
      </c>
      <c r="F168" s="1">
        <v>14336</v>
      </c>
      <c r="G168" s="5">
        <f t="shared" si="8"/>
        <v>-2.8169059250367057E-2</v>
      </c>
      <c r="H168" s="5">
        <v>-3.8000000000000002E-5</v>
      </c>
      <c r="I168" s="5">
        <f t="shared" si="7"/>
        <v>-4.5601732865848906E-4</v>
      </c>
    </row>
    <row r="169" spans="2:9" x14ac:dyDescent="0.2">
      <c r="B169" s="1">
        <v>14366</v>
      </c>
      <c r="C169" s="8">
        <v>0</v>
      </c>
      <c r="D169" s="4">
        <f t="shared" si="6"/>
        <v>770.9496211700598</v>
      </c>
      <c r="F169" s="1">
        <v>14366</v>
      </c>
      <c r="G169" s="5">
        <f t="shared" si="8"/>
        <v>-2.1276595418281308E-2</v>
      </c>
      <c r="H169" s="5">
        <v>6.3E-5</v>
      </c>
      <c r="I169" s="5">
        <f t="shared" si="7"/>
        <v>7.5595237500037499E-4</v>
      </c>
    </row>
    <row r="170" spans="2:9" x14ac:dyDescent="0.2">
      <c r="B170" s="1">
        <v>14397</v>
      </c>
      <c r="C170" s="8">
        <v>0</v>
      </c>
      <c r="D170" s="4">
        <f t="shared" si="6"/>
        <v>770.9496211700598</v>
      </c>
      <c r="F170" s="1">
        <v>14397</v>
      </c>
      <c r="G170" s="5">
        <f t="shared" si="8"/>
        <v>-2.1276595418281308E-2</v>
      </c>
      <c r="H170" s="5">
        <v>1.1900000000000001E-4</v>
      </c>
      <c r="I170" s="5">
        <f t="shared" si="7"/>
        <v>1.427830088219502E-3</v>
      </c>
    </row>
    <row r="171" spans="2:9" x14ac:dyDescent="0.2">
      <c r="B171" s="1">
        <v>14427</v>
      </c>
      <c r="C171" s="8">
        <v>0</v>
      </c>
      <c r="D171" s="4">
        <f t="shared" si="6"/>
        <v>770.9496211700598</v>
      </c>
      <c r="F171" s="1">
        <v>14427</v>
      </c>
      <c r="G171" s="5">
        <f t="shared" si="8"/>
        <v>-2.1276595418281308E-2</v>
      </c>
      <c r="H171" s="5">
        <v>1.1999999999999999E-5</v>
      </c>
      <c r="I171" s="5">
        <f t="shared" si="7"/>
        <v>1.4399827202073574E-4</v>
      </c>
    </row>
    <row r="172" spans="2:9" x14ac:dyDescent="0.2">
      <c r="B172" s="1">
        <v>14458</v>
      </c>
      <c r="C172" s="8">
        <v>0</v>
      </c>
      <c r="D172" s="4">
        <f t="shared" si="6"/>
        <v>770.9496211700598</v>
      </c>
      <c r="F172" s="1">
        <v>14458</v>
      </c>
      <c r="G172" s="5">
        <f t="shared" si="8"/>
        <v>-2.1276595418281308E-2</v>
      </c>
      <c r="H172" s="5">
        <v>-5.7000000000000003E-5</v>
      </c>
      <c r="I172" s="5">
        <f t="shared" si="7"/>
        <v>-6.8403899022244277E-4</v>
      </c>
    </row>
    <row r="173" spans="2:9" x14ac:dyDescent="0.2">
      <c r="B173" s="1">
        <v>14489</v>
      </c>
      <c r="C173" s="8">
        <v>2.1739099999999997E-2</v>
      </c>
      <c r="D173" s="4">
        <f t="shared" si="6"/>
        <v>787.70937207963789</v>
      </c>
      <c r="F173" s="1">
        <v>14489</v>
      </c>
      <c r="G173" s="5">
        <f t="shared" si="8"/>
        <v>-2.9453738781270999E-8</v>
      </c>
      <c r="H173" s="5">
        <v>9.9000000000000008E-5</v>
      </c>
      <c r="I173" s="5">
        <f t="shared" si="7"/>
        <v>1.1878823996424354E-3</v>
      </c>
    </row>
    <row r="174" spans="2:9" x14ac:dyDescent="0.2">
      <c r="B174" s="1">
        <v>14519</v>
      </c>
      <c r="C174" s="8">
        <v>-7.0921999999999999E-3</v>
      </c>
      <c r="D174" s="4">
        <f t="shared" si="6"/>
        <v>782.12277967097464</v>
      </c>
      <c r="F174" s="1">
        <v>14519</v>
      </c>
      <c r="G174" s="5">
        <f t="shared" si="8"/>
        <v>-2.9453738892293302E-8</v>
      </c>
      <c r="H174" s="5">
        <v>2.2000000000000003E-5</v>
      </c>
      <c r="I174" s="5">
        <f t="shared" si="7"/>
        <v>2.6399419212777325E-4</v>
      </c>
    </row>
    <row r="175" spans="2:9" x14ac:dyDescent="0.2">
      <c r="B175" s="1">
        <v>14550</v>
      </c>
      <c r="C175" s="8">
        <v>0</v>
      </c>
      <c r="D175" s="4">
        <f t="shared" si="6"/>
        <v>782.12277967097464</v>
      </c>
      <c r="F175" s="1">
        <v>14550</v>
      </c>
      <c r="G175" s="5">
        <f t="shared" si="8"/>
        <v>-2.9453738892293302E-8</v>
      </c>
      <c r="H175" s="5">
        <v>2.0999999999999999E-5</v>
      </c>
      <c r="I175" s="5">
        <f t="shared" si="7"/>
        <v>2.5199470811112964E-4</v>
      </c>
    </row>
    <row r="176" spans="2:9" x14ac:dyDescent="0.2">
      <c r="B176" s="1">
        <v>14580</v>
      </c>
      <c r="C176" s="8">
        <v>0</v>
      </c>
      <c r="D176" s="4">
        <f t="shared" si="6"/>
        <v>782.12277967097464</v>
      </c>
      <c r="F176" s="1">
        <v>14580</v>
      </c>
      <c r="G176" s="5">
        <f t="shared" si="8"/>
        <v>-2.9453738892293302E-8</v>
      </c>
      <c r="H176" s="5">
        <v>2.0999999999999999E-5</v>
      </c>
      <c r="I176" s="5">
        <f t="shared" si="7"/>
        <v>2.5199470811112964E-4</v>
      </c>
    </row>
    <row r="177" spans="2:9" x14ac:dyDescent="0.2">
      <c r="B177" s="1">
        <v>14611</v>
      </c>
      <c r="C177" s="8">
        <v>-7.1428999999999998E-3</v>
      </c>
      <c r="D177" s="4">
        <f t="shared" si="6"/>
        <v>776.53615486806291</v>
      </c>
      <c r="F177" s="1">
        <v>14611</v>
      </c>
      <c r="G177" s="5">
        <f t="shared" si="8"/>
        <v>-7.1429292433536906E-3</v>
      </c>
      <c r="H177" s="5">
        <v>1.8E-5</v>
      </c>
      <c r="I177" s="5">
        <f t="shared" si="7"/>
        <v>2.1599611206998273E-4</v>
      </c>
    </row>
    <row r="178" spans="2:9" x14ac:dyDescent="0.2">
      <c r="B178" s="1">
        <v>14642</v>
      </c>
      <c r="C178" s="8">
        <v>7.1941999999999996E-3</v>
      </c>
      <c r="D178" s="4">
        <f t="shared" si="6"/>
        <v>782.12271127341478</v>
      </c>
      <c r="F178" s="1">
        <v>14642</v>
      </c>
      <c r="G178" s="5">
        <f t="shared" si="8"/>
        <v>7.1941703343652019E-3</v>
      </c>
      <c r="H178" s="5">
        <v>1.5999999999999999E-5</v>
      </c>
      <c r="I178" s="5">
        <f t="shared" si="7"/>
        <v>1.919969280491512E-4</v>
      </c>
    </row>
    <row r="179" spans="2:9" x14ac:dyDescent="0.2">
      <c r="B179" s="1">
        <v>14671</v>
      </c>
      <c r="C179" s="8">
        <v>0</v>
      </c>
      <c r="D179" s="4">
        <f t="shared" si="6"/>
        <v>782.12271127341478</v>
      </c>
      <c r="F179" s="1">
        <v>14671</v>
      </c>
      <c r="G179" s="5">
        <f t="shared" si="8"/>
        <v>7.1941703343652019E-3</v>
      </c>
      <c r="H179" s="5">
        <v>0</v>
      </c>
      <c r="I179" s="5">
        <f t="shared" si="7"/>
        <v>0</v>
      </c>
    </row>
    <row r="180" spans="2:9" x14ac:dyDescent="0.2">
      <c r="B180" s="1">
        <v>14702</v>
      </c>
      <c r="C180" s="8">
        <v>0</v>
      </c>
      <c r="D180" s="4">
        <f t="shared" si="6"/>
        <v>782.12271127341478</v>
      </c>
      <c r="F180" s="1">
        <v>14702</v>
      </c>
      <c r="G180" s="5">
        <f t="shared" si="8"/>
        <v>1.4492633236394603E-2</v>
      </c>
      <c r="H180" s="5">
        <v>9.0000000000000002E-6</v>
      </c>
      <c r="I180" s="5">
        <f t="shared" si="7"/>
        <v>1.0799902800874793E-4</v>
      </c>
    </row>
    <row r="181" spans="2:9" x14ac:dyDescent="0.2">
      <c r="B181" s="1">
        <v>14732</v>
      </c>
      <c r="C181" s="8">
        <v>0</v>
      </c>
      <c r="D181" s="4">
        <f t="shared" si="6"/>
        <v>782.12271127341478</v>
      </c>
      <c r="F181" s="1">
        <v>14732</v>
      </c>
      <c r="G181" s="5">
        <f t="shared" si="8"/>
        <v>1.4492633236394603E-2</v>
      </c>
      <c r="H181" s="5">
        <v>-1.5300000000000001E-4</v>
      </c>
      <c r="I181" s="5">
        <f t="shared" si="7"/>
        <v>-1.8362809509855007E-3</v>
      </c>
    </row>
    <row r="182" spans="2:9" x14ac:dyDescent="0.2">
      <c r="B182" s="1">
        <v>14763</v>
      </c>
      <c r="C182" s="8">
        <v>7.1428999999999998E-3</v>
      </c>
      <c r="D182" s="4">
        <f t="shared" si="6"/>
        <v>787.70933558776971</v>
      </c>
      <c r="F182" s="1">
        <v>14763</v>
      </c>
      <c r="G182" s="5">
        <f t="shared" si="8"/>
        <v>2.1739052666338798E-2</v>
      </c>
      <c r="H182" s="5">
        <v>4.1E-5</v>
      </c>
      <c r="I182" s="5">
        <f t="shared" si="7"/>
        <v>4.9197982882701811E-4</v>
      </c>
    </row>
    <row r="183" spans="2:9" x14ac:dyDescent="0.2">
      <c r="B183" s="1">
        <v>14793</v>
      </c>
      <c r="C183" s="8">
        <v>-7.0921999999999999E-3</v>
      </c>
      <c r="D183" s="4">
        <f t="shared" si="6"/>
        <v>782.1227434379141</v>
      </c>
      <c r="F183" s="1">
        <v>14793</v>
      </c>
      <c r="G183" s="5">
        <f t="shared" si="8"/>
        <v>1.449267495701867E-2</v>
      </c>
      <c r="H183" s="5">
        <v>1.18E-4</v>
      </c>
      <c r="I183" s="5">
        <f t="shared" si="7"/>
        <v>1.4158329317140576E-3</v>
      </c>
    </row>
    <row r="184" spans="2:9" x14ac:dyDescent="0.2">
      <c r="B184" s="1">
        <v>14824</v>
      </c>
      <c r="C184" s="8">
        <v>0</v>
      </c>
      <c r="D184" s="4">
        <f t="shared" si="6"/>
        <v>782.1227434379141</v>
      </c>
      <c r="F184" s="1">
        <v>14824</v>
      </c>
      <c r="G184" s="5">
        <f t="shared" si="8"/>
        <v>1.449267495701867E-2</v>
      </c>
      <c r="H184" s="5">
        <v>-6.1000000000000005E-5</v>
      </c>
      <c r="I184" s="5">
        <f t="shared" si="7"/>
        <v>-7.320446547239382E-4</v>
      </c>
    </row>
    <row r="185" spans="2:9" x14ac:dyDescent="0.2">
      <c r="B185" s="1">
        <v>14855</v>
      </c>
      <c r="C185" s="8">
        <v>0</v>
      </c>
      <c r="D185" s="4">
        <f t="shared" si="6"/>
        <v>782.1227434379141</v>
      </c>
      <c r="F185" s="1">
        <v>14855</v>
      </c>
      <c r="G185" s="5">
        <f t="shared" si="8"/>
        <v>-7.0922459980061747E-3</v>
      </c>
      <c r="H185" s="5">
        <v>1.7E-5</v>
      </c>
      <c r="I185" s="5">
        <f t="shared" si="7"/>
        <v>2.0399653205895502E-4</v>
      </c>
    </row>
    <row r="186" spans="2:9" x14ac:dyDescent="0.2">
      <c r="B186" s="1">
        <v>14885</v>
      </c>
      <c r="C186" s="8">
        <v>0</v>
      </c>
      <c r="D186" s="4">
        <f t="shared" si="6"/>
        <v>782.1227434379141</v>
      </c>
      <c r="F186" s="1">
        <v>14885</v>
      </c>
      <c r="G186" s="5">
        <f t="shared" si="8"/>
        <v>-4.6326563363230377E-8</v>
      </c>
      <c r="H186" s="5">
        <v>1.7E-5</v>
      </c>
      <c r="I186" s="5">
        <f t="shared" si="7"/>
        <v>2.0399653205895502E-4</v>
      </c>
    </row>
    <row r="187" spans="2:9" x14ac:dyDescent="0.2">
      <c r="B187" s="1">
        <v>14916</v>
      </c>
      <c r="C187" s="8">
        <v>0</v>
      </c>
      <c r="D187" s="4">
        <f t="shared" si="6"/>
        <v>782.1227434379141</v>
      </c>
      <c r="F187" s="1">
        <v>14916</v>
      </c>
      <c r="G187" s="5">
        <f t="shared" si="8"/>
        <v>-4.6326563363230377E-8</v>
      </c>
      <c r="H187" s="5">
        <v>1.7E-5</v>
      </c>
      <c r="I187" s="5">
        <f t="shared" si="7"/>
        <v>2.0399653205895502E-4</v>
      </c>
    </row>
    <row r="188" spans="2:9" x14ac:dyDescent="0.2">
      <c r="B188" s="1">
        <v>14946</v>
      </c>
      <c r="C188" s="8">
        <v>7.1428999999999998E-3</v>
      </c>
      <c r="D188" s="4">
        <f t="shared" si="6"/>
        <v>787.70936798201683</v>
      </c>
      <c r="F188" s="1">
        <v>14946</v>
      </c>
      <c r="G188" s="5">
        <f t="shared" si="8"/>
        <v>7.1428533425306195E-3</v>
      </c>
      <c r="H188" s="5">
        <v>9.0000000000000002E-6</v>
      </c>
      <c r="I188" s="5">
        <f t="shared" si="7"/>
        <v>1.0799902800874793E-4</v>
      </c>
    </row>
    <row r="189" spans="2:9" x14ac:dyDescent="0.2">
      <c r="B189" s="1">
        <v>14977</v>
      </c>
      <c r="C189" s="8">
        <v>0</v>
      </c>
      <c r="D189" s="4">
        <f t="shared" si="6"/>
        <v>787.70936798201683</v>
      </c>
      <c r="F189" s="1">
        <v>14977</v>
      </c>
      <c r="G189" s="5">
        <f t="shared" si="8"/>
        <v>1.4388529167521202E-2</v>
      </c>
      <c r="H189" s="5">
        <v>-6.8999999999999997E-5</v>
      </c>
      <c r="I189" s="5">
        <f t="shared" si="7"/>
        <v>-8.2805713594237996E-4</v>
      </c>
    </row>
    <row r="190" spans="2:9" x14ac:dyDescent="0.2">
      <c r="B190" s="1">
        <v>15008</v>
      </c>
      <c r="C190" s="8">
        <v>0</v>
      </c>
      <c r="D190" s="4">
        <f t="shared" si="6"/>
        <v>787.70936798201683</v>
      </c>
      <c r="F190" s="1">
        <v>15008</v>
      </c>
      <c r="G190" s="5">
        <f t="shared" si="8"/>
        <v>7.1429414183692419E-3</v>
      </c>
      <c r="H190" s="5">
        <v>-7.4999999999999993E-5</v>
      </c>
      <c r="I190" s="5">
        <f t="shared" si="7"/>
        <v>-9.0006750506287959E-4</v>
      </c>
    </row>
    <row r="191" spans="2:9" x14ac:dyDescent="0.2">
      <c r="B191" s="1">
        <v>15036</v>
      </c>
      <c r="C191" s="8">
        <v>7.0921999999999999E-3</v>
      </c>
      <c r="D191" s="4">
        <f t="shared" si="6"/>
        <v>793.29596036161888</v>
      </c>
      <c r="F191" s="1">
        <v>15036</v>
      </c>
      <c r="G191" s="5">
        <f t="shared" si="8"/>
        <v>1.42858005874964E-2</v>
      </c>
      <c r="H191" s="5">
        <v>1.1400000000000001E-4</v>
      </c>
      <c r="I191" s="5">
        <f t="shared" si="7"/>
        <v>1.3678440657765017E-3</v>
      </c>
    </row>
    <row r="192" spans="2:9" x14ac:dyDescent="0.2">
      <c r="B192" s="1">
        <v>15067</v>
      </c>
      <c r="C192" s="8">
        <v>7.0423000000000005E-3</v>
      </c>
      <c r="D192" s="4">
        <f t="shared" si="6"/>
        <v>798.8825885032735</v>
      </c>
      <c r="F192" s="1">
        <v>15067</v>
      </c>
      <c r="G192" s="5">
        <f t="shared" si="8"/>
        <v>2.1428705480973864E-2</v>
      </c>
      <c r="H192" s="5">
        <v>-6.7000000000000002E-5</v>
      </c>
      <c r="I192" s="5">
        <f t="shared" si="7"/>
        <v>-8.0405387160939782E-4</v>
      </c>
    </row>
    <row r="193" spans="2:9" x14ac:dyDescent="0.2">
      <c r="B193" s="1">
        <v>15097</v>
      </c>
      <c r="C193" s="8">
        <v>6.9930000000000001E-3</v>
      </c>
      <c r="D193" s="4">
        <f t="shared" si="6"/>
        <v>804.46917444467692</v>
      </c>
      <c r="F193" s="1">
        <v>15097</v>
      </c>
      <c r="G193" s="5">
        <f t="shared" si="8"/>
        <v>2.8571556418402366E-2</v>
      </c>
      <c r="H193" s="5">
        <v>4.3000000000000002E-5</v>
      </c>
      <c r="I193" s="5">
        <f t="shared" si="7"/>
        <v>5.1597781295404299E-4</v>
      </c>
    </row>
    <row r="194" spans="2:9" x14ac:dyDescent="0.2">
      <c r="B194" s="1">
        <v>15128</v>
      </c>
      <c r="C194" s="8">
        <v>2.0833300000000003E-2</v>
      </c>
      <c r="D194" s="4">
        <f t="shared" si="6"/>
        <v>821.2289220966353</v>
      </c>
      <c r="F194" s="1">
        <v>15128</v>
      </c>
      <c r="G194" s="5">
        <f t="shared" si="8"/>
        <v>4.25532426676829E-2</v>
      </c>
      <c r="H194" s="5">
        <v>4.1999999999999998E-5</v>
      </c>
      <c r="I194" s="5">
        <f t="shared" si="7"/>
        <v>5.0397883288901858E-4</v>
      </c>
    </row>
    <row r="195" spans="2:9" x14ac:dyDescent="0.2">
      <c r="B195" s="1">
        <v>15158</v>
      </c>
      <c r="C195" s="8">
        <v>0</v>
      </c>
      <c r="D195" s="4">
        <f t="shared" si="6"/>
        <v>821.2289220966353</v>
      </c>
      <c r="F195" s="1">
        <v>15158</v>
      </c>
      <c r="G195" s="5">
        <f t="shared" si="8"/>
        <v>5.0000053043880666E-2</v>
      </c>
      <c r="H195" s="5">
        <v>2.8800000000000001E-4</v>
      </c>
      <c r="I195" s="5">
        <f t="shared" si="7"/>
        <v>3.4550049585719308E-3</v>
      </c>
    </row>
    <row r="196" spans="2:9" x14ac:dyDescent="0.2">
      <c r="B196" s="1">
        <v>15189</v>
      </c>
      <c r="C196" s="8">
        <v>1.36054E-2</v>
      </c>
      <c r="D196" s="4">
        <f t="shared" si="6"/>
        <v>832.4020700733289</v>
      </c>
      <c r="F196" s="1">
        <v>15189</v>
      </c>
      <c r="G196" s="5">
        <f t="shared" si="8"/>
        <v>6.4285723765564073E-2</v>
      </c>
      <c r="H196" s="5">
        <v>6.7000000000000002E-5</v>
      </c>
      <c r="I196" s="5">
        <f t="shared" si="7"/>
        <v>8.0394613560891422E-4</v>
      </c>
    </row>
    <row r="197" spans="2:9" x14ac:dyDescent="0.2">
      <c r="B197" s="1">
        <v>15220</v>
      </c>
      <c r="C197" s="8">
        <v>1.3422799999999999E-2</v>
      </c>
      <c r="D197" s="4">
        <f t="shared" si="6"/>
        <v>843.57523657950924</v>
      </c>
      <c r="F197" s="1">
        <v>15220</v>
      </c>
      <c r="G197" s="5">
        <f t="shared" si="8"/>
        <v>7.8571418178524421E-2</v>
      </c>
      <c r="H197" s="5">
        <v>8.6000000000000003E-5</v>
      </c>
      <c r="I197" s="5">
        <f t="shared" si="7"/>
        <v>1.0319112556320155E-3</v>
      </c>
    </row>
    <row r="198" spans="2:9" x14ac:dyDescent="0.2">
      <c r="B198" s="1">
        <v>15250</v>
      </c>
      <c r="C198" s="8">
        <v>1.3245E-2</v>
      </c>
      <c r="D198" s="4">
        <f t="shared" si="6"/>
        <v>854.74839058800478</v>
      </c>
      <c r="F198" s="1">
        <v>15250</v>
      </c>
      <c r="G198" s="5">
        <f t="shared" si="8"/>
        <v>9.2857096612299017E-2</v>
      </c>
      <c r="H198" s="5">
        <v>4.0000000000000003E-5</v>
      </c>
      <c r="I198" s="5">
        <f t="shared" si="7"/>
        <v>4.7998080076796926E-4</v>
      </c>
    </row>
    <row r="199" spans="2:9" x14ac:dyDescent="0.2">
      <c r="B199" s="1">
        <v>15281</v>
      </c>
      <c r="C199" s="8">
        <v>6.5358999999999999E-3</v>
      </c>
      <c r="D199" s="4">
        <f t="shared" si="6"/>
        <v>860.33494059404893</v>
      </c>
      <c r="F199" s="1">
        <v>15281</v>
      </c>
      <c r="G199" s="5">
        <f t="shared" si="8"/>
        <v>9.9999901310047212E-2</v>
      </c>
      <c r="H199" s="5">
        <v>4.8999999999999998E-5</v>
      </c>
      <c r="I199" s="5">
        <f t="shared" si="7"/>
        <v>5.879711894117188E-4</v>
      </c>
    </row>
    <row r="200" spans="2:9" x14ac:dyDescent="0.2">
      <c r="B200" s="1">
        <v>15311</v>
      </c>
      <c r="C200" s="8">
        <v>6.4935000000000001E-3</v>
      </c>
      <c r="D200" s="4">
        <f t="shared" si="6"/>
        <v>865.92152553079632</v>
      </c>
      <c r="F200" s="1">
        <v>15311</v>
      </c>
      <c r="G200" s="5">
        <f t="shared" si="8"/>
        <v>9.9290627644998519E-2</v>
      </c>
      <c r="H200" s="5">
        <v>7.9000000000000009E-5</v>
      </c>
      <c r="I200" s="5">
        <f t="shared" si="7"/>
        <v>9.4792511391600073E-4</v>
      </c>
    </row>
    <row r="201" spans="2:9" x14ac:dyDescent="0.2">
      <c r="B201" s="1">
        <v>15342</v>
      </c>
      <c r="C201" s="8">
        <v>1.2903199999999998E-2</v>
      </c>
      <c r="D201" s="4">
        <f t="shared" si="6"/>
        <v>877.09468415902529</v>
      </c>
      <c r="F201" s="1">
        <v>15342</v>
      </c>
      <c r="G201" s="5">
        <f t="shared" si="8"/>
        <v>0.11347499447162734</v>
      </c>
      <c r="H201" s="5">
        <v>1.7799999999999999E-4</v>
      </c>
      <c r="I201" s="5">
        <f t="shared" si="7"/>
        <v>2.1356198596649795E-3</v>
      </c>
    </row>
    <row r="202" spans="2:9" x14ac:dyDescent="0.2">
      <c r="B202" s="1">
        <v>15373</v>
      </c>
      <c r="C202" s="8">
        <v>6.3693999999999999E-3</v>
      </c>
      <c r="D202" s="4">
        <f t="shared" ref="D202:D265" si="9">D201*(1+C202)</f>
        <v>882.68125104030787</v>
      </c>
      <c r="F202" s="1">
        <v>15373</v>
      </c>
      <c r="G202" s="5">
        <f t="shared" si="8"/>
        <v>0.12056716210141505</v>
      </c>
      <c r="H202" s="5">
        <v>1.11E-4</v>
      </c>
      <c r="I202" s="5">
        <f t="shared" ref="I202:I265" si="10">12*(H202/(1+H202))</f>
        <v>1.3318521644097507E-3</v>
      </c>
    </row>
    <row r="203" spans="2:9" x14ac:dyDescent="0.2">
      <c r="B203" s="1">
        <v>15401</v>
      </c>
      <c r="C203" s="8">
        <v>1.26582E-2</v>
      </c>
      <c r="D203" s="4">
        <f t="shared" si="9"/>
        <v>893.85440685222625</v>
      </c>
      <c r="F203" s="1">
        <v>15401</v>
      </c>
      <c r="G203" s="5">
        <f t="shared" si="8"/>
        <v>0.12676031584072156</v>
      </c>
      <c r="H203" s="5">
        <v>1.0800000000000001E-4</v>
      </c>
      <c r="I203" s="5">
        <f t="shared" si="10"/>
        <v>1.2958600471149116E-3</v>
      </c>
    </row>
    <row r="204" spans="2:9" x14ac:dyDescent="0.2">
      <c r="B204" s="1">
        <v>15432</v>
      </c>
      <c r="C204" s="8">
        <v>6.2500000000000003E-3</v>
      </c>
      <c r="D204" s="4">
        <f t="shared" si="9"/>
        <v>899.44099689505276</v>
      </c>
      <c r="F204" s="1">
        <v>15432</v>
      </c>
      <c r="G204" s="5">
        <f t="shared" si="8"/>
        <v>0.12587382656590118</v>
      </c>
      <c r="H204" s="5">
        <v>6.7999999999999999E-5</v>
      </c>
      <c r="I204" s="5">
        <f t="shared" si="10"/>
        <v>8.1594451577292749E-4</v>
      </c>
    </row>
    <row r="205" spans="2:9" x14ac:dyDescent="0.2">
      <c r="B205" s="1">
        <v>15462</v>
      </c>
      <c r="C205" s="8">
        <v>1.24224E-2</v>
      </c>
      <c r="D205" s="4">
        <f t="shared" si="9"/>
        <v>910.61421273488179</v>
      </c>
      <c r="F205" s="1">
        <v>15462</v>
      </c>
      <c r="G205" s="5">
        <f t="shared" si="8"/>
        <v>0.13194419582761086</v>
      </c>
      <c r="H205" s="5">
        <v>2.5499999999999996E-4</v>
      </c>
      <c r="I205" s="5">
        <f t="shared" si="10"/>
        <v>3.0592198989257738E-3</v>
      </c>
    </row>
    <row r="206" spans="2:9" x14ac:dyDescent="0.2">
      <c r="B206" s="1">
        <v>15493</v>
      </c>
      <c r="C206" s="8">
        <v>0</v>
      </c>
      <c r="D206" s="4">
        <f t="shared" si="9"/>
        <v>910.61421273488179</v>
      </c>
      <c r="F206" s="1">
        <v>15493</v>
      </c>
      <c r="G206" s="5">
        <f t="shared" si="8"/>
        <v>0.10884333007907432</v>
      </c>
      <c r="H206" s="5">
        <v>2.4899999999999998E-4</v>
      </c>
      <c r="I206" s="5">
        <f t="shared" si="10"/>
        <v>2.98725617321287E-3</v>
      </c>
    </row>
    <row r="207" spans="2:9" x14ac:dyDescent="0.2">
      <c r="B207" s="1">
        <v>15523</v>
      </c>
      <c r="C207" s="8">
        <v>6.1350000000000007E-3</v>
      </c>
      <c r="D207" s="4">
        <f t="shared" si="9"/>
        <v>916.20083093001028</v>
      </c>
      <c r="F207" s="1">
        <v>15523</v>
      </c>
      <c r="G207" s="5">
        <f t="shared" si="8"/>
        <v>0.11564608390910935</v>
      </c>
      <c r="H207" s="5">
        <v>2.52E-4</v>
      </c>
      <c r="I207" s="5">
        <f t="shared" si="10"/>
        <v>3.0232381439877151E-3</v>
      </c>
    </row>
    <row r="208" spans="2:9" x14ac:dyDescent="0.2">
      <c r="B208" s="1">
        <v>15554</v>
      </c>
      <c r="C208" s="8">
        <v>6.0975999999999999E-3</v>
      </c>
      <c r="D208" s="4">
        <f t="shared" si="9"/>
        <v>921.7874571166891</v>
      </c>
      <c r="F208" s="1">
        <v>15554</v>
      </c>
      <c r="G208" s="5">
        <f t="shared" si="8"/>
        <v>0.1073824660665319</v>
      </c>
      <c r="H208" s="5">
        <v>2.8800000000000001E-4</v>
      </c>
      <c r="I208" s="5">
        <f t="shared" si="10"/>
        <v>3.4550049585719308E-3</v>
      </c>
    </row>
    <row r="209" spans="2:9" x14ac:dyDescent="0.2">
      <c r="B209" s="1">
        <v>15585</v>
      </c>
      <c r="C209" s="8">
        <v>0</v>
      </c>
      <c r="D209" s="4">
        <f t="shared" si="9"/>
        <v>921.7874571166891</v>
      </c>
      <c r="F209" s="1">
        <v>15585</v>
      </c>
      <c r="G209" s="5">
        <f t="shared" si="8"/>
        <v>9.2715168897455014E-2</v>
      </c>
      <c r="H209" s="5">
        <v>2.81E-4</v>
      </c>
      <c r="I209" s="5">
        <f t="shared" si="10"/>
        <v>3.3710527341816953E-3</v>
      </c>
    </row>
    <row r="210" spans="2:9" x14ac:dyDescent="0.2">
      <c r="B210" s="1">
        <v>15615</v>
      </c>
      <c r="C210" s="8">
        <v>1.21212E-2</v>
      </c>
      <c r="D210" s="4">
        <f t="shared" si="9"/>
        <v>932.96062724189187</v>
      </c>
      <c r="F210" s="1">
        <v>15615</v>
      </c>
      <c r="G210" s="5">
        <f t="shared" si="8"/>
        <v>9.1503227751131178E-2</v>
      </c>
      <c r="H210" s="5">
        <v>3.1700000000000001E-4</v>
      </c>
      <c r="I210" s="5">
        <f t="shared" si="10"/>
        <v>3.8027945141390187E-3</v>
      </c>
    </row>
    <row r="211" spans="2:9" x14ac:dyDescent="0.2">
      <c r="B211" s="1">
        <v>15646</v>
      </c>
      <c r="C211" s="8">
        <v>5.9880000000000003E-3</v>
      </c>
      <c r="D211" s="4">
        <f t="shared" si="9"/>
        <v>938.54719547781644</v>
      </c>
      <c r="F211" s="1">
        <v>15646</v>
      </c>
      <c r="G211" s="5">
        <f t="shared" si="8"/>
        <v>9.0909076446160642E-2</v>
      </c>
      <c r="H211" s="5">
        <v>2.8899999999999998E-4</v>
      </c>
      <c r="I211" s="5">
        <f t="shared" si="10"/>
        <v>3.4669980375671428E-3</v>
      </c>
    </row>
    <row r="212" spans="2:9" x14ac:dyDescent="0.2">
      <c r="B212" s="1">
        <v>15676</v>
      </c>
      <c r="C212" s="8">
        <v>5.9524000000000001E-3</v>
      </c>
      <c r="D212" s="4">
        <f t="shared" si="9"/>
        <v>944.13380380417857</v>
      </c>
      <c r="F212" s="1">
        <v>15676</v>
      </c>
      <c r="G212" s="5">
        <f t="shared" si="8"/>
        <v>9.032259386950714E-2</v>
      </c>
      <c r="H212" s="5">
        <v>2.81E-4</v>
      </c>
      <c r="I212" s="5">
        <f t="shared" si="10"/>
        <v>3.3710527341816953E-3</v>
      </c>
    </row>
    <row r="213" spans="2:9" x14ac:dyDescent="0.2">
      <c r="B213" s="1">
        <v>15707</v>
      </c>
      <c r="C213" s="8">
        <v>0</v>
      </c>
      <c r="D213" s="4">
        <f t="shared" si="9"/>
        <v>944.13380380417857</v>
      </c>
      <c r="F213" s="1">
        <v>15707</v>
      </c>
      <c r="G213" s="5">
        <f t="shared" ref="G213:G276" si="11">D213/D201-1</f>
        <v>7.6433161500039981E-2</v>
      </c>
      <c r="H213" s="5">
        <v>2.9499999999999996E-4</v>
      </c>
      <c r="I213" s="5">
        <f t="shared" si="10"/>
        <v>3.5389560079776465E-3</v>
      </c>
    </row>
    <row r="214" spans="2:9" x14ac:dyDescent="0.2">
      <c r="B214" s="1">
        <v>15738</v>
      </c>
      <c r="C214" s="8">
        <v>0</v>
      </c>
      <c r="D214" s="4">
        <f t="shared" si="9"/>
        <v>944.13380380417857</v>
      </c>
      <c r="F214" s="1">
        <v>15738</v>
      </c>
      <c r="G214" s="5">
        <f t="shared" si="11"/>
        <v>6.9620321822225328E-2</v>
      </c>
      <c r="H214" s="5">
        <v>2.63E-4</v>
      </c>
      <c r="I214" s="5">
        <f t="shared" si="10"/>
        <v>3.1551701902399676E-3</v>
      </c>
    </row>
    <row r="215" spans="2:9" x14ac:dyDescent="0.2">
      <c r="B215" s="1">
        <v>15766</v>
      </c>
      <c r="C215" s="8">
        <v>1.77515E-2</v>
      </c>
      <c r="D215" s="4">
        <f t="shared" si="9"/>
        <v>960.89359502240836</v>
      </c>
      <c r="F215" s="1">
        <v>15766</v>
      </c>
      <c r="G215" s="5">
        <f t="shared" si="11"/>
        <v>7.5000120440492646E-2</v>
      </c>
      <c r="H215" s="5">
        <v>3.1800000000000003E-4</v>
      </c>
      <c r="I215" s="5">
        <f t="shared" si="10"/>
        <v>3.814786897766511E-3</v>
      </c>
    </row>
    <row r="216" spans="2:9" x14ac:dyDescent="0.2">
      <c r="B216" s="1">
        <v>15797</v>
      </c>
      <c r="C216" s="8">
        <v>1.16279E-2</v>
      </c>
      <c r="D216" s="4">
        <f t="shared" si="9"/>
        <v>972.06676965596932</v>
      </c>
      <c r="F216" s="1">
        <v>15797</v>
      </c>
      <c r="G216" s="5">
        <f t="shared" si="11"/>
        <v>8.0745455245677E-2</v>
      </c>
      <c r="H216" s="5">
        <v>2.92E-4</v>
      </c>
      <c r="I216" s="5">
        <f t="shared" si="10"/>
        <v>3.5029771306778418E-3</v>
      </c>
    </row>
    <row r="217" spans="2:9" x14ac:dyDescent="0.2">
      <c r="B217" s="1">
        <v>15827</v>
      </c>
      <c r="C217" s="8">
        <v>5.7471000000000006E-3</v>
      </c>
      <c r="D217" s="4">
        <f t="shared" si="9"/>
        <v>977.65333458785915</v>
      </c>
      <c r="F217" s="1">
        <v>15827</v>
      </c>
      <c r="G217" s="5">
        <f t="shared" si="11"/>
        <v>7.3619674408151647E-2</v>
      </c>
      <c r="H217" s="5">
        <v>2.5000000000000001E-4</v>
      </c>
      <c r="I217" s="5">
        <f t="shared" si="10"/>
        <v>2.9992501874531365E-3</v>
      </c>
    </row>
    <row r="218" spans="2:9" x14ac:dyDescent="0.2">
      <c r="B218" s="1">
        <v>15858</v>
      </c>
      <c r="C218" s="8">
        <v>0</v>
      </c>
      <c r="D218" s="4">
        <f t="shared" si="9"/>
        <v>977.65333458785915</v>
      </c>
      <c r="F218" s="1">
        <v>15858</v>
      </c>
      <c r="G218" s="5">
        <f t="shared" si="11"/>
        <v>7.3619674408151647E-2</v>
      </c>
      <c r="H218" s="5">
        <v>3.0299999999999999E-4</v>
      </c>
      <c r="I218" s="5">
        <f t="shared" si="10"/>
        <v>3.6348986257164081E-3</v>
      </c>
    </row>
    <row r="219" spans="2:9" x14ac:dyDescent="0.2">
      <c r="B219" s="1">
        <v>15888</v>
      </c>
      <c r="C219" s="8">
        <v>-5.7143000000000003E-3</v>
      </c>
      <c r="D219" s="4">
        <f t="shared" si="9"/>
        <v>972.06673013802379</v>
      </c>
      <c r="F219" s="1">
        <v>15888</v>
      </c>
      <c r="G219" s="5">
        <f t="shared" si="11"/>
        <v>6.0975604171091602E-2</v>
      </c>
      <c r="H219" s="5">
        <v>2.9100000000000003E-4</v>
      </c>
      <c r="I219" s="5">
        <f t="shared" si="10"/>
        <v>3.4909841236200265E-3</v>
      </c>
    </row>
    <row r="220" spans="2:9" x14ac:dyDescent="0.2">
      <c r="B220" s="1">
        <v>15919</v>
      </c>
      <c r="C220" s="8">
        <v>-5.7471000000000006E-3</v>
      </c>
      <c r="D220" s="4">
        <f t="shared" si="9"/>
        <v>966.48016543324752</v>
      </c>
      <c r="F220" s="1">
        <v>15919</v>
      </c>
      <c r="G220" s="5">
        <f t="shared" si="11"/>
        <v>4.8484830175879345E-2</v>
      </c>
      <c r="H220" s="5">
        <v>2.9499999999999996E-4</v>
      </c>
      <c r="I220" s="5">
        <f t="shared" si="10"/>
        <v>3.5389560079776465E-3</v>
      </c>
    </row>
    <row r="221" spans="2:9" x14ac:dyDescent="0.2">
      <c r="B221" s="1">
        <v>15950</v>
      </c>
      <c r="C221" s="8">
        <v>5.7803000000000004E-3</v>
      </c>
      <c r="D221" s="4">
        <f t="shared" si="9"/>
        <v>972.0667107335014</v>
      </c>
      <c r="F221" s="1">
        <v>15950</v>
      </c>
      <c r="G221" s="5">
        <f t="shared" si="11"/>
        <v>5.4545387039745208E-2</v>
      </c>
      <c r="H221" s="5">
        <v>2.8400000000000002E-4</v>
      </c>
      <c r="I221" s="5">
        <f t="shared" si="10"/>
        <v>3.407032402797606E-3</v>
      </c>
    </row>
    <row r="222" spans="2:9" x14ac:dyDescent="0.2">
      <c r="B222" s="1">
        <v>15980</v>
      </c>
      <c r="C222" s="8">
        <v>0</v>
      </c>
      <c r="D222" s="4">
        <f t="shared" si="9"/>
        <v>972.0667107335014</v>
      </c>
      <c r="F222" s="1">
        <v>15980</v>
      </c>
      <c r="G222" s="5">
        <f t="shared" si="11"/>
        <v>4.1916113445450209E-2</v>
      </c>
      <c r="H222" s="5">
        <v>2.8299999999999999E-4</v>
      </c>
      <c r="I222" s="5">
        <f t="shared" si="10"/>
        <v>3.3950392039052944E-3</v>
      </c>
    </row>
    <row r="223" spans="2:9" x14ac:dyDescent="0.2">
      <c r="B223" s="1">
        <v>16011</v>
      </c>
      <c r="C223" s="8">
        <v>0</v>
      </c>
      <c r="D223" s="4">
        <f t="shared" si="9"/>
        <v>972.0667107335014</v>
      </c>
      <c r="F223" s="1">
        <v>16011</v>
      </c>
      <c r="G223" s="5">
        <f t="shared" si="11"/>
        <v>3.5714256477661799E-2</v>
      </c>
      <c r="H223" s="5">
        <v>2.9499999999999996E-4</v>
      </c>
      <c r="I223" s="5">
        <f t="shared" si="10"/>
        <v>3.5389560079776465E-3</v>
      </c>
    </row>
    <row r="224" spans="2:9" x14ac:dyDescent="0.2">
      <c r="B224" s="1">
        <v>16041</v>
      </c>
      <c r="C224" s="8">
        <v>0</v>
      </c>
      <c r="D224" s="4">
        <f t="shared" si="9"/>
        <v>972.0667107335014</v>
      </c>
      <c r="F224" s="1">
        <v>16041</v>
      </c>
      <c r="G224" s="5">
        <f t="shared" si="11"/>
        <v>2.958575025782717E-2</v>
      </c>
      <c r="H224" s="5">
        <v>2.9700000000000001E-4</v>
      </c>
      <c r="I224" s="5">
        <f t="shared" si="10"/>
        <v>3.5629418062835339E-3</v>
      </c>
    </row>
    <row r="225" spans="2:9" x14ac:dyDescent="0.2">
      <c r="B225" s="1">
        <v>16072</v>
      </c>
      <c r="C225" s="8">
        <v>0</v>
      </c>
      <c r="D225" s="4">
        <f t="shared" si="9"/>
        <v>972.0667107335014</v>
      </c>
      <c r="F225" s="1">
        <v>16072</v>
      </c>
      <c r="G225" s="5">
        <f t="shared" si="11"/>
        <v>2.958575025782717E-2</v>
      </c>
      <c r="H225" s="5">
        <v>2.9300000000000002E-4</v>
      </c>
      <c r="I225" s="5">
        <f t="shared" si="10"/>
        <v>3.5149701137566691E-3</v>
      </c>
    </row>
    <row r="226" spans="2:9" x14ac:dyDescent="0.2">
      <c r="B226" s="1">
        <v>16103</v>
      </c>
      <c r="C226" s="8">
        <v>0</v>
      </c>
      <c r="D226" s="4">
        <f t="shared" si="9"/>
        <v>972.0667107335014</v>
      </c>
      <c r="F226" s="1">
        <v>16103</v>
      </c>
      <c r="G226" s="5">
        <f t="shared" si="11"/>
        <v>2.958575025782717E-2</v>
      </c>
      <c r="H226" s="5">
        <v>2.8199999999999997E-4</v>
      </c>
      <c r="I226" s="5">
        <f t="shared" si="10"/>
        <v>3.3830459810333486E-3</v>
      </c>
    </row>
    <row r="227" spans="2:9" x14ac:dyDescent="0.2">
      <c r="B227" s="1">
        <v>16132</v>
      </c>
      <c r="C227" s="8">
        <v>0</v>
      </c>
      <c r="D227" s="4">
        <f t="shared" si="9"/>
        <v>972.0667107335014</v>
      </c>
      <c r="F227" s="1">
        <v>16132</v>
      </c>
      <c r="G227" s="5">
        <f t="shared" si="11"/>
        <v>1.1627838679507896E-2</v>
      </c>
      <c r="H227" s="5">
        <v>2.4499999999999999E-4</v>
      </c>
      <c r="I227" s="5">
        <f t="shared" si="10"/>
        <v>2.9392798764302742E-3</v>
      </c>
    </row>
    <row r="228" spans="2:9" x14ac:dyDescent="0.2">
      <c r="B228" s="1">
        <v>16163</v>
      </c>
      <c r="C228" s="8">
        <v>5.7471000000000006E-3</v>
      </c>
      <c r="D228" s="4">
        <f t="shared" si="9"/>
        <v>977.65327532675792</v>
      </c>
      <c r="F228" s="1">
        <v>16163</v>
      </c>
      <c r="G228" s="5">
        <f t="shared" si="11"/>
        <v>5.7470390359766199E-3</v>
      </c>
      <c r="H228" s="5">
        <v>2.7700000000000001E-4</v>
      </c>
      <c r="I228" s="5">
        <f t="shared" si="10"/>
        <v>3.3230795069765671E-3</v>
      </c>
    </row>
    <row r="229" spans="2:9" x14ac:dyDescent="0.2">
      <c r="B229" s="1">
        <v>16193</v>
      </c>
      <c r="C229" s="8">
        <v>0</v>
      </c>
      <c r="D229" s="4">
        <f t="shared" si="9"/>
        <v>977.65327532675792</v>
      </c>
      <c r="F229" s="1">
        <v>16193</v>
      </c>
      <c r="G229" s="5">
        <f t="shared" si="11"/>
        <v>-6.0615659047691395E-8</v>
      </c>
      <c r="H229" s="5">
        <v>2.5299999999999997E-4</v>
      </c>
      <c r="I229" s="5">
        <f t="shared" si="10"/>
        <v>3.0352320862821703E-3</v>
      </c>
    </row>
    <row r="230" spans="2:9" x14ac:dyDescent="0.2">
      <c r="B230" s="1">
        <v>16224</v>
      </c>
      <c r="C230" s="8">
        <v>5.7143000000000003E-3</v>
      </c>
      <c r="D230" s="4">
        <f t="shared" si="9"/>
        <v>983.2398794379576</v>
      </c>
      <c r="F230" s="1">
        <v>16224</v>
      </c>
      <c r="G230" s="5">
        <f t="shared" si="11"/>
        <v>5.7142390379647523E-3</v>
      </c>
      <c r="H230" s="5">
        <v>2.8800000000000001E-4</v>
      </c>
      <c r="I230" s="5">
        <f t="shared" si="10"/>
        <v>3.4550049585719308E-3</v>
      </c>
    </row>
    <row r="231" spans="2:9" x14ac:dyDescent="0.2">
      <c r="B231" s="1">
        <v>16254</v>
      </c>
      <c r="C231" s="8">
        <v>5.6817999999999999E-3</v>
      </c>
      <c r="D231" s="4">
        <f t="shared" si="9"/>
        <v>988.82645178494829</v>
      </c>
      <c r="F231" s="1">
        <v>16254</v>
      </c>
      <c r="G231" s="5">
        <f t="shared" si="11"/>
        <v>1.7241328323771343E-2</v>
      </c>
      <c r="H231" s="5">
        <v>2.9300000000000002E-4</v>
      </c>
      <c r="I231" s="5">
        <f t="shared" si="10"/>
        <v>3.5149701137566691E-3</v>
      </c>
    </row>
    <row r="232" spans="2:9" x14ac:dyDescent="0.2">
      <c r="B232" s="1">
        <v>16285</v>
      </c>
      <c r="C232" s="8">
        <v>0</v>
      </c>
      <c r="D232" s="4">
        <f t="shared" si="9"/>
        <v>988.82645178494829</v>
      </c>
      <c r="F232" s="1">
        <v>16285</v>
      </c>
      <c r="G232" s="5">
        <f t="shared" si="11"/>
        <v>2.3121308797561912E-2</v>
      </c>
      <c r="H232" s="5">
        <v>2.9799999999999998E-4</v>
      </c>
      <c r="I232" s="5">
        <f t="shared" si="10"/>
        <v>3.5749346694684981E-3</v>
      </c>
    </row>
    <row r="233" spans="2:9" x14ac:dyDescent="0.2">
      <c r="B233" s="1">
        <v>16316</v>
      </c>
      <c r="C233" s="8">
        <v>0</v>
      </c>
      <c r="D233" s="4">
        <f t="shared" si="9"/>
        <v>988.82645178494829</v>
      </c>
      <c r="F233" s="1">
        <v>16316</v>
      </c>
      <c r="G233" s="5">
        <f t="shared" si="11"/>
        <v>1.7241348630075315E-2</v>
      </c>
      <c r="H233" s="5">
        <v>2.3699999999999999E-4</v>
      </c>
      <c r="I233" s="5">
        <f t="shared" si="10"/>
        <v>2.8433261317067854E-3</v>
      </c>
    </row>
    <row r="234" spans="2:9" x14ac:dyDescent="0.2">
      <c r="B234" s="1">
        <v>16346</v>
      </c>
      <c r="C234" s="8">
        <v>0</v>
      </c>
      <c r="D234" s="4">
        <f t="shared" si="9"/>
        <v>988.82645178494829</v>
      </c>
      <c r="F234" s="1">
        <v>16346</v>
      </c>
      <c r="G234" s="5">
        <f t="shared" si="11"/>
        <v>1.7241348630075315E-2</v>
      </c>
      <c r="H234" s="5">
        <v>3.0299999999999999E-4</v>
      </c>
      <c r="I234" s="5">
        <f t="shared" si="10"/>
        <v>3.6348986257164081E-3</v>
      </c>
    </row>
    <row r="235" spans="2:9" x14ac:dyDescent="0.2">
      <c r="B235" s="1">
        <v>16377</v>
      </c>
      <c r="C235" s="8">
        <v>0</v>
      </c>
      <c r="D235" s="4">
        <f t="shared" si="9"/>
        <v>988.82645178494829</v>
      </c>
      <c r="F235" s="1">
        <v>16377</v>
      </c>
      <c r="G235" s="5">
        <f t="shared" si="11"/>
        <v>1.7241348630075315E-2</v>
      </c>
      <c r="H235" s="5">
        <v>2.9100000000000003E-4</v>
      </c>
      <c r="I235" s="5">
        <f t="shared" si="10"/>
        <v>3.4909841236200265E-3</v>
      </c>
    </row>
    <row r="236" spans="2:9" x14ac:dyDescent="0.2">
      <c r="B236" s="1">
        <v>16407</v>
      </c>
      <c r="C236" s="8">
        <v>5.6496999999999997E-3</v>
      </c>
      <c r="D236" s="4">
        <f t="shared" si="9"/>
        <v>994.41302458959774</v>
      </c>
      <c r="F236" s="1">
        <v>16407</v>
      </c>
      <c r="G236" s="5">
        <f t="shared" si="11"/>
        <v>2.2988457077430802E-2</v>
      </c>
      <c r="H236" s="5">
        <v>2.4000000000000001E-4</v>
      </c>
      <c r="I236" s="5">
        <f t="shared" si="10"/>
        <v>2.8793089658481963E-3</v>
      </c>
    </row>
    <row r="237" spans="2:9" x14ac:dyDescent="0.2">
      <c r="B237" s="1">
        <v>16438</v>
      </c>
      <c r="C237" s="8">
        <v>0</v>
      </c>
      <c r="D237" s="4">
        <f t="shared" si="9"/>
        <v>994.41302458959774</v>
      </c>
      <c r="F237" s="1">
        <v>16438</v>
      </c>
      <c r="G237" s="5">
        <f t="shared" si="11"/>
        <v>2.2988457077430802E-2</v>
      </c>
      <c r="H237" s="5">
        <v>2.5599999999999999E-4</v>
      </c>
      <c r="I237" s="5">
        <f t="shared" si="10"/>
        <v>3.0712137692750652E-3</v>
      </c>
    </row>
    <row r="238" spans="2:9" x14ac:dyDescent="0.2">
      <c r="B238" s="1">
        <v>16469</v>
      </c>
      <c r="C238" s="8">
        <v>0</v>
      </c>
      <c r="D238" s="4">
        <f t="shared" si="9"/>
        <v>994.41302458959774</v>
      </c>
      <c r="F238" s="1">
        <v>16469</v>
      </c>
      <c r="G238" s="5">
        <f t="shared" si="11"/>
        <v>2.2988457077430802E-2</v>
      </c>
      <c r="H238" s="5">
        <v>2.24E-4</v>
      </c>
      <c r="I238" s="5">
        <f t="shared" si="10"/>
        <v>2.6873980228428831E-3</v>
      </c>
    </row>
    <row r="239" spans="2:9" x14ac:dyDescent="0.2">
      <c r="B239" s="1">
        <v>16497</v>
      </c>
      <c r="C239" s="8">
        <v>0</v>
      </c>
      <c r="D239" s="4">
        <f t="shared" si="9"/>
        <v>994.41302458959774</v>
      </c>
      <c r="F239" s="1">
        <v>16497</v>
      </c>
      <c r="G239" s="5">
        <f t="shared" si="11"/>
        <v>2.2988457077430802E-2</v>
      </c>
      <c r="H239" s="5">
        <v>2.4800000000000001E-4</v>
      </c>
      <c r="I239" s="5">
        <f t="shared" si="10"/>
        <v>2.9752621349905225E-3</v>
      </c>
    </row>
    <row r="240" spans="2:9" x14ac:dyDescent="0.2">
      <c r="B240" s="1">
        <v>16528</v>
      </c>
      <c r="C240" s="8">
        <v>0</v>
      </c>
      <c r="D240" s="4">
        <f t="shared" si="9"/>
        <v>994.41302458959774</v>
      </c>
      <c r="F240" s="1">
        <v>16528</v>
      </c>
      <c r="G240" s="5">
        <f t="shared" si="11"/>
        <v>1.7142835487599983E-2</v>
      </c>
      <c r="H240" s="5">
        <v>2.8600000000000001E-4</v>
      </c>
      <c r="I240" s="5">
        <f t="shared" si="10"/>
        <v>3.4310187286436082E-3</v>
      </c>
    </row>
    <row r="241" spans="2:9" x14ac:dyDescent="0.2">
      <c r="B241" s="1">
        <v>16558</v>
      </c>
      <c r="C241" s="8">
        <v>5.6179999999999997E-3</v>
      </c>
      <c r="D241" s="4">
        <f t="shared" si="9"/>
        <v>999.999636961742</v>
      </c>
      <c r="F241" s="1">
        <v>16558</v>
      </c>
      <c r="G241" s="5">
        <f t="shared" si="11"/>
        <v>2.285714393736904E-2</v>
      </c>
      <c r="H241" s="5">
        <v>2.9999999999999997E-4</v>
      </c>
      <c r="I241" s="5">
        <f t="shared" si="10"/>
        <v>3.5989203239028284E-3</v>
      </c>
    </row>
    <row r="242" spans="2:9" x14ac:dyDescent="0.2">
      <c r="B242" s="1">
        <v>16589</v>
      </c>
      <c r="C242" s="8">
        <v>1.1173200000000001E-2</v>
      </c>
      <c r="D242" s="4">
        <f t="shared" si="9"/>
        <v>1011.1728329054429</v>
      </c>
      <c r="F242" s="1">
        <v>16589</v>
      </c>
      <c r="G242" s="5">
        <f t="shared" si="11"/>
        <v>2.8409093296187793E-2</v>
      </c>
      <c r="H242" s="5">
        <v>2.4000000000000001E-4</v>
      </c>
      <c r="I242" s="5">
        <f t="shared" si="10"/>
        <v>2.8793089658481963E-3</v>
      </c>
    </row>
    <row r="243" spans="2:9" x14ac:dyDescent="0.2">
      <c r="B243" s="1">
        <v>16619</v>
      </c>
      <c r="C243" s="8">
        <v>0</v>
      </c>
      <c r="D243" s="4">
        <f t="shared" si="9"/>
        <v>1011.1728329054429</v>
      </c>
      <c r="F243" s="1">
        <v>16619</v>
      </c>
      <c r="G243" s="5">
        <f t="shared" si="11"/>
        <v>2.2598890917771008E-2</v>
      </c>
      <c r="H243" s="5">
        <v>3.0299999999999999E-4</v>
      </c>
      <c r="I243" s="5">
        <f t="shared" si="10"/>
        <v>3.6348986257164081E-3</v>
      </c>
    </row>
    <row r="244" spans="2:9" x14ac:dyDescent="0.2">
      <c r="B244" s="1">
        <v>16650</v>
      </c>
      <c r="C244" s="8">
        <v>0</v>
      </c>
      <c r="D244" s="4">
        <f t="shared" si="9"/>
        <v>1011.1728329054429</v>
      </c>
      <c r="F244" s="1">
        <v>16650</v>
      </c>
      <c r="G244" s="5">
        <f t="shared" si="11"/>
        <v>2.2598890917771008E-2</v>
      </c>
      <c r="H244" s="5">
        <v>2.99E-4</v>
      </c>
      <c r="I244" s="5">
        <f t="shared" si="10"/>
        <v>3.5869275086749058E-3</v>
      </c>
    </row>
    <row r="245" spans="2:9" x14ac:dyDescent="0.2">
      <c r="B245" s="1">
        <v>16681</v>
      </c>
      <c r="C245" s="8">
        <v>0</v>
      </c>
      <c r="D245" s="4">
        <f t="shared" si="9"/>
        <v>1011.1728329054429</v>
      </c>
      <c r="F245" s="1">
        <v>16681</v>
      </c>
      <c r="G245" s="5">
        <f t="shared" si="11"/>
        <v>2.2598890917771008E-2</v>
      </c>
      <c r="H245" s="5">
        <v>2.7900000000000001E-4</v>
      </c>
      <c r="I245" s="5">
        <f t="shared" si="10"/>
        <v>3.347066168538978E-3</v>
      </c>
    </row>
    <row r="246" spans="2:9" x14ac:dyDescent="0.2">
      <c r="B246" s="1">
        <v>16711</v>
      </c>
      <c r="C246" s="8">
        <v>0</v>
      </c>
      <c r="D246" s="4">
        <f t="shared" si="9"/>
        <v>1011.1728329054429</v>
      </c>
      <c r="F246" s="1">
        <v>16711</v>
      </c>
      <c r="G246" s="5">
        <f t="shared" si="11"/>
        <v>2.2598890917771008E-2</v>
      </c>
      <c r="H246" s="5">
        <v>3.1099999999999997E-4</v>
      </c>
      <c r="I246" s="5">
        <f t="shared" si="10"/>
        <v>3.7308397088505474E-3</v>
      </c>
    </row>
    <row r="247" spans="2:9" x14ac:dyDescent="0.2">
      <c r="B247" s="1">
        <v>16742</v>
      </c>
      <c r="C247" s="8">
        <v>0</v>
      </c>
      <c r="D247" s="4">
        <f t="shared" si="9"/>
        <v>1011.1728329054429</v>
      </c>
      <c r="F247" s="1">
        <v>16742</v>
      </c>
      <c r="G247" s="5">
        <f t="shared" si="11"/>
        <v>2.2598890917771008E-2</v>
      </c>
      <c r="H247" s="5">
        <v>2.4000000000000001E-4</v>
      </c>
      <c r="I247" s="5">
        <f t="shared" si="10"/>
        <v>2.8793089658481963E-3</v>
      </c>
    </row>
    <row r="248" spans="2:9" x14ac:dyDescent="0.2">
      <c r="B248" s="1">
        <v>16772</v>
      </c>
      <c r="C248" s="8">
        <v>5.5249000000000001E-3</v>
      </c>
      <c r="D248" s="4">
        <f t="shared" si="9"/>
        <v>1016.7594616899621</v>
      </c>
      <c r="F248" s="1">
        <v>16772</v>
      </c>
      <c r="G248" s="5">
        <f t="shared" si="11"/>
        <v>2.247198754218549E-2</v>
      </c>
      <c r="H248" s="5">
        <v>3.0499999999999999E-4</v>
      </c>
      <c r="I248" s="5">
        <f t="shared" si="10"/>
        <v>3.6588840403676878E-3</v>
      </c>
    </row>
    <row r="249" spans="2:9" x14ac:dyDescent="0.2">
      <c r="B249" s="1">
        <v>16803</v>
      </c>
      <c r="C249" s="8">
        <v>0</v>
      </c>
      <c r="D249" s="4">
        <f t="shared" si="9"/>
        <v>1016.7594616899621</v>
      </c>
      <c r="F249" s="1">
        <v>16803</v>
      </c>
      <c r="G249" s="5">
        <f t="shared" si="11"/>
        <v>2.247198754218549E-2</v>
      </c>
      <c r="H249" s="5">
        <v>2.9999999999999997E-4</v>
      </c>
      <c r="I249" s="5">
        <f t="shared" si="10"/>
        <v>3.5989203239028284E-3</v>
      </c>
    </row>
    <row r="250" spans="2:9" x14ac:dyDescent="0.2">
      <c r="B250" s="1">
        <v>16834</v>
      </c>
      <c r="C250" s="8">
        <v>-5.4945000000000003E-3</v>
      </c>
      <c r="D250" s="4">
        <f t="shared" si="9"/>
        <v>1011.1728768277067</v>
      </c>
      <c r="F250" s="1">
        <v>16834</v>
      </c>
      <c r="G250" s="5">
        <f t="shared" si="11"/>
        <v>1.6854015206634987E-2</v>
      </c>
      <c r="H250" s="5">
        <v>2.72E-4</v>
      </c>
      <c r="I250" s="5">
        <f t="shared" si="10"/>
        <v>3.2631124334181103E-3</v>
      </c>
    </row>
    <row r="251" spans="2:9" x14ac:dyDescent="0.2">
      <c r="B251" s="1">
        <v>16862</v>
      </c>
      <c r="C251" s="8">
        <v>1.1049700000000001E-2</v>
      </c>
      <c r="D251" s="4">
        <f t="shared" si="9"/>
        <v>1022.3460337647898</v>
      </c>
      <c r="F251" s="1">
        <v>16862</v>
      </c>
      <c r="G251" s="5">
        <f t="shared" si="11"/>
        <v>2.8089947018463679E-2</v>
      </c>
      <c r="H251" s="5">
        <v>2.8800000000000001E-4</v>
      </c>
      <c r="I251" s="5">
        <f t="shared" si="10"/>
        <v>3.4550049585719308E-3</v>
      </c>
    </row>
    <row r="252" spans="2:9" x14ac:dyDescent="0.2">
      <c r="B252" s="1">
        <v>16893</v>
      </c>
      <c r="C252" s="8">
        <v>5.4644999999999997E-3</v>
      </c>
      <c r="D252" s="4">
        <f t="shared" si="9"/>
        <v>1027.9326436662975</v>
      </c>
      <c r="F252" s="1">
        <v>16893</v>
      </c>
      <c r="G252" s="5">
        <f t="shared" si="11"/>
        <v>3.3707944533946099E-2</v>
      </c>
      <c r="H252" s="5">
        <v>2.9700000000000001E-4</v>
      </c>
      <c r="I252" s="5">
        <f t="shared" si="10"/>
        <v>3.5629418062835339E-3</v>
      </c>
    </row>
    <row r="253" spans="2:9" x14ac:dyDescent="0.2">
      <c r="B253" s="1">
        <v>16923</v>
      </c>
      <c r="C253" s="8">
        <v>5.4348E-3</v>
      </c>
      <c r="D253" s="4">
        <f t="shared" si="9"/>
        <v>1033.5192519980951</v>
      </c>
      <c r="F253" s="1">
        <v>16923</v>
      </c>
      <c r="G253" s="5">
        <f t="shared" si="11"/>
        <v>3.351962720526025E-2</v>
      </c>
      <c r="H253" s="5">
        <v>2.99E-4</v>
      </c>
      <c r="I253" s="5">
        <f t="shared" si="10"/>
        <v>3.5869275086749058E-3</v>
      </c>
    </row>
    <row r="254" spans="2:9" x14ac:dyDescent="0.2">
      <c r="B254" s="1">
        <v>16954</v>
      </c>
      <c r="C254" s="8">
        <v>1.0810800000000001E-2</v>
      </c>
      <c r="D254" s="4">
        <f t="shared" si="9"/>
        <v>1044.6924219275961</v>
      </c>
      <c r="F254" s="1">
        <v>16954</v>
      </c>
      <c r="G254" s="5">
        <f t="shared" si="11"/>
        <v>3.3149218344642462E-2</v>
      </c>
      <c r="H254" s="5">
        <v>2.72E-4</v>
      </c>
      <c r="I254" s="5">
        <f t="shared" si="10"/>
        <v>3.2631124334181103E-3</v>
      </c>
    </row>
    <row r="255" spans="2:9" x14ac:dyDescent="0.2">
      <c r="B255" s="1">
        <v>16984</v>
      </c>
      <c r="C255" s="8">
        <v>5.8823500000000001E-2</v>
      </c>
      <c r="D255" s="4">
        <f t="shared" si="9"/>
        <v>1106.144886608854</v>
      </c>
      <c r="F255" s="1">
        <v>16984</v>
      </c>
      <c r="G255" s="5">
        <f t="shared" si="11"/>
        <v>9.3922671389938595E-2</v>
      </c>
      <c r="H255" s="5">
        <v>3.2099999999999994E-4</v>
      </c>
      <c r="I255" s="5">
        <f t="shared" si="10"/>
        <v>3.8507639047865626E-3</v>
      </c>
    </row>
    <row r="256" spans="2:9" x14ac:dyDescent="0.2">
      <c r="B256" s="1">
        <v>17015</v>
      </c>
      <c r="C256" s="8">
        <v>2.0202000000000001E-2</v>
      </c>
      <c r="D256" s="4">
        <f t="shared" si="9"/>
        <v>1128.4912256081261</v>
      </c>
      <c r="F256" s="1">
        <v>17015</v>
      </c>
      <c r="G256" s="5">
        <f t="shared" si="11"/>
        <v>0.11602209719735801</v>
      </c>
      <c r="H256" s="5">
        <v>2.9E-4</v>
      </c>
      <c r="I256" s="5">
        <f t="shared" si="10"/>
        <v>3.4789910925831511E-3</v>
      </c>
    </row>
    <row r="257" spans="2:9" x14ac:dyDescent="0.2">
      <c r="B257" s="1">
        <v>17046</v>
      </c>
      <c r="C257" s="8">
        <v>9.9010000000000001E-3</v>
      </c>
      <c r="D257" s="4">
        <f t="shared" si="9"/>
        <v>1139.6644172328722</v>
      </c>
      <c r="F257" s="1">
        <v>17046</v>
      </c>
      <c r="G257" s="5">
        <f t="shared" si="11"/>
        <v>0.12707183198170924</v>
      </c>
      <c r="H257" s="5">
        <v>2.9499999999999996E-4</v>
      </c>
      <c r="I257" s="5">
        <f t="shared" si="10"/>
        <v>3.5389560079776465E-3</v>
      </c>
    </row>
    <row r="258" spans="2:9" x14ac:dyDescent="0.2">
      <c r="B258" s="1">
        <v>17076</v>
      </c>
      <c r="C258" s="8">
        <v>1.9607799999999998E-2</v>
      </c>
      <c r="D258" s="4">
        <f t="shared" si="9"/>
        <v>1162.0107291930908</v>
      </c>
      <c r="F258" s="1">
        <v>17076</v>
      </c>
      <c r="G258" s="5">
        <f t="shared" si="11"/>
        <v>0.14917123104884</v>
      </c>
      <c r="H258" s="5">
        <v>2.9999999999999997E-4</v>
      </c>
      <c r="I258" s="5">
        <f t="shared" si="10"/>
        <v>3.5989203239028284E-3</v>
      </c>
    </row>
    <row r="259" spans="2:9" x14ac:dyDescent="0.2">
      <c r="B259" s="1">
        <v>17107</v>
      </c>
      <c r="C259" s="8">
        <v>2.4038499999999997E-2</v>
      </c>
      <c r="D259" s="4">
        <f t="shared" si="9"/>
        <v>1189.943724106799</v>
      </c>
      <c r="F259" s="1">
        <v>17107</v>
      </c>
      <c r="G259" s="5">
        <f t="shared" si="11"/>
        <v>0.17679558368640769</v>
      </c>
      <c r="H259" s="5">
        <v>2.8800000000000001E-4</v>
      </c>
      <c r="I259" s="5">
        <f t="shared" si="10"/>
        <v>3.4550049585719308E-3</v>
      </c>
    </row>
    <row r="260" spans="2:9" x14ac:dyDescent="0.2">
      <c r="B260" s="1">
        <v>17137</v>
      </c>
      <c r="C260" s="8">
        <v>9.3896999999999991E-3</v>
      </c>
      <c r="D260" s="4">
        <f t="shared" si="9"/>
        <v>1201.1169386930446</v>
      </c>
      <c r="F260" s="1">
        <v>17137</v>
      </c>
      <c r="G260" s="5">
        <f t="shared" si="11"/>
        <v>0.18131867363856236</v>
      </c>
      <c r="H260" s="5">
        <v>3.0299999999999999E-4</v>
      </c>
      <c r="I260" s="5">
        <f t="shared" si="10"/>
        <v>3.6348986257164081E-3</v>
      </c>
    </row>
    <row r="261" spans="2:9" x14ac:dyDescent="0.2">
      <c r="B261" s="1">
        <v>17168</v>
      </c>
      <c r="C261" s="8">
        <v>0</v>
      </c>
      <c r="D261" s="4">
        <f t="shared" si="9"/>
        <v>1201.1169386930446</v>
      </c>
      <c r="F261" s="1">
        <v>17168</v>
      </c>
      <c r="G261" s="5">
        <f t="shared" si="11"/>
        <v>0.18131867363856236</v>
      </c>
      <c r="H261" s="5">
        <v>2.99E-4</v>
      </c>
      <c r="I261" s="5">
        <f t="shared" si="10"/>
        <v>3.5869275086749058E-3</v>
      </c>
    </row>
    <row r="262" spans="2:9" x14ac:dyDescent="0.2">
      <c r="B262" s="1">
        <v>17199</v>
      </c>
      <c r="C262" s="8">
        <v>0</v>
      </c>
      <c r="D262" s="4">
        <f t="shared" si="9"/>
        <v>1201.1169386930446</v>
      </c>
      <c r="F262" s="1">
        <v>17199</v>
      </c>
      <c r="G262" s="5">
        <f t="shared" si="11"/>
        <v>0.18784528958217139</v>
      </c>
      <c r="H262" s="5">
        <v>2.7099999999999997E-4</v>
      </c>
      <c r="I262" s="5">
        <f t="shared" si="10"/>
        <v>3.2511189467654264E-3</v>
      </c>
    </row>
    <row r="263" spans="2:9" x14ac:dyDescent="0.2">
      <c r="B263" s="1">
        <v>17227</v>
      </c>
      <c r="C263" s="8">
        <v>1.8604700000000002E-2</v>
      </c>
      <c r="D263" s="4">
        <f t="shared" si="9"/>
        <v>1223.4633590023473</v>
      </c>
      <c r="F263" s="1">
        <v>17227</v>
      </c>
      <c r="G263" s="5">
        <f t="shared" si="11"/>
        <v>0.19672138258016503</v>
      </c>
      <c r="H263" s="5">
        <v>2.9499999999999996E-4</v>
      </c>
      <c r="I263" s="5">
        <f t="shared" si="10"/>
        <v>3.5389560079776465E-3</v>
      </c>
    </row>
    <row r="264" spans="2:9" x14ac:dyDescent="0.2">
      <c r="B264" s="1">
        <v>17258</v>
      </c>
      <c r="C264" s="8">
        <v>0</v>
      </c>
      <c r="D264" s="4">
        <f t="shared" si="9"/>
        <v>1223.4633590023473</v>
      </c>
      <c r="F264" s="1">
        <v>17258</v>
      </c>
      <c r="G264" s="5">
        <f t="shared" si="11"/>
        <v>0.19021743938265834</v>
      </c>
      <c r="H264" s="5">
        <v>2.92E-4</v>
      </c>
      <c r="I264" s="5">
        <f t="shared" si="10"/>
        <v>3.5029771306778418E-3</v>
      </c>
    </row>
    <row r="265" spans="2:9" x14ac:dyDescent="0.2">
      <c r="B265" s="1">
        <v>17288</v>
      </c>
      <c r="C265" s="8">
        <v>0</v>
      </c>
      <c r="D265" s="4">
        <f t="shared" si="9"/>
        <v>1223.4633590023473</v>
      </c>
      <c r="F265" s="1">
        <v>17288</v>
      </c>
      <c r="G265" s="5">
        <f t="shared" si="11"/>
        <v>0.1837838111259511</v>
      </c>
      <c r="H265" s="5">
        <v>2.8199999999999997E-4</v>
      </c>
      <c r="I265" s="5">
        <f t="shared" si="10"/>
        <v>3.3830459810333486E-3</v>
      </c>
    </row>
    <row r="266" spans="2:9" x14ac:dyDescent="0.2">
      <c r="B266" s="1">
        <v>17319</v>
      </c>
      <c r="C266" s="8">
        <v>4.5662000000000003E-3</v>
      </c>
      <c r="D266" s="4">
        <f t="shared" ref="D266:D329" si="12">D265*(1+C266)</f>
        <v>1229.0499373922237</v>
      </c>
      <c r="F266" s="1">
        <v>17319</v>
      </c>
      <c r="G266" s="5">
        <f t="shared" si="11"/>
        <v>0.1764706162264138</v>
      </c>
      <c r="H266" s="5">
        <v>3.0400000000000002E-4</v>
      </c>
      <c r="I266" s="5">
        <f t="shared" ref="I266:I329" si="13">12*(H266/(1+H266))</f>
        <v>3.6468913450311102E-3</v>
      </c>
    </row>
    <row r="267" spans="2:9" x14ac:dyDescent="0.2">
      <c r="B267" s="1">
        <v>17349</v>
      </c>
      <c r="C267" s="8">
        <v>9.090899999999999E-3</v>
      </c>
      <c r="D267" s="4">
        <f t="shared" si="12"/>
        <v>1240.2231074680626</v>
      </c>
      <c r="F267" s="1">
        <v>17349</v>
      </c>
      <c r="G267" s="5">
        <f t="shared" si="11"/>
        <v>0.12121216893227871</v>
      </c>
      <c r="H267" s="5">
        <v>2.9999999999999997E-4</v>
      </c>
      <c r="I267" s="5">
        <f t="shared" si="13"/>
        <v>3.5989203239028284E-3</v>
      </c>
    </row>
    <row r="268" spans="2:9" x14ac:dyDescent="0.2">
      <c r="B268" s="1">
        <v>17380</v>
      </c>
      <c r="C268" s="8">
        <v>1.3513500000000001E-2</v>
      </c>
      <c r="D268" s="4">
        <f t="shared" si="12"/>
        <v>1256.9828624308323</v>
      </c>
      <c r="F268" s="1">
        <v>17380</v>
      </c>
      <c r="G268" s="5">
        <f t="shared" si="11"/>
        <v>0.11386144075109139</v>
      </c>
      <c r="H268" s="5">
        <v>2.7599999999999999E-4</v>
      </c>
      <c r="I268" s="5">
        <f t="shared" si="13"/>
        <v>3.3110861402252979E-3</v>
      </c>
    </row>
    <row r="269" spans="2:9" x14ac:dyDescent="0.2">
      <c r="B269" s="1">
        <v>17411</v>
      </c>
      <c r="C269" s="8">
        <v>2.2222200000000001E-2</v>
      </c>
      <c r="D269" s="4">
        <f t="shared" si="12"/>
        <v>1284.9157869963428</v>
      </c>
      <c r="F269" s="1">
        <v>17411</v>
      </c>
      <c r="G269" s="5">
        <f t="shared" si="11"/>
        <v>0.12745100010768429</v>
      </c>
      <c r="H269" s="5">
        <v>6.4799999999999992E-4</v>
      </c>
      <c r="I269" s="5">
        <f t="shared" si="13"/>
        <v>7.770964415059041E-3</v>
      </c>
    </row>
    <row r="270" spans="2:9" x14ac:dyDescent="0.2">
      <c r="B270" s="1">
        <v>17441</v>
      </c>
      <c r="C270" s="8">
        <v>0</v>
      </c>
      <c r="D270" s="4">
        <f t="shared" si="12"/>
        <v>1284.9157869963428</v>
      </c>
      <c r="F270" s="1">
        <v>17441</v>
      </c>
      <c r="G270" s="5">
        <f t="shared" si="11"/>
        <v>0.1057692968881605</v>
      </c>
      <c r="H270" s="5">
        <v>6.4500000000000007E-4</v>
      </c>
      <c r="I270" s="5">
        <f t="shared" si="13"/>
        <v>7.7350109179579185E-3</v>
      </c>
    </row>
    <row r="271" spans="2:9" x14ac:dyDescent="0.2">
      <c r="B271" s="1">
        <v>17472</v>
      </c>
      <c r="C271" s="8">
        <v>4.3477999999999998E-3</v>
      </c>
      <c r="D271" s="4">
        <f t="shared" si="12"/>
        <v>1290.5023438550454</v>
      </c>
      <c r="F271" s="1">
        <v>17472</v>
      </c>
      <c r="G271" s="5">
        <f t="shared" si="11"/>
        <v>8.4507038199414186E-2</v>
      </c>
      <c r="H271" s="5">
        <v>6.2600000000000004E-4</v>
      </c>
      <c r="I271" s="5">
        <f t="shared" si="13"/>
        <v>7.5073004299308641E-3</v>
      </c>
    </row>
    <row r="272" spans="2:9" x14ac:dyDescent="0.2">
      <c r="B272" s="1">
        <v>17502</v>
      </c>
      <c r="C272" s="8">
        <v>1.2987E-2</v>
      </c>
      <c r="D272" s="4">
        <f t="shared" si="12"/>
        <v>1307.262097794691</v>
      </c>
      <c r="F272" s="1">
        <v>17502</v>
      </c>
      <c r="G272" s="5">
        <f t="shared" si="11"/>
        <v>8.8372044121819426E-2</v>
      </c>
      <c r="H272" s="5">
        <v>7.85E-4</v>
      </c>
      <c r="I272" s="5">
        <f t="shared" si="13"/>
        <v>9.4126111002862736E-3</v>
      </c>
    </row>
    <row r="273" spans="2:9" x14ac:dyDescent="0.2">
      <c r="B273" s="1">
        <v>17533</v>
      </c>
      <c r="C273" s="8">
        <v>1.2820499999999999E-2</v>
      </c>
      <c r="D273" s="4">
        <f t="shared" si="12"/>
        <v>1324.0218515194676</v>
      </c>
      <c r="F273" s="1">
        <v>17533</v>
      </c>
      <c r="G273" s="5">
        <f t="shared" si="11"/>
        <v>0.10232551791348299</v>
      </c>
      <c r="H273" s="5">
        <v>7.2599999999999997E-4</v>
      </c>
      <c r="I273" s="5">
        <f t="shared" si="13"/>
        <v>8.7056796765548217E-3</v>
      </c>
    </row>
    <row r="274" spans="2:9" x14ac:dyDescent="0.2">
      <c r="B274" s="1">
        <v>17564</v>
      </c>
      <c r="C274" s="8">
        <v>-8.4387999999999998E-3</v>
      </c>
      <c r="D274" s="4">
        <f t="shared" si="12"/>
        <v>1312.8486959188651</v>
      </c>
      <c r="F274" s="1">
        <v>17564</v>
      </c>
      <c r="G274" s="5">
        <f t="shared" si="11"/>
        <v>9.3023213332914745E-2</v>
      </c>
      <c r="H274" s="5">
        <v>7.2300000000000001E-4</v>
      </c>
      <c r="I274" s="5">
        <f t="shared" si="13"/>
        <v>8.6697317839202256E-3</v>
      </c>
    </row>
    <row r="275" spans="2:9" x14ac:dyDescent="0.2">
      <c r="B275" s="1">
        <v>17593</v>
      </c>
      <c r="C275" s="8">
        <v>-4.2553000000000001E-3</v>
      </c>
      <c r="D275" s="4">
        <f t="shared" si="12"/>
        <v>1307.2621308631217</v>
      </c>
      <c r="F275" s="1">
        <v>17593</v>
      </c>
      <c r="G275" s="5">
        <f t="shared" si="11"/>
        <v>6.8493078476094871E-2</v>
      </c>
      <c r="H275" s="5">
        <v>8.8599999999999996E-4</v>
      </c>
      <c r="I275" s="5">
        <f t="shared" si="13"/>
        <v>1.0622588386689393E-2</v>
      </c>
    </row>
    <row r="276" spans="2:9" x14ac:dyDescent="0.2">
      <c r="B276" s="1">
        <v>17624</v>
      </c>
      <c r="C276" s="8">
        <v>1.7094000000000002E-2</v>
      </c>
      <c r="D276" s="4">
        <f t="shared" si="12"/>
        <v>1329.6084697280958</v>
      </c>
      <c r="F276" s="1">
        <v>17624</v>
      </c>
      <c r="G276" s="5">
        <f t="shared" si="11"/>
        <v>8.6757899159565222E-2</v>
      </c>
      <c r="H276" s="5">
        <v>8.1699999999999991E-4</v>
      </c>
      <c r="I276" s="5">
        <f t="shared" si="13"/>
        <v>9.7959966707200207E-3</v>
      </c>
    </row>
    <row r="277" spans="2:9" x14ac:dyDescent="0.2">
      <c r="B277" s="1">
        <v>17654</v>
      </c>
      <c r="C277" s="8">
        <v>4.2017000000000001E-3</v>
      </c>
      <c r="D277" s="4">
        <f t="shared" si="12"/>
        <v>1335.1950856353524</v>
      </c>
      <c r="F277" s="1">
        <v>17654</v>
      </c>
      <c r="G277" s="5">
        <f t="shared" ref="G277:G340" si="14">D277/D265-1</f>
        <v>9.1324129824464029E-2</v>
      </c>
      <c r="H277" s="5">
        <v>7.6099999999999996E-4</v>
      </c>
      <c r="I277" s="5">
        <f t="shared" si="13"/>
        <v>9.125055832511459E-3</v>
      </c>
    </row>
    <row r="278" spans="2:9" x14ac:dyDescent="0.2">
      <c r="B278" s="1">
        <v>17685</v>
      </c>
      <c r="C278" s="8">
        <v>8.3681999999999993E-3</v>
      </c>
      <c r="D278" s="4">
        <f t="shared" si="12"/>
        <v>1346.3682651509662</v>
      </c>
      <c r="F278" s="1">
        <v>17685</v>
      </c>
      <c r="G278" s="5">
        <f t="shared" si="14"/>
        <v>9.545448414217117E-2</v>
      </c>
      <c r="H278" s="5">
        <v>9.0600000000000001E-4</v>
      </c>
      <c r="I278" s="5">
        <f t="shared" si="13"/>
        <v>1.086215888405105E-2</v>
      </c>
    </row>
    <row r="279" spans="2:9" x14ac:dyDescent="0.2">
      <c r="B279" s="1">
        <v>17715</v>
      </c>
      <c r="C279" s="8">
        <v>1.24481E-2</v>
      </c>
      <c r="D279" s="4">
        <f t="shared" si="12"/>
        <v>1363.127991952392</v>
      </c>
      <c r="F279" s="1">
        <v>17715</v>
      </c>
      <c r="G279" s="5">
        <f t="shared" si="14"/>
        <v>9.9099011898949207E-2</v>
      </c>
      <c r="H279" s="5">
        <v>8.1699999999999991E-4</v>
      </c>
      <c r="I279" s="5">
        <f t="shared" si="13"/>
        <v>9.7959966707200207E-3</v>
      </c>
    </row>
    <row r="280" spans="2:9" x14ac:dyDescent="0.2">
      <c r="B280" s="1">
        <v>17746</v>
      </c>
      <c r="C280" s="8">
        <v>4.0983999999999994E-3</v>
      </c>
      <c r="D280" s="4">
        <f t="shared" si="12"/>
        <v>1368.7146357146096</v>
      </c>
      <c r="F280" s="1">
        <v>17746</v>
      </c>
      <c r="G280" s="5">
        <f t="shared" si="14"/>
        <v>8.8888859683976529E-2</v>
      </c>
      <c r="H280" s="5">
        <v>8.5999999999999998E-4</v>
      </c>
      <c r="I280" s="5">
        <f t="shared" si="13"/>
        <v>1.0311132426113541E-2</v>
      </c>
    </row>
    <row r="281" spans="2:9" x14ac:dyDescent="0.2">
      <c r="B281" s="1">
        <v>17777</v>
      </c>
      <c r="C281" s="8">
        <v>0</v>
      </c>
      <c r="D281" s="4">
        <f t="shared" si="12"/>
        <v>1368.7146357146096</v>
      </c>
      <c r="F281" s="1">
        <v>17777</v>
      </c>
      <c r="G281" s="5">
        <f t="shared" si="14"/>
        <v>6.5217385891224389E-2</v>
      </c>
      <c r="H281" s="5">
        <v>3.59E-4</v>
      </c>
      <c r="I281" s="5">
        <f t="shared" si="13"/>
        <v>4.3064539830200959E-3</v>
      </c>
    </row>
    <row r="282" spans="2:9" x14ac:dyDescent="0.2">
      <c r="B282" s="1">
        <v>17807</v>
      </c>
      <c r="C282" s="8">
        <v>-4.0816000000000003E-3</v>
      </c>
      <c r="D282" s="4">
        <f t="shared" si="12"/>
        <v>1363.1280900574768</v>
      </c>
      <c r="F282" s="1">
        <v>17807</v>
      </c>
      <c r="G282" s="5">
        <f t="shared" si="14"/>
        <v>6.086959460897079E-2</v>
      </c>
      <c r="H282" s="5">
        <v>3.9300000000000001E-4</v>
      </c>
      <c r="I282" s="5">
        <f t="shared" si="13"/>
        <v>4.7141473400953426E-3</v>
      </c>
    </row>
    <row r="283" spans="2:9" x14ac:dyDescent="0.2">
      <c r="B283" s="1">
        <v>17838</v>
      </c>
      <c r="C283" s="8">
        <v>-8.1966999999999995E-3</v>
      </c>
      <c r="D283" s="4">
        <f t="shared" si="12"/>
        <v>1351.9549380417027</v>
      </c>
      <c r="F283" s="1">
        <v>17838</v>
      </c>
      <c r="G283" s="5">
        <f t="shared" si="14"/>
        <v>4.7619126365228803E-2</v>
      </c>
      <c r="H283" s="5">
        <v>3.9100000000000002E-4</v>
      </c>
      <c r="I283" s="5">
        <f t="shared" si="13"/>
        <v>4.6901661450372903E-3</v>
      </c>
    </row>
    <row r="284" spans="2:9" x14ac:dyDescent="0.2">
      <c r="B284" s="1">
        <v>17868</v>
      </c>
      <c r="C284" s="8">
        <v>-4.1321999999999999E-3</v>
      </c>
      <c r="D284" s="4">
        <f t="shared" si="12"/>
        <v>1346.3683898467268</v>
      </c>
      <c r="F284" s="1">
        <v>17868</v>
      </c>
      <c r="G284" s="5">
        <f t="shared" si="14"/>
        <v>2.9914653012587777E-2</v>
      </c>
      <c r="H284" s="5">
        <v>4.4299999999999998E-4</v>
      </c>
      <c r="I284" s="5">
        <f t="shared" si="13"/>
        <v>5.3136460547977245E-3</v>
      </c>
    </row>
    <row r="285" spans="2:9" x14ac:dyDescent="0.2">
      <c r="B285" s="1">
        <v>17899</v>
      </c>
      <c r="C285" s="8">
        <v>-4.1494000000000001E-3</v>
      </c>
      <c r="D285" s="4">
        <f t="shared" si="12"/>
        <v>1340.7817688498969</v>
      </c>
      <c r="F285" s="1">
        <v>17899</v>
      </c>
      <c r="G285" s="5">
        <f t="shared" si="14"/>
        <v>1.2658338917288514E-2</v>
      </c>
      <c r="H285" s="5">
        <v>9.5500000000000001E-4</v>
      </c>
      <c r="I285" s="5">
        <f t="shared" si="13"/>
        <v>1.1449066141834548E-2</v>
      </c>
    </row>
    <row r="286" spans="2:9" x14ac:dyDescent="0.2">
      <c r="B286" s="1">
        <v>17930</v>
      </c>
      <c r="C286" s="8">
        <v>-8.3333000000000001E-3</v>
      </c>
      <c r="D286" s="4">
        <f t="shared" si="12"/>
        <v>1329.6086321355401</v>
      </c>
      <c r="F286" s="1">
        <v>17930</v>
      </c>
      <c r="G286" s="5">
        <f t="shared" si="14"/>
        <v>1.2766083607939738E-2</v>
      </c>
      <c r="H286" s="5">
        <v>8.8400000000000002E-4</v>
      </c>
      <c r="I286" s="5">
        <f t="shared" si="13"/>
        <v>1.0598630810363639E-2</v>
      </c>
    </row>
    <row r="287" spans="2:9" x14ac:dyDescent="0.2">
      <c r="B287" s="1">
        <v>17958</v>
      </c>
      <c r="C287" s="8">
        <v>0</v>
      </c>
      <c r="D287" s="4">
        <f t="shared" si="12"/>
        <v>1329.6086321355401</v>
      </c>
      <c r="F287" s="1">
        <v>17958</v>
      </c>
      <c r="G287" s="5">
        <f t="shared" si="14"/>
        <v>1.7094124234796171E-2</v>
      </c>
      <c r="H287" s="5">
        <v>9.7300000000000002E-4</v>
      </c>
      <c r="I287" s="5">
        <f t="shared" si="13"/>
        <v>1.1664650295262712E-2</v>
      </c>
    </row>
    <row r="288" spans="2:9" x14ac:dyDescent="0.2">
      <c r="B288" s="1">
        <v>17989</v>
      </c>
      <c r="C288" s="8">
        <v>4.2017000000000001E-3</v>
      </c>
      <c r="D288" s="4">
        <f t="shared" si="12"/>
        <v>1335.1952487251842</v>
      </c>
      <c r="F288" s="1">
        <v>17989</v>
      </c>
      <c r="G288" s="5">
        <f t="shared" si="14"/>
        <v>4.2018226600428754E-3</v>
      </c>
      <c r="H288" s="5">
        <v>9.2399999999999991E-4</v>
      </c>
      <c r="I288" s="5">
        <f t="shared" si="13"/>
        <v>1.1077764145929161E-2</v>
      </c>
    </row>
    <row r="289" spans="2:9" x14ac:dyDescent="0.2">
      <c r="B289" s="1">
        <v>18019</v>
      </c>
      <c r="C289" s="8">
        <v>-4.1840999999999996E-3</v>
      </c>
      <c r="D289" s="4">
        <f t="shared" si="12"/>
        <v>1329.6086582849932</v>
      </c>
      <c r="F289" s="1">
        <v>18019</v>
      </c>
      <c r="G289" s="5">
        <f t="shared" si="14"/>
        <v>-4.1839783642558803E-3</v>
      </c>
      <c r="H289" s="5">
        <v>1.0140000000000001E-3</v>
      </c>
      <c r="I289" s="5">
        <f t="shared" si="13"/>
        <v>1.2155674146415536E-2</v>
      </c>
    </row>
    <row r="290" spans="2:9" x14ac:dyDescent="0.2">
      <c r="B290" s="1">
        <v>18050</v>
      </c>
      <c r="C290" s="8">
        <v>4.2017000000000001E-3</v>
      </c>
      <c r="D290" s="4">
        <f t="shared" si="12"/>
        <v>1335.1952749845093</v>
      </c>
      <c r="F290" s="1">
        <v>18050</v>
      </c>
      <c r="G290" s="5">
        <f t="shared" si="14"/>
        <v>-8.2986137267607729E-3</v>
      </c>
      <c r="H290" s="5">
        <v>9.5699999999999995E-4</v>
      </c>
      <c r="I290" s="5">
        <f t="shared" si="13"/>
        <v>1.1473020319554186E-2</v>
      </c>
    </row>
    <row r="291" spans="2:9" x14ac:dyDescent="0.2">
      <c r="B291" s="1">
        <v>18080</v>
      </c>
      <c r="C291" s="8">
        <v>-8.3681999999999993E-3</v>
      </c>
      <c r="D291" s="4">
        <f t="shared" si="12"/>
        <v>1324.0220938843838</v>
      </c>
      <c r="F291" s="1">
        <v>18080</v>
      </c>
      <c r="G291" s="5">
        <f t="shared" si="14"/>
        <v>-2.8688353770798369E-2</v>
      </c>
      <c r="H291" s="5">
        <v>8.6499999999999988E-4</v>
      </c>
      <c r="I291" s="5">
        <f t="shared" si="13"/>
        <v>1.0371029059863217E-2</v>
      </c>
    </row>
    <row r="292" spans="2:9" x14ac:dyDescent="0.2">
      <c r="B292" s="1">
        <v>18111</v>
      </c>
      <c r="C292" s="8">
        <v>4.2193999999999999E-3</v>
      </c>
      <c r="D292" s="4">
        <f t="shared" si="12"/>
        <v>1329.6086727073196</v>
      </c>
      <c r="F292" s="1">
        <v>18111</v>
      </c>
      <c r="G292" s="5">
        <f t="shared" si="14"/>
        <v>-2.8571304775208084E-2</v>
      </c>
      <c r="H292" s="5">
        <v>9.1100000000000003E-4</v>
      </c>
      <c r="I292" s="5">
        <f t="shared" si="13"/>
        <v>1.0922050012438667E-2</v>
      </c>
    </row>
    <row r="293" spans="2:9" x14ac:dyDescent="0.2">
      <c r="B293" s="1">
        <v>18142</v>
      </c>
      <c r="C293" s="8">
        <v>4.2017000000000001E-3</v>
      </c>
      <c r="D293" s="4">
        <f t="shared" si="12"/>
        <v>1335.1952894674341</v>
      </c>
      <c r="F293" s="1">
        <v>18142</v>
      </c>
      <c r="G293" s="5">
        <f t="shared" si="14"/>
        <v>-2.4489652826481967E-2</v>
      </c>
      <c r="H293" s="5">
        <v>8.6400000000000008E-4</v>
      </c>
      <c r="I293" s="5">
        <f t="shared" si="13"/>
        <v>1.0359049780989227E-2</v>
      </c>
    </row>
    <row r="294" spans="2:9" x14ac:dyDescent="0.2">
      <c r="B294" s="1">
        <v>18172</v>
      </c>
      <c r="C294" s="8">
        <v>-8.3681999999999993E-3</v>
      </c>
      <c r="D294" s="4">
        <f t="shared" si="12"/>
        <v>1324.0221082461126</v>
      </c>
      <c r="F294" s="1">
        <v>18172</v>
      </c>
      <c r="G294" s="5">
        <f t="shared" si="14"/>
        <v>-2.868841314077486E-2</v>
      </c>
      <c r="H294" s="5">
        <v>8.92E-4</v>
      </c>
      <c r="I294" s="5">
        <f t="shared" si="13"/>
        <v>1.0694460541197253E-2</v>
      </c>
    </row>
    <row r="295" spans="2:9" x14ac:dyDescent="0.2">
      <c r="B295" s="1">
        <v>18203</v>
      </c>
      <c r="C295" s="8">
        <v>4.2193999999999999E-3</v>
      </c>
      <c r="D295" s="4">
        <f t="shared" si="12"/>
        <v>1329.6086871296461</v>
      </c>
      <c r="F295" s="1">
        <v>18203</v>
      </c>
      <c r="G295" s="5">
        <f t="shared" si="14"/>
        <v>-1.652884299858759E-2</v>
      </c>
      <c r="H295" s="5">
        <v>8.3699999999999996E-4</v>
      </c>
      <c r="I295" s="5">
        <f t="shared" si="13"/>
        <v>1.0035600202630397E-2</v>
      </c>
    </row>
    <row r="296" spans="2:9" x14ac:dyDescent="0.2">
      <c r="B296" s="1">
        <v>18233</v>
      </c>
      <c r="C296" s="8">
        <v>-8.4034000000000001E-3</v>
      </c>
      <c r="D296" s="4">
        <f t="shared" si="12"/>
        <v>1318.4354534882209</v>
      </c>
      <c r="F296" s="1">
        <v>18233</v>
      </c>
      <c r="G296" s="5">
        <f t="shared" si="14"/>
        <v>-2.0746874755196765E-2</v>
      </c>
      <c r="H296" s="5">
        <v>8.9499999999999996E-4</v>
      </c>
      <c r="I296" s="5">
        <f t="shared" si="13"/>
        <v>1.0730396295315692E-2</v>
      </c>
    </row>
    <row r="297" spans="2:9" x14ac:dyDescent="0.2">
      <c r="B297" s="1">
        <v>18264</v>
      </c>
      <c r="C297" s="8">
        <v>-4.2373000000000003E-3</v>
      </c>
      <c r="D297" s="4">
        <f t="shared" si="12"/>
        <v>1312.8488469411552</v>
      </c>
      <c r="F297" s="1">
        <v>18264</v>
      </c>
      <c r="G297" s="5">
        <f t="shared" si="14"/>
        <v>-2.0833309758307772E-2</v>
      </c>
      <c r="H297" s="5">
        <v>9.3099999999999997E-4</v>
      </c>
      <c r="I297" s="5">
        <f t="shared" si="13"/>
        <v>1.1161608542446981E-2</v>
      </c>
    </row>
    <row r="298" spans="2:9" x14ac:dyDescent="0.2">
      <c r="B298" s="1">
        <v>18295</v>
      </c>
      <c r="C298" s="8">
        <v>0</v>
      </c>
      <c r="D298" s="4">
        <f t="shared" si="12"/>
        <v>1312.8488469411552</v>
      </c>
      <c r="F298" s="1">
        <v>18295</v>
      </c>
      <c r="G298" s="5">
        <f t="shared" si="14"/>
        <v>-1.2605051433417946E-2</v>
      </c>
      <c r="H298" s="5">
        <v>8.5099999999999998E-4</v>
      </c>
      <c r="I298" s="5">
        <f t="shared" si="13"/>
        <v>1.0203316977252359E-2</v>
      </c>
    </row>
    <row r="299" spans="2:9" x14ac:dyDescent="0.2">
      <c r="B299" s="1">
        <v>18323</v>
      </c>
      <c r="C299" s="8">
        <v>4.2553000000000001E-3</v>
      </c>
      <c r="D299" s="4">
        <f t="shared" si="12"/>
        <v>1318.435412639544</v>
      </c>
      <c r="F299" s="1">
        <v>18323</v>
      </c>
      <c r="G299" s="5">
        <f t="shared" si="14"/>
        <v>-8.403389708782516E-3</v>
      </c>
      <c r="H299" s="5">
        <v>9.5200000000000005E-4</v>
      </c>
      <c r="I299" s="5">
        <f t="shared" si="13"/>
        <v>1.1413134695769628E-2</v>
      </c>
    </row>
    <row r="300" spans="2:9" x14ac:dyDescent="0.2">
      <c r="B300" s="1">
        <v>18354</v>
      </c>
      <c r="C300" s="8">
        <v>0</v>
      </c>
      <c r="D300" s="4">
        <f t="shared" si="12"/>
        <v>1318.435412639544</v>
      </c>
      <c r="F300" s="1">
        <v>18354</v>
      </c>
      <c r="G300" s="5">
        <f t="shared" si="14"/>
        <v>-1.2552348506064681E-2</v>
      </c>
      <c r="H300" s="5">
        <v>8.5800000000000004E-4</v>
      </c>
      <c r="I300" s="5">
        <f t="shared" si="13"/>
        <v>1.028717360504687E-2</v>
      </c>
    </row>
    <row r="301" spans="2:9" x14ac:dyDescent="0.2">
      <c r="B301" s="1">
        <v>18384</v>
      </c>
      <c r="C301" s="8">
        <v>4.2373000000000003E-3</v>
      </c>
      <c r="D301" s="4">
        <f t="shared" si="12"/>
        <v>1324.0220190135215</v>
      </c>
      <c r="F301" s="1">
        <v>18384</v>
      </c>
      <c r="G301" s="5">
        <f t="shared" si="14"/>
        <v>-4.2017169763904905E-3</v>
      </c>
      <c r="H301" s="5">
        <v>1.0369999999999999E-3</v>
      </c>
      <c r="I301" s="5">
        <f t="shared" si="13"/>
        <v>1.243110894002919E-2</v>
      </c>
    </row>
    <row r="302" spans="2:9" x14ac:dyDescent="0.2">
      <c r="B302" s="1">
        <v>18415</v>
      </c>
      <c r="C302" s="8">
        <v>4.2193999999999999E-3</v>
      </c>
      <c r="D302" s="4">
        <f t="shared" si="12"/>
        <v>1329.6085975205472</v>
      </c>
      <c r="F302" s="1">
        <v>18415</v>
      </c>
      <c r="G302" s="5">
        <f t="shared" si="14"/>
        <v>-4.184165094522907E-3</v>
      </c>
      <c r="H302" s="5">
        <v>9.6900000000000003E-4</v>
      </c>
      <c r="I302" s="5">
        <f t="shared" si="13"/>
        <v>1.1616743375668977E-2</v>
      </c>
    </row>
    <row r="303" spans="2:9" x14ac:dyDescent="0.2">
      <c r="B303" s="1">
        <v>18445</v>
      </c>
      <c r="C303" s="8">
        <v>1.2605E-2</v>
      </c>
      <c r="D303" s="4">
        <f t="shared" si="12"/>
        <v>1346.3683138922936</v>
      </c>
      <c r="F303" s="1">
        <v>18445</v>
      </c>
      <c r="G303" s="5">
        <f t="shared" si="14"/>
        <v>1.6877528034559441E-2</v>
      </c>
      <c r="H303" s="5">
        <v>9.8400000000000007E-4</v>
      </c>
      <c r="I303" s="5">
        <f t="shared" si="13"/>
        <v>1.1796392349927671E-2</v>
      </c>
    </row>
    <row r="304" spans="2:9" x14ac:dyDescent="0.2">
      <c r="B304" s="1">
        <v>18476</v>
      </c>
      <c r="C304" s="8">
        <v>8.2988000000000003E-3</v>
      </c>
      <c r="D304" s="4">
        <f t="shared" si="12"/>
        <v>1357.5415552556228</v>
      </c>
      <c r="F304" s="1">
        <v>18476</v>
      </c>
      <c r="G304" s="5">
        <f t="shared" si="14"/>
        <v>2.1008348637969521E-2</v>
      </c>
      <c r="H304" s="5">
        <v>9.6500000000000004E-4</v>
      </c>
      <c r="I304" s="5">
        <f t="shared" si="13"/>
        <v>1.156883607318937E-2</v>
      </c>
    </row>
    <row r="305" spans="2:9" x14ac:dyDescent="0.2">
      <c r="B305" s="1">
        <v>18507</v>
      </c>
      <c r="C305" s="8">
        <v>4.1152000000000003E-3</v>
      </c>
      <c r="D305" s="4">
        <f t="shared" si="12"/>
        <v>1363.1281102638106</v>
      </c>
      <c r="F305" s="1">
        <v>18507</v>
      </c>
      <c r="G305" s="5">
        <f t="shared" si="14"/>
        <v>2.0920400945630968E-2</v>
      </c>
      <c r="H305" s="5">
        <v>1.0189999999999999E-3</v>
      </c>
      <c r="I305" s="5">
        <f t="shared" si="13"/>
        <v>1.2215552352153155E-2</v>
      </c>
    </row>
    <row r="306" spans="2:9" x14ac:dyDescent="0.2">
      <c r="B306" s="1">
        <v>18537</v>
      </c>
      <c r="C306" s="8">
        <v>8.1966999999999995E-3</v>
      </c>
      <c r="D306" s="4">
        <f t="shared" si="12"/>
        <v>1374.3012624452101</v>
      </c>
      <c r="F306" s="1">
        <v>18537</v>
      </c>
      <c r="G306" s="5">
        <f t="shared" si="14"/>
        <v>3.7974557891409022E-2</v>
      </c>
      <c r="H306" s="5">
        <v>1.163E-3</v>
      </c>
      <c r="I306" s="5">
        <f t="shared" si="13"/>
        <v>1.393978802652515E-2</v>
      </c>
    </row>
    <row r="307" spans="2:9" x14ac:dyDescent="0.2">
      <c r="B307" s="1">
        <v>18568</v>
      </c>
      <c r="C307" s="8">
        <v>4.065E-3</v>
      </c>
      <c r="D307" s="4">
        <f t="shared" si="12"/>
        <v>1379.88779707705</v>
      </c>
      <c r="F307" s="1">
        <v>18568</v>
      </c>
      <c r="G307" s="5">
        <f t="shared" si="14"/>
        <v>3.7814967993286874E-2</v>
      </c>
      <c r="H307" s="5">
        <v>1.057E-3</v>
      </c>
      <c r="I307" s="5">
        <f t="shared" si="13"/>
        <v>1.2670607168223186E-2</v>
      </c>
    </row>
    <row r="308" spans="2:9" x14ac:dyDescent="0.2">
      <c r="B308" s="1">
        <v>18598</v>
      </c>
      <c r="C308" s="8">
        <v>1.2145699999999999E-2</v>
      </c>
      <c r="D308" s="4">
        <f t="shared" si="12"/>
        <v>1396.6475002940088</v>
      </c>
      <c r="F308" s="1">
        <v>18598</v>
      </c>
      <c r="G308" s="5">
        <f t="shared" si="14"/>
        <v>5.9321862590132834E-2</v>
      </c>
      <c r="H308" s="5">
        <v>1.1050000000000001E-3</v>
      </c>
      <c r="I308" s="5">
        <f t="shared" si="13"/>
        <v>1.3245363872920423E-2</v>
      </c>
    </row>
    <row r="309" spans="2:9" x14ac:dyDescent="0.2">
      <c r="B309" s="1">
        <v>18629</v>
      </c>
      <c r="C309" s="8">
        <v>1.6E-2</v>
      </c>
      <c r="D309" s="4">
        <f t="shared" si="12"/>
        <v>1418.9938602987129</v>
      </c>
      <c r="F309" s="1">
        <v>18629</v>
      </c>
      <c r="G309" s="5">
        <f t="shared" si="14"/>
        <v>8.0850901918273488E-2</v>
      </c>
      <c r="H309" s="5">
        <v>1.2570000000000001E-3</v>
      </c>
      <c r="I309" s="5">
        <f t="shared" si="13"/>
        <v>1.506506321553807E-2</v>
      </c>
    </row>
    <row r="310" spans="2:9" x14ac:dyDescent="0.2">
      <c r="B310" s="1">
        <v>18660</v>
      </c>
      <c r="C310" s="8">
        <v>1.1811E-2</v>
      </c>
      <c r="D310" s="4">
        <f t="shared" si="12"/>
        <v>1435.7535967827009</v>
      </c>
      <c r="F310" s="1">
        <v>18660</v>
      </c>
      <c r="G310" s="5">
        <f t="shared" si="14"/>
        <v>9.3616831920830146E-2</v>
      </c>
      <c r="H310" s="5">
        <v>1.049E-3</v>
      </c>
      <c r="I310" s="5">
        <f t="shared" si="13"/>
        <v>1.2574809025332425E-2</v>
      </c>
    </row>
    <row r="311" spans="2:9" x14ac:dyDescent="0.2">
      <c r="B311" s="1">
        <v>18688</v>
      </c>
      <c r="C311" s="8">
        <v>3.8911000000000002E-3</v>
      </c>
      <c r="D311" s="4">
        <f t="shared" si="12"/>
        <v>1441.3402576031419</v>
      </c>
      <c r="F311" s="1">
        <v>18688</v>
      </c>
      <c r="G311" s="5">
        <f t="shared" si="14"/>
        <v>9.3220224354819914E-2</v>
      </c>
      <c r="H311" s="5">
        <v>1.0689999999999999E-3</v>
      </c>
      <c r="I311" s="5">
        <f t="shared" si="13"/>
        <v>1.2814301511684008E-2</v>
      </c>
    </row>
    <row r="312" spans="2:9" x14ac:dyDescent="0.2">
      <c r="B312" s="1">
        <v>18719</v>
      </c>
      <c r="C312" s="8">
        <v>0</v>
      </c>
      <c r="D312" s="4">
        <f t="shared" si="12"/>
        <v>1441.3402576031419</v>
      </c>
      <c r="F312" s="1">
        <v>18719</v>
      </c>
      <c r="G312" s="5">
        <f t="shared" si="14"/>
        <v>9.3220224354819914E-2</v>
      </c>
      <c r="H312" s="5">
        <v>1.2850000000000001E-3</v>
      </c>
      <c r="I312" s="5">
        <f t="shared" si="13"/>
        <v>1.5400210729212962E-2</v>
      </c>
    </row>
    <row r="313" spans="2:9" x14ac:dyDescent="0.2">
      <c r="B313" s="1">
        <v>18749</v>
      </c>
      <c r="C313" s="8">
        <v>3.8760000000000001E-3</v>
      </c>
      <c r="D313" s="4">
        <f t="shared" si="12"/>
        <v>1446.9268924416117</v>
      </c>
      <c r="F313" s="1">
        <v>18749</v>
      </c>
      <c r="G313" s="5">
        <f t="shared" si="14"/>
        <v>9.2826910476656588E-2</v>
      </c>
      <c r="H313" s="5">
        <v>1.2459999999999999E-3</v>
      </c>
      <c r="I313" s="5">
        <f t="shared" si="13"/>
        <v>1.4933392992331552E-2</v>
      </c>
    </row>
    <row r="314" spans="2:9" x14ac:dyDescent="0.2">
      <c r="B314" s="1">
        <v>18780</v>
      </c>
      <c r="C314" s="8">
        <v>0</v>
      </c>
      <c r="D314" s="4">
        <f t="shared" si="12"/>
        <v>1446.9268924416117</v>
      </c>
      <c r="F314" s="1">
        <v>18780</v>
      </c>
      <c r="G314" s="5">
        <f t="shared" si="14"/>
        <v>8.8235210828088384E-2</v>
      </c>
      <c r="H314" s="5">
        <v>1.1609999999999999E-3</v>
      </c>
      <c r="I314" s="5">
        <f t="shared" si="13"/>
        <v>1.3915843705457964E-2</v>
      </c>
    </row>
    <row r="315" spans="2:9" x14ac:dyDescent="0.2">
      <c r="B315" s="1">
        <v>18810</v>
      </c>
      <c r="C315" s="8">
        <v>0</v>
      </c>
      <c r="D315" s="4">
        <f t="shared" si="12"/>
        <v>1446.9268924416117</v>
      </c>
      <c r="F315" s="1">
        <v>18810</v>
      </c>
      <c r="G315" s="5">
        <f t="shared" si="14"/>
        <v>7.4688759020633544E-2</v>
      </c>
      <c r="H315" s="5">
        <v>1.348E-3</v>
      </c>
      <c r="I315" s="5">
        <f t="shared" si="13"/>
        <v>1.6154224105905241E-2</v>
      </c>
    </row>
    <row r="316" spans="2:9" x14ac:dyDescent="0.2">
      <c r="B316" s="1">
        <v>18841</v>
      </c>
      <c r="C316" s="8">
        <v>0</v>
      </c>
      <c r="D316" s="4">
        <f t="shared" si="12"/>
        <v>1446.9268924416117</v>
      </c>
      <c r="F316" s="1">
        <v>18841</v>
      </c>
      <c r="G316" s="5">
        <f t="shared" si="14"/>
        <v>6.5843536678446446E-2</v>
      </c>
      <c r="H316" s="5">
        <v>1.3339999999999999E-3</v>
      </c>
      <c r="I316" s="5">
        <f t="shared" si="13"/>
        <v>1.5986673777181239E-2</v>
      </c>
    </row>
    <row r="317" spans="2:9" x14ac:dyDescent="0.2">
      <c r="B317" s="1">
        <v>18872</v>
      </c>
      <c r="C317" s="8">
        <v>7.7219999999999997E-3</v>
      </c>
      <c r="D317" s="4">
        <f t="shared" si="12"/>
        <v>1458.1000619050458</v>
      </c>
      <c r="F317" s="1">
        <v>18872</v>
      </c>
      <c r="G317" s="5">
        <f t="shared" si="14"/>
        <v>6.9672065982745224E-2</v>
      </c>
      <c r="H317" s="5">
        <v>1.212E-3</v>
      </c>
      <c r="I317" s="5">
        <f t="shared" si="13"/>
        <v>1.4526394010459324E-2</v>
      </c>
    </row>
    <row r="318" spans="2:9" x14ac:dyDescent="0.2">
      <c r="B318" s="1">
        <v>18902</v>
      </c>
      <c r="C318" s="8">
        <v>3.8314E-3</v>
      </c>
      <c r="D318" s="4">
        <f t="shared" si="12"/>
        <v>1463.6866264822286</v>
      </c>
      <c r="F318" s="1">
        <v>18902</v>
      </c>
      <c r="G318" s="5">
        <f t="shared" si="14"/>
        <v>6.5040589337726828E-2</v>
      </c>
      <c r="H318" s="5">
        <v>1.5590000000000001E-3</v>
      </c>
      <c r="I318" s="5">
        <f t="shared" si="13"/>
        <v>1.867887962666203E-2</v>
      </c>
    </row>
    <row r="319" spans="2:9" x14ac:dyDescent="0.2">
      <c r="B319" s="1">
        <v>18933</v>
      </c>
      <c r="C319" s="8">
        <v>7.6336000000000008E-3</v>
      </c>
      <c r="D319" s="4">
        <f t="shared" si="12"/>
        <v>1474.8598247141431</v>
      </c>
      <c r="F319" s="1">
        <v>18933</v>
      </c>
      <c r="G319" s="5">
        <f t="shared" si="14"/>
        <v>6.8825905873120874E-2</v>
      </c>
      <c r="H319" s="5">
        <v>1.0759999999999999E-3</v>
      </c>
      <c r="I319" s="5">
        <f t="shared" si="13"/>
        <v>1.2898121621135655E-2</v>
      </c>
    </row>
    <row r="320" spans="2:9" x14ac:dyDescent="0.2">
      <c r="B320" s="1">
        <v>18963</v>
      </c>
      <c r="C320" s="8">
        <v>3.7879000000000003E-3</v>
      </c>
      <c r="D320" s="4">
        <f t="shared" si="12"/>
        <v>1480.4464462441779</v>
      </c>
      <c r="F320" s="1">
        <v>18963</v>
      </c>
      <c r="G320" s="5">
        <f t="shared" si="14"/>
        <v>6.0000068687717345E-2</v>
      </c>
      <c r="H320" s="5">
        <v>1.2310000000000001E-3</v>
      </c>
      <c r="I320" s="5">
        <f t="shared" si="13"/>
        <v>1.4753838025390745E-2</v>
      </c>
    </row>
    <row r="321" spans="2:9" x14ac:dyDescent="0.2">
      <c r="B321" s="1">
        <v>18994</v>
      </c>
      <c r="C321" s="8">
        <v>0</v>
      </c>
      <c r="D321" s="4">
        <f t="shared" si="12"/>
        <v>1480.4464462441779</v>
      </c>
      <c r="F321" s="1">
        <v>18994</v>
      </c>
      <c r="G321" s="5">
        <f t="shared" si="14"/>
        <v>4.3307154220194155E-2</v>
      </c>
      <c r="H321" s="5">
        <v>1.547E-3</v>
      </c>
      <c r="I321" s="5">
        <f t="shared" si="13"/>
        <v>1.8535325850908644E-2</v>
      </c>
    </row>
    <row r="322" spans="2:9" x14ac:dyDescent="0.2">
      <c r="B322" s="1">
        <v>19025</v>
      </c>
      <c r="C322" s="8">
        <v>-7.5471999999999996E-3</v>
      </c>
      <c r="D322" s="4">
        <f t="shared" si="12"/>
        <v>1469.2732208250839</v>
      </c>
      <c r="F322" s="1">
        <v>19025</v>
      </c>
      <c r="G322" s="5">
        <f t="shared" si="14"/>
        <v>2.3346362577461255E-2</v>
      </c>
      <c r="H322" s="5">
        <v>1.152E-3</v>
      </c>
      <c r="I322" s="5">
        <f t="shared" si="13"/>
        <v>1.3808093076775555E-2</v>
      </c>
    </row>
    <row r="323" spans="2:9" x14ac:dyDescent="0.2">
      <c r="B323" s="1">
        <v>19054</v>
      </c>
      <c r="C323" s="8">
        <v>0</v>
      </c>
      <c r="D323" s="4">
        <f t="shared" si="12"/>
        <v>1469.2732208250839</v>
      </c>
      <c r="F323" s="1">
        <v>19054</v>
      </c>
      <c r="G323" s="5">
        <f t="shared" si="14"/>
        <v>1.9379853629005517E-2</v>
      </c>
      <c r="H323" s="5">
        <v>1.077E-3</v>
      </c>
      <c r="I323" s="5">
        <f t="shared" si="13"/>
        <v>1.2910095826794544E-2</v>
      </c>
    </row>
    <row r="324" spans="2:9" x14ac:dyDescent="0.2">
      <c r="B324" s="1">
        <v>19085</v>
      </c>
      <c r="C324" s="8">
        <v>3.8023000000000002E-3</v>
      </c>
      <c r="D324" s="4">
        <f t="shared" si="12"/>
        <v>1474.8598383926271</v>
      </c>
      <c r="F324" s="1">
        <v>19085</v>
      </c>
      <c r="G324" s="5">
        <f t="shared" si="14"/>
        <v>2.3255841646458997E-2</v>
      </c>
      <c r="H324" s="5">
        <v>1.1659999999999999E-3</v>
      </c>
      <c r="I324" s="5">
        <f t="shared" si="13"/>
        <v>1.3975704328752673E-2</v>
      </c>
    </row>
    <row r="325" spans="2:9" x14ac:dyDescent="0.2">
      <c r="B325" s="1">
        <v>19115</v>
      </c>
      <c r="C325" s="8">
        <v>0</v>
      </c>
      <c r="D325" s="4">
        <f t="shared" si="12"/>
        <v>1474.8598383926271</v>
      </c>
      <c r="F325" s="1">
        <v>19115</v>
      </c>
      <c r="G325" s="5">
        <f t="shared" si="14"/>
        <v>1.9305015406742454E-2</v>
      </c>
      <c r="H325" s="5">
        <v>1.3059999999999999E-3</v>
      </c>
      <c r="I325" s="5">
        <f t="shared" si="13"/>
        <v>1.5651559063862591E-2</v>
      </c>
    </row>
    <row r="326" spans="2:9" x14ac:dyDescent="0.2">
      <c r="B326" s="1">
        <v>19146</v>
      </c>
      <c r="C326" s="8">
        <v>3.7879000000000003E-3</v>
      </c>
      <c r="D326" s="4">
        <f t="shared" si="12"/>
        <v>1480.4464599744747</v>
      </c>
      <c r="F326" s="1">
        <v>19146</v>
      </c>
      <c r="G326" s="5">
        <f t="shared" si="14"/>
        <v>2.3166040874601945E-2</v>
      </c>
      <c r="H326" s="5">
        <v>1.4860000000000001E-3</v>
      </c>
      <c r="I326" s="5">
        <f t="shared" si="13"/>
        <v>1.7805540966124338E-2</v>
      </c>
    </row>
    <row r="327" spans="2:9" x14ac:dyDescent="0.2">
      <c r="B327" s="1">
        <v>19176</v>
      </c>
      <c r="C327" s="8">
        <v>7.5471999999999996E-3</v>
      </c>
      <c r="D327" s="4">
        <f t="shared" si="12"/>
        <v>1491.6196854971943</v>
      </c>
      <c r="F327" s="1">
        <v>19176</v>
      </c>
      <c r="G327" s="5">
        <f t="shared" si="14"/>
        <v>3.0888079618290876E-2</v>
      </c>
      <c r="H327" s="5">
        <v>1.5100000000000001E-3</v>
      </c>
      <c r="I327" s="5">
        <f t="shared" si="13"/>
        <v>1.8092680053119793E-2</v>
      </c>
    </row>
    <row r="328" spans="2:9" x14ac:dyDescent="0.2">
      <c r="B328" s="1">
        <v>19207</v>
      </c>
      <c r="C328" s="8">
        <v>0</v>
      </c>
      <c r="D328" s="4">
        <f t="shared" si="12"/>
        <v>1491.6196854971943</v>
      </c>
      <c r="F328" s="1">
        <v>19207</v>
      </c>
      <c r="G328" s="5">
        <f t="shared" si="14"/>
        <v>3.0888079618290876E-2</v>
      </c>
      <c r="H328" s="5">
        <v>1.467E-3</v>
      </c>
      <c r="I328" s="5">
        <f t="shared" si="13"/>
        <v>1.757821276187832E-2</v>
      </c>
    </row>
    <row r="329" spans="2:9" x14ac:dyDescent="0.2">
      <c r="B329" s="1">
        <v>19238</v>
      </c>
      <c r="C329" s="8">
        <v>0</v>
      </c>
      <c r="D329" s="4">
        <f t="shared" si="12"/>
        <v>1491.6196854971943</v>
      </c>
      <c r="F329" s="1">
        <v>19238</v>
      </c>
      <c r="G329" s="5">
        <f t="shared" si="14"/>
        <v>2.2988561942967278E-2</v>
      </c>
      <c r="H329" s="5">
        <v>1.6350000000000002E-3</v>
      </c>
      <c r="I329" s="5">
        <f t="shared" si="13"/>
        <v>1.9587973663060896E-2</v>
      </c>
    </row>
    <row r="330" spans="2:9" x14ac:dyDescent="0.2">
      <c r="B330" s="1">
        <v>19268</v>
      </c>
      <c r="C330" s="8">
        <v>0</v>
      </c>
      <c r="D330" s="4">
        <f t="shared" ref="D330:D393" si="15">D329*(1+C330)</f>
        <v>1491.6196854971943</v>
      </c>
      <c r="F330" s="1">
        <v>19268</v>
      </c>
      <c r="G330" s="5">
        <f t="shared" si="14"/>
        <v>1.9084043339317125E-2</v>
      </c>
      <c r="H330" s="5">
        <v>1.3930000000000001E-3</v>
      </c>
      <c r="I330" s="5">
        <f t="shared" ref="I330:I393" si="16">12*(H330/(1+H330))</f>
        <v>1.6692747003424234E-2</v>
      </c>
    </row>
    <row r="331" spans="2:9" x14ac:dyDescent="0.2">
      <c r="B331" s="1">
        <v>19299</v>
      </c>
      <c r="C331" s="8">
        <v>0</v>
      </c>
      <c r="D331" s="4">
        <f t="shared" si="15"/>
        <v>1491.6196854971943</v>
      </c>
      <c r="F331" s="1">
        <v>19299</v>
      </c>
      <c r="G331" s="5">
        <f t="shared" si="14"/>
        <v>1.1363697418701912E-2</v>
      </c>
      <c r="H331" s="5">
        <v>1.049E-3</v>
      </c>
      <c r="I331" s="5">
        <f t="shared" si="16"/>
        <v>1.2574809025332425E-2</v>
      </c>
    </row>
    <row r="332" spans="2:9" x14ac:dyDescent="0.2">
      <c r="B332" s="1">
        <v>19329</v>
      </c>
      <c r="C332" s="8">
        <v>0</v>
      </c>
      <c r="D332" s="4">
        <f t="shared" si="15"/>
        <v>1491.6196854971943</v>
      </c>
      <c r="F332" s="1">
        <v>19329</v>
      </c>
      <c r="G332" s="5">
        <f t="shared" si="14"/>
        <v>7.5472093444259869E-3</v>
      </c>
      <c r="H332" s="5">
        <v>1.6479999999999999E-3</v>
      </c>
      <c r="I332" s="5">
        <f t="shared" si="16"/>
        <v>1.9743462773349516E-2</v>
      </c>
    </row>
    <row r="333" spans="2:9" x14ac:dyDescent="0.2">
      <c r="B333" s="1">
        <v>19360</v>
      </c>
      <c r="C333" s="8">
        <v>-3.7452999999999996E-3</v>
      </c>
      <c r="D333" s="4">
        <f t="shared" si="15"/>
        <v>1486.0331222891018</v>
      </c>
      <c r="F333" s="1">
        <v>19360</v>
      </c>
      <c r="G333" s="5">
        <f t="shared" si="14"/>
        <v>3.7736427812684603E-3</v>
      </c>
      <c r="H333" s="5">
        <v>1.6200000000000001E-3</v>
      </c>
      <c r="I333" s="5">
        <f t="shared" si="16"/>
        <v>1.9408558135819973E-2</v>
      </c>
    </row>
    <row r="334" spans="2:9" x14ac:dyDescent="0.2">
      <c r="B334" s="1">
        <v>19391</v>
      </c>
      <c r="C334" s="8">
        <v>-3.7594E-3</v>
      </c>
      <c r="D334" s="4">
        <f t="shared" si="15"/>
        <v>1480.4465293691683</v>
      </c>
      <c r="F334" s="1">
        <v>19391</v>
      </c>
      <c r="G334" s="5">
        <f t="shared" si="14"/>
        <v>7.6046499627957509E-3</v>
      </c>
      <c r="H334" s="5">
        <v>1.4019999999999998E-3</v>
      </c>
      <c r="I334" s="5">
        <f t="shared" si="16"/>
        <v>1.6800445775023418E-2</v>
      </c>
    </row>
    <row r="335" spans="2:9" x14ac:dyDescent="0.2">
      <c r="B335" s="1">
        <v>19419</v>
      </c>
      <c r="C335" s="8">
        <v>3.7735999999999998E-3</v>
      </c>
      <c r="D335" s="4">
        <f t="shared" si="15"/>
        <v>1486.0331423923956</v>
      </c>
      <c r="F335" s="1">
        <v>19419</v>
      </c>
      <c r="G335" s="5">
        <f t="shared" si="14"/>
        <v>1.1406946869895407E-2</v>
      </c>
      <c r="H335" s="5">
        <v>1.8410000000000002E-3</v>
      </c>
      <c r="I335" s="5">
        <f t="shared" si="16"/>
        <v>2.2051403366402454E-2</v>
      </c>
    </row>
    <row r="336" spans="2:9" x14ac:dyDescent="0.2">
      <c r="B336" s="1">
        <v>19450</v>
      </c>
      <c r="C336" s="8">
        <v>0</v>
      </c>
      <c r="D336" s="4">
        <f t="shared" si="15"/>
        <v>1486.0331423923956</v>
      </c>
      <c r="F336" s="1">
        <v>19450</v>
      </c>
      <c r="G336" s="5">
        <f t="shared" si="14"/>
        <v>7.5758412487152427E-3</v>
      </c>
      <c r="H336" s="5">
        <v>1.6200000000000001E-3</v>
      </c>
      <c r="I336" s="5">
        <f t="shared" si="16"/>
        <v>1.9408558135819973E-2</v>
      </c>
    </row>
    <row r="337" spans="2:9" x14ac:dyDescent="0.2">
      <c r="B337" s="1">
        <v>19480</v>
      </c>
      <c r="C337" s="8">
        <v>3.7594E-3</v>
      </c>
      <c r="D337" s="4">
        <f t="shared" si="15"/>
        <v>1491.6197353879056</v>
      </c>
      <c r="F337" s="1">
        <v>19480</v>
      </c>
      <c r="G337" s="5">
        <f t="shared" si="14"/>
        <v>1.1363721866305854E-2</v>
      </c>
      <c r="H337" s="5">
        <v>1.7210000000000001E-3</v>
      </c>
      <c r="I337" s="5">
        <f t="shared" si="16"/>
        <v>2.0616518970851164E-2</v>
      </c>
    </row>
    <row r="338" spans="2:9" x14ac:dyDescent="0.2">
      <c r="B338" s="1">
        <v>19511</v>
      </c>
      <c r="C338" s="8">
        <v>3.7452999999999996E-3</v>
      </c>
      <c r="D338" s="4">
        <f t="shared" si="15"/>
        <v>1497.206298782854</v>
      </c>
      <c r="F338" s="1">
        <v>19511</v>
      </c>
      <c r="G338" s="5">
        <f t="shared" si="14"/>
        <v>1.1320800354150062E-2</v>
      </c>
      <c r="H338" s="5">
        <v>1.8370000000000001E-3</v>
      </c>
      <c r="I338" s="5">
        <f t="shared" si="16"/>
        <v>2.2003579424597013E-2</v>
      </c>
    </row>
    <row r="339" spans="2:9" x14ac:dyDescent="0.2">
      <c r="B339" s="1">
        <v>19541</v>
      </c>
      <c r="C339" s="8">
        <v>0</v>
      </c>
      <c r="D339" s="4">
        <f t="shared" si="15"/>
        <v>1497.206298782854</v>
      </c>
      <c r="F339" s="1">
        <v>19541</v>
      </c>
      <c r="G339" s="5">
        <f t="shared" si="14"/>
        <v>3.7453335726107539E-3</v>
      </c>
      <c r="H339" s="5">
        <v>1.4580000000000001E-3</v>
      </c>
      <c r="I339" s="5">
        <f t="shared" si="16"/>
        <v>1.7470527970219422E-2</v>
      </c>
    </row>
    <row r="340" spans="2:9" x14ac:dyDescent="0.2">
      <c r="B340" s="1">
        <v>19572</v>
      </c>
      <c r="C340" s="8">
        <v>3.7313000000000003E-3</v>
      </c>
      <c r="D340" s="4">
        <f t="shared" si="15"/>
        <v>1502.7928246455026</v>
      </c>
      <c r="F340" s="1">
        <v>19572</v>
      </c>
      <c r="G340" s="5">
        <f t="shared" si="14"/>
        <v>7.4906085357704377E-3</v>
      </c>
      <c r="H340" s="5">
        <v>1.6659999999999999E-3</v>
      </c>
      <c r="I340" s="5">
        <f t="shared" si="16"/>
        <v>1.9958748724624775E-2</v>
      </c>
    </row>
    <row r="341" spans="2:9" x14ac:dyDescent="0.2">
      <c r="B341" s="1">
        <v>19603</v>
      </c>
      <c r="C341" s="8">
        <v>0</v>
      </c>
      <c r="D341" s="4">
        <f t="shared" si="15"/>
        <v>1502.7928246455026</v>
      </c>
      <c r="F341" s="1">
        <v>19603</v>
      </c>
      <c r="G341" s="5">
        <f t="shared" ref="G341:G404" si="17">D341/D329-1</f>
        <v>7.4906085357704377E-3</v>
      </c>
      <c r="H341" s="5">
        <v>1.621E-3</v>
      </c>
      <c r="I341" s="5">
        <f t="shared" si="16"/>
        <v>1.9420519338152854E-2</v>
      </c>
    </row>
    <row r="342" spans="2:9" x14ac:dyDescent="0.2">
      <c r="B342" s="1">
        <v>19633</v>
      </c>
      <c r="C342" s="8">
        <v>3.7175000000000003E-3</v>
      </c>
      <c r="D342" s="4">
        <f t="shared" si="15"/>
        <v>1508.3794569711224</v>
      </c>
      <c r="F342" s="1">
        <v>19633</v>
      </c>
      <c r="G342" s="5">
        <f t="shared" si="17"/>
        <v>1.1235954873002107E-2</v>
      </c>
      <c r="H342" s="5">
        <v>1.2520000000000001E-3</v>
      </c>
      <c r="I342" s="5">
        <f t="shared" si="16"/>
        <v>1.5005213472732138E-2</v>
      </c>
    </row>
    <row r="343" spans="2:9" x14ac:dyDescent="0.2">
      <c r="B343" s="1">
        <v>19664</v>
      </c>
      <c r="C343" s="8">
        <v>-3.7036999999999999E-3</v>
      </c>
      <c r="D343" s="4">
        <f t="shared" si="15"/>
        <v>1502.7928719763386</v>
      </c>
      <c r="F343" s="1">
        <v>19664</v>
      </c>
      <c r="G343" s="5">
        <f t="shared" si="17"/>
        <v>7.4906402669390193E-3</v>
      </c>
      <c r="H343" s="5">
        <v>7.6999999999999996E-4</v>
      </c>
      <c r="I343" s="5">
        <f t="shared" si="16"/>
        <v>9.2328906741808801E-3</v>
      </c>
    </row>
    <row r="344" spans="2:9" x14ac:dyDescent="0.2">
      <c r="B344" s="1">
        <v>19694</v>
      </c>
      <c r="C344" s="8">
        <v>0</v>
      </c>
      <c r="D344" s="4">
        <f t="shared" si="15"/>
        <v>1502.7928719763386</v>
      </c>
      <c r="F344" s="1">
        <v>19694</v>
      </c>
      <c r="G344" s="5">
        <f t="shared" si="17"/>
        <v>7.4906402669390193E-3</v>
      </c>
      <c r="H344" s="5">
        <v>1.2790000000000002E-3</v>
      </c>
      <c r="I344" s="5">
        <f t="shared" si="16"/>
        <v>1.5328394982816979E-2</v>
      </c>
    </row>
    <row r="345" spans="2:9" x14ac:dyDescent="0.2">
      <c r="B345" s="1">
        <v>19725</v>
      </c>
      <c r="C345" s="8">
        <v>0</v>
      </c>
      <c r="D345" s="4">
        <f t="shared" si="15"/>
        <v>1502.7928719763386</v>
      </c>
      <c r="F345" s="1">
        <v>19725</v>
      </c>
      <c r="G345" s="5">
        <f t="shared" si="17"/>
        <v>1.1278180436126384E-2</v>
      </c>
      <c r="H345" s="5">
        <v>1.091E-3</v>
      </c>
      <c r="I345" s="5">
        <f t="shared" si="16"/>
        <v>1.3077732194176154E-2</v>
      </c>
    </row>
    <row r="346" spans="2:9" x14ac:dyDescent="0.2">
      <c r="B346" s="1">
        <v>19756</v>
      </c>
      <c r="C346" s="8">
        <v>0</v>
      </c>
      <c r="D346" s="4">
        <f t="shared" si="15"/>
        <v>1502.7928719763386</v>
      </c>
      <c r="F346" s="1">
        <v>19756</v>
      </c>
      <c r="G346" s="5">
        <f t="shared" si="17"/>
        <v>1.5094326045461681E-2</v>
      </c>
      <c r="H346" s="5">
        <v>7.0799999999999997E-4</v>
      </c>
      <c r="I346" s="5">
        <f t="shared" si="16"/>
        <v>8.4899890877258889E-3</v>
      </c>
    </row>
    <row r="347" spans="2:9" x14ac:dyDescent="0.2">
      <c r="B347" s="1">
        <v>19784</v>
      </c>
      <c r="C347" s="8">
        <v>0</v>
      </c>
      <c r="D347" s="4">
        <f t="shared" si="15"/>
        <v>1502.7928719763386</v>
      </c>
      <c r="F347" s="1">
        <v>19784</v>
      </c>
      <c r="G347" s="5">
        <f t="shared" si="17"/>
        <v>1.1278166755393615E-2</v>
      </c>
      <c r="H347" s="5">
        <v>7.7999999999999999E-4</v>
      </c>
      <c r="I347" s="5">
        <f t="shared" si="16"/>
        <v>9.3527048901856542E-3</v>
      </c>
    </row>
    <row r="348" spans="2:9" x14ac:dyDescent="0.2">
      <c r="B348" s="1">
        <v>19815</v>
      </c>
      <c r="C348" s="8">
        <v>-3.7175000000000003E-3</v>
      </c>
      <c r="D348" s="4">
        <f t="shared" si="15"/>
        <v>1497.2062394747666</v>
      </c>
      <c r="F348" s="1">
        <v>19815</v>
      </c>
      <c r="G348" s="5">
        <f t="shared" si="17"/>
        <v>7.5187401704803758E-3</v>
      </c>
      <c r="H348" s="5">
        <v>8.8800000000000001E-4</v>
      </c>
      <c r="I348" s="5">
        <f t="shared" si="16"/>
        <v>1.0646545867269864E-2</v>
      </c>
    </row>
    <row r="349" spans="2:9" x14ac:dyDescent="0.2">
      <c r="B349" s="1">
        <v>19845</v>
      </c>
      <c r="C349" s="8">
        <v>3.7313000000000003E-3</v>
      </c>
      <c r="D349" s="4">
        <f t="shared" si="15"/>
        <v>1502.792765116119</v>
      </c>
      <c r="F349" s="1">
        <v>19845</v>
      </c>
      <c r="G349" s="5">
        <f t="shared" si="17"/>
        <v>7.4905349286678025E-3</v>
      </c>
      <c r="H349" s="5">
        <v>5.0999999999999993E-4</v>
      </c>
      <c r="I349" s="5">
        <f t="shared" si="16"/>
        <v>6.1168803910005877E-3</v>
      </c>
    </row>
    <row r="350" spans="2:9" x14ac:dyDescent="0.2">
      <c r="B350" s="1">
        <v>19876</v>
      </c>
      <c r="C350" s="8">
        <v>0</v>
      </c>
      <c r="D350" s="4">
        <f t="shared" si="15"/>
        <v>1502.792765116119</v>
      </c>
      <c r="F350" s="1">
        <v>19876</v>
      </c>
      <c r="G350" s="5">
        <f t="shared" si="17"/>
        <v>3.731260239692169E-3</v>
      </c>
      <c r="H350" s="5">
        <v>5.8999999999999992E-4</v>
      </c>
      <c r="I350" s="5">
        <f t="shared" si="16"/>
        <v>7.0758252630947725E-3</v>
      </c>
    </row>
    <row r="351" spans="2:9" x14ac:dyDescent="0.2">
      <c r="B351" s="1">
        <v>19906</v>
      </c>
      <c r="C351" s="8">
        <v>0</v>
      </c>
      <c r="D351" s="4">
        <f t="shared" si="15"/>
        <v>1502.792765116119</v>
      </c>
      <c r="F351" s="1">
        <v>19906</v>
      </c>
      <c r="G351" s="5">
        <f t="shared" si="17"/>
        <v>3.731260239692169E-3</v>
      </c>
      <c r="H351" s="5">
        <v>5.0700000000000007E-4</v>
      </c>
      <c r="I351" s="5">
        <f t="shared" si="16"/>
        <v>6.0809169750936287E-3</v>
      </c>
    </row>
    <row r="352" spans="2:9" x14ac:dyDescent="0.2">
      <c r="B352" s="1">
        <v>19937</v>
      </c>
      <c r="C352" s="8">
        <v>0</v>
      </c>
      <c r="D352" s="4">
        <f t="shared" si="15"/>
        <v>1502.792765116119</v>
      </c>
      <c r="F352" s="1">
        <v>19937</v>
      </c>
      <c r="G352" s="5">
        <f t="shared" si="17"/>
        <v>-3.9612501945285317E-8</v>
      </c>
      <c r="H352" s="5">
        <v>4.9899999999999999E-4</v>
      </c>
      <c r="I352" s="5">
        <f t="shared" si="16"/>
        <v>5.9850134782743411E-3</v>
      </c>
    </row>
    <row r="353" spans="2:9" x14ac:dyDescent="0.2">
      <c r="B353" s="1">
        <v>19968</v>
      </c>
      <c r="C353" s="8">
        <v>-3.7175000000000003E-3</v>
      </c>
      <c r="D353" s="4">
        <f t="shared" si="15"/>
        <v>1497.2061330117997</v>
      </c>
      <c r="F353" s="1">
        <v>19968</v>
      </c>
      <c r="G353" s="5">
        <f t="shared" si="17"/>
        <v>-3.7175394652424476E-3</v>
      </c>
      <c r="H353" s="5">
        <v>8.6900000000000009E-4</v>
      </c>
      <c r="I353" s="5">
        <f t="shared" si="16"/>
        <v>1.0418945935981633E-2</v>
      </c>
    </row>
    <row r="354" spans="2:9" x14ac:dyDescent="0.2">
      <c r="B354" s="1">
        <v>19998</v>
      </c>
      <c r="C354" s="8">
        <v>0</v>
      </c>
      <c r="D354" s="4">
        <f t="shared" si="15"/>
        <v>1497.2061330117997</v>
      </c>
      <c r="F354" s="1">
        <v>19998</v>
      </c>
      <c r="G354" s="5">
        <f t="shared" si="17"/>
        <v>-7.4075020762740529E-3</v>
      </c>
      <c r="H354" s="5">
        <v>6.96E-4</v>
      </c>
      <c r="I354" s="5">
        <f t="shared" si="16"/>
        <v>8.3461910510284829E-3</v>
      </c>
    </row>
    <row r="355" spans="2:9" x14ac:dyDescent="0.2">
      <c r="B355" s="1">
        <v>20029</v>
      </c>
      <c r="C355" s="8">
        <v>0</v>
      </c>
      <c r="D355" s="4">
        <f t="shared" si="15"/>
        <v>1497.2061330117997</v>
      </c>
      <c r="F355" s="1">
        <v>20029</v>
      </c>
      <c r="G355" s="5">
        <f t="shared" si="17"/>
        <v>-3.7175708434068477E-3</v>
      </c>
      <c r="H355" s="5">
        <v>6.38E-4</v>
      </c>
      <c r="I355" s="5">
        <f t="shared" si="16"/>
        <v>7.6511185863419144E-3</v>
      </c>
    </row>
    <row r="356" spans="2:9" x14ac:dyDescent="0.2">
      <c r="B356" s="1">
        <v>20059</v>
      </c>
      <c r="C356" s="8">
        <v>-3.7313000000000003E-3</v>
      </c>
      <c r="D356" s="4">
        <f t="shared" si="15"/>
        <v>1491.6196077676927</v>
      </c>
      <c r="F356" s="1">
        <v>20059</v>
      </c>
      <c r="G356" s="5">
        <f t="shared" si="17"/>
        <v>-7.4349994713188705E-3</v>
      </c>
      <c r="H356" s="5">
        <v>8.2899999999999998E-4</v>
      </c>
      <c r="I356" s="5">
        <f t="shared" si="16"/>
        <v>9.9397599390105597E-3</v>
      </c>
    </row>
    <row r="357" spans="2:9" x14ac:dyDescent="0.2">
      <c r="B357" s="1">
        <v>20090</v>
      </c>
      <c r="C357" s="8">
        <v>0</v>
      </c>
      <c r="D357" s="4">
        <f t="shared" si="15"/>
        <v>1491.6196077676927</v>
      </c>
      <c r="F357" s="1">
        <v>20090</v>
      </c>
      <c r="G357" s="5">
        <f t="shared" si="17"/>
        <v>-7.4349994713188705E-3</v>
      </c>
      <c r="H357" s="5">
        <v>8.0800000000000002E-4</v>
      </c>
      <c r="I357" s="5">
        <f t="shared" si="16"/>
        <v>9.6881719570586968E-3</v>
      </c>
    </row>
    <row r="358" spans="2:9" x14ac:dyDescent="0.2">
      <c r="B358" s="1">
        <v>20121</v>
      </c>
      <c r="C358" s="8">
        <v>0</v>
      </c>
      <c r="D358" s="4">
        <f t="shared" si="15"/>
        <v>1491.6196077676927</v>
      </c>
      <c r="F358" s="1">
        <v>20121</v>
      </c>
      <c r="G358" s="5">
        <f t="shared" si="17"/>
        <v>-7.4349994713188705E-3</v>
      </c>
      <c r="H358" s="5">
        <v>8.52E-4</v>
      </c>
      <c r="I358" s="5">
        <f t="shared" si="16"/>
        <v>1.0215296567324637E-2</v>
      </c>
    </row>
    <row r="359" spans="2:9" x14ac:dyDescent="0.2">
      <c r="B359" s="1">
        <v>20149</v>
      </c>
      <c r="C359" s="8">
        <v>0</v>
      </c>
      <c r="D359" s="4">
        <f t="shared" si="15"/>
        <v>1491.6196077676927</v>
      </c>
      <c r="F359" s="1">
        <v>20149</v>
      </c>
      <c r="G359" s="5">
        <f t="shared" si="17"/>
        <v>-7.4349994713188705E-3</v>
      </c>
      <c r="H359" s="5">
        <v>9.9099999999999991E-4</v>
      </c>
      <c r="I359" s="5">
        <f t="shared" si="16"/>
        <v>1.1880226695344913E-2</v>
      </c>
    </row>
    <row r="360" spans="2:9" x14ac:dyDescent="0.2">
      <c r="B360" s="1">
        <v>20180</v>
      </c>
      <c r="C360" s="8">
        <v>0</v>
      </c>
      <c r="D360" s="4">
        <f t="shared" si="15"/>
        <v>1491.6196077676927</v>
      </c>
      <c r="F360" s="1">
        <v>20180</v>
      </c>
      <c r="G360" s="5">
        <f t="shared" si="17"/>
        <v>-3.7313708424255854E-3</v>
      </c>
      <c r="H360" s="5">
        <v>1.042E-3</v>
      </c>
      <c r="I360" s="5">
        <f t="shared" si="16"/>
        <v>1.2490984394261179E-2</v>
      </c>
    </row>
    <row r="361" spans="2:9" x14ac:dyDescent="0.2">
      <c r="B361" s="1">
        <v>20210</v>
      </c>
      <c r="C361" s="8">
        <v>0</v>
      </c>
      <c r="D361" s="4">
        <f t="shared" si="15"/>
        <v>1491.6196077676927</v>
      </c>
      <c r="F361" s="1">
        <v>20210</v>
      </c>
      <c r="G361" s="5">
        <f t="shared" si="17"/>
        <v>-7.4349288922500589E-3</v>
      </c>
      <c r="H361" s="5">
        <v>1.387E-3</v>
      </c>
      <c r="I361" s="5">
        <f t="shared" si="16"/>
        <v>1.6620946746862101E-2</v>
      </c>
    </row>
    <row r="362" spans="2:9" x14ac:dyDescent="0.2">
      <c r="B362" s="1">
        <v>20241</v>
      </c>
      <c r="C362" s="8">
        <v>0</v>
      </c>
      <c r="D362" s="4">
        <f t="shared" si="15"/>
        <v>1491.6196077676927</v>
      </c>
      <c r="F362" s="1">
        <v>20241</v>
      </c>
      <c r="G362" s="5">
        <f t="shared" si="17"/>
        <v>-7.4349288922500589E-3</v>
      </c>
      <c r="H362" s="5">
        <v>1.021E-3</v>
      </c>
      <c r="I362" s="5">
        <f t="shared" si="16"/>
        <v>1.2239503466960233E-2</v>
      </c>
    </row>
    <row r="363" spans="2:9" x14ac:dyDescent="0.2">
      <c r="B363" s="1">
        <v>20271</v>
      </c>
      <c r="C363" s="8">
        <v>3.7452999999999996E-3</v>
      </c>
      <c r="D363" s="4">
        <f t="shared" si="15"/>
        <v>1497.2061706846653</v>
      </c>
      <c r="F363" s="1">
        <v>20271</v>
      </c>
      <c r="G363" s="5">
        <f t="shared" si="17"/>
        <v>-3.7174749314301536E-3</v>
      </c>
      <c r="H363" s="5">
        <v>1E-3</v>
      </c>
      <c r="I363" s="5">
        <f t="shared" si="16"/>
        <v>1.1988011988011991E-2</v>
      </c>
    </row>
    <row r="364" spans="2:9" x14ac:dyDescent="0.2">
      <c r="B364" s="1">
        <v>20302</v>
      </c>
      <c r="C364" s="8">
        <v>0</v>
      </c>
      <c r="D364" s="4">
        <f t="shared" si="15"/>
        <v>1497.2061706846653</v>
      </c>
      <c r="F364" s="1">
        <v>20302</v>
      </c>
      <c r="G364" s="5">
        <f t="shared" si="17"/>
        <v>-3.7174749314301536E-3</v>
      </c>
      <c r="H364" s="5">
        <v>1.583E-3</v>
      </c>
      <c r="I364" s="5">
        <f t="shared" si="16"/>
        <v>1.8965976858632785E-2</v>
      </c>
    </row>
    <row r="365" spans="2:9" x14ac:dyDescent="0.2">
      <c r="B365" s="1">
        <v>20333</v>
      </c>
      <c r="C365" s="8">
        <v>3.7313000000000003E-3</v>
      </c>
      <c r="D365" s="4">
        <f t="shared" si="15"/>
        <v>1502.7926960693412</v>
      </c>
      <c r="F365" s="1">
        <v>20333</v>
      </c>
      <c r="G365" s="5">
        <f t="shared" si="17"/>
        <v>3.7313252559976195E-3</v>
      </c>
      <c r="H365" s="5">
        <v>1.6170000000000002E-3</v>
      </c>
      <c r="I365" s="5">
        <f t="shared" si="16"/>
        <v>1.9372674385518616E-2</v>
      </c>
    </row>
    <row r="366" spans="2:9" x14ac:dyDescent="0.2">
      <c r="B366" s="1">
        <v>20363</v>
      </c>
      <c r="C366" s="8">
        <v>0</v>
      </c>
      <c r="D366" s="4">
        <f t="shared" si="15"/>
        <v>1502.7926960693412</v>
      </c>
      <c r="F366" s="1">
        <v>20363</v>
      </c>
      <c r="G366" s="5">
        <f t="shared" si="17"/>
        <v>3.7313252559976195E-3</v>
      </c>
      <c r="H366" s="5">
        <v>1.818E-3</v>
      </c>
      <c r="I366" s="5">
        <f t="shared" si="16"/>
        <v>2.1776410485736926E-2</v>
      </c>
    </row>
    <row r="367" spans="2:9" x14ac:dyDescent="0.2">
      <c r="B367" s="1">
        <v>20394</v>
      </c>
      <c r="C367" s="8">
        <v>0</v>
      </c>
      <c r="D367" s="4">
        <f t="shared" si="15"/>
        <v>1502.7926960693412</v>
      </c>
      <c r="F367" s="1">
        <v>20394</v>
      </c>
      <c r="G367" s="5">
        <f t="shared" si="17"/>
        <v>3.7313252559976195E-3</v>
      </c>
      <c r="H367" s="5">
        <v>1.6980000000000001E-3</v>
      </c>
      <c r="I367" s="5">
        <f t="shared" si="16"/>
        <v>2.034146020057942E-2</v>
      </c>
    </row>
    <row r="368" spans="2:9" x14ac:dyDescent="0.2">
      <c r="B368" s="1">
        <v>20424</v>
      </c>
      <c r="C368" s="8">
        <v>-3.7175000000000003E-3</v>
      </c>
      <c r="D368" s="4">
        <f t="shared" si="15"/>
        <v>1497.2060642217034</v>
      </c>
      <c r="F368" s="1">
        <v>20424</v>
      </c>
      <c r="G368" s="5">
        <f t="shared" si="17"/>
        <v>3.745228625930519E-3</v>
      </c>
      <c r="H368" s="5">
        <v>1.8079999999999999E-3</v>
      </c>
      <c r="I368" s="5">
        <f t="shared" si="16"/>
        <v>2.1656844425279095E-2</v>
      </c>
    </row>
    <row r="369" spans="2:9" x14ac:dyDescent="0.2">
      <c r="B369" s="1">
        <v>20455</v>
      </c>
      <c r="C369" s="8">
        <v>0</v>
      </c>
      <c r="D369" s="4">
        <f t="shared" si="15"/>
        <v>1497.2060642217034</v>
      </c>
      <c r="F369" s="1">
        <v>20455</v>
      </c>
      <c r="G369" s="5">
        <f t="shared" si="17"/>
        <v>3.745228625930519E-3</v>
      </c>
      <c r="H369" s="5">
        <v>2.2060000000000001E-3</v>
      </c>
      <c r="I369" s="5">
        <f t="shared" si="16"/>
        <v>2.6413731308732938E-2</v>
      </c>
    </row>
    <row r="370" spans="2:9" x14ac:dyDescent="0.2">
      <c r="B370" s="1">
        <v>20486</v>
      </c>
      <c r="C370" s="8">
        <v>0</v>
      </c>
      <c r="D370" s="4">
        <f t="shared" si="15"/>
        <v>1497.2060642217034</v>
      </c>
      <c r="F370" s="1">
        <v>20486</v>
      </c>
      <c r="G370" s="5">
        <f t="shared" si="17"/>
        <v>3.745228625930519E-3</v>
      </c>
      <c r="H370" s="5">
        <v>1.9070000000000001E-3</v>
      </c>
      <c r="I370" s="5">
        <f t="shared" si="16"/>
        <v>2.2840443274675191E-2</v>
      </c>
    </row>
    <row r="371" spans="2:9" x14ac:dyDescent="0.2">
      <c r="B371" s="1">
        <v>20515</v>
      </c>
      <c r="C371" s="8">
        <v>0</v>
      </c>
      <c r="D371" s="4">
        <f t="shared" si="15"/>
        <v>1497.2060642217034</v>
      </c>
      <c r="F371" s="1">
        <v>20515</v>
      </c>
      <c r="G371" s="5">
        <f t="shared" si="17"/>
        <v>3.745228625930519E-3</v>
      </c>
      <c r="H371" s="5">
        <v>1.5160000000000002E-3</v>
      </c>
      <c r="I371" s="5">
        <f t="shared" si="16"/>
        <v>1.8164462674585328E-2</v>
      </c>
    </row>
    <row r="372" spans="2:9" x14ac:dyDescent="0.2">
      <c r="B372" s="1">
        <v>20546</v>
      </c>
      <c r="C372" s="8">
        <v>3.7313000000000003E-3</v>
      </c>
      <c r="D372" s="4">
        <f t="shared" si="15"/>
        <v>1502.7925892091339</v>
      </c>
      <c r="F372" s="1">
        <v>20546</v>
      </c>
      <c r="G372" s="5">
        <f t="shared" si="17"/>
        <v>7.4905031975023295E-3</v>
      </c>
      <c r="H372" s="5">
        <v>1.8509999999999998E-3</v>
      </c>
      <c r="I372" s="5">
        <f t="shared" si="16"/>
        <v>2.2170961550170631E-2</v>
      </c>
    </row>
    <row r="373" spans="2:9" x14ac:dyDescent="0.2">
      <c r="B373" s="1">
        <v>20576</v>
      </c>
      <c r="C373" s="8">
        <v>3.7175000000000003E-3</v>
      </c>
      <c r="D373" s="4">
        <f t="shared" si="15"/>
        <v>1508.379220659519</v>
      </c>
      <c r="F373" s="1">
        <v>20576</v>
      </c>
      <c r="G373" s="5">
        <f t="shared" si="17"/>
        <v>1.1235849143139243E-2</v>
      </c>
      <c r="H373" s="5">
        <v>2.3019999999999998E-3</v>
      </c>
      <c r="I373" s="5">
        <f t="shared" si="16"/>
        <v>2.7560555601006481E-2</v>
      </c>
    </row>
    <row r="374" spans="2:9" x14ac:dyDescent="0.2">
      <c r="B374" s="1">
        <v>20607</v>
      </c>
      <c r="C374" s="8">
        <v>7.4073999999999997E-3</v>
      </c>
      <c r="D374" s="4">
        <f t="shared" si="15"/>
        <v>1519.5523888986322</v>
      </c>
      <c r="F374" s="1">
        <v>20607</v>
      </c>
      <c r="G374" s="5">
        <f t="shared" si="17"/>
        <v>1.8726477572082123E-2</v>
      </c>
      <c r="H374" s="5">
        <v>1.9840000000000001E-3</v>
      </c>
      <c r="I374" s="5">
        <f t="shared" si="16"/>
        <v>2.3760858456821667E-2</v>
      </c>
    </row>
    <row r="375" spans="2:9" x14ac:dyDescent="0.2">
      <c r="B375" s="1">
        <v>20637</v>
      </c>
      <c r="C375" s="8">
        <v>7.3528999999999999E-3</v>
      </c>
      <c r="D375" s="4">
        <f t="shared" si="15"/>
        <v>1530.7255056589652</v>
      </c>
      <c r="F375" s="1">
        <v>20637</v>
      </c>
      <c r="G375" s="5">
        <f t="shared" si="17"/>
        <v>2.2387922004737382E-2</v>
      </c>
      <c r="H375" s="5">
        <v>2.1579999999999998E-3</v>
      </c>
      <c r="I375" s="5">
        <f t="shared" si="16"/>
        <v>2.584023676905238E-2</v>
      </c>
    </row>
    <row r="376" spans="2:9" x14ac:dyDescent="0.2">
      <c r="B376" s="1">
        <v>20668</v>
      </c>
      <c r="C376" s="8">
        <v>-3.6496000000000002E-3</v>
      </c>
      <c r="D376" s="4">
        <f t="shared" si="15"/>
        <v>1525.1389698535122</v>
      </c>
      <c r="F376" s="1">
        <v>20668</v>
      </c>
      <c r="G376" s="5">
        <f t="shared" si="17"/>
        <v>1.8656615044589042E-2</v>
      </c>
      <c r="H376" s="5">
        <v>1.6609999999999999E-3</v>
      </c>
      <c r="I376" s="5">
        <f t="shared" si="16"/>
        <v>1.9898947847625095E-2</v>
      </c>
    </row>
    <row r="377" spans="2:9" x14ac:dyDescent="0.2">
      <c r="B377" s="1">
        <v>20699</v>
      </c>
      <c r="C377" s="8">
        <v>3.663E-3</v>
      </c>
      <c r="D377" s="4">
        <f t="shared" si="15"/>
        <v>1530.7255539000855</v>
      </c>
      <c r="F377" s="1">
        <v>20699</v>
      </c>
      <c r="G377" s="5">
        <f t="shared" si="17"/>
        <v>1.8587299435114835E-2</v>
      </c>
      <c r="H377" s="5">
        <v>1.838E-3</v>
      </c>
      <c r="I377" s="5">
        <f t="shared" si="16"/>
        <v>2.2015535445850526E-2</v>
      </c>
    </row>
    <row r="378" spans="2:9" x14ac:dyDescent="0.2">
      <c r="B378" s="1">
        <v>20729</v>
      </c>
      <c r="C378" s="8">
        <v>3.6496000000000002E-3</v>
      </c>
      <c r="D378" s="4">
        <f t="shared" si="15"/>
        <v>1536.3120898815991</v>
      </c>
      <c r="F378" s="1">
        <v>20729</v>
      </c>
      <c r="G378" s="5">
        <f t="shared" si="17"/>
        <v>2.2304735643133178E-2</v>
      </c>
      <c r="H378" s="5">
        <v>2.477E-3</v>
      </c>
      <c r="I378" s="5">
        <f t="shared" si="16"/>
        <v>2.9650555573843589E-2</v>
      </c>
    </row>
    <row r="379" spans="2:9" x14ac:dyDescent="0.2">
      <c r="B379" s="1">
        <v>20760</v>
      </c>
      <c r="C379" s="8">
        <v>0</v>
      </c>
      <c r="D379" s="4">
        <f t="shared" si="15"/>
        <v>1536.3120898815991</v>
      </c>
      <c r="F379" s="1">
        <v>20760</v>
      </c>
      <c r="G379" s="5">
        <f t="shared" si="17"/>
        <v>2.2304735643133178E-2</v>
      </c>
      <c r="H379" s="5">
        <v>2.0449999999999999E-3</v>
      </c>
      <c r="I379" s="5">
        <f t="shared" si="16"/>
        <v>2.4489918117449813E-2</v>
      </c>
    </row>
    <row r="380" spans="2:9" x14ac:dyDescent="0.2">
      <c r="B380" s="1">
        <v>20790</v>
      </c>
      <c r="C380" s="8">
        <v>3.6364000000000001E-3</v>
      </c>
      <c r="D380" s="4">
        <f t="shared" si="15"/>
        <v>1541.8987351652445</v>
      </c>
      <c r="F380" s="1">
        <v>20790</v>
      </c>
      <c r="G380" s="5">
        <f t="shared" si="17"/>
        <v>2.9850714615408558E-2</v>
      </c>
      <c r="H380" s="5">
        <v>2.3749999999999999E-3</v>
      </c>
      <c r="I380" s="5">
        <f t="shared" si="16"/>
        <v>2.8432472876917317E-2</v>
      </c>
    </row>
    <row r="381" spans="2:9" x14ac:dyDescent="0.2">
      <c r="B381" s="1">
        <v>20821</v>
      </c>
      <c r="C381" s="8">
        <v>0</v>
      </c>
      <c r="D381" s="4">
        <f t="shared" si="15"/>
        <v>1541.8987351652445</v>
      </c>
      <c r="F381" s="1">
        <v>20821</v>
      </c>
      <c r="G381" s="5">
        <f t="shared" si="17"/>
        <v>2.9850714615408558E-2</v>
      </c>
      <c r="H381" s="5">
        <v>2.666E-3</v>
      </c>
      <c r="I381" s="5">
        <f t="shared" si="16"/>
        <v>3.1906936108335178E-2</v>
      </c>
    </row>
    <row r="382" spans="2:9" x14ac:dyDescent="0.2">
      <c r="B382" s="1">
        <v>20852</v>
      </c>
      <c r="C382" s="8">
        <v>3.6231999999999996E-3</v>
      </c>
      <c r="D382" s="4">
        <f t="shared" si="15"/>
        <v>1547.4853426624952</v>
      </c>
      <c r="F382" s="1">
        <v>20852</v>
      </c>
      <c r="G382" s="5">
        <f t="shared" si="17"/>
        <v>3.3582069724602981E-2</v>
      </c>
      <c r="H382" s="5">
        <v>2.3890000000000001E-3</v>
      </c>
      <c r="I382" s="5">
        <f t="shared" si="16"/>
        <v>2.8599675375527867E-2</v>
      </c>
    </row>
    <row r="383" spans="2:9" x14ac:dyDescent="0.2">
      <c r="B383" s="1">
        <v>20880</v>
      </c>
      <c r="C383" s="8">
        <v>3.6100999999999998E-3</v>
      </c>
      <c r="D383" s="4">
        <f t="shared" si="15"/>
        <v>1553.0719194980411</v>
      </c>
      <c r="F383" s="1">
        <v>20880</v>
      </c>
      <c r="G383" s="5">
        <f t="shared" si="17"/>
        <v>3.73134043545158E-2</v>
      </c>
      <c r="H383" s="5">
        <v>2.3110000000000001E-3</v>
      </c>
      <c r="I383" s="5">
        <f t="shared" si="16"/>
        <v>2.766805911538435E-2</v>
      </c>
    </row>
    <row r="384" spans="2:9" x14ac:dyDescent="0.2">
      <c r="B384" s="1">
        <v>20911</v>
      </c>
      <c r="C384" s="8">
        <v>3.5970999999999998E-3</v>
      </c>
      <c r="D384" s="4">
        <f t="shared" si="15"/>
        <v>1558.6584744996674</v>
      </c>
      <c r="F384" s="1">
        <v>20911</v>
      </c>
      <c r="G384" s="5">
        <f t="shared" si="17"/>
        <v>3.7174714389517804E-2</v>
      </c>
      <c r="H384" s="5">
        <v>2.5180000000000003E-3</v>
      </c>
      <c r="I384" s="5">
        <f t="shared" si="16"/>
        <v>3.0140107210045109E-2</v>
      </c>
    </row>
    <row r="385" spans="2:9" x14ac:dyDescent="0.2">
      <c r="B385" s="1">
        <v>20941</v>
      </c>
      <c r="C385" s="8">
        <v>3.5842000000000001E-3</v>
      </c>
      <c r="D385" s="4">
        <f t="shared" si="15"/>
        <v>1564.245018203969</v>
      </c>
      <c r="F385" s="1">
        <v>20941</v>
      </c>
      <c r="G385" s="5">
        <f t="shared" si="17"/>
        <v>3.7036971060913526E-2</v>
      </c>
      <c r="H385" s="5">
        <v>2.5560000000000001E-3</v>
      </c>
      <c r="I385" s="5">
        <f t="shared" si="16"/>
        <v>3.0593802241470805E-2</v>
      </c>
    </row>
    <row r="386" spans="2:9" x14ac:dyDescent="0.2">
      <c r="B386" s="1">
        <v>20972</v>
      </c>
      <c r="C386" s="8">
        <v>3.5714000000000002E-3</v>
      </c>
      <c r="D386" s="4">
        <f t="shared" si="15"/>
        <v>1569.8315628619828</v>
      </c>
      <c r="F386" s="1">
        <v>20972</v>
      </c>
      <c r="G386" s="5">
        <f t="shared" si="17"/>
        <v>3.3088147753689956E-2</v>
      </c>
      <c r="H386" s="5">
        <v>2.4099999999999998E-3</v>
      </c>
      <c r="I386" s="5">
        <f t="shared" si="16"/>
        <v>2.8850470366416935E-2</v>
      </c>
    </row>
    <row r="387" spans="2:9" x14ac:dyDescent="0.2">
      <c r="B387" s="1">
        <v>21002</v>
      </c>
      <c r="C387" s="8">
        <v>7.1174000000000003E-3</v>
      </c>
      <c r="D387" s="4">
        <f t="shared" si="15"/>
        <v>1581.0046820274968</v>
      </c>
      <c r="F387" s="1">
        <v>21002</v>
      </c>
      <c r="G387" s="5">
        <f t="shared" si="17"/>
        <v>3.2846631340925247E-2</v>
      </c>
      <c r="H387" s="5">
        <v>2.9549999999999997E-3</v>
      </c>
      <c r="I387" s="5">
        <f t="shared" si="16"/>
        <v>3.5355524425323165E-2</v>
      </c>
    </row>
    <row r="388" spans="2:9" x14ac:dyDescent="0.2">
      <c r="B388" s="1">
        <v>21033</v>
      </c>
      <c r="C388" s="8">
        <v>0</v>
      </c>
      <c r="D388" s="4">
        <f t="shared" si="15"/>
        <v>1581.0046820274968</v>
      </c>
      <c r="F388" s="1">
        <v>21033</v>
      </c>
      <c r="G388" s="5">
        <f t="shared" si="17"/>
        <v>3.6629915881928099E-2</v>
      </c>
      <c r="H388" s="5">
        <v>2.5200000000000001E-3</v>
      </c>
      <c r="I388" s="5">
        <f t="shared" si="16"/>
        <v>3.0163986753381479E-2</v>
      </c>
    </row>
    <row r="389" spans="2:9" x14ac:dyDescent="0.2">
      <c r="B389" s="1">
        <v>21064</v>
      </c>
      <c r="C389" s="8">
        <v>0</v>
      </c>
      <c r="D389" s="4">
        <f t="shared" si="15"/>
        <v>1581.0046820274968</v>
      </c>
      <c r="F389" s="1">
        <v>21064</v>
      </c>
      <c r="G389" s="5">
        <f t="shared" si="17"/>
        <v>3.2846598790558401E-2</v>
      </c>
      <c r="H389" s="5">
        <v>2.5679999999999995E-3</v>
      </c>
      <c r="I389" s="5">
        <f t="shared" si="16"/>
        <v>3.0737067211401119E-2</v>
      </c>
    </row>
    <row r="390" spans="2:9" x14ac:dyDescent="0.2">
      <c r="B390" s="1">
        <v>21094</v>
      </c>
      <c r="C390" s="8">
        <v>0</v>
      </c>
      <c r="D390" s="4">
        <f t="shared" si="15"/>
        <v>1581.0046820274968</v>
      </c>
      <c r="F390" s="1">
        <v>21094</v>
      </c>
      <c r="G390" s="5">
        <f t="shared" si="17"/>
        <v>2.9090828901399801E-2</v>
      </c>
      <c r="H390" s="5">
        <v>2.8970000000000003E-3</v>
      </c>
      <c r="I390" s="5">
        <f t="shared" si="16"/>
        <v>3.466357960987021E-2</v>
      </c>
    </row>
    <row r="391" spans="2:9" x14ac:dyDescent="0.2">
      <c r="B391" s="1">
        <v>21125</v>
      </c>
      <c r="C391" s="8">
        <v>3.5336E-3</v>
      </c>
      <c r="D391" s="4">
        <f t="shared" si="15"/>
        <v>1586.591320171909</v>
      </c>
      <c r="F391" s="1">
        <v>21125</v>
      </c>
      <c r="G391" s="5">
        <f t="shared" si="17"/>
        <v>3.2727224254405884E-2</v>
      </c>
      <c r="H391" s="5">
        <v>2.7669999999999999E-3</v>
      </c>
      <c r="I391" s="5">
        <f t="shared" si="16"/>
        <v>3.3112378049935831E-2</v>
      </c>
    </row>
    <row r="392" spans="2:9" x14ac:dyDescent="0.2">
      <c r="B392" s="1">
        <v>21155</v>
      </c>
      <c r="C392" s="8">
        <v>0</v>
      </c>
      <c r="D392" s="4">
        <f t="shared" si="15"/>
        <v>1586.591320171909</v>
      </c>
      <c r="F392" s="1">
        <v>21155</v>
      </c>
      <c r="G392" s="5">
        <f t="shared" si="17"/>
        <v>2.8985421667055755E-2</v>
      </c>
      <c r="H392" s="5">
        <v>2.3909999999999999E-3</v>
      </c>
      <c r="I392" s="5">
        <f t="shared" si="16"/>
        <v>2.8623561065492409E-2</v>
      </c>
    </row>
    <row r="393" spans="2:9" x14ac:dyDescent="0.2">
      <c r="B393" s="1">
        <v>21186</v>
      </c>
      <c r="C393" s="8">
        <v>7.0423000000000005E-3</v>
      </c>
      <c r="D393" s="4">
        <f t="shared" si="15"/>
        <v>1597.7645722259556</v>
      </c>
      <c r="F393" s="1">
        <v>21186</v>
      </c>
      <c r="G393" s="5">
        <f t="shared" si="17"/>
        <v>3.6231845702061616E-2</v>
      </c>
      <c r="H393" s="5">
        <v>2.7669999999999999E-3</v>
      </c>
      <c r="I393" s="5">
        <f t="shared" si="16"/>
        <v>3.3112378049935831E-2</v>
      </c>
    </row>
    <row r="394" spans="2:9" x14ac:dyDescent="0.2">
      <c r="B394" s="1">
        <v>21217</v>
      </c>
      <c r="C394" s="8">
        <v>0</v>
      </c>
      <c r="D394" s="4">
        <f t="shared" ref="D394:D457" si="18">D393*(1+C394)</f>
        <v>1597.7645722259556</v>
      </c>
      <c r="F394" s="1">
        <v>21217</v>
      </c>
      <c r="G394" s="5">
        <f t="shared" si="17"/>
        <v>3.2490924584108516E-2</v>
      </c>
      <c r="H394" s="5">
        <v>1.207E-3</v>
      </c>
      <c r="I394" s="5">
        <f t="shared" ref="I394:I457" si="19">12*(H394/(1+H394))</f>
        <v>1.4466538887562712E-2</v>
      </c>
    </row>
    <row r="395" spans="2:9" x14ac:dyDescent="0.2">
      <c r="B395" s="1">
        <v>21245</v>
      </c>
      <c r="C395" s="8">
        <v>6.9930000000000001E-3</v>
      </c>
      <c r="D395" s="4">
        <f t="shared" si="18"/>
        <v>1608.9377398795318</v>
      </c>
      <c r="F395" s="1">
        <v>21245</v>
      </c>
      <c r="G395" s="5">
        <f t="shared" si="17"/>
        <v>3.5971174084163948E-2</v>
      </c>
      <c r="H395" s="5">
        <v>9.4399999999999996E-4</v>
      </c>
      <c r="I395" s="5">
        <f t="shared" si="19"/>
        <v>1.1317316453268113E-2</v>
      </c>
    </row>
    <row r="396" spans="2:9" x14ac:dyDescent="0.2">
      <c r="B396" s="1">
        <v>21276</v>
      </c>
      <c r="C396" s="8">
        <v>3.4721999999999999E-3</v>
      </c>
      <c r="D396" s="4">
        <f t="shared" si="18"/>
        <v>1614.5242934999417</v>
      </c>
      <c r="F396" s="1">
        <v>21276</v>
      </c>
      <c r="G396" s="5">
        <f t="shared" si="17"/>
        <v>3.584224505513145E-2</v>
      </c>
      <c r="H396" s="5">
        <v>8.119999999999999E-4</v>
      </c>
      <c r="I396" s="5">
        <f t="shared" si="19"/>
        <v>9.7360942914353522E-3</v>
      </c>
    </row>
    <row r="397" spans="2:9" x14ac:dyDescent="0.2">
      <c r="B397" s="1">
        <v>21306</v>
      </c>
      <c r="C397" s="8">
        <v>0</v>
      </c>
      <c r="D397" s="4">
        <f t="shared" si="18"/>
        <v>1614.5242934999417</v>
      </c>
      <c r="F397" s="1">
        <v>21306</v>
      </c>
      <c r="G397" s="5">
        <f t="shared" si="17"/>
        <v>3.2142838692688969E-2</v>
      </c>
      <c r="H397" s="5">
        <v>1.093E-3</v>
      </c>
      <c r="I397" s="5">
        <f t="shared" si="19"/>
        <v>1.3101679863908746E-2</v>
      </c>
    </row>
    <row r="398" spans="2:9" x14ac:dyDescent="0.2">
      <c r="B398" s="1">
        <v>21337</v>
      </c>
      <c r="C398" s="8">
        <v>0</v>
      </c>
      <c r="D398" s="4">
        <f t="shared" si="18"/>
        <v>1614.5242934999417</v>
      </c>
      <c r="F398" s="1">
        <v>21337</v>
      </c>
      <c r="G398" s="5">
        <f t="shared" si="17"/>
        <v>2.8469761785448355E-2</v>
      </c>
      <c r="H398" s="5">
        <v>2.9700000000000001E-4</v>
      </c>
      <c r="I398" s="5">
        <f t="shared" si="19"/>
        <v>3.5629418062835339E-3</v>
      </c>
    </row>
    <row r="399" spans="2:9" x14ac:dyDescent="0.2">
      <c r="B399" s="1">
        <v>21367</v>
      </c>
      <c r="C399" s="8">
        <v>3.4602000000000001E-3</v>
      </c>
      <c r="D399" s="4">
        <f t="shared" si="18"/>
        <v>1620.11087046031</v>
      </c>
      <c r="F399" s="1">
        <v>21367</v>
      </c>
      <c r="G399" s="5">
        <f t="shared" si="17"/>
        <v>2.4735023796806921E-2</v>
      </c>
      <c r="H399" s="5">
        <v>6.7000000000000002E-4</v>
      </c>
      <c r="I399" s="5">
        <f t="shared" si="19"/>
        <v>8.0346168067394856E-3</v>
      </c>
    </row>
    <row r="400" spans="2:9" x14ac:dyDescent="0.2">
      <c r="B400" s="1">
        <v>21398</v>
      </c>
      <c r="C400" s="8">
        <v>-3.4483000000000001E-3</v>
      </c>
      <c r="D400" s="4">
        <f t="shared" si="18"/>
        <v>1614.5242421457017</v>
      </c>
      <c r="F400" s="1">
        <v>21398</v>
      </c>
      <c r="G400" s="5">
        <f t="shared" si="17"/>
        <v>2.1201430014248457E-2</v>
      </c>
      <c r="H400" s="5">
        <v>4.4799999999999999E-4</v>
      </c>
      <c r="I400" s="5">
        <f t="shared" si="19"/>
        <v>5.3735926305015355E-3</v>
      </c>
    </row>
    <row r="401" spans="2:9" x14ac:dyDescent="0.2">
      <c r="B401" s="1">
        <v>21429</v>
      </c>
      <c r="C401" s="8">
        <v>0</v>
      </c>
      <c r="D401" s="4">
        <f t="shared" si="18"/>
        <v>1614.5242421457017</v>
      </c>
      <c r="F401" s="1">
        <v>21429</v>
      </c>
      <c r="G401" s="5">
        <f t="shared" si="17"/>
        <v>2.1201430014248457E-2</v>
      </c>
      <c r="H401" s="5">
        <v>1.9040000000000001E-3</v>
      </c>
      <c r="I401" s="5">
        <f t="shared" si="19"/>
        <v>2.280458007952858E-2</v>
      </c>
    </row>
    <row r="402" spans="2:9" x14ac:dyDescent="0.2">
      <c r="B402" s="1">
        <v>21459</v>
      </c>
      <c r="C402" s="8">
        <v>0</v>
      </c>
      <c r="D402" s="4">
        <f t="shared" si="18"/>
        <v>1614.5242421457017</v>
      </c>
      <c r="F402" s="1">
        <v>21459</v>
      </c>
      <c r="G402" s="5">
        <f t="shared" si="17"/>
        <v>2.1201430014248457E-2</v>
      </c>
      <c r="H402" s="5">
        <v>1.8400000000000001E-3</v>
      </c>
      <c r="I402" s="5">
        <f t="shared" si="19"/>
        <v>2.2039447416753174E-2</v>
      </c>
    </row>
    <row r="403" spans="2:9" x14ac:dyDescent="0.2">
      <c r="B403" s="1">
        <v>21490</v>
      </c>
      <c r="C403" s="8">
        <v>3.4602000000000001E-3</v>
      </c>
      <c r="D403" s="4">
        <f t="shared" si="18"/>
        <v>1620.1108189283741</v>
      </c>
      <c r="F403" s="1">
        <v>21490</v>
      </c>
      <c r="G403" s="5">
        <f t="shared" si="17"/>
        <v>2.1126737761828496E-2</v>
      </c>
      <c r="H403" s="5">
        <v>1.0889999999999999E-3</v>
      </c>
      <c r="I403" s="5">
        <f t="shared" si="19"/>
        <v>1.3053784428757082E-2</v>
      </c>
    </row>
    <row r="404" spans="2:9" x14ac:dyDescent="0.2">
      <c r="B404" s="1">
        <v>21520</v>
      </c>
      <c r="C404" s="8">
        <v>-3.4483000000000001E-3</v>
      </c>
      <c r="D404" s="4">
        <f t="shared" si="18"/>
        <v>1614.5241907914635</v>
      </c>
      <c r="F404" s="1">
        <v>21520</v>
      </c>
      <c r="G404" s="5">
        <f t="shared" si="17"/>
        <v>1.7605586432004383E-2</v>
      </c>
      <c r="H404" s="5">
        <v>2.2389999999999997E-3</v>
      </c>
      <c r="I404" s="5">
        <f t="shared" si="19"/>
        <v>2.6807976939632161E-2</v>
      </c>
    </row>
    <row r="405" spans="2:9" x14ac:dyDescent="0.2">
      <c r="B405" s="1">
        <v>21551</v>
      </c>
      <c r="C405" s="8">
        <v>3.4602000000000001E-3</v>
      </c>
      <c r="D405" s="4">
        <f t="shared" si="18"/>
        <v>1620.11076739644</v>
      </c>
      <c r="F405" s="1">
        <v>21551</v>
      </c>
      <c r="G405" s="5">
        <f t="shared" ref="G405:G468" si="20">D405/D393-1</f>
        <v>1.3985912292042046E-2</v>
      </c>
      <c r="H405" s="5">
        <v>2.0509999999999999E-3</v>
      </c>
      <c r="I405" s="5">
        <f t="shared" si="19"/>
        <v>2.4561624108952539E-2</v>
      </c>
    </row>
    <row r="406" spans="2:9" x14ac:dyDescent="0.2">
      <c r="B406" s="1">
        <v>21582</v>
      </c>
      <c r="C406" s="8">
        <v>-3.4483000000000001E-3</v>
      </c>
      <c r="D406" s="4">
        <f t="shared" si="18"/>
        <v>1614.5241394372269</v>
      </c>
      <c r="F406" s="1">
        <v>21582</v>
      </c>
      <c r="G406" s="5">
        <f t="shared" si="20"/>
        <v>1.0489384670685498E-2</v>
      </c>
      <c r="H406" s="5">
        <v>1.882E-3</v>
      </c>
      <c r="I406" s="5">
        <f t="shared" si="19"/>
        <v>2.2541576752551699E-2</v>
      </c>
    </row>
    <row r="407" spans="2:9" x14ac:dyDescent="0.2">
      <c r="B407" s="1">
        <v>21610</v>
      </c>
      <c r="C407" s="8">
        <v>0</v>
      </c>
      <c r="D407" s="4">
        <f t="shared" si="18"/>
        <v>1614.5241394372269</v>
      </c>
      <c r="F407" s="1">
        <v>21610</v>
      </c>
      <c r="G407" s="5">
        <f t="shared" si="20"/>
        <v>3.4721042456953288E-3</v>
      </c>
      <c r="H407" s="5">
        <v>2.1770000000000001E-3</v>
      </c>
      <c r="I407" s="5">
        <f t="shared" si="19"/>
        <v>2.6067251593281424E-2</v>
      </c>
    </row>
    <row r="408" spans="2:9" x14ac:dyDescent="0.2">
      <c r="B408" s="1">
        <v>21641</v>
      </c>
      <c r="C408" s="8">
        <v>3.4602000000000001E-3</v>
      </c>
      <c r="D408" s="4">
        <f t="shared" si="18"/>
        <v>1620.1107158645075</v>
      </c>
      <c r="F408" s="1">
        <v>21641</v>
      </c>
      <c r="G408" s="5">
        <f t="shared" si="20"/>
        <v>3.4601042468402898E-3</v>
      </c>
      <c r="H408" s="5">
        <v>1.9910000000000001E-3</v>
      </c>
      <c r="I408" s="5">
        <f t="shared" si="19"/>
        <v>2.3844525549630687E-2</v>
      </c>
    </row>
    <row r="409" spans="2:9" x14ac:dyDescent="0.2">
      <c r="B409" s="1">
        <v>21671</v>
      </c>
      <c r="C409" s="8">
        <v>0</v>
      </c>
      <c r="D409" s="4">
        <f t="shared" si="18"/>
        <v>1620.1107158645075</v>
      </c>
      <c r="F409" s="1">
        <v>21671</v>
      </c>
      <c r="G409" s="5">
        <f t="shared" si="20"/>
        <v>3.4601042468402898E-3</v>
      </c>
      <c r="H409" s="5">
        <v>2.189E-3</v>
      </c>
      <c r="I409" s="5">
        <f t="shared" si="19"/>
        <v>2.6210624942001957E-2</v>
      </c>
    </row>
    <row r="410" spans="2:9" x14ac:dyDescent="0.2">
      <c r="B410" s="1">
        <v>21702</v>
      </c>
      <c r="C410" s="8">
        <v>3.4483000000000001E-3</v>
      </c>
      <c r="D410" s="4">
        <f t="shared" si="18"/>
        <v>1625.6973436460232</v>
      </c>
      <c r="F410" s="1">
        <v>21702</v>
      </c>
      <c r="G410" s="5">
        <f t="shared" si="20"/>
        <v>6.920335724314608E-3</v>
      </c>
      <c r="H410" s="5">
        <v>2.4499999999999999E-3</v>
      </c>
      <c r="I410" s="5">
        <f t="shared" si="19"/>
        <v>2.9328146042196617E-2</v>
      </c>
    </row>
    <row r="411" spans="2:9" x14ac:dyDescent="0.2">
      <c r="B411" s="1">
        <v>21732</v>
      </c>
      <c r="C411" s="8">
        <v>3.4364E-3</v>
      </c>
      <c r="D411" s="4">
        <f t="shared" si="18"/>
        <v>1631.2838899977285</v>
      </c>
      <c r="F411" s="1">
        <v>21732</v>
      </c>
      <c r="G411" s="5">
        <f t="shared" si="20"/>
        <v>6.8964536570537138E-3</v>
      </c>
      <c r="H411" s="5">
        <v>2.5230000000000001E-3</v>
      </c>
      <c r="I411" s="5">
        <f t="shared" si="19"/>
        <v>3.0199805889740187E-2</v>
      </c>
    </row>
    <row r="412" spans="2:9" x14ac:dyDescent="0.2">
      <c r="B412" s="1">
        <v>21763</v>
      </c>
      <c r="C412" s="8">
        <v>0</v>
      </c>
      <c r="D412" s="4">
        <f t="shared" si="18"/>
        <v>1631.2838899977285</v>
      </c>
      <c r="F412" s="1">
        <v>21763</v>
      </c>
      <c r="G412" s="5">
        <f t="shared" si="20"/>
        <v>1.0380548903838882E-2</v>
      </c>
      <c r="H412" s="5">
        <v>1.8609999999999998E-3</v>
      </c>
      <c r="I412" s="5">
        <f t="shared" si="19"/>
        <v>2.2290517347216827E-2</v>
      </c>
    </row>
    <row r="413" spans="2:9" x14ac:dyDescent="0.2">
      <c r="B413" s="1">
        <v>21794</v>
      </c>
      <c r="C413" s="8">
        <v>3.4247000000000001E-3</v>
      </c>
      <c r="D413" s="4">
        <f t="shared" si="18"/>
        <v>1636.8705479358039</v>
      </c>
      <c r="F413" s="1">
        <v>21794</v>
      </c>
      <c r="G413" s="5">
        <f t="shared" si="20"/>
        <v>1.3840799169669848E-2</v>
      </c>
      <c r="H413" s="5">
        <v>3.0850000000000001E-3</v>
      </c>
      <c r="I413" s="5">
        <f t="shared" si="19"/>
        <v>3.6906144544081504E-2</v>
      </c>
    </row>
    <row r="414" spans="2:9" x14ac:dyDescent="0.2">
      <c r="B414" s="1">
        <v>21824</v>
      </c>
      <c r="C414" s="8">
        <v>3.4129999999999998E-3</v>
      </c>
      <c r="D414" s="4">
        <f t="shared" si="18"/>
        <v>1642.4571871159089</v>
      </c>
      <c r="F414" s="1">
        <v>21824</v>
      </c>
      <c r="G414" s="5">
        <f t="shared" si="20"/>
        <v>1.730103781723602E-2</v>
      </c>
      <c r="H414" s="5">
        <v>3.0149999999999999E-3</v>
      </c>
      <c r="I414" s="5">
        <f t="shared" si="19"/>
        <v>3.6071245195734861E-2</v>
      </c>
    </row>
    <row r="415" spans="2:9" x14ac:dyDescent="0.2">
      <c r="B415" s="1">
        <v>21855</v>
      </c>
      <c r="C415" s="8">
        <v>0</v>
      </c>
      <c r="D415" s="4">
        <f t="shared" si="18"/>
        <v>1642.4571871159089</v>
      </c>
      <c r="F415" s="1">
        <v>21855</v>
      </c>
      <c r="G415" s="5">
        <f t="shared" si="20"/>
        <v>1.3793110894917637E-2</v>
      </c>
      <c r="H415" s="5">
        <v>2.5540000000000003E-3</v>
      </c>
      <c r="I415" s="5">
        <f t="shared" si="19"/>
        <v>3.0569924413049076E-2</v>
      </c>
    </row>
    <row r="416" spans="2:9" x14ac:dyDescent="0.2">
      <c r="B416" s="1">
        <v>21885</v>
      </c>
      <c r="C416" s="8">
        <v>0</v>
      </c>
      <c r="D416" s="4">
        <f t="shared" si="18"/>
        <v>1642.4571871159089</v>
      </c>
      <c r="F416" s="1">
        <v>21885</v>
      </c>
      <c r="G416" s="5">
        <f t="shared" si="20"/>
        <v>1.7301070175202771E-2</v>
      </c>
      <c r="H416" s="5">
        <v>3.3510000000000002E-3</v>
      </c>
      <c r="I416" s="5">
        <f t="shared" si="19"/>
        <v>4.0077699628544745E-2</v>
      </c>
    </row>
    <row r="417" spans="2:9" x14ac:dyDescent="0.2">
      <c r="B417" s="1">
        <v>21916</v>
      </c>
      <c r="C417" s="8">
        <v>-3.4014000000000002E-3</v>
      </c>
      <c r="D417" s="4">
        <f t="shared" si="18"/>
        <v>1636.8705332396528</v>
      </c>
      <c r="F417" s="1">
        <v>21916</v>
      </c>
      <c r="G417" s="5">
        <f t="shared" si="20"/>
        <v>1.0344827144224356E-2</v>
      </c>
      <c r="H417" s="5">
        <v>3.3179999999999998E-3</v>
      </c>
      <c r="I417" s="5">
        <f t="shared" si="19"/>
        <v>3.9684327401681221E-2</v>
      </c>
    </row>
    <row r="418" spans="2:9" x14ac:dyDescent="0.2">
      <c r="B418" s="1">
        <v>21947</v>
      </c>
      <c r="C418" s="8">
        <v>3.4129999999999998E-3</v>
      </c>
      <c r="D418" s="4">
        <f t="shared" si="18"/>
        <v>1642.4571723695999</v>
      </c>
      <c r="F418" s="1">
        <v>21947</v>
      </c>
      <c r="G418" s="5">
        <f t="shared" si="20"/>
        <v>1.730109339963759E-2</v>
      </c>
      <c r="H418" s="5">
        <v>2.8630000000000001E-3</v>
      </c>
      <c r="I418" s="5">
        <f t="shared" si="19"/>
        <v>3.4257919576253189E-2</v>
      </c>
    </row>
    <row r="419" spans="2:9" x14ac:dyDescent="0.2">
      <c r="B419" s="1">
        <v>21976</v>
      </c>
      <c r="C419" s="8">
        <v>0</v>
      </c>
      <c r="D419" s="4">
        <f t="shared" si="18"/>
        <v>1642.4571723695999</v>
      </c>
      <c r="F419" s="1">
        <v>21976</v>
      </c>
      <c r="G419" s="5">
        <f t="shared" si="20"/>
        <v>1.730109339963759E-2</v>
      </c>
      <c r="H419" s="5">
        <v>3.4689999999999999E-3</v>
      </c>
      <c r="I419" s="5">
        <f t="shared" si="19"/>
        <v>4.1484091685941471E-2</v>
      </c>
    </row>
    <row r="420" spans="2:9" x14ac:dyDescent="0.2">
      <c r="B420" s="1">
        <v>22007</v>
      </c>
      <c r="C420" s="8">
        <v>3.4014000000000002E-3</v>
      </c>
      <c r="D420" s="4">
        <f t="shared" si="18"/>
        <v>1648.0438261956979</v>
      </c>
      <c r="F420" s="1">
        <v>22007</v>
      </c>
      <c r="G420" s="5">
        <f t="shared" si="20"/>
        <v>1.724148236146017E-2</v>
      </c>
      <c r="H420" s="5">
        <v>1.944E-3</v>
      </c>
      <c r="I420" s="5">
        <f t="shared" si="19"/>
        <v>2.3282738356634702E-2</v>
      </c>
    </row>
    <row r="421" spans="2:9" x14ac:dyDescent="0.2">
      <c r="B421" s="1">
        <v>22037</v>
      </c>
      <c r="C421" s="8">
        <v>0</v>
      </c>
      <c r="D421" s="4">
        <f t="shared" si="18"/>
        <v>1648.0438261956979</v>
      </c>
      <c r="F421" s="1">
        <v>22037</v>
      </c>
      <c r="G421" s="5">
        <f t="shared" si="20"/>
        <v>1.724148236146017E-2</v>
      </c>
      <c r="H421" s="5">
        <v>2.7369999999999998E-3</v>
      </c>
      <c r="I421" s="5">
        <f t="shared" si="19"/>
        <v>3.2754351340381377E-2</v>
      </c>
    </row>
    <row r="422" spans="2:9" x14ac:dyDescent="0.2">
      <c r="B422" s="1">
        <v>22068</v>
      </c>
      <c r="C422" s="8">
        <v>3.3898000000000001E-3</v>
      </c>
      <c r="D422" s="4">
        <f t="shared" si="18"/>
        <v>1653.6303651577362</v>
      </c>
      <c r="F422" s="1">
        <v>22068</v>
      </c>
      <c r="G422" s="5">
        <f t="shared" si="20"/>
        <v>1.7182178233167589E-2</v>
      </c>
      <c r="H422" s="5">
        <v>2.3869999999999998E-3</v>
      </c>
      <c r="I422" s="5">
        <f t="shared" si="19"/>
        <v>2.8575789590248077E-2</v>
      </c>
    </row>
    <row r="423" spans="2:9" x14ac:dyDescent="0.2">
      <c r="B423" s="1">
        <v>22098</v>
      </c>
      <c r="C423" s="8">
        <v>0</v>
      </c>
      <c r="D423" s="4">
        <f t="shared" si="18"/>
        <v>1653.6303651577362</v>
      </c>
      <c r="F423" s="1">
        <v>22098</v>
      </c>
      <c r="G423" s="5">
        <f t="shared" si="20"/>
        <v>1.3698704006718687E-2</v>
      </c>
      <c r="H423" s="5">
        <v>1.33E-3</v>
      </c>
      <c r="I423" s="5">
        <f t="shared" si="19"/>
        <v>1.5938801394145784E-2</v>
      </c>
    </row>
    <row r="424" spans="2:9" x14ac:dyDescent="0.2">
      <c r="B424" s="1">
        <v>22129</v>
      </c>
      <c r="C424" s="8">
        <v>0</v>
      </c>
      <c r="D424" s="4">
        <f t="shared" si="18"/>
        <v>1653.6303651577362</v>
      </c>
      <c r="F424" s="1">
        <v>22129</v>
      </c>
      <c r="G424" s="5">
        <f t="shared" si="20"/>
        <v>1.3698704006718687E-2</v>
      </c>
      <c r="H424" s="5">
        <v>1.6569999999999998E-3</v>
      </c>
      <c r="I424" s="5">
        <f t="shared" si="19"/>
        <v>1.9851106716171303E-2</v>
      </c>
    </row>
    <row r="425" spans="2:9" x14ac:dyDescent="0.2">
      <c r="B425" s="1">
        <v>22160</v>
      </c>
      <c r="C425" s="8">
        <v>0</v>
      </c>
      <c r="D425" s="4">
        <f t="shared" si="18"/>
        <v>1653.6303651577362</v>
      </c>
      <c r="F425" s="1">
        <v>22160</v>
      </c>
      <c r="G425" s="5">
        <f t="shared" si="20"/>
        <v>1.0238938713307277E-2</v>
      </c>
      <c r="H425" s="5">
        <v>1.578E-3</v>
      </c>
      <c r="I425" s="5">
        <f t="shared" si="19"/>
        <v>1.8906166069941631E-2</v>
      </c>
    </row>
    <row r="426" spans="2:9" x14ac:dyDescent="0.2">
      <c r="B426" s="1">
        <v>22190</v>
      </c>
      <c r="C426" s="8">
        <v>6.7567999999999994E-3</v>
      </c>
      <c r="D426" s="4">
        <f t="shared" si="18"/>
        <v>1664.8036148090339</v>
      </c>
      <c r="F426" s="1">
        <v>22190</v>
      </c>
      <c r="G426" s="5">
        <f t="shared" si="20"/>
        <v>1.3605485651875249E-2</v>
      </c>
      <c r="H426" s="5">
        <v>2.1559999999999999E-3</v>
      </c>
      <c r="I426" s="5">
        <f t="shared" si="19"/>
        <v>2.5816339971022471E-2</v>
      </c>
    </row>
    <row r="427" spans="2:9" x14ac:dyDescent="0.2">
      <c r="B427" s="1">
        <v>22221</v>
      </c>
      <c r="C427" s="8">
        <v>0</v>
      </c>
      <c r="D427" s="4">
        <f t="shared" si="18"/>
        <v>1664.8036148090339</v>
      </c>
      <c r="F427" s="1">
        <v>22221</v>
      </c>
      <c r="G427" s="5">
        <f t="shared" si="20"/>
        <v>1.3605485651875249E-2</v>
      </c>
      <c r="H427" s="5">
        <v>1.3189999999999999E-3</v>
      </c>
      <c r="I427" s="5">
        <f t="shared" si="19"/>
        <v>1.580715036866373E-2</v>
      </c>
    </row>
    <row r="428" spans="2:9" x14ac:dyDescent="0.2">
      <c r="B428" s="1">
        <v>22251</v>
      </c>
      <c r="C428" s="8">
        <v>0</v>
      </c>
      <c r="D428" s="4">
        <f t="shared" si="18"/>
        <v>1664.8036148090339</v>
      </c>
      <c r="F428" s="1">
        <v>22251</v>
      </c>
      <c r="G428" s="5">
        <f t="shared" si="20"/>
        <v>1.3605485651875249E-2</v>
      </c>
      <c r="H428" s="5">
        <v>1.5529999999999999E-3</v>
      </c>
      <c r="I428" s="5">
        <f t="shared" si="19"/>
        <v>1.8607103168778887E-2</v>
      </c>
    </row>
    <row r="429" spans="2:9" x14ac:dyDescent="0.2">
      <c r="B429" s="1">
        <v>22282</v>
      </c>
      <c r="C429" s="8">
        <v>0</v>
      </c>
      <c r="D429" s="4">
        <f t="shared" si="18"/>
        <v>1664.8036148090339</v>
      </c>
      <c r="F429" s="1">
        <v>22282</v>
      </c>
      <c r="G429" s="5">
        <f t="shared" si="20"/>
        <v>1.7064930305817461E-2</v>
      </c>
      <c r="H429" s="5">
        <v>1.874E-3</v>
      </c>
      <c r="I429" s="5">
        <f t="shared" si="19"/>
        <v>2.2445936315345045E-2</v>
      </c>
    </row>
    <row r="430" spans="2:9" x14ac:dyDescent="0.2">
      <c r="B430" s="1">
        <v>22313</v>
      </c>
      <c r="C430" s="8">
        <v>0</v>
      </c>
      <c r="D430" s="4">
        <f t="shared" si="18"/>
        <v>1664.8036148090339</v>
      </c>
      <c r="F430" s="1">
        <v>22313</v>
      </c>
      <c r="G430" s="5">
        <f t="shared" si="20"/>
        <v>1.3605494752228164E-2</v>
      </c>
      <c r="H430" s="5">
        <v>1.433E-3</v>
      </c>
      <c r="I430" s="5">
        <f t="shared" si="19"/>
        <v>1.717139339326745E-2</v>
      </c>
    </row>
    <row r="431" spans="2:9" x14ac:dyDescent="0.2">
      <c r="B431" s="1">
        <v>22341</v>
      </c>
      <c r="C431" s="8">
        <v>0</v>
      </c>
      <c r="D431" s="4">
        <f t="shared" si="18"/>
        <v>1664.8036148090339</v>
      </c>
      <c r="F431" s="1">
        <v>22341</v>
      </c>
      <c r="G431" s="5">
        <f t="shared" si="20"/>
        <v>1.3605494752228164E-2</v>
      </c>
      <c r="H431" s="5">
        <v>2.0379999999999999E-3</v>
      </c>
      <c r="I431" s="5">
        <f t="shared" si="19"/>
        <v>2.4406260042034333E-2</v>
      </c>
    </row>
    <row r="432" spans="2:9" x14ac:dyDescent="0.2">
      <c r="B432" s="1">
        <v>22372</v>
      </c>
      <c r="C432" s="8">
        <v>0</v>
      </c>
      <c r="D432" s="4">
        <f t="shared" si="18"/>
        <v>1664.8036148090339</v>
      </c>
      <c r="F432" s="1">
        <v>22372</v>
      </c>
      <c r="G432" s="5">
        <f t="shared" si="20"/>
        <v>1.016950420064E-2</v>
      </c>
      <c r="H432" s="5">
        <v>1.7460000000000002E-3</v>
      </c>
      <c r="I432" s="5">
        <f t="shared" si="19"/>
        <v>2.0915481569180213E-2</v>
      </c>
    </row>
    <row r="433" spans="2:9" x14ac:dyDescent="0.2">
      <c r="B433" s="1">
        <v>22402</v>
      </c>
      <c r="C433" s="8">
        <v>0</v>
      </c>
      <c r="D433" s="4">
        <f t="shared" si="18"/>
        <v>1664.8036148090339</v>
      </c>
      <c r="F433" s="1">
        <v>22402</v>
      </c>
      <c r="G433" s="5">
        <f t="shared" si="20"/>
        <v>1.016950420064E-2</v>
      </c>
      <c r="H433" s="5">
        <v>1.7799999999999999E-3</v>
      </c>
      <c r="I433" s="5">
        <f t="shared" si="19"/>
        <v>2.1322046756772947E-2</v>
      </c>
    </row>
    <row r="434" spans="2:9" x14ac:dyDescent="0.2">
      <c r="B434" s="1">
        <v>22433</v>
      </c>
      <c r="C434" s="8">
        <v>0</v>
      </c>
      <c r="D434" s="4">
        <f t="shared" si="18"/>
        <v>1664.8036148090339</v>
      </c>
      <c r="F434" s="1">
        <v>22433</v>
      </c>
      <c r="G434" s="5">
        <f t="shared" si="20"/>
        <v>6.7568000000000072E-3</v>
      </c>
      <c r="H434" s="5">
        <v>2.0080000000000002E-3</v>
      </c>
      <c r="I434" s="5">
        <f t="shared" si="19"/>
        <v>2.4047712193914619E-2</v>
      </c>
    </row>
    <row r="435" spans="2:9" x14ac:dyDescent="0.2">
      <c r="B435" s="1">
        <v>22463</v>
      </c>
      <c r="C435" s="8">
        <v>6.7113999999999993E-3</v>
      </c>
      <c r="D435" s="4">
        <f t="shared" si="18"/>
        <v>1675.9767777894631</v>
      </c>
      <c r="F435" s="1">
        <v>22463</v>
      </c>
      <c r="G435" s="5">
        <f t="shared" si="20"/>
        <v>1.3513547587519881E-2</v>
      </c>
      <c r="H435" s="5">
        <v>1.8240000000000001E-3</v>
      </c>
      <c r="I435" s="5">
        <f t="shared" si="19"/>
        <v>2.1848148976267287E-2</v>
      </c>
    </row>
    <row r="436" spans="2:9" x14ac:dyDescent="0.2">
      <c r="B436" s="1">
        <v>22494</v>
      </c>
      <c r="C436" s="8">
        <v>-3.3333E-3</v>
      </c>
      <c r="D436" s="4">
        <f t="shared" si="18"/>
        <v>1670.3902443960576</v>
      </c>
      <c r="F436" s="1">
        <v>22494</v>
      </c>
      <c r="G436" s="5">
        <f t="shared" si="20"/>
        <v>1.0135202879346439E-2</v>
      </c>
      <c r="H436" s="5">
        <v>1.4139999999999999E-3</v>
      </c>
      <c r="I436" s="5">
        <f t="shared" si="19"/>
        <v>1.6944041125848047E-2</v>
      </c>
    </row>
    <row r="437" spans="2:9" x14ac:dyDescent="0.2">
      <c r="B437" s="1">
        <v>22525</v>
      </c>
      <c r="C437" s="8">
        <v>3.3445000000000003E-3</v>
      </c>
      <c r="D437" s="4">
        <f t="shared" si="18"/>
        <v>1675.9768645684403</v>
      </c>
      <c r="F437" s="1">
        <v>22525</v>
      </c>
      <c r="G437" s="5">
        <f t="shared" si="20"/>
        <v>1.3513600065376608E-2</v>
      </c>
      <c r="H437" s="5">
        <v>1.6769999999999999E-3</v>
      </c>
      <c r="I437" s="5">
        <f t="shared" si="19"/>
        <v>2.0090308552557362E-2</v>
      </c>
    </row>
    <row r="438" spans="2:9" x14ac:dyDescent="0.2">
      <c r="B438" s="1">
        <v>22555</v>
      </c>
      <c r="C438" s="8">
        <v>0</v>
      </c>
      <c r="D438" s="4">
        <f t="shared" si="18"/>
        <v>1675.9768645684403</v>
      </c>
      <c r="F438" s="1">
        <v>22555</v>
      </c>
      <c r="G438" s="5">
        <f t="shared" si="20"/>
        <v>6.7114521256539383E-3</v>
      </c>
      <c r="H438" s="5">
        <v>1.8579999999999998E-3</v>
      </c>
      <c r="I438" s="5">
        <f t="shared" si="19"/>
        <v>2.2254650858704525E-2</v>
      </c>
    </row>
    <row r="439" spans="2:9" x14ac:dyDescent="0.2">
      <c r="B439" s="1">
        <v>22586</v>
      </c>
      <c r="C439" s="8">
        <v>0</v>
      </c>
      <c r="D439" s="4">
        <f t="shared" si="18"/>
        <v>1675.9768645684403</v>
      </c>
      <c r="F439" s="1">
        <v>22586</v>
      </c>
      <c r="G439" s="5">
        <f t="shared" si="20"/>
        <v>6.7114521256539383E-3</v>
      </c>
      <c r="H439" s="5">
        <v>1.5449999999999999E-3</v>
      </c>
      <c r="I439" s="5">
        <f t="shared" si="19"/>
        <v>1.8511399887174318E-2</v>
      </c>
    </row>
    <row r="440" spans="2:9" x14ac:dyDescent="0.2">
      <c r="B440" s="1">
        <v>22616</v>
      </c>
      <c r="C440" s="8">
        <v>0</v>
      </c>
      <c r="D440" s="4">
        <f t="shared" si="18"/>
        <v>1675.9768645684403</v>
      </c>
      <c r="F440" s="1">
        <v>22616</v>
      </c>
      <c r="G440" s="5">
        <f t="shared" si="20"/>
        <v>6.7114521256539383E-3</v>
      </c>
      <c r="H440" s="5">
        <v>1.8640000000000002E-3</v>
      </c>
      <c r="I440" s="5">
        <f t="shared" si="19"/>
        <v>2.2326383620930586E-2</v>
      </c>
    </row>
    <row r="441" spans="2:9" x14ac:dyDescent="0.2">
      <c r="B441" s="1">
        <v>22647</v>
      </c>
      <c r="C441" s="8">
        <v>0</v>
      </c>
      <c r="D441" s="4">
        <f t="shared" si="18"/>
        <v>1675.9768645684403</v>
      </c>
      <c r="F441" s="1">
        <v>22647</v>
      </c>
      <c r="G441" s="5">
        <f t="shared" si="20"/>
        <v>6.7114521256539383E-3</v>
      </c>
      <c r="H441" s="5">
        <v>2.4109999999999999E-3</v>
      </c>
      <c r="I441" s="5">
        <f t="shared" si="19"/>
        <v>2.8862412722925029E-2</v>
      </c>
    </row>
    <row r="442" spans="2:9" x14ac:dyDescent="0.2">
      <c r="B442" s="1">
        <v>22678</v>
      </c>
      <c r="C442" s="8">
        <v>3.3333E-3</v>
      </c>
      <c r="D442" s="4">
        <f t="shared" si="18"/>
        <v>1681.5633982511063</v>
      </c>
      <c r="F442" s="1">
        <v>22678</v>
      </c>
      <c r="G442" s="5">
        <f t="shared" si="20"/>
        <v>1.0067123409024381E-2</v>
      </c>
      <c r="H442" s="5">
        <v>2.016E-3</v>
      </c>
      <c r="I442" s="5">
        <f t="shared" si="19"/>
        <v>2.4143327052661832E-2</v>
      </c>
    </row>
    <row r="443" spans="2:9" x14ac:dyDescent="0.2">
      <c r="B443" s="1">
        <v>22706</v>
      </c>
      <c r="C443" s="8">
        <v>0</v>
      </c>
      <c r="D443" s="4">
        <f t="shared" si="18"/>
        <v>1681.5633982511063</v>
      </c>
      <c r="F443" s="1">
        <v>22706</v>
      </c>
      <c r="G443" s="5">
        <f t="shared" si="20"/>
        <v>1.0067123409024381E-2</v>
      </c>
      <c r="H443" s="5">
        <v>2.0379999999999999E-3</v>
      </c>
      <c r="I443" s="5">
        <f t="shared" si="19"/>
        <v>2.4406260042034333E-2</v>
      </c>
    </row>
    <row r="444" spans="2:9" x14ac:dyDescent="0.2">
      <c r="B444" s="1">
        <v>22737</v>
      </c>
      <c r="C444" s="8">
        <v>3.3223000000000003E-3</v>
      </c>
      <c r="D444" s="4">
        <f t="shared" si="18"/>
        <v>1687.1500563291158</v>
      </c>
      <c r="F444" s="1">
        <v>22737</v>
      </c>
      <c r="G444" s="5">
        <f t="shared" si="20"/>
        <v>1.3422869413126204E-2</v>
      </c>
      <c r="H444" s="5">
        <v>2.248E-3</v>
      </c>
      <c r="I444" s="5">
        <f t="shared" si="19"/>
        <v>2.6915493969556434E-2</v>
      </c>
    </row>
    <row r="445" spans="2:9" x14ac:dyDescent="0.2">
      <c r="B445" s="1">
        <v>22767</v>
      </c>
      <c r="C445" s="8">
        <v>0</v>
      </c>
      <c r="D445" s="4">
        <f t="shared" si="18"/>
        <v>1687.1500563291158</v>
      </c>
      <c r="F445" s="1">
        <v>22767</v>
      </c>
      <c r="G445" s="5">
        <f t="shared" si="20"/>
        <v>1.3422869413126204E-2</v>
      </c>
      <c r="H445" s="5">
        <v>2.4009999999999999E-3</v>
      </c>
      <c r="I445" s="5">
        <f t="shared" si="19"/>
        <v>2.8742988085606453E-2</v>
      </c>
    </row>
    <row r="446" spans="2:9" x14ac:dyDescent="0.2">
      <c r="B446" s="1">
        <v>22798</v>
      </c>
      <c r="C446" s="8">
        <v>0</v>
      </c>
      <c r="D446" s="4">
        <f t="shared" si="18"/>
        <v>1687.1500563291158</v>
      </c>
      <c r="F446" s="1">
        <v>22798</v>
      </c>
      <c r="G446" s="5">
        <f t="shared" si="20"/>
        <v>1.3422869413126204E-2</v>
      </c>
      <c r="H446" s="5">
        <v>1.9580000000000001E-3</v>
      </c>
      <c r="I446" s="5">
        <f t="shared" si="19"/>
        <v>2.3450084734090652E-2</v>
      </c>
    </row>
    <row r="447" spans="2:9" x14ac:dyDescent="0.2">
      <c r="B447" s="1">
        <v>22828</v>
      </c>
      <c r="C447" s="8">
        <v>3.3112999999999997E-3</v>
      </c>
      <c r="D447" s="4">
        <f t="shared" si="18"/>
        <v>1692.7367163106385</v>
      </c>
      <c r="F447" s="1">
        <v>22828</v>
      </c>
      <c r="G447" s="5">
        <f t="shared" si="20"/>
        <v>1.0000101876877387E-2</v>
      </c>
      <c r="H447" s="5">
        <v>2.6619999999999999E-3</v>
      </c>
      <c r="I447" s="5">
        <f t="shared" si="19"/>
        <v>3.1859190833999892E-2</v>
      </c>
    </row>
    <row r="448" spans="2:9" x14ac:dyDescent="0.2">
      <c r="B448" s="1">
        <v>22859</v>
      </c>
      <c r="C448" s="8">
        <v>0</v>
      </c>
      <c r="D448" s="4">
        <f t="shared" si="18"/>
        <v>1692.7367163106385</v>
      </c>
      <c r="F448" s="1">
        <v>22859</v>
      </c>
      <c r="G448" s="5">
        <f t="shared" si="20"/>
        <v>1.3377994746766708E-2</v>
      </c>
      <c r="H448" s="5">
        <v>2.3440000000000002E-3</v>
      </c>
      <c r="I448" s="5">
        <f t="shared" si="19"/>
        <v>2.8062222151277409E-2</v>
      </c>
    </row>
    <row r="449" spans="2:9" x14ac:dyDescent="0.2">
      <c r="B449" s="1">
        <v>22890</v>
      </c>
      <c r="C449" s="8">
        <v>3.3002999999999999E-3</v>
      </c>
      <c r="D449" s="4">
        <f t="shared" si="18"/>
        <v>1698.3232552954785</v>
      </c>
      <c r="F449" s="1">
        <v>22890</v>
      </c>
      <c r="G449" s="5">
        <f t="shared" si="20"/>
        <v>1.3333352744575144E-2</v>
      </c>
      <c r="H449" s="5">
        <v>2.0639999999999999E-3</v>
      </c>
      <c r="I449" s="5">
        <f t="shared" si="19"/>
        <v>2.4716984144725281E-2</v>
      </c>
    </row>
    <row r="450" spans="2:9" x14ac:dyDescent="0.2">
      <c r="B450" s="1">
        <v>22920</v>
      </c>
      <c r="C450" s="8">
        <v>0</v>
      </c>
      <c r="D450" s="4">
        <f t="shared" si="18"/>
        <v>1698.3232552954785</v>
      </c>
      <c r="F450" s="1">
        <v>22920</v>
      </c>
      <c r="G450" s="5">
        <f t="shared" si="20"/>
        <v>1.3333352744575144E-2</v>
      </c>
      <c r="H450" s="5">
        <v>2.5500000000000002E-3</v>
      </c>
      <c r="I450" s="5">
        <f t="shared" si="19"/>
        <v>3.0522168470400481E-2</v>
      </c>
    </row>
    <row r="451" spans="2:9" x14ac:dyDescent="0.2">
      <c r="B451" s="1">
        <v>22951</v>
      </c>
      <c r="C451" s="8">
        <v>0</v>
      </c>
      <c r="D451" s="4">
        <f t="shared" si="18"/>
        <v>1698.3232552954785</v>
      </c>
      <c r="F451" s="1">
        <v>22951</v>
      </c>
      <c r="G451" s="5">
        <f t="shared" si="20"/>
        <v>1.3333352744575144E-2</v>
      </c>
      <c r="H451" s="5">
        <v>1.9970000000000001E-3</v>
      </c>
      <c r="I451" s="5">
        <f t="shared" si="19"/>
        <v>2.3916239270177456E-2</v>
      </c>
    </row>
    <row r="452" spans="2:9" x14ac:dyDescent="0.2">
      <c r="B452" s="1">
        <v>22981</v>
      </c>
      <c r="C452" s="8">
        <v>0</v>
      </c>
      <c r="D452" s="4">
        <f t="shared" si="18"/>
        <v>1698.3232552954785</v>
      </c>
      <c r="F452" s="1">
        <v>22981</v>
      </c>
      <c r="G452" s="5">
        <f t="shared" si="20"/>
        <v>1.3333352744575144E-2</v>
      </c>
      <c r="H452" s="5">
        <v>2.3110000000000001E-3</v>
      </c>
      <c r="I452" s="5">
        <f t="shared" si="19"/>
        <v>2.766805911538435E-2</v>
      </c>
    </row>
    <row r="453" spans="2:9" x14ac:dyDescent="0.2">
      <c r="B453" s="1">
        <v>23012</v>
      </c>
      <c r="C453" s="8">
        <v>0</v>
      </c>
      <c r="D453" s="4">
        <f t="shared" si="18"/>
        <v>1698.3232552954785</v>
      </c>
      <c r="F453" s="1">
        <v>23012</v>
      </c>
      <c r="G453" s="5">
        <f t="shared" si="20"/>
        <v>1.3333352744575144E-2</v>
      </c>
      <c r="H453" s="5">
        <v>2.5049999999999998E-3</v>
      </c>
      <c r="I453" s="5">
        <f t="shared" si="19"/>
        <v>2.9984887855920916E-2</v>
      </c>
    </row>
    <row r="454" spans="2:9" x14ac:dyDescent="0.2">
      <c r="B454" s="1">
        <v>23043</v>
      </c>
      <c r="C454" s="8">
        <v>0</v>
      </c>
      <c r="D454" s="4">
        <f t="shared" si="18"/>
        <v>1698.3232552954785</v>
      </c>
      <c r="F454" s="1">
        <v>23043</v>
      </c>
      <c r="G454" s="5">
        <f t="shared" si="20"/>
        <v>9.9668303091058341E-3</v>
      </c>
      <c r="H454" s="5">
        <v>2.2720000000000001E-3</v>
      </c>
      <c r="I454" s="5">
        <f t="shared" si="19"/>
        <v>2.7202196609303661E-2</v>
      </c>
    </row>
    <row r="455" spans="2:9" x14ac:dyDescent="0.2">
      <c r="B455" s="1">
        <v>23071</v>
      </c>
      <c r="C455" s="8">
        <v>3.2895000000000003E-3</v>
      </c>
      <c r="D455" s="4">
        <f t="shared" si="18"/>
        <v>1703.9098896437729</v>
      </c>
      <c r="F455" s="1">
        <v>23071</v>
      </c>
      <c r="G455" s="5">
        <f t="shared" si="20"/>
        <v>1.328911619740758E-2</v>
      </c>
      <c r="H455" s="5">
        <v>2.2910000000000001E-3</v>
      </c>
      <c r="I455" s="5">
        <f t="shared" si="19"/>
        <v>2.7429159794909862E-2</v>
      </c>
    </row>
    <row r="456" spans="2:9" x14ac:dyDescent="0.2">
      <c r="B456" s="1">
        <v>23102</v>
      </c>
      <c r="C456" s="8">
        <v>0</v>
      </c>
      <c r="D456" s="4">
        <f t="shared" si="18"/>
        <v>1703.9098896437729</v>
      </c>
      <c r="F456" s="1">
        <v>23102</v>
      </c>
      <c r="G456" s="5">
        <f t="shared" si="20"/>
        <v>9.9338130901782673E-3</v>
      </c>
      <c r="H456" s="5">
        <v>2.5360000000000001E-3</v>
      </c>
      <c r="I456" s="5">
        <f t="shared" si="19"/>
        <v>3.0355019670116584E-2</v>
      </c>
    </row>
    <row r="457" spans="2:9" x14ac:dyDescent="0.2">
      <c r="B457" s="1">
        <v>23132</v>
      </c>
      <c r="C457" s="8">
        <v>0</v>
      </c>
      <c r="D457" s="4">
        <f t="shared" si="18"/>
        <v>1703.9098896437729</v>
      </c>
      <c r="F457" s="1">
        <v>23132</v>
      </c>
      <c r="G457" s="5">
        <f t="shared" si="20"/>
        <v>9.9338130901782673E-3</v>
      </c>
      <c r="H457" s="5">
        <v>2.4239999999999999E-3</v>
      </c>
      <c r="I457" s="5">
        <f t="shared" si="19"/>
        <v>2.9017661189277191E-2</v>
      </c>
    </row>
    <row r="458" spans="2:9" x14ac:dyDescent="0.2">
      <c r="B458" s="1">
        <v>23163</v>
      </c>
      <c r="C458" s="8">
        <v>3.2786999999999998E-3</v>
      </c>
      <c r="D458" s="4">
        <f t="shared" ref="D458:D521" si="21">D457*(1+C458)</f>
        <v>1709.496498998948</v>
      </c>
      <c r="F458" s="1">
        <v>23163</v>
      </c>
      <c r="G458" s="5">
        <f t="shared" si="20"/>
        <v>1.3245083083156972E-2</v>
      </c>
      <c r="H458" s="5">
        <v>2.2620000000000001E-3</v>
      </c>
      <c r="I458" s="5">
        <f t="shared" ref="I458:I521" si="22">12*(H458/(1+H458))</f>
        <v>2.7082738844733216E-2</v>
      </c>
    </row>
    <row r="459" spans="2:9" x14ac:dyDescent="0.2">
      <c r="B459" s="1">
        <v>23193</v>
      </c>
      <c r="C459" s="8">
        <v>3.2679999999999996E-3</v>
      </c>
      <c r="D459" s="4">
        <f t="shared" si="21"/>
        <v>1715.0831335576768</v>
      </c>
      <c r="F459" s="1">
        <v>23193</v>
      </c>
      <c r="G459" s="5">
        <f t="shared" si="20"/>
        <v>1.3201354369947627E-2</v>
      </c>
      <c r="H459" s="5">
        <v>2.6800000000000001E-3</v>
      </c>
      <c r="I459" s="5">
        <f t="shared" si="22"/>
        <v>3.2074041568596161E-2</v>
      </c>
    </row>
    <row r="460" spans="2:9" x14ac:dyDescent="0.2">
      <c r="B460" s="1">
        <v>23224</v>
      </c>
      <c r="C460" s="8">
        <v>0</v>
      </c>
      <c r="D460" s="4">
        <f t="shared" si="21"/>
        <v>1715.0831335576768</v>
      </c>
      <c r="F460" s="1">
        <v>23224</v>
      </c>
      <c r="G460" s="5">
        <f t="shared" si="20"/>
        <v>1.3201354369947627E-2</v>
      </c>
      <c r="H460" s="5">
        <v>2.477E-3</v>
      </c>
      <c r="I460" s="5">
        <f t="shared" si="22"/>
        <v>2.9650555573843589E-2</v>
      </c>
    </row>
    <row r="461" spans="2:9" x14ac:dyDescent="0.2">
      <c r="B461" s="1">
        <v>23255</v>
      </c>
      <c r="C461" s="8">
        <v>0</v>
      </c>
      <c r="D461" s="4">
        <f t="shared" si="21"/>
        <v>1715.0831335576768</v>
      </c>
      <c r="F461" s="1">
        <v>23255</v>
      </c>
      <c r="G461" s="5">
        <f t="shared" si="20"/>
        <v>9.8684854075570261E-3</v>
      </c>
      <c r="H461" s="5">
        <v>2.7339999999999999E-3</v>
      </c>
      <c r="I461" s="5">
        <f t="shared" si="22"/>
        <v>3.2718547491159169E-2</v>
      </c>
    </row>
    <row r="462" spans="2:9" x14ac:dyDescent="0.2">
      <c r="B462" s="1">
        <v>23285</v>
      </c>
      <c r="C462" s="8">
        <v>3.2573000000000003E-3</v>
      </c>
      <c r="D462" s="4">
        <f t="shared" si="21"/>
        <v>1720.6696738486141</v>
      </c>
      <c r="F462" s="1">
        <v>23285</v>
      </c>
      <c r="G462" s="5">
        <f t="shared" si="20"/>
        <v>1.3157930025075038E-2</v>
      </c>
      <c r="H462" s="5">
        <v>2.918E-3</v>
      </c>
      <c r="I462" s="5">
        <f t="shared" si="22"/>
        <v>3.4914120596100578E-2</v>
      </c>
    </row>
    <row r="463" spans="2:9" x14ac:dyDescent="0.2">
      <c r="B463" s="1">
        <v>23316</v>
      </c>
      <c r="C463" s="8">
        <v>0</v>
      </c>
      <c r="D463" s="4">
        <f t="shared" si="21"/>
        <v>1720.6696738486141</v>
      </c>
      <c r="F463" s="1">
        <v>23316</v>
      </c>
      <c r="G463" s="5">
        <f t="shared" si="20"/>
        <v>1.3157930025075038E-2</v>
      </c>
      <c r="H463" s="5">
        <v>2.7069999999999998E-3</v>
      </c>
      <c r="I463" s="5">
        <f t="shared" si="22"/>
        <v>3.2396303207218057E-2</v>
      </c>
    </row>
    <row r="464" spans="2:9" x14ac:dyDescent="0.2">
      <c r="B464" s="1">
        <v>23346</v>
      </c>
      <c r="C464" s="8">
        <v>3.2468000000000002E-3</v>
      </c>
      <c r="D464" s="4">
        <f t="shared" si="21"/>
        <v>1726.2563441456659</v>
      </c>
      <c r="F464" s="1">
        <v>23346</v>
      </c>
      <c r="G464" s="5">
        <f t="shared" si="20"/>
        <v>1.6447451192280527E-2</v>
      </c>
      <c r="H464" s="5">
        <v>2.9230000000000003E-3</v>
      </c>
      <c r="I464" s="5">
        <f t="shared" si="22"/>
        <v>3.4973771665421975E-2</v>
      </c>
    </row>
    <row r="465" spans="2:9" x14ac:dyDescent="0.2">
      <c r="B465" s="1">
        <v>23377</v>
      </c>
      <c r="C465" s="8">
        <v>0</v>
      </c>
      <c r="D465" s="4">
        <f t="shared" si="21"/>
        <v>1726.2563441456659</v>
      </c>
      <c r="F465" s="1">
        <v>23377</v>
      </c>
      <c r="G465" s="5">
        <f t="shared" si="20"/>
        <v>1.6447451192280527E-2</v>
      </c>
      <c r="H465" s="5">
        <v>2.957E-3</v>
      </c>
      <c r="I465" s="5">
        <f t="shared" si="22"/>
        <v>3.5379383163984097E-2</v>
      </c>
    </row>
    <row r="466" spans="2:9" x14ac:dyDescent="0.2">
      <c r="B466" s="1">
        <v>23408</v>
      </c>
      <c r="C466" s="8">
        <v>0</v>
      </c>
      <c r="D466" s="4">
        <f t="shared" si="21"/>
        <v>1726.2563441456659</v>
      </c>
      <c r="F466" s="1">
        <v>23408</v>
      </c>
      <c r="G466" s="5">
        <f t="shared" si="20"/>
        <v>1.6447451192280527E-2</v>
      </c>
      <c r="H466" s="5">
        <v>2.627E-3</v>
      </c>
      <c r="I466" s="5">
        <f t="shared" si="22"/>
        <v>3.1441403433181039E-2</v>
      </c>
    </row>
    <row r="467" spans="2:9" x14ac:dyDescent="0.2">
      <c r="B467" s="1">
        <v>23437</v>
      </c>
      <c r="C467" s="8">
        <v>0</v>
      </c>
      <c r="D467" s="4">
        <f t="shared" si="21"/>
        <v>1726.2563441456659</v>
      </c>
      <c r="F467" s="1">
        <v>23437</v>
      </c>
      <c r="G467" s="5">
        <f t="shared" si="20"/>
        <v>1.3114810024704271E-2</v>
      </c>
      <c r="H467" s="5">
        <v>3.1259999999999999E-3</v>
      </c>
      <c r="I467" s="5">
        <f t="shared" si="22"/>
        <v>3.7395102908308622E-2</v>
      </c>
    </row>
    <row r="468" spans="2:9" x14ac:dyDescent="0.2">
      <c r="B468" s="1">
        <v>23468</v>
      </c>
      <c r="C468" s="8">
        <v>0</v>
      </c>
      <c r="D468" s="4">
        <f t="shared" si="21"/>
        <v>1726.2563441456659</v>
      </c>
      <c r="F468" s="1">
        <v>23468</v>
      </c>
      <c r="G468" s="5">
        <f t="shared" si="20"/>
        <v>1.3114810024704271E-2</v>
      </c>
      <c r="H468" s="5">
        <v>2.9299999999999999E-3</v>
      </c>
      <c r="I468" s="5">
        <f t="shared" si="22"/>
        <v>3.5057282163261635E-2</v>
      </c>
    </row>
    <row r="469" spans="2:9" x14ac:dyDescent="0.2">
      <c r="B469" s="1">
        <v>23498</v>
      </c>
      <c r="C469" s="8">
        <v>0</v>
      </c>
      <c r="D469" s="4">
        <f t="shared" si="21"/>
        <v>1726.2563441456659</v>
      </c>
      <c r="F469" s="1">
        <v>23498</v>
      </c>
      <c r="G469" s="5">
        <f t="shared" ref="G469:G532" si="23">D469/D457-1</f>
        <v>1.3114810024704271E-2</v>
      </c>
      <c r="H469" s="5">
        <v>2.555E-3</v>
      </c>
      <c r="I469" s="5">
        <f t="shared" si="22"/>
        <v>3.0581863339168423E-2</v>
      </c>
    </row>
    <row r="470" spans="2:9" x14ac:dyDescent="0.2">
      <c r="B470" s="1">
        <v>23529</v>
      </c>
      <c r="C470" s="8">
        <v>3.2362000000000003E-3</v>
      </c>
      <c r="D470" s="4">
        <f t="shared" si="21"/>
        <v>1731.84285492659</v>
      </c>
      <c r="F470" s="1">
        <v>23529</v>
      </c>
      <c r="G470" s="5">
        <f t="shared" si="23"/>
        <v>1.3071893356159325E-2</v>
      </c>
      <c r="H470" s="5">
        <v>3.0480000000000004E-3</v>
      </c>
      <c r="I470" s="5">
        <f t="shared" si="22"/>
        <v>3.6464855121589403E-2</v>
      </c>
    </row>
    <row r="471" spans="2:9" x14ac:dyDescent="0.2">
      <c r="B471" s="1">
        <v>23559</v>
      </c>
      <c r="C471" s="8">
        <v>3.2257999999999996E-3</v>
      </c>
      <c r="D471" s="4">
        <f t="shared" si="21"/>
        <v>1737.4294336080122</v>
      </c>
      <c r="F471" s="1">
        <v>23559</v>
      </c>
      <c r="G471" s="5">
        <f t="shared" si="23"/>
        <v>1.3029280979506508E-2</v>
      </c>
      <c r="H471" s="5">
        <v>2.9709999999999997E-3</v>
      </c>
      <c r="I471" s="5">
        <f t="shared" si="22"/>
        <v>3.5546391670347392E-2</v>
      </c>
    </row>
    <row r="472" spans="2:9" x14ac:dyDescent="0.2">
      <c r="B472" s="1">
        <v>23590</v>
      </c>
      <c r="C472" s="8">
        <v>-3.2153999999999998E-3</v>
      </c>
      <c r="D472" s="4">
        <f t="shared" si="21"/>
        <v>1731.8429030071891</v>
      </c>
      <c r="F472" s="1">
        <v>23590</v>
      </c>
      <c r="G472" s="5">
        <f t="shared" si="23"/>
        <v>9.7719866294450064E-3</v>
      </c>
      <c r="H472" s="5">
        <v>2.8370000000000001E-3</v>
      </c>
      <c r="I472" s="5">
        <f t="shared" si="22"/>
        <v>3.3947690402328597E-2</v>
      </c>
    </row>
    <row r="473" spans="2:9" x14ac:dyDescent="0.2">
      <c r="B473" s="1">
        <v>23621</v>
      </c>
      <c r="C473" s="8">
        <v>3.2257999999999996E-3</v>
      </c>
      <c r="D473" s="4">
        <f t="shared" si="21"/>
        <v>1737.4294818437097</v>
      </c>
      <c r="F473" s="1">
        <v>23621</v>
      </c>
      <c r="G473" s="5">
        <f t="shared" si="23"/>
        <v>1.3029309103914422E-2</v>
      </c>
      <c r="H473" s="5">
        <v>2.8020000000000002E-3</v>
      </c>
      <c r="I473" s="5">
        <f t="shared" si="22"/>
        <v>3.353004880325329E-2</v>
      </c>
    </row>
    <row r="474" spans="2:9" x14ac:dyDescent="0.2">
      <c r="B474" s="1">
        <v>23651</v>
      </c>
      <c r="C474" s="8">
        <v>0</v>
      </c>
      <c r="D474" s="4">
        <f t="shared" si="21"/>
        <v>1737.4294818437097</v>
      </c>
      <c r="F474" s="1">
        <v>23651</v>
      </c>
      <c r="G474" s="5">
        <f t="shared" si="23"/>
        <v>9.7402820830851944E-3</v>
      </c>
      <c r="H474" s="5">
        <v>2.9289999999999997E-3</v>
      </c>
      <c r="I474" s="5">
        <f t="shared" si="22"/>
        <v>3.5045352163513066E-2</v>
      </c>
    </row>
    <row r="475" spans="2:9" x14ac:dyDescent="0.2">
      <c r="B475" s="1">
        <v>23682</v>
      </c>
      <c r="C475" s="8">
        <v>3.2153999999999998E-3</v>
      </c>
      <c r="D475" s="4">
        <f t="shared" si="21"/>
        <v>1743.0160125996299</v>
      </c>
      <c r="F475" s="1">
        <v>23682</v>
      </c>
      <c r="G475" s="5">
        <f t="shared" si="23"/>
        <v>1.2987000986095065E-2</v>
      </c>
      <c r="H475" s="5">
        <v>2.898E-3</v>
      </c>
      <c r="I475" s="5">
        <f t="shared" si="22"/>
        <v>3.4675510370944997E-2</v>
      </c>
    </row>
    <row r="476" spans="2:9" x14ac:dyDescent="0.2">
      <c r="B476" s="1">
        <v>23712</v>
      </c>
      <c r="C476" s="8">
        <v>0</v>
      </c>
      <c r="D476" s="4">
        <f t="shared" si="21"/>
        <v>1743.0160125996299</v>
      </c>
      <c r="F476" s="1">
        <v>23712</v>
      </c>
      <c r="G476" s="5">
        <f t="shared" si="23"/>
        <v>9.7086788476126173E-3</v>
      </c>
      <c r="H476" s="5">
        <v>3.117E-3</v>
      </c>
      <c r="I476" s="5">
        <f t="shared" si="22"/>
        <v>3.7287774008415771E-2</v>
      </c>
    </row>
    <row r="477" spans="2:9" x14ac:dyDescent="0.2">
      <c r="B477" s="1">
        <v>23743</v>
      </c>
      <c r="C477" s="8">
        <v>0</v>
      </c>
      <c r="D477" s="4">
        <f t="shared" si="21"/>
        <v>1743.0160125996299</v>
      </c>
      <c r="F477" s="1">
        <v>23743</v>
      </c>
      <c r="G477" s="5">
        <f t="shared" si="23"/>
        <v>9.7086788476126173E-3</v>
      </c>
      <c r="H477" s="5">
        <v>2.8279999999999998E-3</v>
      </c>
      <c r="I477" s="5">
        <f t="shared" si="22"/>
        <v>3.384029963263889E-2</v>
      </c>
    </row>
    <row r="478" spans="2:9" x14ac:dyDescent="0.2">
      <c r="B478" s="1">
        <v>23774</v>
      </c>
      <c r="C478" s="8">
        <v>0</v>
      </c>
      <c r="D478" s="4">
        <f t="shared" si="21"/>
        <v>1743.0160125996299</v>
      </c>
      <c r="F478" s="1">
        <v>23774</v>
      </c>
      <c r="G478" s="5">
        <f t="shared" si="23"/>
        <v>9.7086788476126173E-3</v>
      </c>
      <c r="H478" s="5">
        <v>2.9809999999999997E-3</v>
      </c>
      <c r="I478" s="5">
        <f t="shared" si="22"/>
        <v>3.5665680606113179E-2</v>
      </c>
    </row>
    <row r="479" spans="2:9" x14ac:dyDescent="0.2">
      <c r="B479" s="1">
        <v>23802</v>
      </c>
      <c r="C479" s="8">
        <v>3.2051000000000002E-3</v>
      </c>
      <c r="D479" s="4">
        <f t="shared" si="21"/>
        <v>1748.6025532216129</v>
      </c>
      <c r="F479" s="1">
        <v>23802</v>
      </c>
      <c r="G479" s="5">
        <f t="shared" si="23"/>
        <v>1.2944896134186923E-2</v>
      </c>
      <c r="H479" s="5">
        <v>3.5890000000000002E-3</v>
      </c>
      <c r="I479" s="5">
        <f t="shared" si="22"/>
        <v>4.2913981719608328E-2</v>
      </c>
    </row>
    <row r="480" spans="2:9" x14ac:dyDescent="0.2">
      <c r="B480" s="1">
        <v>23833</v>
      </c>
      <c r="C480" s="8">
        <v>3.1949000000000001E-3</v>
      </c>
      <c r="D480" s="4">
        <f t="shared" si="21"/>
        <v>1754.1891635189006</v>
      </c>
      <c r="F480" s="1">
        <v>23833</v>
      </c>
      <c r="G480" s="5">
        <f t="shared" si="23"/>
        <v>1.6181153782846014E-2</v>
      </c>
      <c r="H480" s="5">
        <v>3.0530000000000002E-3</v>
      </c>
      <c r="I480" s="5">
        <f t="shared" si="22"/>
        <v>3.652449072980192E-2</v>
      </c>
    </row>
    <row r="481" spans="2:9" x14ac:dyDescent="0.2">
      <c r="B481" s="1">
        <v>23863</v>
      </c>
      <c r="C481" s="8">
        <v>0</v>
      </c>
      <c r="D481" s="4">
        <f t="shared" si="21"/>
        <v>1754.1891635189006</v>
      </c>
      <c r="F481" s="1">
        <v>23863</v>
      </c>
      <c r="G481" s="5">
        <f t="shared" si="23"/>
        <v>1.6181153782846014E-2</v>
      </c>
      <c r="H481" s="5">
        <v>3.1130000000000003E-3</v>
      </c>
      <c r="I481" s="5">
        <f t="shared" si="22"/>
        <v>3.7240071656931981E-2</v>
      </c>
    </row>
    <row r="482" spans="2:9" x14ac:dyDescent="0.2">
      <c r="B482" s="1">
        <v>23894</v>
      </c>
      <c r="C482" s="8">
        <v>6.3693999999999999E-3</v>
      </c>
      <c r="D482" s="4">
        <f t="shared" si="21"/>
        <v>1765.362295977018</v>
      </c>
      <c r="F482" s="1">
        <v>23894</v>
      </c>
      <c r="G482" s="5">
        <f t="shared" si="23"/>
        <v>1.9354782077989796E-2</v>
      </c>
      <c r="H482" s="5">
        <v>3.5330000000000001E-3</v>
      </c>
      <c r="I482" s="5">
        <f t="shared" si="22"/>
        <v>4.2246742259596848E-2</v>
      </c>
    </row>
    <row r="483" spans="2:9" x14ac:dyDescent="0.2">
      <c r="B483" s="1">
        <v>23924</v>
      </c>
      <c r="C483" s="8">
        <v>0</v>
      </c>
      <c r="D483" s="4">
        <f t="shared" si="21"/>
        <v>1765.362295977018</v>
      </c>
      <c r="F483" s="1">
        <v>23924</v>
      </c>
      <c r="G483" s="5">
        <f t="shared" si="23"/>
        <v>1.6077120502672404E-2</v>
      </c>
      <c r="H483" s="5">
        <v>3.0999999999999999E-3</v>
      </c>
      <c r="I483" s="5">
        <f t="shared" si="22"/>
        <v>3.7085036387199677E-2</v>
      </c>
    </row>
    <row r="484" spans="2:9" x14ac:dyDescent="0.2">
      <c r="B484" s="1">
        <v>23955</v>
      </c>
      <c r="C484" s="8">
        <v>0</v>
      </c>
      <c r="D484" s="4">
        <f t="shared" si="21"/>
        <v>1765.362295977018</v>
      </c>
      <c r="F484" s="1">
        <v>23955</v>
      </c>
      <c r="G484" s="5">
        <f t="shared" si="23"/>
        <v>1.9354753777969913E-2</v>
      </c>
      <c r="H484" s="5">
        <v>3.3E-3</v>
      </c>
      <c r="I484" s="5">
        <f t="shared" si="22"/>
        <v>3.9469749825575592E-2</v>
      </c>
    </row>
    <row r="485" spans="2:9" x14ac:dyDescent="0.2">
      <c r="B485" s="1">
        <v>23986</v>
      </c>
      <c r="C485" s="8">
        <v>0</v>
      </c>
      <c r="D485" s="4">
        <f t="shared" si="21"/>
        <v>1765.362295977018</v>
      </c>
      <c r="F485" s="1">
        <v>23986</v>
      </c>
      <c r="G485" s="5">
        <f t="shared" si="23"/>
        <v>1.6077092293649065E-2</v>
      </c>
      <c r="H485" s="5">
        <v>3.1280000000000001E-3</v>
      </c>
      <c r="I485" s="5">
        <f t="shared" si="22"/>
        <v>3.7418953513410055E-2</v>
      </c>
    </row>
    <row r="486" spans="2:9" x14ac:dyDescent="0.2">
      <c r="B486" s="1">
        <v>24016</v>
      </c>
      <c r="C486" s="8">
        <v>3.1646000000000001E-3</v>
      </c>
      <c r="D486" s="4">
        <f t="shared" si="21"/>
        <v>1770.948961498867</v>
      </c>
      <c r="F486" s="1">
        <v>24016</v>
      </c>
      <c r="G486" s="5">
        <f t="shared" si="23"/>
        <v>1.9292569859921782E-2</v>
      </c>
      <c r="H486" s="5">
        <v>3.1469999999999996E-3</v>
      </c>
      <c r="I486" s="5">
        <f t="shared" si="22"/>
        <v>3.7645529518604948E-2</v>
      </c>
    </row>
    <row r="487" spans="2:9" x14ac:dyDescent="0.2">
      <c r="B487" s="1">
        <v>24047</v>
      </c>
      <c r="C487" s="8">
        <v>0</v>
      </c>
      <c r="D487" s="4">
        <f t="shared" si="21"/>
        <v>1770.948961498867</v>
      </c>
      <c r="F487" s="1">
        <v>24047</v>
      </c>
      <c r="G487" s="5">
        <f t="shared" si="23"/>
        <v>1.6025641013805991E-2</v>
      </c>
      <c r="H487" s="5">
        <v>3.4979999999999998E-3</v>
      </c>
      <c r="I487" s="5">
        <f t="shared" si="22"/>
        <v>4.1829679780129109E-2</v>
      </c>
    </row>
    <row r="488" spans="2:9" x14ac:dyDescent="0.2">
      <c r="B488" s="1">
        <v>24077</v>
      </c>
      <c r="C488" s="8">
        <v>3.1546E-3</v>
      </c>
      <c r="D488" s="4">
        <f t="shared" si="21"/>
        <v>1776.5355970928113</v>
      </c>
      <c r="F488" s="1">
        <v>24077</v>
      </c>
      <c r="G488" s="5">
        <f t="shared" si="23"/>
        <v>1.9230795500948084E-2</v>
      </c>
      <c r="H488" s="5">
        <v>3.313E-3</v>
      </c>
      <c r="I488" s="5">
        <f t="shared" si="22"/>
        <v>3.9624723291734484E-2</v>
      </c>
    </row>
    <row r="489" spans="2:9" x14ac:dyDescent="0.2">
      <c r="B489" s="1">
        <v>24108</v>
      </c>
      <c r="C489" s="8">
        <v>0</v>
      </c>
      <c r="D489" s="4">
        <f t="shared" si="21"/>
        <v>1776.5355970928113</v>
      </c>
      <c r="F489" s="1">
        <v>24108</v>
      </c>
      <c r="G489" s="5">
        <f t="shared" si="23"/>
        <v>1.9230795500948084E-2</v>
      </c>
      <c r="H489" s="5">
        <v>3.7880000000000001E-3</v>
      </c>
      <c r="I489" s="5">
        <f t="shared" si="22"/>
        <v>4.5284462456215861E-2</v>
      </c>
    </row>
    <row r="490" spans="2:9" x14ac:dyDescent="0.2">
      <c r="B490" s="1">
        <v>24139</v>
      </c>
      <c r="C490" s="8">
        <v>6.2893000000000003E-3</v>
      </c>
      <c r="D490" s="4">
        <f t="shared" si="21"/>
        <v>1787.7087624236069</v>
      </c>
      <c r="F490" s="1">
        <v>24139</v>
      </c>
      <c r="G490" s="5">
        <f t="shared" si="23"/>
        <v>2.5641043743092062E-2</v>
      </c>
      <c r="H490" s="5">
        <v>3.4739999999999997E-3</v>
      </c>
      <c r="I490" s="5">
        <f t="shared" si="22"/>
        <v>4.154367726518076E-2</v>
      </c>
    </row>
    <row r="491" spans="2:9" x14ac:dyDescent="0.2">
      <c r="B491" s="1">
        <v>24167</v>
      </c>
      <c r="C491" s="8">
        <v>3.1250000000000002E-3</v>
      </c>
      <c r="D491" s="4">
        <f t="shared" si="21"/>
        <v>1793.2953523061808</v>
      </c>
      <c r="F491" s="1">
        <v>24167</v>
      </c>
      <c r="G491" s="5">
        <f t="shared" si="23"/>
        <v>2.5559152365542515E-2</v>
      </c>
      <c r="H491" s="5">
        <v>3.846E-3</v>
      </c>
      <c r="I491" s="5">
        <f t="shared" si="22"/>
        <v>4.5975179459797615E-2</v>
      </c>
    </row>
    <row r="492" spans="2:9" x14ac:dyDescent="0.2">
      <c r="B492" s="1">
        <v>24198</v>
      </c>
      <c r="C492" s="8">
        <v>6.2304999999999999E-3</v>
      </c>
      <c r="D492" s="4">
        <f t="shared" si="21"/>
        <v>1804.4684789987245</v>
      </c>
      <c r="F492" s="1">
        <v>24198</v>
      </c>
      <c r="G492" s="5">
        <f t="shared" si="23"/>
        <v>2.8662425082460086E-2</v>
      </c>
      <c r="H492" s="5">
        <v>3.4200000000000003E-3</v>
      </c>
      <c r="I492" s="5">
        <f t="shared" si="22"/>
        <v>4.0900121584182103E-2</v>
      </c>
    </row>
    <row r="493" spans="2:9" x14ac:dyDescent="0.2">
      <c r="B493" s="1">
        <v>24228</v>
      </c>
      <c r="C493" s="8">
        <v>0</v>
      </c>
      <c r="D493" s="4">
        <f t="shared" si="21"/>
        <v>1804.4684789987245</v>
      </c>
      <c r="F493" s="1">
        <v>24228</v>
      </c>
      <c r="G493" s="5">
        <f t="shared" si="23"/>
        <v>2.8662425082460086E-2</v>
      </c>
      <c r="H493" s="5">
        <v>4.1260000000000003E-3</v>
      </c>
      <c r="I493" s="5">
        <f t="shared" si="22"/>
        <v>4.9308552910690487E-2</v>
      </c>
    </row>
    <row r="494" spans="2:9" x14ac:dyDescent="0.2">
      <c r="B494" s="1">
        <v>24259</v>
      </c>
      <c r="C494" s="8">
        <v>3.0959999999999998E-3</v>
      </c>
      <c r="D494" s="4">
        <f t="shared" si="21"/>
        <v>1810.0551134097045</v>
      </c>
      <c r="F494" s="1">
        <v>24259</v>
      </c>
      <c r="G494" s="5">
        <f t="shared" si="23"/>
        <v>2.5316512952913151E-2</v>
      </c>
      <c r="H494" s="5">
        <v>3.7569999999999999E-3</v>
      </c>
      <c r="I494" s="5">
        <f t="shared" si="22"/>
        <v>4.4915253393002494E-2</v>
      </c>
    </row>
    <row r="495" spans="2:9" x14ac:dyDescent="0.2">
      <c r="B495" s="1">
        <v>24289</v>
      </c>
      <c r="C495" s="8">
        <v>3.0864000000000004E-3</v>
      </c>
      <c r="D495" s="4">
        <f t="shared" si="21"/>
        <v>1815.6416675117321</v>
      </c>
      <c r="F495" s="1">
        <v>24289</v>
      </c>
      <c r="G495" s="5">
        <f t="shared" si="23"/>
        <v>2.8481049838490868E-2</v>
      </c>
      <c r="H495" s="5">
        <v>3.5430000000000001E-3</v>
      </c>
      <c r="I495" s="5">
        <f t="shared" si="22"/>
        <v>4.2365897624715633E-2</v>
      </c>
    </row>
    <row r="496" spans="2:9" x14ac:dyDescent="0.2">
      <c r="B496" s="1">
        <v>24320</v>
      </c>
      <c r="C496" s="8">
        <v>6.1538000000000001E-3</v>
      </c>
      <c r="D496" s="4">
        <f t="shared" si="21"/>
        <v>1826.814763205266</v>
      </c>
      <c r="F496" s="1">
        <v>24320</v>
      </c>
      <c r="G496" s="5">
        <f t="shared" si="23"/>
        <v>3.4810116522987045E-2</v>
      </c>
      <c r="H496" s="5">
        <v>4.1019999999999997E-3</v>
      </c>
      <c r="I496" s="5">
        <f t="shared" si="22"/>
        <v>4.902290803125578E-2</v>
      </c>
    </row>
    <row r="497" spans="2:9" x14ac:dyDescent="0.2">
      <c r="B497" s="1">
        <v>24351</v>
      </c>
      <c r="C497" s="8">
        <v>0</v>
      </c>
      <c r="D497" s="4">
        <f t="shared" si="21"/>
        <v>1826.814763205266</v>
      </c>
      <c r="F497" s="1">
        <v>24351</v>
      </c>
      <c r="G497" s="5">
        <f t="shared" si="23"/>
        <v>3.4810116522987045E-2</v>
      </c>
      <c r="H497" s="5">
        <v>4.0029999999999996E-3</v>
      </c>
      <c r="I497" s="5">
        <f t="shared" si="22"/>
        <v>4.7844478552354922E-2</v>
      </c>
    </row>
    <row r="498" spans="2:9" x14ac:dyDescent="0.2">
      <c r="B498" s="1">
        <v>24381</v>
      </c>
      <c r="C498" s="8">
        <v>6.1162000000000005E-3</v>
      </c>
      <c r="D498" s="4">
        <f t="shared" si="21"/>
        <v>1837.9879276599818</v>
      </c>
      <c r="F498" s="1">
        <v>24381</v>
      </c>
      <c r="G498" s="5">
        <f t="shared" si="23"/>
        <v>3.785482677285934E-2</v>
      </c>
      <c r="H498" s="5">
        <v>4.5329999999999997E-3</v>
      </c>
      <c r="I498" s="5">
        <f t="shared" si="22"/>
        <v>5.4150535622025361E-2</v>
      </c>
    </row>
    <row r="499" spans="2:9" x14ac:dyDescent="0.2">
      <c r="B499" s="1">
        <v>24412</v>
      </c>
      <c r="C499" s="8">
        <v>0</v>
      </c>
      <c r="D499" s="4">
        <f t="shared" si="21"/>
        <v>1837.9879276599818</v>
      </c>
      <c r="F499" s="1">
        <v>24412</v>
      </c>
      <c r="G499" s="5">
        <f t="shared" si="23"/>
        <v>3.785482677285934E-2</v>
      </c>
      <c r="H499" s="5">
        <v>3.9750000000000002E-3</v>
      </c>
      <c r="I499" s="5">
        <f t="shared" si="22"/>
        <v>4.7511143205757118E-2</v>
      </c>
    </row>
    <row r="500" spans="2:9" x14ac:dyDescent="0.2">
      <c r="B500" s="1">
        <v>24442</v>
      </c>
      <c r="C500" s="8">
        <v>0</v>
      </c>
      <c r="D500" s="4">
        <f t="shared" si="21"/>
        <v>1837.9879276599818</v>
      </c>
      <c r="F500" s="1">
        <v>24442</v>
      </c>
      <c r="G500" s="5">
        <f t="shared" si="23"/>
        <v>3.4591105670909839E-2</v>
      </c>
      <c r="H500" s="5">
        <v>4.019E-3</v>
      </c>
      <c r="I500" s="5">
        <f t="shared" si="22"/>
        <v>4.8034947545813375E-2</v>
      </c>
    </row>
    <row r="501" spans="2:9" x14ac:dyDescent="0.2">
      <c r="B501" s="1">
        <v>24473</v>
      </c>
      <c r="C501" s="8">
        <v>0</v>
      </c>
      <c r="D501" s="4">
        <f t="shared" si="21"/>
        <v>1837.9879276599818</v>
      </c>
      <c r="F501" s="1">
        <v>24473</v>
      </c>
      <c r="G501" s="5">
        <f t="shared" si="23"/>
        <v>3.4591105670909839E-2</v>
      </c>
      <c r="H501" s="5">
        <v>4.313E-3</v>
      </c>
      <c r="I501" s="5">
        <f t="shared" si="22"/>
        <v>5.1533735000940946E-2</v>
      </c>
    </row>
    <row r="502" spans="2:9" x14ac:dyDescent="0.2">
      <c r="B502" s="1">
        <v>24504</v>
      </c>
      <c r="C502" s="8">
        <v>0</v>
      </c>
      <c r="D502" s="4">
        <f t="shared" si="21"/>
        <v>1837.9879276599818</v>
      </c>
      <c r="F502" s="1">
        <v>24504</v>
      </c>
      <c r="G502" s="5">
        <f t="shared" si="23"/>
        <v>2.8124919613981891E-2</v>
      </c>
      <c r="H502" s="5">
        <v>3.5690000000000001E-3</v>
      </c>
      <c r="I502" s="5">
        <f t="shared" si="22"/>
        <v>4.2675690460745604E-2</v>
      </c>
    </row>
    <row r="503" spans="2:9" x14ac:dyDescent="0.2">
      <c r="B503" s="1">
        <v>24532</v>
      </c>
      <c r="C503" s="8">
        <v>3.0395000000000001E-3</v>
      </c>
      <c r="D503" s="4">
        <f t="shared" si="21"/>
        <v>1843.5744919661045</v>
      </c>
      <c r="F503" s="1">
        <v>24532</v>
      </c>
      <c r="G503" s="5">
        <f t="shared" si="23"/>
        <v>2.8037288779712011E-2</v>
      </c>
      <c r="H503" s="5">
        <v>3.898E-3</v>
      </c>
      <c r="I503" s="5">
        <f t="shared" si="22"/>
        <v>4.6594375125759792E-2</v>
      </c>
    </row>
    <row r="504" spans="2:9" x14ac:dyDescent="0.2">
      <c r="B504" s="1">
        <v>24563</v>
      </c>
      <c r="C504" s="8">
        <v>3.0303000000000001E-3</v>
      </c>
      <c r="D504" s="4">
        <f t="shared" si="21"/>
        <v>1849.1610757491094</v>
      </c>
      <c r="F504" s="1">
        <v>24563</v>
      </c>
      <c r="G504" s="5">
        <f t="shared" si="23"/>
        <v>2.4767734804203467E-2</v>
      </c>
      <c r="H504" s="5">
        <v>3.2479999999999996E-3</v>
      </c>
      <c r="I504" s="5">
        <f t="shared" si="22"/>
        <v>3.8849815798287161E-2</v>
      </c>
    </row>
    <row r="505" spans="2:9" x14ac:dyDescent="0.2">
      <c r="B505" s="1">
        <v>24593</v>
      </c>
      <c r="C505" s="8">
        <v>3.0211000000000001E-3</v>
      </c>
      <c r="D505" s="4">
        <f t="shared" si="21"/>
        <v>1854.7475762750551</v>
      </c>
      <c r="F505" s="1">
        <v>24593</v>
      </c>
      <c r="G505" s="5">
        <f t="shared" si="23"/>
        <v>2.7863660607820417E-2</v>
      </c>
      <c r="H505" s="5">
        <v>3.3339999999999997E-3</v>
      </c>
      <c r="I505" s="5">
        <f t="shared" si="22"/>
        <v>3.9875056561424212E-2</v>
      </c>
    </row>
    <row r="506" spans="2:9" x14ac:dyDescent="0.2">
      <c r="B506" s="1">
        <v>24624</v>
      </c>
      <c r="C506" s="8">
        <v>3.0120000000000004E-3</v>
      </c>
      <c r="D506" s="4">
        <f t="shared" si="21"/>
        <v>1860.3340759747955</v>
      </c>
      <c r="F506" s="1">
        <v>24624</v>
      </c>
      <c r="G506" s="5">
        <f t="shared" si="23"/>
        <v>2.777758654562601E-2</v>
      </c>
      <c r="H506" s="5">
        <v>2.6590000000000003E-3</v>
      </c>
      <c r="I506" s="5">
        <f t="shared" si="22"/>
        <v>3.1823381628250491E-2</v>
      </c>
    </row>
    <row r="507" spans="2:9" x14ac:dyDescent="0.2">
      <c r="B507" s="1">
        <v>24654</v>
      </c>
      <c r="C507" s="8">
        <v>3.003E-3</v>
      </c>
      <c r="D507" s="4">
        <f t="shared" si="21"/>
        <v>1865.9206592049479</v>
      </c>
      <c r="F507" s="1">
        <v>24654</v>
      </c>
      <c r="G507" s="5">
        <f t="shared" si="23"/>
        <v>2.7692133636766147E-2</v>
      </c>
      <c r="H507" s="5">
        <v>3.15E-3</v>
      </c>
      <c r="I507" s="5">
        <f t="shared" si="22"/>
        <v>3.7681303892737876E-2</v>
      </c>
    </row>
    <row r="508" spans="2:9" x14ac:dyDescent="0.2">
      <c r="B508" s="1">
        <v>24685</v>
      </c>
      <c r="C508" s="8">
        <v>2.9940000000000001E-3</v>
      </c>
      <c r="D508" s="4">
        <f t="shared" si="21"/>
        <v>1871.5072256586075</v>
      </c>
      <c r="F508" s="1">
        <v>24685</v>
      </c>
      <c r="G508" s="5">
        <f t="shared" si="23"/>
        <v>2.4464693056741815E-2</v>
      </c>
      <c r="H508" s="5">
        <v>3.1119999999999997E-3</v>
      </c>
      <c r="I508" s="5">
        <f t="shared" si="22"/>
        <v>3.7228146009618067E-2</v>
      </c>
    </row>
    <row r="509" spans="2:9" x14ac:dyDescent="0.2">
      <c r="B509" s="1">
        <v>24716</v>
      </c>
      <c r="C509" s="8">
        <v>2.9851000000000001E-3</v>
      </c>
      <c r="D509" s="4">
        <f t="shared" si="21"/>
        <v>1877.0938618779212</v>
      </c>
      <c r="F509" s="1">
        <v>24716</v>
      </c>
      <c r="G509" s="5">
        <f t="shared" si="23"/>
        <v>2.7522822611985687E-2</v>
      </c>
      <c r="H509" s="5">
        <v>3.2040000000000003E-3</v>
      </c>
      <c r="I509" s="5">
        <f t="shared" si="22"/>
        <v>3.8325206039848327E-2</v>
      </c>
    </row>
    <row r="510" spans="2:9" x14ac:dyDescent="0.2">
      <c r="B510" s="1">
        <v>24746</v>
      </c>
      <c r="C510" s="8">
        <v>2.9762E-3</v>
      </c>
      <c r="D510" s="4">
        <f t="shared" si="21"/>
        <v>1882.6804686296423</v>
      </c>
      <c r="F510" s="1">
        <v>24746</v>
      </c>
      <c r="G510" s="5">
        <f t="shared" si="23"/>
        <v>2.4316014429191846E-2</v>
      </c>
      <c r="H510" s="5">
        <v>3.9389999999999998E-3</v>
      </c>
      <c r="I510" s="5">
        <f t="shared" si="22"/>
        <v>4.7082541867583594E-2</v>
      </c>
    </row>
    <row r="511" spans="2:9" x14ac:dyDescent="0.2">
      <c r="B511" s="1">
        <v>24777</v>
      </c>
      <c r="C511" s="8">
        <v>2.9674000000000002E-3</v>
      </c>
      <c r="D511" s="4">
        <f t="shared" si="21"/>
        <v>1888.2671346522538</v>
      </c>
      <c r="F511" s="1">
        <v>24777</v>
      </c>
      <c r="G511" s="5">
        <f t="shared" si="23"/>
        <v>2.7355569770409094E-2</v>
      </c>
      <c r="H511" s="5">
        <v>3.5510000000000003E-3</v>
      </c>
      <c r="I511" s="5">
        <f t="shared" si="22"/>
        <v>4.2461220207044785E-2</v>
      </c>
    </row>
    <row r="512" spans="2:9" x14ac:dyDescent="0.2">
      <c r="B512" s="1">
        <v>24807</v>
      </c>
      <c r="C512" s="8">
        <v>2.9586E-3</v>
      </c>
      <c r="D512" s="4">
        <f t="shared" si="21"/>
        <v>1893.8537617968359</v>
      </c>
      <c r="F512" s="1">
        <v>24807</v>
      </c>
      <c r="G512" s="5">
        <f t="shared" si="23"/>
        <v>3.0395103959131697E-2</v>
      </c>
      <c r="H512" s="5">
        <v>3.333E-3</v>
      </c>
      <c r="I512" s="5">
        <f t="shared" si="22"/>
        <v>3.9863136167154874E-2</v>
      </c>
    </row>
    <row r="513" spans="2:9" x14ac:dyDescent="0.2">
      <c r="B513" s="1">
        <v>24838</v>
      </c>
      <c r="C513" s="8">
        <v>5.8996999999999999E-3</v>
      </c>
      <c r="D513" s="4">
        <f t="shared" si="21"/>
        <v>1905.0269308353088</v>
      </c>
      <c r="F513" s="1">
        <v>24838</v>
      </c>
      <c r="G513" s="5">
        <f t="shared" si="23"/>
        <v>3.647412595395938E-2</v>
      </c>
      <c r="H513" s="5">
        <v>4.0420000000000005E-3</v>
      </c>
      <c r="I513" s="5">
        <f t="shared" si="22"/>
        <v>4.8308736088729362E-2</v>
      </c>
    </row>
    <row r="514" spans="2:9" x14ac:dyDescent="0.2">
      <c r="B514" s="1">
        <v>24869</v>
      </c>
      <c r="C514" s="8">
        <v>2.9326000000000001E-3</v>
      </c>
      <c r="D514" s="4">
        <f t="shared" si="21"/>
        <v>1910.6136128126766</v>
      </c>
      <c r="F514" s="1">
        <v>24869</v>
      </c>
      <c r="G514" s="5">
        <f t="shared" si="23"/>
        <v>3.9513689975732014E-2</v>
      </c>
      <c r="H514" s="5">
        <v>3.8740000000000003E-3</v>
      </c>
      <c r="I514" s="5">
        <f t="shared" si="22"/>
        <v>4.6308600481733769E-2</v>
      </c>
    </row>
    <row r="515" spans="2:9" x14ac:dyDescent="0.2">
      <c r="B515" s="1">
        <v>24898</v>
      </c>
      <c r="C515" s="8">
        <v>2.9239999999999999E-3</v>
      </c>
      <c r="D515" s="4">
        <f t="shared" si="21"/>
        <v>1916.2002470165407</v>
      </c>
      <c r="F515" s="1">
        <v>24898</v>
      </c>
      <c r="G515" s="5">
        <f t="shared" si="23"/>
        <v>3.939398997269894E-2</v>
      </c>
      <c r="H515" s="5">
        <v>3.8030000000000004E-3</v>
      </c>
      <c r="I515" s="5">
        <f t="shared" si="22"/>
        <v>4.5463103816187046E-2</v>
      </c>
    </row>
    <row r="516" spans="2:9" x14ac:dyDescent="0.2">
      <c r="B516" s="1">
        <v>24929</v>
      </c>
      <c r="C516" s="8">
        <v>2.9154999999999997E-3</v>
      </c>
      <c r="D516" s="4">
        <f t="shared" si="21"/>
        <v>1921.7869288367176</v>
      </c>
      <c r="F516" s="1">
        <v>24929</v>
      </c>
      <c r="G516" s="5">
        <f t="shared" si="23"/>
        <v>3.9275028033015857E-2</v>
      </c>
      <c r="H516" s="5">
        <v>4.2920000000000007E-3</v>
      </c>
      <c r="I516" s="5">
        <f t="shared" si="22"/>
        <v>5.1283889546068287E-2</v>
      </c>
    </row>
    <row r="517" spans="2:9" x14ac:dyDescent="0.2">
      <c r="B517" s="1">
        <v>24959</v>
      </c>
      <c r="C517" s="8">
        <v>2.9070000000000003E-3</v>
      </c>
      <c r="D517" s="4">
        <f t="shared" si="21"/>
        <v>1927.3735634388458</v>
      </c>
      <c r="F517" s="1">
        <v>24959</v>
      </c>
      <c r="G517" s="5">
        <f t="shared" si="23"/>
        <v>3.9156803919187633E-2</v>
      </c>
      <c r="H517" s="5">
        <v>4.4600000000000004E-3</v>
      </c>
      <c r="I517" s="5">
        <f t="shared" si="22"/>
        <v>5.3282360671405536E-2</v>
      </c>
    </row>
    <row r="518" spans="2:9" x14ac:dyDescent="0.2">
      <c r="B518" s="1">
        <v>24990</v>
      </c>
      <c r="C518" s="8">
        <v>5.7970999999999995E-3</v>
      </c>
      <c r="D518" s="4">
        <f t="shared" si="21"/>
        <v>1938.5467407234573</v>
      </c>
      <c r="F518" s="1">
        <v>24990</v>
      </c>
      <c r="G518" s="5">
        <f t="shared" si="23"/>
        <v>4.2042268514422165E-2</v>
      </c>
      <c r="H518" s="5">
        <v>4.2509999999999996E-3</v>
      </c>
      <c r="I518" s="5">
        <f t="shared" si="22"/>
        <v>5.0796065923758099E-2</v>
      </c>
    </row>
    <row r="519" spans="2:9" x14ac:dyDescent="0.2">
      <c r="B519" s="1">
        <v>25020</v>
      </c>
      <c r="C519" s="8">
        <v>5.7637000000000001E-3</v>
      </c>
      <c r="D519" s="4">
        <f t="shared" si="21"/>
        <v>1949.719942572965</v>
      </c>
      <c r="F519" s="1">
        <v>25020</v>
      </c>
      <c r="G519" s="5">
        <f t="shared" si="23"/>
        <v>4.4910421541569212E-2</v>
      </c>
      <c r="H519" s="5">
        <v>4.7710000000000001E-3</v>
      </c>
      <c r="I519" s="5">
        <f t="shared" si="22"/>
        <v>5.6980147715250534E-2</v>
      </c>
    </row>
    <row r="520" spans="2:9" x14ac:dyDescent="0.2">
      <c r="B520" s="1">
        <v>25051</v>
      </c>
      <c r="C520" s="8">
        <v>2.8652999999999999E-3</v>
      </c>
      <c r="D520" s="4">
        <f t="shared" si="21"/>
        <v>1955.3064751244194</v>
      </c>
      <c r="F520" s="1">
        <v>25051</v>
      </c>
      <c r="G520" s="5">
        <f t="shared" si="23"/>
        <v>4.4776343001466046E-2</v>
      </c>
      <c r="H520" s="5">
        <v>4.2209999999999999E-3</v>
      </c>
      <c r="I520" s="5">
        <f t="shared" si="22"/>
        <v>5.0439096573363831E-2</v>
      </c>
    </row>
    <row r="521" spans="2:9" x14ac:dyDescent="0.2">
      <c r="B521" s="1">
        <v>25082</v>
      </c>
      <c r="C521" s="8">
        <v>2.8571E-3</v>
      </c>
      <c r="D521" s="4">
        <f t="shared" si="21"/>
        <v>1960.8929812544973</v>
      </c>
      <c r="F521" s="1">
        <v>25082</v>
      </c>
      <c r="G521" s="5">
        <f t="shared" si="23"/>
        <v>4.4643009642970188E-2</v>
      </c>
      <c r="H521" s="5">
        <v>4.2570000000000004E-3</v>
      </c>
      <c r="I521" s="5">
        <f t="shared" si="22"/>
        <v>5.0867457234552514E-2</v>
      </c>
    </row>
    <row r="522" spans="2:9" x14ac:dyDescent="0.2">
      <c r="B522" s="1">
        <v>25112</v>
      </c>
      <c r="C522" s="8">
        <v>5.6979999999999999E-3</v>
      </c>
      <c r="D522" s="4">
        <f t="shared" ref="D522:D585" si="24">D521*(1+C522)</f>
        <v>1972.0661494616854</v>
      </c>
      <c r="F522" s="1">
        <v>25112</v>
      </c>
      <c r="G522" s="5">
        <f t="shared" si="23"/>
        <v>4.7477881839983693E-2</v>
      </c>
      <c r="H522" s="5">
        <v>4.3639999999999998E-3</v>
      </c>
      <c r="I522" s="5">
        <f t="shared" ref="I522:I585" si="25">12*(H522/(1+H522))</f>
        <v>5.2140459036763558E-2</v>
      </c>
    </row>
    <row r="523" spans="2:9" x14ac:dyDescent="0.2">
      <c r="B523" s="1">
        <v>25143</v>
      </c>
      <c r="C523" s="8">
        <v>2.8328999999999997E-3</v>
      </c>
      <c r="D523" s="4">
        <f t="shared" si="24"/>
        <v>1977.6528156564955</v>
      </c>
      <c r="F523" s="1">
        <v>25143</v>
      </c>
      <c r="G523" s="5">
        <f t="shared" si="23"/>
        <v>4.7337412892431097E-2</v>
      </c>
      <c r="H523" s="5">
        <v>4.2449999999999996E-3</v>
      </c>
      <c r="I523" s="5">
        <f t="shared" si="25"/>
        <v>5.0724673759889261E-2</v>
      </c>
    </row>
    <row r="524" spans="2:9" x14ac:dyDescent="0.2">
      <c r="B524" s="1">
        <v>25173</v>
      </c>
      <c r="C524" s="8">
        <v>2.8249E-3</v>
      </c>
      <c r="D524" s="4">
        <f t="shared" si="24"/>
        <v>1983.2394870954436</v>
      </c>
      <c r="F524" s="1">
        <v>25173</v>
      </c>
      <c r="G524" s="5">
        <f t="shared" si="23"/>
        <v>4.7197796948060589E-2</v>
      </c>
      <c r="H524" s="5">
        <v>4.2759999999999994E-3</v>
      </c>
      <c r="I524" s="5">
        <f t="shared" si="25"/>
        <v>5.1093524090986935E-2</v>
      </c>
    </row>
    <row r="525" spans="2:9" x14ac:dyDescent="0.2">
      <c r="B525" s="1">
        <v>25204</v>
      </c>
      <c r="C525" s="8">
        <v>2.8168999999999998E-3</v>
      </c>
      <c r="D525" s="4">
        <f t="shared" si="24"/>
        <v>1988.8260744066426</v>
      </c>
      <c r="F525" s="1">
        <v>25204</v>
      </c>
      <c r="G525" s="5">
        <f t="shared" si="23"/>
        <v>4.3988429882505509E-2</v>
      </c>
      <c r="H525" s="5">
        <v>5.2669999999999991E-3</v>
      </c>
      <c r="I525" s="5">
        <f t="shared" si="25"/>
        <v>6.2872848705866194E-2</v>
      </c>
    </row>
    <row r="526" spans="2:9" x14ac:dyDescent="0.2">
      <c r="B526" s="1">
        <v>25235</v>
      </c>
      <c r="C526" s="8">
        <v>5.6179999999999997E-3</v>
      </c>
      <c r="D526" s="4">
        <f t="shared" si="24"/>
        <v>1999.9992992926589</v>
      </c>
      <c r="F526" s="1">
        <v>25235</v>
      </c>
      <c r="G526" s="5">
        <f t="shared" si="23"/>
        <v>4.678375883043917E-2</v>
      </c>
      <c r="H526" s="5">
        <v>4.6089999999999994E-3</v>
      </c>
      <c r="I526" s="5">
        <f t="shared" si="25"/>
        <v>5.5054254938986205E-2</v>
      </c>
    </row>
    <row r="527" spans="2:9" x14ac:dyDescent="0.2">
      <c r="B527" s="1">
        <v>25263</v>
      </c>
      <c r="C527" s="8">
        <v>8.3799000000000009E-3</v>
      </c>
      <c r="D527" s="4">
        <f t="shared" si="24"/>
        <v>2016.7590934208015</v>
      </c>
      <c r="F527" s="1">
        <v>25263</v>
      </c>
      <c r="G527" s="5">
        <f t="shared" si="23"/>
        <v>5.2478255631595694E-2</v>
      </c>
      <c r="H527" s="5">
        <v>4.6410000000000002E-3</v>
      </c>
      <c r="I527" s="5">
        <f t="shared" si="25"/>
        <v>5.5434727429997388E-2</v>
      </c>
    </row>
    <row r="528" spans="2:9" x14ac:dyDescent="0.2">
      <c r="B528" s="1">
        <v>25294</v>
      </c>
      <c r="C528" s="8">
        <v>5.5401999999999995E-3</v>
      </c>
      <c r="D528" s="4">
        <f t="shared" si="24"/>
        <v>2027.9323421501715</v>
      </c>
      <c r="F528" s="1">
        <v>25294</v>
      </c>
      <c r="G528" s="5">
        <f t="shared" si="23"/>
        <v>5.5232664829136358E-2</v>
      </c>
      <c r="H528" s="5">
        <v>5.3309999999999998E-3</v>
      </c>
      <c r="I528" s="5">
        <f t="shared" si="25"/>
        <v>6.3632773683493293E-2</v>
      </c>
    </row>
    <row r="529" spans="2:9" x14ac:dyDescent="0.2">
      <c r="B529" s="1">
        <v>25324</v>
      </c>
      <c r="C529" s="8">
        <v>2.7548E-3</v>
      </c>
      <c r="D529" s="4">
        <f t="shared" si="24"/>
        <v>2033.5188901663266</v>
      </c>
      <c r="F529" s="1">
        <v>25324</v>
      </c>
      <c r="G529" s="5">
        <f t="shared" si="23"/>
        <v>5.5072523947093499E-2</v>
      </c>
      <c r="H529" s="5">
        <v>4.8330000000000005E-3</v>
      </c>
      <c r="I529" s="5">
        <f t="shared" si="25"/>
        <v>5.7717053480528607E-2</v>
      </c>
    </row>
    <row r="530" spans="2:9" x14ac:dyDescent="0.2">
      <c r="B530" s="1">
        <v>25355</v>
      </c>
      <c r="C530" s="8">
        <v>5.4945000000000003E-3</v>
      </c>
      <c r="D530" s="4">
        <f t="shared" si="24"/>
        <v>2044.6920597083454</v>
      </c>
      <c r="F530" s="1">
        <v>25355</v>
      </c>
      <c r="G530" s="5">
        <f t="shared" si="23"/>
        <v>5.4755099144669028E-2</v>
      </c>
      <c r="H530" s="5">
        <v>5.1190000000000003E-3</v>
      </c>
      <c r="I530" s="5">
        <f t="shared" si="25"/>
        <v>6.1115151539270475E-2</v>
      </c>
    </row>
    <row r="531" spans="2:9" x14ac:dyDescent="0.2">
      <c r="B531" s="1">
        <v>25385</v>
      </c>
      <c r="C531" s="8">
        <v>5.4644999999999997E-3</v>
      </c>
      <c r="D531" s="4">
        <f t="shared" si="24"/>
        <v>2055.8652794686218</v>
      </c>
      <c r="F531" s="1">
        <v>25385</v>
      </c>
      <c r="G531" s="5">
        <f t="shared" si="23"/>
        <v>5.4441324919506817E-2</v>
      </c>
      <c r="H531" s="5">
        <v>5.3149999999999994E-3</v>
      </c>
      <c r="I531" s="5">
        <f t="shared" si="25"/>
        <v>6.3442801509974486E-2</v>
      </c>
    </row>
    <row r="532" spans="2:9" x14ac:dyDescent="0.2">
      <c r="B532" s="1">
        <v>25416</v>
      </c>
      <c r="C532" s="8">
        <v>5.4348E-3</v>
      </c>
      <c r="D532" s="4">
        <f t="shared" si="24"/>
        <v>2067.0384960894776</v>
      </c>
      <c r="F532" s="1">
        <v>25416</v>
      </c>
      <c r="G532" s="5">
        <f t="shared" si="23"/>
        <v>5.7142970877723132E-2</v>
      </c>
      <c r="H532" s="5">
        <v>5.0490000000000005E-3</v>
      </c>
      <c r="I532" s="5">
        <f t="shared" si="25"/>
        <v>6.0283627962417763E-2</v>
      </c>
    </row>
    <row r="533" spans="2:9" x14ac:dyDescent="0.2">
      <c r="B533" s="1">
        <v>25447</v>
      </c>
      <c r="C533" s="8">
        <v>2.7027000000000002E-3</v>
      </c>
      <c r="D533" s="4">
        <f t="shared" si="24"/>
        <v>2072.6250810328584</v>
      </c>
      <c r="F533" s="1">
        <v>25447</v>
      </c>
      <c r="G533" s="5">
        <f t="shared" ref="G533:G596" si="26">D533/D521-1</f>
        <v>5.6980213018499093E-2</v>
      </c>
      <c r="H533" s="5">
        <v>6.2139999999999999E-3</v>
      </c>
      <c r="I533" s="5">
        <f t="shared" si="25"/>
        <v>7.4107496019733377E-2</v>
      </c>
    </row>
    <row r="534" spans="2:9" x14ac:dyDescent="0.2">
      <c r="B534" s="1">
        <v>25477</v>
      </c>
      <c r="C534" s="8">
        <v>5.3908000000000003E-3</v>
      </c>
      <c r="D534" s="4">
        <f t="shared" si="24"/>
        <v>2083.7981883196903</v>
      </c>
      <c r="F534" s="1">
        <v>25477</v>
      </c>
      <c r="G534" s="5">
        <f t="shared" si="26"/>
        <v>5.6657348379771433E-2</v>
      </c>
      <c r="H534" s="5">
        <v>5.9640000000000006E-3</v>
      </c>
      <c r="I534" s="5">
        <f t="shared" si="25"/>
        <v>7.1143698979287531E-2</v>
      </c>
    </row>
    <row r="535" spans="2:9" x14ac:dyDescent="0.2">
      <c r="B535" s="1">
        <v>25508</v>
      </c>
      <c r="C535" s="8">
        <v>5.3619000000000002E-3</v>
      </c>
      <c r="D535" s="4">
        <f t="shared" si="24"/>
        <v>2094.9713058256416</v>
      </c>
      <c r="F535" s="1">
        <v>25508</v>
      </c>
      <c r="G535" s="5">
        <f t="shared" si="26"/>
        <v>5.9322085878962261E-2</v>
      </c>
      <c r="H535" s="5">
        <v>5.1559999999999991E-3</v>
      </c>
      <c r="I535" s="5">
        <f t="shared" si="25"/>
        <v>6.1554624356816252E-2</v>
      </c>
    </row>
    <row r="536" spans="2:9" x14ac:dyDescent="0.2">
      <c r="B536" s="1">
        <v>25538</v>
      </c>
      <c r="C536" s="8">
        <v>5.3333E-3</v>
      </c>
      <c r="D536" s="4">
        <f t="shared" si="24"/>
        <v>2106.1444162910016</v>
      </c>
      <c r="F536" s="1">
        <v>25538</v>
      </c>
      <c r="G536" s="5">
        <f t="shared" si="26"/>
        <v>6.1971804209868031E-2</v>
      </c>
      <c r="H536" s="5">
        <v>6.4349999999999997E-3</v>
      </c>
      <c r="I536" s="5">
        <f t="shared" si="25"/>
        <v>7.6726266475231883E-2</v>
      </c>
    </row>
    <row r="537" spans="2:9" x14ac:dyDescent="0.2">
      <c r="B537" s="1">
        <v>25569</v>
      </c>
      <c r="C537" s="8">
        <v>2.6524999999999999E-3</v>
      </c>
      <c r="D537" s="4">
        <f t="shared" si="24"/>
        <v>2111.7309643552135</v>
      </c>
      <c r="F537" s="1">
        <v>25569</v>
      </c>
      <c r="G537" s="5">
        <f t="shared" si="26"/>
        <v>6.1797706461204305E-2</v>
      </c>
      <c r="H537" s="5">
        <v>6.0440000000000008E-3</v>
      </c>
      <c r="I537" s="5">
        <f t="shared" si="25"/>
        <v>7.2092274294166078E-2</v>
      </c>
    </row>
    <row r="538" spans="2:9" x14ac:dyDescent="0.2">
      <c r="B538" s="1">
        <v>25600</v>
      </c>
      <c r="C538" s="8">
        <v>5.2910000000000006E-3</v>
      </c>
      <c r="D538" s="4">
        <f t="shared" si="24"/>
        <v>2122.9041328876169</v>
      </c>
      <c r="F538" s="1">
        <v>25600</v>
      </c>
      <c r="G538" s="5">
        <f t="shared" si="26"/>
        <v>6.1452438327566306E-2</v>
      </c>
      <c r="H538" s="5">
        <v>6.1799999999999997E-3</v>
      </c>
      <c r="I538" s="5">
        <f t="shared" si="25"/>
        <v>7.370450615198075E-2</v>
      </c>
    </row>
    <row r="539" spans="2:9" x14ac:dyDescent="0.2">
      <c r="B539" s="1">
        <v>25628</v>
      </c>
      <c r="C539" s="8">
        <v>5.2632E-3</v>
      </c>
      <c r="D539" s="4">
        <f t="shared" si="24"/>
        <v>2134.0774019198307</v>
      </c>
      <c r="F539" s="1">
        <v>25628</v>
      </c>
      <c r="G539" s="5">
        <f t="shared" si="26"/>
        <v>5.8171701757414818E-2</v>
      </c>
      <c r="H539" s="5">
        <v>5.705E-3</v>
      </c>
      <c r="I539" s="5">
        <f t="shared" si="25"/>
        <v>6.8071651229734353E-2</v>
      </c>
    </row>
    <row r="540" spans="2:9" x14ac:dyDescent="0.2">
      <c r="B540" s="1">
        <v>25659</v>
      </c>
      <c r="C540" s="8">
        <v>7.8534E-3</v>
      </c>
      <c r="D540" s="4">
        <f t="shared" si="24"/>
        <v>2150.8371653880677</v>
      </c>
      <c r="F540" s="1">
        <v>25659</v>
      </c>
      <c r="G540" s="5">
        <f t="shared" si="26"/>
        <v>6.0605978159795404E-2</v>
      </c>
      <c r="H540" s="5">
        <v>5.0429999999999997E-3</v>
      </c>
      <c r="I540" s="5">
        <f t="shared" si="25"/>
        <v>6.021234912337084E-2</v>
      </c>
    </row>
    <row r="541" spans="2:9" x14ac:dyDescent="0.2">
      <c r="B541" s="1">
        <v>25689</v>
      </c>
      <c r="C541" s="8">
        <v>2.5974000000000001E-3</v>
      </c>
      <c r="D541" s="4">
        <f t="shared" si="24"/>
        <v>2156.4237498414464</v>
      </c>
      <c r="F541" s="1">
        <v>25689</v>
      </c>
      <c r="G541" s="5">
        <f t="shared" si="26"/>
        <v>6.0439497400029962E-2</v>
      </c>
      <c r="H541" s="5">
        <v>5.2690000000000002E-3</v>
      </c>
      <c r="I541" s="5">
        <f t="shared" si="25"/>
        <v>6.2896597826054529E-2</v>
      </c>
    </row>
    <row r="542" spans="2:9" x14ac:dyDescent="0.2">
      <c r="B542" s="1">
        <v>25720</v>
      </c>
      <c r="C542" s="8">
        <v>5.1812999999999998E-3</v>
      </c>
      <c r="D542" s="4">
        <f t="shared" si="24"/>
        <v>2167.5968282164999</v>
      </c>
      <c r="F542" s="1">
        <v>25720</v>
      </c>
      <c r="G542" s="5">
        <f t="shared" si="26"/>
        <v>6.0109182663762972E-2</v>
      </c>
      <c r="H542" s="5">
        <v>5.8109999999999993E-3</v>
      </c>
      <c r="I542" s="5">
        <f t="shared" si="25"/>
        <v>6.932912843466614E-2</v>
      </c>
    </row>
    <row r="543" spans="2:9" x14ac:dyDescent="0.2">
      <c r="B543" s="1">
        <v>25750</v>
      </c>
      <c r="C543" s="8">
        <v>5.1546000000000005E-3</v>
      </c>
      <c r="D543" s="4">
        <f t="shared" si="24"/>
        <v>2178.7699228272249</v>
      </c>
      <c r="F543" s="1">
        <v>25750</v>
      </c>
      <c r="G543" s="5">
        <f t="shared" si="26"/>
        <v>5.9782440311638707E-2</v>
      </c>
      <c r="H543" s="5">
        <v>5.2319999999999997E-3</v>
      </c>
      <c r="I543" s="5">
        <f t="shared" si="25"/>
        <v>6.2457223805051976E-2</v>
      </c>
    </row>
    <row r="544" spans="2:9" x14ac:dyDescent="0.2">
      <c r="B544" s="1">
        <v>25781</v>
      </c>
      <c r="C544" s="8">
        <v>0</v>
      </c>
      <c r="D544" s="4">
        <f t="shared" si="24"/>
        <v>2178.7699228272249</v>
      </c>
      <c r="F544" s="1">
        <v>25781</v>
      </c>
      <c r="G544" s="5">
        <f t="shared" si="26"/>
        <v>5.4053868347941458E-2</v>
      </c>
      <c r="H544" s="5">
        <v>5.339E-3</v>
      </c>
      <c r="I544" s="5">
        <f t="shared" si="25"/>
        <v>6.3727757502693119E-2</v>
      </c>
    </row>
    <row r="545" spans="2:9" x14ac:dyDescent="0.2">
      <c r="B545" s="1">
        <v>25812</v>
      </c>
      <c r="C545" s="8">
        <v>5.1282000000000003E-3</v>
      </c>
      <c r="D545" s="4">
        <f t="shared" si="24"/>
        <v>2189.9430907454675</v>
      </c>
      <c r="F545" s="1">
        <v>25812</v>
      </c>
      <c r="G545" s="5">
        <f t="shared" si="26"/>
        <v>5.6603584886730118E-2</v>
      </c>
      <c r="H545" s="5">
        <v>5.3680000000000004E-3</v>
      </c>
      <c r="I545" s="5">
        <f t="shared" si="25"/>
        <v>6.4072061175609332E-2</v>
      </c>
    </row>
    <row r="546" spans="2:9" x14ac:dyDescent="0.2">
      <c r="B546" s="1">
        <v>25842</v>
      </c>
      <c r="C546" s="8">
        <v>5.1019999999999998E-3</v>
      </c>
      <c r="D546" s="4">
        <f t="shared" si="24"/>
        <v>2201.1161803944506</v>
      </c>
      <c r="F546" s="1">
        <v>25842</v>
      </c>
      <c r="G546" s="5">
        <f t="shared" si="26"/>
        <v>5.6300073938235773E-2</v>
      </c>
      <c r="H546" s="5">
        <v>4.5999999999999999E-3</v>
      </c>
      <c r="I546" s="5">
        <f t="shared" si="25"/>
        <v>5.4947242683655181E-2</v>
      </c>
    </row>
    <row r="547" spans="2:9" x14ac:dyDescent="0.2">
      <c r="B547" s="1">
        <v>25873</v>
      </c>
      <c r="C547" s="8">
        <v>5.0761000000000001E-3</v>
      </c>
      <c r="D547" s="4">
        <f t="shared" si="24"/>
        <v>2212.2892662377508</v>
      </c>
      <c r="F547" s="1">
        <v>25873</v>
      </c>
      <c r="G547" s="5">
        <f t="shared" si="26"/>
        <v>5.5999793451048552E-2</v>
      </c>
      <c r="H547" s="5">
        <v>4.5539999999999999E-3</v>
      </c>
      <c r="I547" s="5">
        <f t="shared" si="25"/>
        <v>5.4400261210447623E-2</v>
      </c>
    </row>
    <row r="548" spans="2:9" x14ac:dyDescent="0.2">
      <c r="B548" s="1">
        <v>25903</v>
      </c>
      <c r="C548" s="8">
        <v>5.0505000000000003E-3</v>
      </c>
      <c r="D548" s="4">
        <f t="shared" si="24"/>
        <v>2223.4624331768846</v>
      </c>
      <c r="F548" s="1">
        <v>25903</v>
      </c>
      <c r="G548" s="5">
        <f t="shared" si="26"/>
        <v>5.5702740979407528E-2</v>
      </c>
      <c r="H548" s="5">
        <v>4.2329999999999998E-3</v>
      </c>
      <c r="I548" s="5">
        <f t="shared" si="25"/>
        <v>5.0581886872867146E-2</v>
      </c>
    </row>
    <row r="549" spans="2:9" x14ac:dyDescent="0.2">
      <c r="B549" s="1">
        <v>25934</v>
      </c>
      <c r="C549" s="8">
        <v>0</v>
      </c>
      <c r="D549" s="4">
        <f t="shared" si="24"/>
        <v>2223.4624331768846</v>
      </c>
      <c r="F549" s="1">
        <v>25934</v>
      </c>
      <c r="G549" s="5">
        <f t="shared" si="26"/>
        <v>5.2909897476351553E-2</v>
      </c>
      <c r="H549" s="5">
        <v>3.8229999999999996E-3</v>
      </c>
      <c r="I549" s="5">
        <f t="shared" si="25"/>
        <v>4.5701283991301259E-2</v>
      </c>
    </row>
    <row r="550" spans="2:9" x14ac:dyDescent="0.2">
      <c r="B550" s="1">
        <v>25965</v>
      </c>
      <c r="C550" s="8">
        <v>2.5125999999999998E-3</v>
      </c>
      <c r="D550" s="4">
        <f t="shared" si="24"/>
        <v>2229.0491048864847</v>
      </c>
      <c r="F550" s="1">
        <v>25965</v>
      </c>
      <c r="G550" s="5">
        <f t="shared" si="26"/>
        <v>4.9999889469567016E-2</v>
      </c>
      <c r="H550" s="5">
        <v>3.3170000000000001E-3</v>
      </c>
      <c r="I550" s="5">
        <f t="shared" si="25"/>
        <v>3.9672406627217521E-2</v>
      </c>
    </row>
    <row r="551" spans="2:9" x14ac:dyDescent="0.2">
      <c r="B551" s="1">
        <v>25993</v>
      </c>
      <c r="C551" s="8">
        <v>2.5063000000000004E-3</v>
      </c>
      <c r="D551" s="4">
        <f t="shared" si="24"/>
        <v>2234.635770658062</v>
      </c>
      <c r="F551" s="1">
        <v>25993</v>
      </c>
      <c r="G551" s="5">
        <f t="shared" si="26"/>
        <v>4.712030062628858E-2</v>
      </c>
      <c r="H551" s="5">
        <v>2.9789999999999999E-3</v>
      </c>
      <c r="I551" s="5">
        <f t="shared" si="25"/>
        <v>3.5641823009255419E-2</v>
      </c>
    </row>
    <row r="552" spans="2:9" x14ac:dyDescent="0.2">
      <c r="B552" s="1">
        <v>26024</v>
      </c>
      <c r="C552" s="8">
        <v>2.5000000000000001E-3</v>
      </c>
      <c r="D552" s="4">
        <f t="shared" si="24"/>
        <v>2240.2223600847069</v>
      </c>
      <c r="F552" s="1">
        <v>26024</v>
      </c>
      <c r="G552" s="5">
        <f t="shared" si="26"/>
        <v>4.1558327210935886E-2</v>
      </c>
      <c r="H552" s="5">
        <v>2.7589999999999997E-3</v>
      </c>
      <c r="I552" s="5">
        <f t="shared" si="25"/>
        <v>3.3016906355365541E-2</v>
      </c>
    </row>
    <row r="553" spans="2:9" x14ac:dyDescent="0.2">
      <c r="B553" s="1">
        <v>26054</v>
      </c>
      <c r="C553" s="8">
        <v>4.9875000000000006E-3</v>
      </c>
      <c r="D553" s="4">
        <f t="shared" si="24"/>
        <v>2251.3954691056292</v>
      </c>
      <c r="F553" s="1">
        <v>26054</v>
      </c>
      <c r="G553" s="5">
        <f t="shared" si="26"/>
        <v>4.4041306478453501E-2</v>
      </c>
      <c r="H553" s="5">
        <v>2.9329999999999998E-3</v>
      </c>
      <c r="I553" s="5">
        <f t="shared" si="25"/>
        <v>3.5093072019766025E-2</v>
      </c>
    </row>
    <row r="554" spans="2:9" x14ac:dyDescent="0.2">
      <c r="B554" s="1">
        <v>26085</v>
      </c>
      <c r="C554" s="8">
        <v>7.4441999999999998E-3</v>
      </c>
      <c r="D554" s="4">
        <f t="shared" si="24"/>
        <v>2268.1553072567453</v>
      </c>
      <c r="F554" s="1">
        <v>26085</v>
      </c>
      <c r="G554" s="5">
        <f t="shared" si="26"/>
        <v>4.639168951127548E-2</v>
      </c>
      <c r="H554" s="5">
        <v>3.735E-3</v>
      </c>
      <c r="I554" s="5">
        <f t="shared" si="25"/>
        <v>4.4653220222469078E-2</v>
      </c>
    </row>
    <row r="555" spans="2:9" x14ac:dyDescent="0.2">
      <c r="B555" s="1">
        <v>26115</v>
      </c>
      <c r="C555" s="8">
        <v>2.4631000000000002E-3</v>
      </c>
      <c r="D555" s="4">
        <f t="shared" si="24"/>
        <v>2273.7420005940494</v>
      </c>
      <c r="F555" s="1">
        <v>26115</v>
      </c>
      <c r="G555" s="5">
        <f t="shared" si="26"/>
        <v>4.3589769058123506E-2</v>
      </c>
      <c r="H555" s="5">
        <v>4.019E-3</v>
      </c>
      <c r="I555" s="5">
        <f t="shared" si="25"/>
        <v>4.8034947545813375E-2</v>
      </c>
    </row>
    <row r="556" spans="2:9" x14ac:dyDescent="0.2">
      <c r="B556" s="1">
        <v>26146</v>
      </c>
      <c r="C556" s="8">
        <v>2.457E-3</v>
      </c>
      <c r="D556" s="4">
        <f t="shared" si="24"/>
        <v>2279.3285846895087</v>
      </c>
      <c r="F556" s="1">
        <v>26146</v>
      </c>
      <c r="G556" s="5">
        <f t="shared" si="26"/>
        <v>4.6153869120699298E-2</v>
      </c>
      <c r="H556" s="5">
        <v>4.6779999999999999E-3</v>
      </c>
      <c r="I556" s="5">
        <f t="shared" si="25"/>
        <v>5.5874618534495629E-2</v>
      </c>
    </row>
    <row r="557" spans="2:9" x14ac:dyDescent="0.2">
      <c r="B557" s="1">
        <v>26177</v>
      </c>
      <c r="C557" s="8">
        <v>0</v>
      </c>
      <c r="D557" s="4">
        <f t="shared" si="24"/>
        <v>2279.3285846895087</v>
      </c>
      <c r="F557" s="1">
        <v>26177</v>
      </c>
      <c r="G557" s="5">
        <f t="shared" si="26"/>
        <v>4.0816354690575096E-2</v>
      </c>
      <c r="H557" s="5">
        <v>3.6740000000000002E-3</v>
      </c>
      <c r="I557" s="5">
        <f t="shared" si="25"/>
        <v>4.3926613621554415E-2</v>
      </c>
    </row>
    <row r="558" spans="2:9" x14ac:dyDescent="0.2">
      <c r="B558" s="1">
        <v>26207</v>
      </c>
      <c r="C558" s="8">
        <v>2.4510000000000001E-3</v>
      </c>
      <c r="D558" s="4">
        <f t="shared" si="24"/>
        <v>2284.9152190505824</v>
      </c>
      <c r="F558" s="1">
        <v>26207</v>
      </c>
      <c r="G558" s="5">
        <f t="shared" si="26"/>
        <v>3.8071156535278705E-2</v>
      </c>
      <c r="H558" s="5">
        <v>3.676E-3</v>
      </c>
      <c r="I558" s="5">
        <f t="shared" si="25"/>
        <v>4.3950438189216443E-2</v>
      </c>
    </row>
    <row r="559" spans="2:9" x14ac:dyDescent="0.2">
      <c r="B559" s="1">
        <v>26238</v>
      </c>
      <c r="C559" s="8">
        <v>0</v>
      </c>
      <c r="D559" s="4">
        <f t="shared" si="24"/>
        <v>2284.9152190505824</v>
      </c>
      <c r="F559" s="1">
        <v>26238</v>
      </c>
      <c r="G559" s="5">
        <f t="shared" si="26"/>
        <v>3.2828416211746259E-2</v>
      </c>
      <c r="H559" s="5">
        <v>3.7239999999999999E-3</v>
      </c>
      <c r="I559" s="5">
        <f t="shared" si="25"/>
        <v>4.4522199329696206E-2</v>
      </c>
    </row>
    <row r="560" spans="2:9" x14ac:dyDescent="0.2">
      <c r="B560" s="1">
        <v>26268</v>
      </c>
      <c r="C560" s="8">
        <v>4.8900000000000002E-3</v>
      </c>
      <c r="D560" s="4">
        <f t="shared" si="24"/>
        <v>2296.0884544717401</v>
      </c>
      <c r="F560" s="1">
        <v>26268</v>
      </c>
      <c r="G560" s="5">
        <f t="shared" si="26"/>
        <v>3.2663480259968791E-2</v>
      </c>
      <c r="H560" s="5">
        <v>3.6880000000000003E-3</v>
      </c>
      <c r="I560" s="5">
        <f t="shared" si="25"/>
        <v>4.4093383601278492E-2</v>
      </c>
    </row>
    <row r="561" spans="2:9" x14ac:dyDescent="0.2">
      <c r="B561" s="1">
        <v>26299</v>
      </c>
      <c r="C561" s="8">
        <v>0</v>
      </c>
      <c r="D561" s="4">
        <f t="shared" si="24"/>
        <v>2296.0884544717401</v>
      </c>
      <c r="F561" s="1">
        <v>26299</v>
      </c>
      <c r="G561" s="5">
        <f t="shared" si="26"/>
        <v>3.2663480259968791E-2</v>
      </c>
      <c r="H561" s="5">
        <v>2.8799999999999997E-3</v>
      </c>
      <c r="I561" s="5">
        <f t="shared" si="25"/>
        <v>3.4460753031269942E-2</v>
      </c>
    </row>
    <row r="562" spans="2:9" x14ac:dyDescent="0.2">
      <c r="B562" s="1">
        <v>26330</v>
      </c>
      <c r="C562" s="8">
        <v>4.8662000000000002E-3</v>
      </c>
      <c r="D562" s="4">
        <f t="shared" si="24"/>
        <v>2307.2616801088902</v>
      </c>
      <c r="F562" s="1">
        <v>26330</v>
      </c>
      <c r="G562" s="5">
        <f t="shared" si="26"/>
        <v>3.5087865516712613E-2</v>
      </c>
      <c r="H562" s="5">
        <v>2.48E-3</v>
      </c>
      <c r="I562" s="5">
        <f t="shared" si="25"/>
        <v>2.9686377783097916E-2</v>
      </c>
    </row>
    <row r="563" spans="2:9" x14ac:dyDescent="0.2">
      <c r="B563" s="1">
        <v>26359</v>
      </c>
      <c r="C563" s="8">
        <v>2.4212999999999999E-3</v>
      </c>
      <c r="D563" s="4">
        <f t="shared" si="24"/>
        <v>2312.848252814938</v>
      </c>
      <c r="F563" s="1">
        <v>26359</v>
      </c>
      <c r="G563" s="5">
        <f t="shared" si="26"/>
        <v>3.5000103007320815E-2</v>
      </c>
      <c r="H563" s="5">
        <v>2.7269999999999998E-3</v>
      </c>
      <c r="I563" s="5">
        <f t="shared" si="25"/>
        <v>3.2635004343156214E-2</v>
      </c>
    </row>
    <row r="564" spans="2:9" x14ac:dyDescent="0.2">
      <c r="B564" s="1">
        <v>26390</v>
      </c>
      <c r="C564" s="8">
        <v>2.4154999999999997E-3</v>
      </c>
      <c r="D564" s="4">
        <f t="shared" si="24"/>
        <v>2318.4349377696121</v>
      </c>
      <c r="F564" s="1">
        <v>26390</v>
      </c>
      <c r="G564" s="5">
        <f t="shared" si="26"/>
        <v>3.4912863597142074E-2</v>
      </c>
      <c r="H564" s="5">
        <v>2.879E-3</v>
      </c>
      <c r="I564" s="5">
        <f t="shared" si="25"/>
        <v>3.4448821841917124E-2</v>
      </c>
    </row>
    <row r="565" spans="2:9" x14ac:dyDescent="0.2">
      <c r="B565" s="1">
        <v>26420</v>
      </c>
      <c r="C565" s="8">
        <v>2.4096E-3</v>
      </c>
      <c r="D565" s="4">
        <f t="shared" si="24"/>
        <v>2324.0214385956619</v>
      </c>
      <c r="F565" s="1">
        <v>26420</v>
      </c>
      <c r="G565" s="5">
        <f t="shared" si="26"/>
        <v>3.2258201851531387E-2</v>
      </c>
      <c r="H565" s="5">
        <v>3.0140000000000002E-3</v>
      </c>
      <c r="I565" s="5">
        <f t="shared" si="25"/>
        <v>3.6059317217905236E-2</v>
      </c>
    </row>
    <row r="566" spans="2:9" x14ac:dyDescent="0.2">
      <c r="B566" s="1">
        <v>26451</v>
      </c>
      <c r="C566" s="8">
        <v>2.4038000000000002E-3</v>
      </c>
      <c r="D566" s="4">
        <f t="shared" si="24"/>
        <v>2329.607921329758</v>
      </c>
      <c r="F566" s="1">
        <v>26451</v>
      </c>
      <c r="G566" s="5">
        <f t="shared" si="26"/>
        <v>2.709365354144877E-2</v>
      </c>
      <c r="H566" s="5">
        <v>2.9349999999999997E-3</v>
      </c>
      <c r="I566" s="5">
        <f t="shared" si="25"/>
        <v>3.511693180515188E-2</v>
      </c>
    </row>
    <row r="567" spans="2:9" x14ac:dyDescent="0.2">
      <c r="B567" s="1">
        <v>26481</v>
      </c>
      <c r="C567" s="8">
        <v>4.7961999999999996E-3</v>
      </c>
      <c r="D567" s="4">
        <f t="shared" si="24"/>
        <v>2340.7811868420395</v>
      </c>
      <c r="F567" s="1">
        <v>26481</v>
      </c>
      <c r="G567" s="5">
        <f t="shared" si="26"/>
        <v>2.9484077890312488E-2</v>
      </c>
      <c r="H567" s="5">
        <v>3.1230000000000003E-3</v>
      </c>
      <c r="I567" s="5">
        <f t="shared" si="25"/>
        <v>3.7359326822333852E-2</v>
      </c>
    </row>
    <row r="568" spans="2:9" x14ac:dyDescent="0.2">
      <c r="B568" s="1">
        <v>26512</v>
      </c>
      <c r="C568" s="8">
        <v>2.3866E-3</v>
      </c>
      <c r="D568" s="4">
        <f t="shared" si="24"/>
        <v>2346.3676952225564</v>
      </c>
      <c r="F568" s="1">
        <v>26512</v>
      </c>
      <c r="G568" s="5">
        <f t="shared" si="26"/>
        <v>2.9411779847520192E-2</v>
      </c>
      <c r="H568" s="5">
        <v>2.859E-3</v>
      </c>
      <c r="I568" s="5">
        <f t="shared" si="25"/>
        <v>3.4210193058047046E-2</v>
      </c>
    </row>
    <row r="569" spans="2:9" x14ac:dyDescent="0.2">
      <c r="B569" s="1">
        <v>26543</v>
      </c>
      <c r="C569" s="8">
        <v>2.3809999999999999E-3</v>
      </c>
      <c r="D569" s="4">
        <f t="shared" si="24"/>
        <v>2351.9543967048812</v>
      </c>
      <c r="F569" s="1">
        <v>26543</v>
      </c>
      <c r="G569" s="5">
        <f t="shared" si="26"/>
        <v>3.1862809295337025E-2</v>
      </c>
      <c r="H569" s="5">
        <v>3.4129999999999998E-3</v>
      </c>
      <c r="I569" s="5">
        <f t="shared" si="25"/>
        <v>4.0816692628060425E-2</v>
      </c>
    </row>
    <row r="570" spans="2:9" x14ac:dyDescent="0.2">
      <c r="B570" s="1">
        <v>26573</v>
      </c>
      <c r="C570" s="8">
        <v>4.7505999999999998E-3</v>
      </c>
      <c r="D570" s="4">
        <f t="shared" si="24"/>
        <v>2363.1275912618671</v>
      </c>
      <c r="F570" s="1">
        <v>26573</v>
      </c>
      <c r="G570" s="5">
        <f t="shared" si="26"/>
        <v>3.4229879322954959E-2</v>
      </c>
      <c r="H570" s="5">
        <v>3.9760000000000004E-3</v>
      </c>
      <c r="I570" s="5">
        <f t="shared" si="25"/>
        <v>4.7523048359721751E-2</v>
      </c>
    </row>
    <row r="571" spans="2:9" x14ac:dyDescent="0.2">
      <c r="B571" s="1">
        <v>26604</v>
      </c>
      <c r="C571" s="8">
        <v>2.3641000000000001E-3</v>
      </c>
      <c r="D571" s="4">
        <f t="shared" si="24"/>
        <v>2368.7142612003695</v>
      </c>
      <c r="F571" s="1">
        <v>26604</v>
      </c>
      <c r="G571" s="5">
        <f t="shared" si="26"/>
        <v>3.6674902180662494E-2</v>
      </c>
      <c r="H571" s="5">
        <v>3.7090000000000001E-3</v>
      </c>
      <c r="I571" s="5">
        <f t="shared" si="25"/>
        <v>4.4343529847794536E-2</v>
      </c>
    </row>
    <row r="572" spans="2:9" x14ac:dyDescent="0.2">
      <c r="B572" s="1">
        <v>26634</v>
      </c>
      <c r="C572" s="8">
        <v>2.3584999999999999E-3</v>
      </c>
      <c r="D572" s="4">
        <f t="shared" si="24"/>
        <v>2374.3008737854102</v>
      </c>
      <c r="F572" s="1">
        <v>26634</v>
      </c>
      <c r="G572" s="5">
        <f t="shared" si="26"/>
        <v>3.4063330252520396E-2</v>
      </c>
      <c r="H572" s="5">
        <v>3.7459999999999998E-3</v>
      </c>
      <c r="I572" s="5">
        <f t="shared" si="25"/>
        <v>4.4784238243539692E-2</v>
      </c>
    </row>
    <row r="573" spans="2:9" x14ac:dyDescent="0.2">
      <c r="B573" s="1">
        <v>26665</v>
      </c>
      <c r="C573" s="8">
        <v>2.3528999999999998E-3</v>
      </c>
      <c r="D573" s="4">
        <f t="shared" si="24"/>
        <v>2379.88736631134</v>
      </c>
      <c r="F573" s="1">
        <v>26665</v>
      </c>
      <c r="G573" s="5">
        <f t="shared" si="26"/>
        <v>3.6496377862271556E-2</v>
      </c>
      <c r="H573" s="5">
        <v>4.3699999999999998E-3</v>
      </c>
      <c r="I573" s="5">
        <f t="shared" si="25"/>
        <v>5.2211834284178138E-2</v>
      </c>
    </row>
    <row r="574" spans="2:9" x14ac:dyDescent="0.2">
      <c r="B574" s="1">
        <v>26696</v>
      </c>
      <c r="C574" s="8">
        <v>7.0423000000000005E-3</v>
      </c>
      <c r="D574" s="4">
        <f t="shared" si="24"/>
        <v>2396.6472471111142</v>
      </c>
      <c r="F574" s="1">
        <v>26696</v>
      </c>
      <c r="G574" s="5">
        <f t="shared" si="26"/>
        <v>3.874097497168405E-2</v>
      </c>
      <c r="H574" s="5">
        <v>4.15E-3</v>
      </c>
      <c r="I574" s="5">
        <f t="shared" si="25"/>
        <v>4.9594184135836272E-2</v>
      </c>
    </row>
    <row r="575" spans="2:9" x14ac:dyDescent="0.2">
      <c r="B575" s="1">
        <v>26724</v>
      </c>
      <c r="C575" s="8">
        <v>9.3240000000000007E-3</v>
      </c>
      <c r="D575" s="4">
        <f t="shared" si="24"/>
        <v>2418.9935860431783</v>
      </c>
      <c r="F575" s="1">
        <v>26724</v>
      </c>
      <c r="G575" s="5">
        <f t="shared" si="26"/>
        <v>4.5893773229199963E-2</v>
      </c>
      <c r="H575" s="5">
        <v>4.5579999999999996E-3</v>
      </c>
      <c r="I575" s="5">
        <f t="shared" si="25"/>
        <v>5.4447826805420887E-2</v>
      </c>
    </row>
    <row r="576" spans="2:9" x14ac:dyDescent="0.2">
      <c r="B576" s="1">
        <v>26755</v>
      </c>
      <c r="C576" s="8">
        <v>6.9284000000000004E-3</v>
      </c>
      <c r="D576" s="4">
        <f t="shared" si="24"/>
        <v>2435.7533412047201</v>
      </c>
      <c r="F576" s="1">
        <v>26755</v>
      </c>
      <c r="G576" s="5">
        <f t="shared" si="26"/>
        <v>5.0602413517789158E-2</v>
      </c>
      <c r="H576" s="5">
        <v>5.2110000000000004E-3</v>
      </c>
      <c r="I576" s="5">
        <f t="shared" si="25"/>
        <v>6.2207834971961112E-2</v>
      </c>
    </row>
    <row r="577" spans="2:9" x14ac:dyDescent="0.2">
      <c r="B577" s="1">
        <v>26785</v>
      </c>
      <c r="C577" s="8">
        <v>6.8807E-3</v>
      </c>
      <c r="D577" s="4">
        <f t="shared" si="24"/>
        <v>2452.5130292195472</v>
      </c>
      <c r="F577" s="1">
        <v>26785</v>
      </c>
      <c r="G577" s="5">
        <f t="shared" si="26"/>
        <v>5.5288470446094085E-2</v>
      </c>
      <c r="H577" s="5">
        <v>5.0770000000000008E-3</v>
      </c>
      <c r="I577" s="5">
        <f t="shared" si="25"/>
        <v>6.061625129218956E-2</v>
      </c>
    </row>
    <row r="578" spans="2:9" x14ac:dyDescent="0.2">
      <c r="B578" s="1">
        <v>26816</v>
      </c>
      <c r="C578" s="8">
        <v>6.8337000000000007E-3</v>
      </c>
      <c r="D578" s="4">
        <f t="shared" si="24"/>
        <v>2469.2727675073252</v>
      </c>
      <c r="F578" s="1">
        <v>26816</v>
      </c>
      <c r="G578" s="5">
        <f t="shared" si="26"/>
        <v>5.9952082450786648E-2</v>
      </c>
      <c r="H578" s="5">
        <v>5.1439999999999993E-3</v>
      </c>
      <c r="I578" s="5">
        <f t="shared" si="25"/>
        <v>6.1412096177264147E-2</v>
      </c>
    </row>
    <row r="579" spans="2:9" x14ac:dyDescent="0.2">
      <c r="B579" s="1">
        <v>26846</v>
      </c>
      <c r="C579" s="8">
        <v>2.2623999999999999E-3</v>
      </c>
      <c r="D579" s="4">
        <f t="shared" si="24"/>
        <v>2474.8592502165338</v>
      </c>
      <c r="F579" s="1">
        <v>26846</v>
      </c>
      <c r="G579" s="5">
        <f t="shared" si="26"/>
        <v>5.7279195564357677E-2</v>
      </c>
      <c r="H579" s="5">
        <v>6.3929999999999994E-3</v>
      </c>
      <c r="I579" s="5">
        <f t="shared" si="25"/>
        <v>7.6228670111974137E-2</v>
      </c>
    </row>
    <row r="580" spans="2:9" x14ac:dyDescent="0.2">
      <c r="B580" s="1">
        <v>26877</v>
      </c>
      <c r="C580" s="8">
        <v>1.80587E-2</v>
      </c>
      <c r="D580" s="4">
        <f t="shared" si="24"/>
        <v>2519.5519909584195</v>
      </c>
      <c r="F580" s="1">
        <v>26877</v>
      </c>
      <c r="G580" s="5">
        <f t="shared" si="26"/>
        <v>7.3809529550071806E-2</v>
      </c>
      <c r="H580" s="5">
        <v>6.9969999999999997E-3</v>
      </c>
      <c r="I580" s="5">
        <f t="shared" si="25"/>
        <v>8.3380586039481758E-2</v>
      </c>
    </row>
    <row r="581" spans="2:9" x14ac:dyDescent="0.2">
      <c r="B581" s="1">
        <v>26908</v>
      </c>
      <c r="C581" s="8">
        <v>2.2173000000000002E-3</v>
      </c>
      <c r="D581" s="4">
        <f t="shared" si="24"/>
        <v>2525.1385935879721</v>
      </c>
      <c r="F581" s="1">
        <v>26908</v>
      </c>
      <c r="G581" s="5">
        <f t="shared" si="26"/>
        <v>7.3634164474329911E-2</v>
      </c>
      <c r="H581" s="5">
        <v>6.8210000000000007E-3</v>
      </c>
      <c r="I581" s="5">
        <f t="shared" si="25"/>
        <v>8.1297469957420446E-2</v>
      </c>
    </row>
    <row r="582" spans="2:9" x14ac:dyDescent="0.2">
      <c r="B582" s="1">
        <v>26938</v>
      </c>
      <c r="C582" s="8">
        <v>8.8495999999999991E-3</v>
      </c>
      <c r="D582" s="4">
        <f t="shared" si="24"/>
        <v>2547.4850600857881</v>
      </c>
      <c r="F582" s="1">
        <v>26938</v>
      </c>
      <c r="G582" s="5">
        <f t="shared" si="26"/>
        <v>7.8014183197563813E-2</v>
      </c>
      <c r="H582" s="5">
        <v>6.522E-3</v>
      </c>
      <c r="I582" s="5">
        <f t="shared" si="25"/>
        <v>7.7756869695843722E-2</v>
      </c>
    </row>
    <row r="583" spans="2:9" x14ac:dyDescent="0.2">
      <c r="B583" s="1">
        <v>26969</v>
      </c>
      <c r="C583" s="8">
        <v>6.5788999999999995E-3</v>
      </c>
      <c r="D583" s="4">
        <f t="shared" si="24"/>
        <v>2564.2447095475868</v>
      </c>
      <c r="F583" s="1">
        <v>26969</v>
      </c>
      <c r="G583" s="5">
        <f t="shared" si="26"/>
        <v>8.2547081152848811E-2</v>
      </c>
      <c r="H583" s="5">
        <v>5.5769999999999995E-3</v>
      </c>
      <c r="I583" s="5">
        <f t="shared" si="25"/>
        <v>6.6552834840096775E-2</v>
      </c>
    </row>
    <row r="584" spans="2:9" x14ac:dyDescent="0.2">
      <c r="B584" s="1">
        <v>26999</v>
      </c>
      <c r="C584" s="8">
        <v>6.5358999999999999E-3</v>
      </c>
      <c r="D584" s="4">
        <f t="shared" si="24"/>
        <v>2581.004356544719</v>
      </c>
      <c r="F584" s="1">
        <v>26999</v>
      </c>
      <c r="G584" s="5">
        <f t="shared" si="26"/>
        <v>8.7058672740896625E-2</v>
      </c>
      <c r="H584" s="5">
        <v>6.3800000000000003E-3</v>
      </c>
      <c r="I584" s="5">
        <f t="shared" si="25"/>
        <v>7.6074643772729988E-2</v>
      </c>
    </row>
    <row r="585" spans="2:9" x14ac:dyDescent="0.2">
      <c r="B585" s="1">
        <v>27030</v>
      </c>
      <c r="C585" s="8">
        <v>8.6580000000000008E-3</v>
      </c>
      <c r="D585" s="4">
        <f t="shared" si="24"/>
        <v>2603.3506922636834</v>
      </c>
      <c r="F585" s="1">
        <v>27030</v>
      </c>
      <c r="G585" s="5">
        <f t="shared" si="26"/>
        <v>9.3896597425405126E-2</v>
      </c>
      <c r="H585" s="5">
        <v>6.2639999999999996E-3</v>
      </c>
      <c r="I585" s="5">
        <f t="shared" si="25"/>
        <v>7.4700078706979478E-2</v>
      </c>
    </row>
    <row r="586" spans="2:9" x14ac:dyDescent="0.2">
      <c r="B586" s="1">
        <v>27061</v>
      </c>
      <c r="C586" s="8">
        <v>1.28755E-2</v>
      </c>
      <c r="D586" s="4">
        <f t="shared" ref="D586:D649" si="27">D585*(1+C586)</f>
        <v>2636.8701341019246</v>
      </c>
      <c r="F586" s="1">
        <v>27061</v>
      </c>
      <c r="G586" s="5">
        <f t="shared" si="26"/>
        <v>0.10023289296343951</v>
      </c>
      <c r="H586" s="5">
        <v>5.8120000000000003E-3</v>
      </c>
      <c r="I586" s="5">
        <f t="shared" ref="I586:I649" si="28">12*(H586/(1+H586))</f>
        <v>6.9340990165160099E-2</v>
      </c>
    </row>
    <row r="587" spans="2:9" x14ac:dyDescent="0.2">
      <c r="B587" s="1">
        <v>27089</v>
      </c>
      <c r="C587" s="8">
        <v>1.27119E-2</v>
      </c>
      <c r="D587" s="4">
        <f t="shared" si="27"/>
        <v>2670.3897635596149</v>
      </c>
      <c r="F587" s="1">
        <v>27089</v>
      </c>
      <c r="G587" s="5">
        <f t="shared" si="26"/>
        <v>0.10392593802931627</v>
      </c>
      <c r="H587" s="5">
        <v>5.5750000000000001E-3</v>
      </c>
      <c r="I587" s="5">
        <f t="shared" si="28"/>
        <v>6.6529100266016938E-2</v>
      </c>
    </row>
    <row r="588" spans="2:9" x14ac:dyDescent="0.2">
      <c r="B588" s="1">
        <v>27120</v>
      </c>
      <c r="C588" s="8">
        <v>4.1840999999999996E-3</v>
      </c>
      <c r="D588" s="4">
        <f t="shared" si="27"/>
        <v>2681.562941369325</v>
      </c>
      <c r="F588" s="1">
        <v>27120</v>
      </c>
      <c r="G588" s="5">
        <f t="shared" si="26"/>
        <v>0.10091727926893768</v>
      </c>
      <c r="H588" s="5">
        <v>7.5429999999999994E-3</v>
      </c>
      <c r="I588" s="5">
        <f t="shared" si="28"/>
        <v>8.983834933099627E-2</v>
      </c>
    </row>
    <row r="589" spans="2:9" x14ac:dyDescent="0.2">
      <c r="B589" s="1">
        <v>27150</v>
      </c>
      <c r="C589" s="8">
        <v>1.2500000000000001E-2</v>
      </c>
      <c r="D589" s="4">
        <f t="shared" si="27"/>
        <v>2715.0824781364413</v>
      </c>
      <c r="F589" s="1">
        <v>27150</v>
      </c>
      <c r="G589" s="5">
        <f t="shared" si="26"/>
        <v>0.10706138796761078</v>
      </c>
      <c r="H589" s="5">
        <v>7.5349999999999992E-3</v>
      </c>
      <c r="I589" s="5">
        <f t="shared" si="28"/>
        <v>8.9743780613080415E-2</v>
      </c>
    </row>
    <row r="590" spans="2:9" x14ac:dyDescent="0.2">
      <c r="B590" s="1">
        <v>27181</v>
      </c>
      <c r="C590" s="8">
        <v>8.2305E-3</v>
      </c>
      <c r="D590" s="4">
        <f t="shared" si="27"/>
        <v>2737.4289644727432</v>
      </c>
      <c r="F590" s="1">
        <v>27181</v>
      </c>
      <c r="G590" s="5">
        <f t="shared" si="26"/>
        <v>0.10859723579105274</v>
      </c>
      <c r="H590" s="5">
        <v>6.0240000000000007E-3</v>
      </c>
      <c r="I590" s="5">
        <f t="shared" si="28"/>
        <v>7.1855144608876126E-2</v>
      </c>
    </row>
    <row r="591" spans="2:9" x14ac:dyDescent="0.2">
      <c r="B591" s="1">
        <v>27211</v>
      </c>
      <c r="C591" s="8">
        <v>8.1633000000000001E-3</v>
      </c>
      <c r="D591" s="4">
        <f t="shared" si="27"/>
        <v>2759.7754183384241</v>
      </c>
      <c r="F591" s="1">
        <v>27211</v>
      </c>
      <c r="G591" s="5">
        <f t="shared" si="26"/>
        <v>0.11512419063708856</v>
      </c>
      <c r="H591" s="5">
        <v>7.0479999999999996E-3</v>
      </c>
      <c r="I591" s="5">
        <f t="shared" si="28"/>
        <v>8.3984080202731154E-2</v>
      </c>
    </row>
    <row r="592" spans="2:9" x14ac:dyDescent="0.2">
      <c r="B592" s="1">
        <v>27242</v>
      </c>
      <c r="C592" s="8">
        <v>1.2145699999999999E-2</v>
      </c>
      <c r="D592" s="4">
        <f t="shared" si="27"/>
        <v>2793.2948226369372</v>
      </c>
      <c r="F592" s="1">
        <v>27242</v>
      </c>
      <c r="G592" s="5">
        <f t="shared" si="26"/>
        <v>0.10864742329622956</v>
      </c>
      <c r="H592" s="5">
        <v>5.9530000000000008E-3</v>
      </c>
      <c r="I592" s="5">
        <f t="shared" si="28"/>
        <v>7.1013258074681423E-2</v>
      </c>
    </row>
    <row r="593" spans="2:9" x14ac:dyDescent="0.2">
      <c r="B593" s="1">
        <v>27273</v>
      </c>
      <c r="C593" s="8">
        <v>1.2E-2</v>
      </c>
      <c r="D593" s="4">
        <f t="shared" si="27"/>
        <v>2826.8143605085806</v>
      </c>
      <c r="F593" s="1">
        <v>27273</v>
      </c>
      <c r="G593" s="5">
        <f t="shared" si="26"/>
        <v>0.11946899377588505</v>
      </c>
      <c r="H593" s="5">
        <v>8.0689999999999998E-3</v>
      </c>
      <c r="I593" s="5">
        <f t="shared" si="28"/>
        <v>9.605294875648393E-2</v>
      </c>
    </row>
    <row r="594" spans="2:9" x14ac:dyDescent="0.2">
      <c r="B594" s="1">
        <v>27303</v>
      </c>
      <c r="C594" s="8">
        <v>9.8814000000000003E-3</v>
      </c>
      <c r="D594" s="4">
        <f t="shared" si="27"/>
        <v>2854.7472439305102</v>
      </c>
      <c r="F594" s="1">
        <v>27303</v>
      </c>
      <c r="G594" s="5">
        <f t="shared" si="26"/>
        <v>0.12061392965907114</v>
      </c>
      <c r="H594" s="5">
        <v>5.0529999999999993E-3</v>
      </c>
      <c r="I594" s="5">
        <f t="shared" si="28"/>
        <v>6.0331146715645836E-2</v>
      </c>
    </row>
    <row r="595" spans="2:9" x14ac:dyDescent="0.2">
      <c r="B595" s="1">
        <v>27334</v>
      </c>
      <c r="C595" s="8">
        <v>7.8278000000000011E-3</v>
      </c>
      <c r="D595" s="4">
        <f t="shared" si="27"/>
        <v>2877.0936344065494</v>
      </c>
      <c r="F595" s="1">
        <v>27334</v>
      </c>
      <c r="G595" s="5">
        <f t="shared" si="26"/>
        <v>0.12200431717539129</v>
      </c>
      <c r="H595" s="5">
        <v>5.3900000000000007E-3</v>
      </c>
      <c r="I595" s="5">
        <f t="shared" si="28"/>
        <v>6.4333243815832664E-2</v>
      </c>
    </row>
    <row r="596" spans="2:9" x14ac:dyDescent="0.2">
      <c r="B596" s="1">
        <v>27364</v>
      </c>
      <c r="C596" s="8">
        <v>7.7669999999999996E-3</v>
      </c>
      <c r="D596" s="4">
        <f t="shared" si="27"/>
        <v>2899.4400206649852</v>
      </c>
      <c r="F596" s="1">
        <v>27364</v>
      </c>
      <c r="G596" s="5">
        <f t="shared" si="26"/>
        <v>0.1233766472779485</v>
      </c>
      <c r="H596" s="5">
        <v>6.9759999999999996E-3</v>
      </c>
      <c r="I596" s="5">
        <f t="shared" si="28"/>
        <v>8.3132070674971387E-2</v>
      </c>
    </row>
    <row r="597" spans="2:9" x14ac:dyDescent="0.2">
      <c r="B597" s="1">
        <v>27395</v>
      </c>
      <c r="C597" s="8">
        <v>3.8536E-3</v>
      </c>
      <c r="D597" s="4">
        <f t="shared" si="27"/>
        <v>2910.6133027286201</v>
      </c>
      <c r="F597" s="1">
        <v>27395</v>
      </c>
      <c r="G597" s="5">
        <f t="shared" ref="G597:G660" si="29">D597/D585-1</f>
        <v>0.11802582394220718</v>
      </c>
      <c r="H597" s="5">
        <v>5.8240000000000002E-3</v>
      </c>
      <c r="I597" s="5">
        <f t="shared" si="28"/>
        <v>6.9483329091371837E-2</v>
      </c>
    </row>
    <row r="598" spans="2:9" x14ac:dyDescent="0.2">
      <c r="B598" s="1">
        <v>27426</v>
      </c>
      <c r="C598" s="8">
        <v>7.6775000000000003E-3</v>
      </c>
      <c r="D598" s="4">
        <f t="shared" si="27"/>
        <v>2932.9595363603189</v>
      </c>
      <c r="F598" s="1">
        <v>27426</v>
      </c>
      <c r="G598" s="5">
        <f t="shared" si="29"/>
        <v>0.11228820048024013</v>
      </c>
      <c r="H598" s="5">
        <v>4.3480000000000003E-3</v>
      </c>
      <c r="I598" s="5">
        <f t="shared" si="28"/>
        <v>5.1950120874437955E-2</v>
      </c>
    </row>
    <row r="599" spans="2:9" x14ac:dyDescent="0.2">
      <c r="B599" s="1">
        <v>27454</v>
      </c>
      <c r="C599" s="8">
        <v>3.8095E-3</v>
      </c>
      <c r="D599" s="4">
        <f t="shared" si="27"/>
        <v>2944.1326457140835</v>
      </c>
      <c r="F599" s="1">
        <v>27454</v>
      </c>
      <c r="G599" s="5">
        <f t="shared" si="29"/>
        <v>0.10251045966771932</v>
      </c>
      <c r="H599" s="5">
        <v>4.1349999999999998E-3</v>
      </c>
      <c r="I599" s="5">
        <f t="shared" si="28"/>
        <v>4.9415666220179552E-2</v>
      </c>
    </row>
    <row r="600" spans="2:9" x14ac:dyDescent="0.2">
      <c r="B600" s="1">
        <v>27485</v>
      </c>
      <c r="C600" s="8">
        <v>3.7951E-3</v>
      </c>
      <c r="D600" s="4">
        <f t="shared" si="27"/>
        <v>2955.305923517833</v>
      </c>
      <c r="F600" s="1">
        <v>27485</v>
      </c>
      <c r="G600" s="5">
        <f t="shared" si="29"/>
        <v>0.10208337008443391</v>
      </c>
      <c r="H600" s="5">
        <v>4.3769999999999998E-3</v>
      </c>
      <c r="I600" s="5">
        <f t="shared" si="28"/>
        <v>5.2295104328354783E-2</v>
      </c>
    </row>
    <row r="601" spans="2:9" x14ac:dyDescent="0.2">
      <c r="B601" s="1">
        <v>27515</v>
      </c>
      <c r="C601" s="8">
        <v>5.6711000000000001E-3</v>
      </c>
      <c r="D601" s="4">
        <f t="shared" si="27"/>
        <v>2972.0657589406951</v>
      </c>
      <c r="F601" s="1">
        <v>27515</v>
      </c>
      <c r="G601" s="5">
        <f t="shared" si="29"/>
        <v>9.4650266750143208E-2</v>
      </c>
      <c r="H601" s="5">
        <v>4.3559999999999996E-3</v>
      </c>
      <c r="I601" s="5">
        <f t="shared" si="28"/>
        <v>5.2045290713651327E-2</v>
      </c>
    </row>
    <row r="602" spans="2:9" x14ac:dyDescent="0.2">
      <c r="B602" s="1">
        <v>27546</v>
      </c>
      <c r="C602" s="8">
        <v>7.5188E-3</v>
      </c>
      <c r="D602" s="4">
        <f t="shared" si="27"/>
        <v>2994.4121269690181</v>
      </c>
      <c r="F602" s="1">
        <v>27546</v>
      </c>
      <c r="G602" s="5">
        <f t="shared" si="29"/>
        <v>9.3877563886218596E-2</v>
      </c>
      <c r="H602" s="5">
        <v>4.0889999999999998E-3</v>
      </c>
      <c r="I602" s="5">
        <f t="shared" si="28"/>
        <v>4.8868178020075911E-2</v>
      </c>
    </row>
    <row r="603" spans="2:9" x14ac:dyDescent="0.2">
      <c r="B603" s="1">
        <v>27576</v>
      </c>
      <c r="C603" s="8">
        <v>1.1193999999999999E-2</v>
      </c>
      <c r="D603" s="4">
        <f t="shared" si="27"/>
        <v>3027.931576318309</v>
      </c>
      <c r="F603" s="1">
        <v>27576</v>
      </c>
      <c r="G603" s="5">
        <f t="shared" si="29"/>
        <v>9.7165934661934683E-2</v>
      </c>
      <c r="H603" s="5">
        <v>4.8459999999999996E-3</v>
      </c>
      <c r="I603" s="5">
        <f t="shared" si="28"/>
        <v>5.7871554447149115E-2</v>
      </c>
    </row>
    <row r="604" spans="2:9" x14ac:dyDescent="0.2">
      <c r="B604" s="1">
        <v>27607</v>
      </c>
      <c r="C604" s="8">
        <v>1.8450000000000001E-3</v>
      </c>
      <c r="D604" s="4">
        <f t="shared" si="27"/>
        <v>3033.5181100766167</v>
      </c>
      <c r="F604" s="1">
        <v>27607</v>
      </c>
      <c r="G604" s="5">
        <f t="shared" si="29"/>
        <v>8.5999975904048398E-2</v>
      </c>
      <c r="H604" s="5">
        <v>4.8050000000000002E-3</v>
      </c>
      <c r="I604" s="5">
        <f t="shared" si="28"/>
        <v>5.73842685894278E-2</v>
      </c>
    </row>
    <row r="605" spans="2:9" x14ac:dyDescent="0.2">
      <c r="B605" s="1">
        <v>27638</v>
      </c>
      <c r="C605" s="8">
        <v>5.5249000000000001E-3</v>
      </c>
      <c r="D605" s="4">
        <f t="shared" si="27"/>
        <v>3050.2779942829789</v>
      </c>
      <c r="F605" s="1">
        <v>27638</v>
      </c>
      <c r="G605" s="5">
        <f t="shared" si="29"/>
        <v>7.905140036652214E-2</v>
      </c>
      <c r="H605" s="5">
        <v>5.2669999999999991E-3</v>
      </c>
      <c r="I605" s="5">
        <f t="shared" si="28"/>
        <v>6.2872848705866194E-2</v>
      </c>
    </row>
    <row r="606" spans="2:9" x14ac:dyDescent="0.2">
      <c r="B606" s="1">
        <v>27668</v>
      </c>
      <c r="C606" s="8">
        <v>5.4945000000000003E-3</v>
      </c>
      <c r="D606" s="4">
        <f t="shared" si="27"/>
        <v>3067.0377467225667</v>
      </c>
      <c r="F606" s="1">
        <v>27668</v>
      </c>
      <c r="G606" s="5">
        <f t="shared" si="29"/>
        <v>7.4364027583670778E-2</v>
      </c>
      <c r="H606" s="5">
        <v>5.555E-3</v>
      </c>
      <c r="I606" s="5">
        <f t="shared" si="28"/>
        <v>6.6291749332458197E-2</v>
      </c>
    </row>
    <row r="607" spans="2:9" x14ac:dyDescent="0.2">
      <c r="B607" s="1">
        <v>27699</v>
      </c>
      <c r="C607" s="8">
        <v>7.2859999999999999E-3</v>
      </c>
      <c r="D607" s="4">
        <f t="shared" si="27"/>
        <v>3089.3841837451869</v>
      </c>
      <c r="F607" s="1">
        <v>27699</v>
      </c>
      <c r="G607" s="5">
        <f t="shared" si="29"/>
        <v>7.378645825074992E-2</v>
      </c>
      <c r="H607" s="5">
        <v>4.0980000000000001E-3</v>
      </c>
      <c r="I607" s="5">
        <f t="shared" si="28"/>
        <v>4.8975299223780952E-2</v>
      </c>
    </row>
    <row r="608" spans="2:9" x14ac:dyDescent="0.2">
      <c r="B608" s="1">
        <v>27729</v>
      </c>
      <c r="C608" s="8">
        <v>3.6165999999999998E-3</v>
      </c>
      <c r="D608" s="4">
        <f t="shared" si="27"/>
        <v>3100.5572505841196</v>
      </c>
      <c r="F608" s="1">
        <v>27729</v>
      </c>
      <c r="G608" s="5">
        <f t="shared" si="29"/>
        <v>6.9364162902396664E-2</v>
      </c>
      <c r="H608" s="5">
        <v>4.849E-3</v>
      </c>
      <c r="I608" s="5">
        <f t="shared" si="28"/>
        <v>5.7907207948656954E-2</v>
      </c>
    </row>
    <row r="609" spans="2:9" x14ac:dyDescent="0.2">
      <c r="B609" s="1">
        <v>27760</v>
      </c>
      <c r="C609" s="8">
        <v>1.8018000000000001E-3</v>
      </c>
      <c r="D609" s="4">
        <f t="shared" si="27"/>
        <v>3106.143834638222</v>
      </c>
      <c r="F609" s="1">
        <v>27760</v>
      </c>
      <c r="G609" s="5">
        <f t="shared" si="29"/>
        <v>6.7178464321006714E-2</v>
      </c>
      <c r="H609" s="5">
        <v>4.6810000000000003E-3</v>
      </c>
      <c r="I609" s="5">
        <f t="shared" si="28"/>
        <v>5.59102839607796E-2</v>
      </c>
    </row>
    <row r="610" spans="2:9" x14ac:dyDescent="0.2">
      <c r="B610" s="1">
        <v>27791</v>
      </c>
      <c r="C610" s="8">
        <v>3.5970999999999998E-3</v>
      </c>
      <c r="D610" s="4">
        <f t="shared" si="27"/>
        <v>3117.3169446257989</v>
      </c>
      <c r="F610" s="1">
        <v>27791</v>
      </c>
      <c r="G610" s="5">
        <f t="shared" si="29"/>
        <v>6.2857126387178219E-2</v>
      </c>
      <c r="H610" s="5">
        <v>3.3729999999999997E-3</v>
      </c>
      <c r="I610" s="5">
        <f t="shared" si="28"/>
        <v>4.0339933404626188E-2</v>
      </c>
    </row>
    <row r="611" spans="2:9" x14ac:dyDescent="0.2">
      <c r="B611" s="1">
        <v>27820</v>
      </c>
      <c r="C611" s="8">
        <v>1.7921E-3</v>
      </c>
      <c r="D611" s="4">
        <f t="shared" si="27"/>
        <v>3122.903488322263</v>
      </c>
      <c r="F611" s="1">
        <v>27820</v>
      </c>
      <c r="G611" s="5">
        <f t="shared" si="29"/>
        <v>6.0721055781377542E-2</v>
      </c>
      <c r="H611" s="5">
        <v>4.0169999999999997E-3</v>
      </c>
      <c r="I611" s="5">
        <f t="shared" si="28"/>
        <v>4.8011139253618218E-2</v>
      </c>
    </row>
    <row r="612" spans="2:9" x14ac:dyDescent="0.2">
      <c r="B612" s="1">
        <v>27851</v>
      </c>
      <c r="C612" s="8">
        <v>3.5777999999999999E-3</v>
      </c>
      <c r="D612" s="4">
        <f t="shared" si="27"/>
        <v>3134.0766124227821</v>
      </c>
      <c r="F612" s="1">
        <v>27851</v>
      </c>
      <c r="G612" s="5">
        <f t="shared" si="29"/>
        <v>6.0491432539122814E-2</v>
      </c>
      <c r="H612" s="5">
        <v>4.1939999999999998E-3</v>
      </c>
      <c r="I612" s="5">
        <f t="shared" si="28"/>
        <v>5.0117805921963285E-2</v>
      </c>
    </row>
    <row r="613" spans="2:9" x14ac:dyDescent="0.2">
      <c r="B613" s="1">
        <v>27881</v>
      </c>
      <c r="C613" s="8">
        <v>7.1301000000000003E-3</v>
      </c>
      <c r="D613" s="4">
        <f t="shared" si="27"/>
        <v>3156.4228920770174</v>
      </c>
      <c r="F613" s="1">
        <v>27881</v>
      </c>
      <c r="G613" s="5">
        <f t="shared" si="29"/>
        <v>6.2029964371323576E-2</v>
      </c>
      <c r="H613" s="5">
        <v>3.7439999999999999E-3</v>
      </c>
      <c r="I613" s="5">
        <f t="shared" si="28"/>
        <v>4.4760416998756658E-2</v>
      </c>
    </row>
    <row r="614" spans="2:9" x14ac:dyDescent="0.2">
      <c r="B614" s="1">
        <v>27912</v>
      </c>
      <c r="C614" s="8">
        <v>5.3097000000000005E-3</v>
      </c>
      <c r="D614" s="4">
        <f t="shared" si="27"/>
        <v>3173.1825507070785</v>
      </c>
      <c r="F614" s="1">
        <v>27912</v>
      </c>
      <c r="G614" s="5">
        <f t="shared" si="29"/>
        <v>5.9701342419760328E-2</v>
      </c>
      <c r="H614" s="5">
        <v>4.3480000000000003E-3</v>
      </c>
      <c r="I614" s="5">
        <f t="shared" si="28"/>
        <v>5.1950120874437955E-2</v>
      </c>
    </row>
    <row r="615" spans="2:9" x14ac:dyDescent="0.2">
      <c r="B615" s="1">
        <v>27942</v>
      </c>
      <c r="C615" s="8">
        <v>5.2817000000000003E-3</v>
      </c>
      <c r="D615" s="4">
        <f t="shared" si="27"/>
        <v>3189.9423489851483</v>
      </c>
      <c r="F615" s="1">
        <v>27942</v>
      </c>
      <c r="G615" s="5">
        <f t="shared" si="29"/>
        <v>5.3505427247411586E-2</v>
      </c>
      <c r="H615" s="5">
        <v>4.6560000000000004E-3</v>
      </c>
      <c r="I615" s="5">
        <f t="shared" si="28"/>
        <v>5.5613065566721347E-2</v>
      </c>
    </row>
    <row r="616" spans="2:9" x14ac:dyDescent="0.2">
      <c r="B616" s="1">
        <v>27973</v>
      </c>
      <c r="C616" s="8">
        <v>5.2539000000000006E-3</v>
      </c>
      <c r="D616" s="4">
        <f t="shared" si="27"/>
        <v>3206.7019870924814</v>
      </c>
      <c r="F616" s="1">
        <v>27973</v>
      </c>
      <c r="G616" s="5">
        <f t="shared" si="29"/>
        <v>5.709010816206761E-2</v>
      </c>
      <c r="H616" s="5">
        <v>4.2079999999999999E-3</v>
      </c>
      <c r="I616" s="5">
        <f t="shared" si="28"/>
        <v>5.028440323120309E-2</v>
      </c>
    </row>
    <row r="617" spans="2:9" x14ac:dyDescent="0.2">
      <c r="B617" s="1">
        <v>28004</v>
      </c>
      <c r="C617" s="8">
        <v>3.4843000000000001E-3</v>
      </c>
      <c r="D617" s="4">
        <f t="shared" si="27"/>
        <v>3217.8750988261077</v>
      </c>
      <c r="F617" s="1">
        <v>28004</v>
      </c>
      <c r="G617" s="5">
        <f t="shared" si="29"/>
        <v>5.4944862355906565E-2</v>
      </c>
      <c r="H617" s="5">
        <v>4.3680000000000004E-3</v>
      </c>
      <c r="I617" s="5">
        <f t="shared" si="28"/>
        <v>5.2188042629793076E-2</v>
      </c>
    </row>
    <row r="618" spans="2:9" x14ac:dyDescent="0.2">
      <c r="B618" s="1">
        <v>28034</v>
      </c>
      <c r="C618" s="8">
        <v>5.2082999999999999E-3</v>
      </c>
      <c r="D618" s="4">
        <f t="shared" si="27"/>
        <v>3234.6347577033239</v>
      </c>
      <c r="F618" s="1">
        <v>28034</v>
      </c>
      <c r="G618" s="5">
        <f t="shared" si="29"/>
        <v>5.4644586999247569E-2</v>
      </c>
      <c r="H618" s="5">
        <v>4.084E-3</v>
      </c>
      <c r="I618" s="5">
        <f t="shared" si="28"/>
        <v>4.8808665410463664E-2</v>
      </c>
    </row>
    <row r="619" spans="2:9" x14ac:dyDescent="0.2">
      <c r="B619" s="1">
        <v>28065</v>
      </c>
      <c r="C619" s="8">
        <v>1.7271000000000001E-3</v>
      </c>
      <c r="D619" s="4">
        <f t="shared" si="27"/>
        <v>3240.2212953933536</v>
      </c>
      <c r="F619" s="1">
        <v>28065</v>
      </c>
      <c r="G619" s="5">
        <f t="shared" si="29"/>
        <v>4.8824329599988614E-2</v>
      </c>
      <c r="H619" s="5">
        <v>3.9629999999999995E-3</v>
      </c>
      <c r="I619" s="5">
        <f t="shared" si="28"/>
        <v>4.7368279508308568E-2</v>
      </c>
    </row>
    <row r="620" spans="2:9" x14ac:dyDescent="0.2">
      <c r="B620" s="1">
        <v>28095</v>
      </c>
      <c r="C620" s="8">
        <v>3.4483000000000001E-3</v>
      </c>
      <c r="D620" s="4">
        <f t="shared" si="27"/>
        <v>3251.3945504862586</v>
      </c>
      <c r="F620" s="1">
        <v>28095</v>
      </c>
      <c r="G620" s="5">
        <f t="shared" si="29"/>
        <v>4.8648448556698032E-2</v>
      </c>
      <c r="H620" s="5">
        <v>4.0429999999999997E-3</v>
      </c>
      <c r="I620" s="5">
        <f t="shared" si="28"/>
        <v>4.8320639653879359E-2</v>
      </c>
    </row>
    <row r="621" spans="2:9" x14ac:dyDescent="0.2">
      <c r="B621" s="1">
        <v>28126</v>
      </c>
      <c r="C621" s="8">
        <v>5.1546000000000005E-3</v>
      </c>
      <c r="D621" s="4">
        <f t="shared" si="27"/>
        <v>3268.1541888361953</v>
      </c>
      <c r="F621" s="1">
        <v>28126</v>
      </c>
      <c r="G621" s="5">
        <f t="shared" si="29"/>
        <v>5.215803350485948E-2</v>
      </c>
      <c r="H621" s="5">
        <v>3.594E-3</v>
      </c>
      <c r="I621" s="5">
        <f t="shared" si="28"/>
        <v>4.2973553050337079E-2</v>
      </c>
    </row>
    <row r="622" spans="2:9" x14ac:dyDescent="0.2">
      <c r="B622" s="1">
        <v>28157</v>
      </c>
      <c r="C622" s="8">
        <v>1.0256400000000001E-2</v>
      </c>
      <c r="D622" s="4">
        <f t="shared" si="27"/>
        <v>3301.6736854585752</v>
      </c>
      <c r="F622" s="1">
        <v>28157</v>
      </c>
      <c r="G622" s="5">
        <f t="shared" si="29"/>
        <v>5.9139556261869508E-2</v>
      </c>
      <c r="H622" s="5">
        <v>3.5139999999999998E-3</v>
      </c>
      <c r="I622" s="5">
        <f t="shared" si="28"/>
        <v>4.2020340523400763E-2</v>
      </c>
    </row>
    <row r="623" spans="2:9" x14ac:dyDescent="0.2">
      <c r="B623" s="1">
        <v>28185</v>
      </c>
      <c r="C623" s="8">
        <v>6.7681999999999994E-3</v>
      </c>
      <c r="D623" s="4">
        <f t="shared" si="27"/>
        <v>3324.0200732964959</v>
      </c>
      <c r="F623" s="1">
        <v>28185</v>
      </c>
      <c r="G623" s="5">
        <f t="shared" si="29"/>
        <v>6.4400512448202551E-2</v>
      </c>
      <c r="H623" s="5">
        <v>3.764E-3</v>
      </c>
      <c r="I623" s="5">
        <f t="shared" si="28"/>
        <v>4.4998625174841891E-2</v>
      </c>
    </row>
    <row r="624" spans="2:9" x14ac:dyDescent="0.2">
      <c r="B624" s="1">
        <v>28216</v>
      </c>
      <c r="C624" s="8">
        <v>8.4034000000000001E-3</v>
      </c>
      <c r="D624" s="4">
        <f t="shared" si="27"/>
        <v>3351.9531435804356</v>
      </c>
      <c r="F624" s="1">
        <v>28216</v>
      </c>
      <c r="G624" s="5">
        <f t="shared" si="29"/>
        <v>6.9518572167010628E-2</v>
      </c>
      <c r="H624" s="5">
        <v>3.7550000000000001E-3</v>
      </c>
      <c r="I624" s="5">
        <f t="shared" si="28"/>
        <v>4.4891432670322938E-2</v>
      </c>
    </row>
    <row r="625" spans="2:9" x14ac:dyDescent="0.2">
      <c r="B625" s="1">
        <v>28246</v>
      </c>
      <c r="C625" s="8">
        <v>5.0000000000000001E-3</v>
      </c>
      <c r="D625" s="4">
        <f t="shared" si="27"/>
        <v>3368.7129092983373</v>
      </c>
      <c r="F625" s="1">
        <v>28246</v>
      </c>
      <c r="G625" s="5">
        <f t="shared" si="29"/>
        <v>6.7256519319446095E-2</v>
      </c>
      <c r="H625" s="5">
        <v>3.7140000000000003E-3</v>
      </c>
      <c r="I625" s="5">
        <f t="shared" si="28"/>
        <v>4.440308693512296E-2</v>
      </c>
    </row>
    <row r="626" spans="2:9" x14ac:dyDescent="0.2">
      <c r="B626" s="1">
        <v>28277</v>
      </c>
      <c r="C626" s="8">
        <v>6.6334999999999996E-3</v>
      </c>
      <c r="D626" s="4">
        <f t="shared" si="27"/>
        <v>3391.0592663821676</v>
      </c>
      <c r="F626" s="1">
        <v>28277</v>
      </c>
      <c r="G626" s="5">
        <f t="shared" si="29"/>
        <v>6.8661891395608521E-2</v>
      </c>
      <c r="H626" s="5">
        <v>3.986E-3</v>
      </c>
      <c r="I626" s="5">
        <f t="shared" si="28"/>
        <v>4.7642098595000321E-2</v>
      </c>
    </row>
    <row r="627" spans="2:9" x14ac:dyDescent="0.2">
      <c r="B627" s="1">
        <v>28307</v>
      </c>
      <c r="C627" s="8">
        <v>4.9423000000000002E-3</v>
      </c>
      <c r="D627" s="4">
        <f t="shared" si="27"/>
        <v>3407.818898594408</v>
      </c>
      <c r="F627" s="1">
        <v>28307</v>
      </c>
      <c r="G627" s="5">
        <f t="shared" si="29"/>
        <v>6.8301093177616456E-2</v>
      </c>
      <c r="H627" s="5">
        <v>4.1700000000000001E-3</v>
      </c>
      <c r="I627" s="5">
        <f t="shared" si="28"/>
        <v>4.9832199727137837E-2</v>
      </c>
    </row>
    <row r="628" spans="2:9" x14ac:dyDescent="0.2">
      <c r="B628" s="1">
        <v>28338</v>
      </c>
      <c r="C628" s="8">
        <v>3.2786999999999998E-3</v>
      </c>
      <c r="D628" s="4">
        <f t="shared" si="27"/>
        <v>3418.9921144172299</v>
      </c>
      <c r="F628" s="1">
        <v>28338</v>
      </c>
      <c r="G628" s="5">
        <f t="shared" si="29"/>
        <v>6.6202013214589961E-2</v>
      </c>
      <c r="H628" s="5">
        <v>4.4149999999999997E-3</v>
      </c>
      <c r="I628" s="5">
        <f t="shared" si="28"/>
        <v>5.2747121458759566E-2</v>
      </c>
    </row>
    <row r="629" spans="2:9" x14ac:dyDescent="0.2">
      <c r="B629" s="1">
        <v>28369</v>
      </c>
      <c r="C629" s="8">
        <v>3.2679999999999996E-3</v>
      </c>
      <c r="D629" s="4">
        <f t="shared" si="27"/>
        <v>3430.1653806471454</v>
      </c>
      <c r="F629" s="1">
        <v>28369</v>
      </c>
      <c r="G629" s="5">
        <f t="shared" si="29"/>
        <v>6.5972194476560553E-2</v>
      </c>
      <c r="H629" s="5">
        <v>4.333E-3</v>
      </c>
      <c r="I629" s="5">
        <f t="shared" si="28"/>
        <v>5.1771673339420302E-2</v>
      </c>
    </row>
    <row r="630" spans="2:9" x14ac:dyDescent="0.2">
      <c r="B630" s="1">
        <v>28399</v>
      </c>
      <c r="C630" s="8">
        <v>3.2573000000000003E-3</v>
      </c>
      <c r="D630" s="4">
        <f t="shared" si="27"/>
        <v>3441.3384583415273</v>
      </c>
      <c r="F630" s="1">
        <v>28399</v>
      </c>
      <c r="G630" s="5">
        <f t="shared" si="29"/>
        <v>6.3903258365086257E-2</v>
      </c>
      <c r="H630" s="5">
        <v>4.927E-3</v>
      </c>
      <c r="I630" s="5">
        <f t="shared" si="28"/>
        <v>5.8834124269723079E-2</v>
      </c>
    </row>
    <row r="631" spans="2:9" x14ac:dyDescent="0.2">
      <c r="B631" s="1">
        <v>28430</v>
      </c>
      <c r="C631" s="8">
        <v>4.8700999999999996E-3</v>
      </c>
      <c r="D631" s="4">
        <f t="shared" si="27"/>
        <v>3458.0981207674963</v>
      </c>
      <c r="F631" s="1">
        <v>28430</v>
      </c>
      <c r="G631" s="5">
        <f t="shared" si="29"/>
        <v>6.7241341103430052E-2</v>
      </c>
      <c r="H631" s="5">
        <v>5.0010000000000002E-3</v>
      </c>
      <c r="I631" s="5">
        <f t="shared" si="28"/>
        <v>5.9713373419528933E-2</v>
      </c>
    </row>
    <row r="632" spans="2:9" x14ac:dyDescent="0.2">
      <c r="B632" s="1">
        <v>28460</v>
      </c>
      <c r="C632" s="8">
        <v>3.2309999999999999E-3</v>
      </c>
      <c r="D632" s="4">
        <f t="shared" si="27"/>
        <v>3469.2712357956962</v>
      </c>
      <c r="F632" s="1">
        <v>28460</v>
      </c>
      <c r="G632" s="5">
        <f t="shared" si="29"/>
        <v>6.7010226512452364E-2</v>
      </c>
      <c r="H632" s="5">
        <v>4.8669999999999998E-3</v>
      </c>
      <c r="I632" s="5">
        <f t="shared" si="28"/>
        <v>5.8121124487121173E-2</v>
      </c>
    </row>
    <row r="633" spans="2:9" x14ac:dyDescent="0.2">
      <c r="B633" s="1">
        <v>28491</v>
      </c>
      <c r="C633" s="8">
        <v>6.4412000000000002E-3</v>
      </c>
      <c r="D633" s="4">
        <f t="shared" si="27"/>
        <v>3491.6175056797033</v>
      </c>
      <c r="F633" s="1">
        <v>28491</v>
      </c>
      <c r="G633" s="5">
        <f t="shared" si="29"/>
        <v>6.8376001844357326E-2</v>
      </c>
      <c r="H633" s="5">
        <v>4.8939999999999999E-3</v>
      </c>
      <c r="I633" s="5">
        <f t="shared" si="28"/>
        <v>5.8441984925773266E-2</v>
      </c>
    </row>
    <row r="634" spans="2:9" x14ac:dyDescent="0.2">
      <c r="B634" s="1">
        <v>28522</v>
      </c>
      <c r="C634" s="8">
        <v>6.4000000000000003E-3</v>
      </c>
      <c r="D634" s="4">
        <f t="shared" si="27"/>
        <v>3513.9638577160531</v>
      </c>
      <c r="F634" s="1">
        <v>28522</v>
      </c>
      <c r="G634" s="5">
        <f t="shared" si="29"/>
        <v>6.4297744865720263E-2</v>
      </c>
      <c r="H634" s="5">
        <v>4.5979999999999997E-3</v>
      </c>
      <c r="I634" s="5">
        <f t="shared" si="28"/>
        <v>5.4923461922082265E-2</v>
      </c>
    </row>
    <row r="635" spans="2:9" x14ac:dyDescent="0.2">
      <c r="B635" s="1">
        <v>28550</v>
      </c>
      <c r="C635" s="8">
        <v>7.9491000000000006E-3</v>
      </c>
      <c r="D635" s="4">
        <f t="shared" si="27"/>
        <v>3541.8967078174237</v>
      </c>
      <c r="F635" s="1">
        <v>28550</v>
      </c>
      <c r="G635" s="5">
        <f t="shared" si="29"/>
        <v>6.5546124787644544E-2</v>
      </c>
      <c r="H635" s="5">
        <v>5.2880000000000002E-3</v>
      </c>
      <c r="I635" s="5">
        <f t="shared" si="28"/>
        <v>6.3122209754816527E-2</v>
      </c>
    </row>
    <row r="636" spans="2:9" x14ac:dyDescent="0.2">
      <c r="B636" s="1">
        <v>28581</v>
      </c>
      <c r="C636" s="8">
        <v>7.8864E-3</v>
      </c>
      <c r="D636" s="4">
        <f t="shared" si="27"/>
        <v>3569.8295220139553</v>
      </c>
      <c r="F636" s="1">
        <v>28581</v>
      </c>
      <c r="G636" s="5">
        <f t="shared" si="29"/>
        <v>6.499982818995842E-2</v>
      </c>
      <c r="H636" s="5">
        <v>5.3569999999999998E-3</v>
      </c>
      <c r="I636" s="5">
        <f t="shared" si="28"/>
        <v>6.3941465568947142E-2</v>
      </c>
    </row>
    <row r="637" spans="2:9" x14ac:dyDescent="0.2">
      <c r="B637" s="1">
        <v>28611</v>
      </c>
      <c r="C637" s="8">
        <v>9.3896999999999991E-3</v>
      </c>
      <c r="D637" s="4">
        <f t="shared" si="27"/>
        <v>3603.3491502768097</v>
      </c>
      <c r="F637" s="1">
        <v>28611</v>
      </c>
      <c r="G637" s="5">
        <f t="shared" si="29"/>
        <v>6.9651599081307358E-2</v>
      </c>
      <c r="H637" s="5">
        <v>5.0880000000000005E-3</v>
      </c>
      <c r="I637" s="5">
        <f t="shared" si="28"/>
        <v>6.0746919672705291E-2</v>
      </c>
    </row>
    <row r="638" spans="2:9" x14ac:dyDescent="0.2">
      <c r="B638" s="1">
        <v>28642</v>
      </c>
      <c r="C638" s="8">
        <v>1.08527E-2</v>
      </c>
      <c r="D638" s="4">
        <f t="shared" si="27"/>
        <v>3642.4552176000188</v>
      </c>
      <c r="F638" s="1">
        <v>28642</v>
      </c>
      <c r="G638" s="5">
        <f t="shared" si="29"/>
        <v>7.413493291317752E-2</v>
      </c>
      <c r="H638" s="5">
        <v>5.3690000000000005E-3</v>
      </c>
      <c r="I638" s="5">
        <f t="shared" si="28"/>
        <v>6.4083933361780615E-2</v>
      </c>
    </row>
    <row r="639" spans="2:9" x14ac:dyDescent="0.2">
      <c r="B639" s="1">
        <v>28672</v>
      </c>
      <c r="C639" s="8">
        <v>7.6687000000000005E-3</v>
      </c>
      <c r="D639" s="4">
        <f t="shared" si="27"/>
        <v>3670.388113927228</v>
      </c>
      <c r="F639" s="1">
        <v>28672</v>
      </c>
      <c r="G639" s="5">
        <f t="shared" si="29"/>
        <v>7.7049051943787195E-2</v>
      </c>
      <c r="H639" s="5">
        <v>5.5910000000000005E-3</v>
      </c>
      <c r="I639" s="5">
        <f t="shared" si="28"/>
        <v>6.671897421516304E-2</v>
      </c>
    </row>
    <row r="640" spans="2:9" x14ac:dyDescent="0.2">
      <c r="B640" s="1">
        <v>28703</v>
      </c>
      <c r="C640" s="8">
        <v>4.5662000000000003E-3</v>
      </c>
      <c r="D640" s="4">
        <f t="shared" si="27"/>
        <v>3687.1478401330423</v>
      </c>
      <c r="F640" s="1">
        <v>28703</v>
      </c>
      <c r="G640" s="5">
        <f t="shared" si="29"/>
        <v>7.8431220880870622E-2</v>
      </c>
      <c r="H640" s="5">
        <v>5.5500000000000002E-3</v>
      </c>
      <c r="I640" s="5">
        <f t="shared" si="28"/>
        <v>6.623241012381284E-2</v>
      </c>
    </row>
    <row r="641" spans="2:9" x14ac:dyDescent="0.2">
      <c r="B641" s="1">
        <v>28734</v>
      </c>
      <c r="C641" s="8">
        <v>7.5758000000000006E-3</v>
      </c>
      <c r="D641" s="4">
        <f t="shared" si="27"/>
        <v>3715.0809347403219</v>
      </c>
      <c r="F641" s="1">
        <v>28734</v>
      </c>
      <c r="G641" s="5">
        <f t="shared" si="29"/>
        <v>8.3061754310931546E-2</v>
      </c>
      <c r="H641" s="5">
        <v>6.1890000000000001E-3</v>
      </c>
      <c r="I641" s="5">
        <f t="shared" si="28"/>
        <v>7.3811182590944643E-2</v>
      </c>
    </row>
    <row r="642" spans="2:9" x14ac:dyDescent="0.2">
      <c r="B642" s="1">
        <v>28764</v>
      </c>
      <c r="C642" s="8">
        <v>9.0225999999999987E-3</v>
      </c>
      <c r="D642" s="4">
        <f t="shared" si="27"/>
        <v>3748.6006239821099</v>
      </c>
      <c r="F642" s="1">
        <v>28764</v>
      </c>
      <c r="G642" s="5">
        <f t="shared" si="29"/>
        <v>8.9285657124426043E-2</v>
      </c>
      <c r="H642" s="5">
        <v>6.8059999999999996E-3</v>
      </c>
      <c r="I642" s="5">
        <f t="shared" si="28"/>
        <v>8.1119897974386318E-2</v>
      </c>
    </row>
    <row r="643" spans="2:9" x14ac:dyDescent="0.2">
      <c r="B643" s="1">
        <v>28795</v>
      </c>
      <c r="C643" s="8">
        <v>4.4708999999999999E-3</v>
      </c>
      <c r="D643" s="4">
        <f t="shared" si="27"/>
        <v>3765.3602425118715</v>
      </c>
      <c r="F643" s="1">
        <v>28795</v>
      </c>
      <c r="G643" s="5">
        <f t="shared" si="29"/>
        <v>8.8852921754626557E-2</v>
      </c>
      <c r="H643" s="5">
        <v>6.999E-3</v>
      </c>
      <c r="I643" s="5">
        <f t="shared" si="28"/>
        <v>8.3404253628851677E-2</v>
      </c>
    </row>
    <row r="644" spans="2:9" x14ac:dyDescent="0.2">
      <c r="B644" s="1">
        <v>28825</v>
      </c>
      <c r="C644" s="8">
        <v>4.4510000000000001E-3</v>
      </c>
      <c r="D644" s="4">
        <f t="shared" si="27"/>
        <v>3782.1198609512917</v>
      </c>
      <c r="F644" s="1">
        <v>28825</v>
      </c>
      <c r="G644" s="5">
        <f t="shared" si="29"/>
        <v>9.0177044079933877E-2</v>
      </c>
      <c r="H644" s="5">
        <v>7.8239999999999994E-3</v>
      </c>
      <c r="I644" s="5">
        <f t="shared" si="28"/>
        <v>9.3159123021479939E-2</v>
      </c>
    </row>
    <row r="645" spans="2:9" x14ac:dyDescent="0.2">
      <c r="B645" s="1">
        <v>28856</v>
      </c>
      <c r="C645" s="8">
        <v>8.8626E-3</v>
      </c>
      <c r="D645" s="4">
        <f t="shared" si="27"/>
        <v>3815.6392764309589</v>
      </c>
      <c r="F645" s="1">
        <v>28856</v>
      </c>
      <c r="G645" s="5">
        <f t="shared" si="29"/>
        <v>9.2799904406533518E-2</v>
      </c>
      <c r="H645" s="5">
        <v>7.7159999999999998E-3</v>
      </c>
      <c r="I645" s="5">
        <f t="shared" si="28"/>
        <v>9.1883030536381277E-2</v>
      </c>
    </row>
    <row r="646" spans="2:9" x14ac:dyDescent="0.2">
      <c r="B646" s="1">
        <v>28887</v>
      </c>
      <c r="C646" s="8">
        <v>1.1712999999999999E-2</v>
      </c>
      <c r="D646" s="4">
        <f t="shared" si="27"/>
        <v>3860.3318592757951</v>
      </c>
      <c r="F646" s="1">
        <v>28887</v>
      </c>
      <c r="G646" s="5">
        <f t="shared" si="29"/>
        <v>9.8569027908234741E-2</v>
      </c>
      <c r="H646" s="5">
        <v>7.3379999999999999E-3</v>
      </c>
      <c r="I646" s="5">
        <f t="shared" si="28"/>
        <v>8.7414552017297059E-2</v>
      </c>
    </row>
    <row r="647" spans="2:9" x14ac:dyDescent="0.2">
      <c r="B647" s="1">
        <v>28915</v>
      </c>
      <c r="C647" s="8">
        <v>1.0130200000000001E-2</v>
      </c>
      <c r="D647" s="4">
        <f t="shared" si="27"/>
        <v>3899.4377930766309</v>
      </c>
      <c r="F647" s="1">
        <v>28915</v>
      </c>
      <c r="G647" s="5">
        <f t="shared" si="29"/>
        <v>0.10094622027516165</v>
      </c>
      <c r="H647" s="5">
        <v>8.1320000000000003E-3</v>
      </c>
      <c r="I647" s="5">
        <f t="shared" si="28"/>
        <v>9.6796848031805355E-2</v>
      </c>
    </row>
    <row r="648" spans="2:9" x14ac:dyDescent="0.2">
      <c r="B648" s="1">
        <v>28946</v>
      </c>
      <c r="C648" s="8">
        <v>1.1461300000000001E-2</v>
      </c>
      <c r="D648" s="4">
        <f t="shared" si="27"/>
        <v>3944.1304194544196</v>
      </c>
      <c r="F648" s="1">
        <v>28946</v>
      </c>
      <c r="G648" s="5">
        <f t="shared" si="29"/>
        <v>0.10485119671185261</v>
      </c>
      <c r="H648" s="5">
        <v>7.9579999999999998E-3</v>
      </c>
      <c r="I648" s="5">
        <f t="shared" si="28"/>
        <v>9.4742042823212871E-2</v>
      </c>
    </row>
    <row r="649" spans="2:9" x14ac:dyDescent="0.2">
      <c r="B649" s="1">
        <v>28976</v>
      </c>
      <c r="C649" s="8">
        <v>1.2747900000000001E-2</v>
      </c>
      <c r="D649" s="4">
        <f t="shared" si="27"/>
        <v>3994.4097996285823</v>
      </c>
      <c r="F649" s="1">
        <v>28976</v>
      </c>
      <c r="G649" s="5">
        <f t="shared" si="29"/>
        <v>0.10852699337274352</v>
      </c>
      <c r="H649" s="5">
        <v>8.1599999999999989E-3</v>
      </c>
      <c r="I649" s="5">
        <f t="shared" si="28"/>
        <v>9.7127440088874778E-2</v>
      </c>
    </row>
    <row r="650" spans="2:9" x14ac:dyDescent="0.2">
      <c r="B650" s="1">
        <v>29007</v>
      </c>
      <c r="C650" s="8">
        <v>1.11888E-2</v>
      </c>
      <c r="D650" s="4">
        <f t="shared" ref="D650:D713" si="30">D649*(1+C650)</f>
        <v>4039.1024519946664</v>
      </c>
      <c r="F650" s="1">
        <v>29007</v>
      </c>
      <c r="G650" s="5">
        <f t="shared" si="29"/>
        <v>0.10889556925177368</v>
      </c>
      <c r="H650" s="5">
        <v>8.1040000000000001E-3</v>
      </c>
      <c r="I650" s="5">
        <f t="shared" ref="I650:I713" si="31">12*(H650/(1+H650))</f>
        <v>9.6466237610405292E-2</v>
      </c>
    </row>
    <row r="651" spans="2:9" x14ac:dyDescent="0.2">
      <c r="B651" s="1">
        <v>29037</v>
      </c>
      <c r="C651" s="8">
        <v>1.1065E-2</v>
      </c>
      <c r="D651" s="4">
        <f t="shared" si="30"/>
        <v>4083.7951206259877</v>
      </c>
      <c r="F651" s="1">
        <v>29037</v>
      </c>
      <c r="G651" s="5">
        <f t="shared" si="29"/>
        <v>0.11263304965763532</v>
      </c>
      <c r="H651" s="5">
        <v>7.6580000000000007E-3</v>
      </c>
      <c r="I651" s="5">
        <f t="shared" si="31"/>
        <v>9.1197608712479838E-2</v>
      </c>
    </row>
    <row r="652" spans="2:9" x14ac:dyDescent="0.2">
      <c r="B652" s="1">
        <v>29068</v>
      </c>
      <c r="C652" s="8">
        <v>9.5759E-3</v>
      </c>
      <c r="D652" s="4">
        <f t="shared" si="30"/>
        <v>4122.9011343215898</v>
      </c>
      <c r="F652" s="1">
        <v>29068</v>
      </c>
      <c r="G652" s="5">
        <f t="shared" si="29"/>
        <v>0.11818167133022373</v>
      </c>
      <c r="H652" s="5">
        <v>7.6709999999999999E-3</v>
      </c>
      <c r="I652" s="5">
        <f t="shared" si="31"/>
        <v>9.1351244602653051E-2</v>
      </c>
    </row>
    <row r="653" spans="2:9" x14ac:dyDescent="0.2">
      <c r="B653" s="1">
        <v>29099</v>
      </c>
      <c r="C653" s="8">
        <v>1.0840099999999998E-2</v>
      </c>
      <c r="D653" s="4">
        <f t="shared" si="30"/>
        <v>4167.5937949077497</v>
      </c>
      <c r="F653" s="1">
        <v>29099</v>
      </c>
      <c r="G653" s="5">
        <f t="shared" si="29"/>
        <v>0.12180430739365788</v>
      </c>
      <c r="H653" s="5">
        <v>8.2909999999999998E-3</v>
      </c>
      <c r="I653" s="5">
        <f t="shared" si="31"/>
        <v>9.8673894738721249E-2</v>
      </c>
    </row>
    <row r="654" spans="2:9" x14ac:dyDescent="0.2">
      <c r="B654" s="1">
        <v>29129</v>
      </c>
      <c r="C654" s="8">
        <v>8.0428999999999987E-3</v>
      </c>
      <c r="D654" s="4">
        <f t="shared" si="30"/>
        <v>4201.1133350408127</v>
      </c>
      <c r="F654" s="1">
        <v>29129</v>
      </c>
      <c r="G654" s="5">
        <f t="shared" si="29"/>
        <v>0.12071510316775269</v>
      </c>
      <c r="H654" s="5">
        <v>8.7250000000000001E-3</v>
      </c>
      <c r="I654" s="5">
        <f t="shared" si="31"/>
        <v>0.10379439391310813</v>
      </c>
    </row>
    <row r="655" spans="2:9" x14ac:dyDescent="0.2">
      <c r="B655" s="1">
        <v>29160</v>
      </c>
      <c r="C655" s="8">
        <v>9.3084999999999991E-3</v>
      </c>
      <c r="D655" s="4">
        <f t="shared" si="30"/>
        <v>4240.2193985200402</v>
      </c>
      <c r="F655" s="1">
        <v>29160</v>
      </c>
      <c r="G655" s="5">
        <f t="shared" si="29"/>
        <v>0.1261125431364809</v>
      </c>
      <c r="H655" s="5">
        <v>9.8700000000000003E-3</v>
      </c>
      <c r="I655" s="5">
        <f t="shared" si="31"/>
        <v>0.11728242249002346</v>
      </c>
    </row>
    <row r="656" spans="2:9" x14ac:dyDescent="0.2">
      <c r="B656" s="1">
        <v>29190</v>
      </c>
      <c r="C656" s="8">
        <v>1.05402E-2</v>
      </c>
      <c r="D656" s="4">
        <f t="shared" si="30"/>
        <v>4284.9121590243203</v>
      </c>
      <c r="F656" s="1">
        <v>29190</v>
      </c>
      <c r="G656" s="5">
        <f t="shared" si="29"/>
        <v>0.13293928182026593</v>
      </c>
      <c r="H656" s="5">
        <v>9.5119999999999996E-3</v>
      </c>
      <c r="I656" s="5">
        <f t="shared" si="31"/>
        <v>0.11306849249934622</v>
      </c>
    </row>
    <row r="657" spans="2:9" x14ac:dyDescent="0.2">
      <c r="B657" s="1">
        <v>29221</v>
      </c>
      <c r="C657" s="8">
        <v>1.4341600000000001E-2</v>
      </c>
      <c r="D657" s="4">
        <f t="shared" si="30"/>
        <v>4346.3646552441842</v>
      </c>
      <c r="F657" s="1">
        <v>29221</v>
      </c>
      <c r="G657" s="5">
        <f t="shared" si="29"/>
        <v>0.13909212594898412</v>
      </c>
      <c r="H657" s="5">
        <v>7.9679999999999994E-3</v>
      </c>
      <c r="I657" s="5">
        <f t="shared" si="31"/>
        <v>9.4860154290612397E-2</v>
      </c>
    </row>
    <row r="658" spans="2:9" x14ac:dyDescent="0.2">
      <c r="B658" s="1">
        <v>29252</v>
      </c>
      <c r="C658" s="8">
        <v>1.41388E-2</v>
      </c>
      <c r="D658" s="4">
        <f t="shared" si="30"/>
        <v>4407.8170358317511</v>
      </c>
      <c r="F658" s="1">
        <v>29252</v>
      </c>
      <c r="G658" s="5">
        <f t="shared" si="29"/>
        <v>0.14182334486099468</v>
      </c>
      <c r="H658" s="5">
        <v>8.8579999999999996E-3</v>
      </c>
      <c r="I658" s="5">
        <f t="shared" si="31"/>
        <v>0.10536269722795477</v>
      </c>
    </row>
    <row r="659" spans="2:9" x14ac:dyDescent="0.2">
      <c r="B659" s="1">
        <v>29281</v>
      </c>
      <c r="C659" s="8">
        <v>1.52091E-2</v>
      </c>
      <c r="D659" s="4">
        <f t="shared" si="30"/>
        <v>4474.8559659114198</v>
      </c>
      <c r="F659" s="1">
        <v>29281</v>
      </c>
      <c r="G659" s="5">
        <f t="shared" si="29"/>
        <v>0.14756439347652406</v>
      </c>
      <c r="H659" s="5">
        <v>1.2054E-2</v>
      </c>
      <c r="I659" s="5">
        <f t="shared" si="31"/>
        <v>0.14292517988170592</v>
      </c>
    </row>
    <row r="660" spans="2:9" x14ac:dyDescent="0.2">
      <c r="B660" s="1">
        <v>29312</v>
      </c>
      <c r="C660" s="8">
        <v>1.1235999999999999E-2</v>
      </c>
      <c r="D660" s="4">
        <f t="shared" si="30"/>
        <v>4525.1354475444004</v>
      </c>
      <c r="F660" s="1">
        <v>29312</v>
      </c>
      <c r="G660" s="5">
        <f t="shared" si="29"/>
        <v>0.14730877691675048</v>
      </c>
      <c r="H660" s="5">
        <v>1.2556000000000001E-2</v>
      </c>
      <c r="I660" s="5">
        <f t="shared" si="31"/>
        <v>0.14880362172561323</v>
      </c>
    </row>
    <row r="661" spans="2:9" x14ac:dyDescent="0.2">
      <c r="B661" s="1">
        <v>29342</v>
      </c>
      <c r="C661" s="8">
        <v>9.8764999999999999E-3</v>
      </c>
      <c r="D661" s="4">
        <f t="shared" si="30"/>
        <v>4569.8279477920732</v>
      </c>
      <c r="F661" s="1">
        <v>29342</v>
      </c>
      <c r="G661" s="5">
        <f t="shared" ref="G661:G724" si="32">D661/D649-1</f>
        <v>0.14405586232464085</v>
      </c>
      <c r="H661" s="5">
        <v>8.0949999999999998E-3</v>
      </c>
      <c r="I661" s="5">
        <f t="shared" si="31"/>
        <v>9.6359966074625894E-2</v>
      </c>
    </row>
    <row r="662" spans="2:9" x14ac:dyDescent="0.2">
      <c r="B662" s="1">
        <v>29373</v>
      </c>
      <c r="C662" s="8">
        <v>1.1002400000000001E-2</v>
      </c>
      <c r="D662" s="4">
        <f t="shared" si="30"/>
        <v>4620.1070228048602</v>
      </c>
      <c r="F662" s="1">
        <v>29373</v>
      </c>
      <c r="G662" s="5">
        <f t="shared" si="32"/>
        <v>0.14384496994456564</v>
      </c>
      <c r="H662" s="5">
        <v>6.1119999999999994E-3</v>
      </c>
      <c r="I662" s="5">
        <f t="shared" si="31"/>
        <v>7.2898444705957188E-2</v>
      </c>
    </row>
    <row r="663" spans="2:9" x14ac:dyDescent="0.2">
      <c r="B663" s="1">
        <v>29403</v>
      </c>
      <c r="C663" s="8">
        <v>0</v>
      </c>
      <c r="D663" s="4">
        <f t="shared" si="30"/>
        <v>4620.1070228048602</v>
      </c>
      <c r="F663" s="1">
        <v>29403</v>
      </c>
      <c r="G663" s="5">
        <f t="shared" si="32"/>
        <v>0.13132683847681936</v>
      </c>
      <c r="H663" s="5">
        <v>5.2810000000000001E-3</v>
      </c>
      <c r="I663" s="5">
        <f t="shared" si="31"/>
        <v>6.3039090562738181E-2</v>
      </c>
    </row>
    <row r="664" spans="2:9" x14ac:dyDescent="0.2">
      <c r="B664" s="1">
        <v>29434</v>
      </c>
      <c r="C664" s="8">
        <v>7.2550999999999996E-3</v>
      </c>
      <c r="D664" s="4">
        <f t="shared" si="30"/>
        <v>4653.6263612660123</v>
      </c>
      <c r="F664" s="1">
        <v>29434</v>
      </c>
      <c r="G664" s="5">
        <f t="shared" si="32"/>
        <v>0.12872615899671613</v>
      </c>
      <c r="H664" s="5">
        <v>6.3880000000000004E-3</v>
      </c>
      <c r="I664" s="5">
        <f t="shared" si="31"/>
        <v>7.6169429683183826E-2</v>
      </c>
    </row>
    <row r="665" spans="2:9" x14ac:dyDescent="0.2">
      <c r="B665" s="1">
        <v>29465</v>
      </c>
      <c r="C665" s="8">
        <v>8.4034000000000001E-3</v>
      </c>
      <c r="D665" s="4">
        <f t="shared" si="30"/>
        <v>4692.7326450302753</v>
      </c>
      <c r="F665" s="1">
        <v>29465</v>
      </c>
      <c r="G665" s="5">
        <f t="shared" si="32"/>
        <v>0.12600528649509357</v>
      </c>
      <c r="H665" s="5">
        <v>7.5339999999999999E-3</v>
      </c>
      <c r="I665" s="5">
        <f t="shared" si="31"/>
        <v>8.9731959417746698E-2</v>
      </c>
    </row>
    <row r="666" spans="2:9" x14ac:dyDescent="0.2">
      <c r="B666" s="1">
        <v>29495</v>
      </c>
      <c r="C666" s="8">
        <v>9.5238000000000007E-3</v>
      </c>
      <c r="D666" s="4">
        <f t="shared" si="30"/>
        <v>4737.4252921950147</v>
      </c>
      <c r="F666" s="1">
        <v>29495</v>
      </c>
      <c r="G666" s="5">
        <f t="shared" si="32"/>
        <v>0.12765948318530462</v>
      </c>
      <c r="H666" s="5">
        <v>9.5049999999999996E-3</v>
      </c>
      <c r="I666" s="5">
        <f t="shared" si="31"/>
        <v>0.11298606742908653</v>
      </c>
    </row>
    <row r="667" spans="2:9" x14ac:dyDescent="0.2">
      <c r="B667" s="1">
        <v>29526</v>
      </c>
      <c r="C667" s="8">
        <v>8.2547000000000002E-3</v>
      </c>
      <c r="D667" s="4">
        <f t="shared" si="30"/>
        <v>4776.5313167544964</v>
      </c>
      <c r="F667" s="1">
        <v>29526</v>
      </c>
      <c r="G667" s="5">
        <f t="shared" si="32"/>
        <v>0.12648211515225949</v>
      </c>
      <c r="H667" s="5">
        <v>9.5700000000000004E-3</v>
      </c>
      <c r="I667" s="5">
        <f t="shared" si="31"/>
        <v>0.11375139911051238</v>
      </c>
    </row>
    <row r="668" spans="2:9" x14ac:dyDescent="0.2">
      <c r="B668" s="1">
        <v>29556</v>
      </c>
      <c r="C668" s="8">
        <v>9.3567000000000008E-3</v>
      </c>
      <c r="D668" s="4">
        <f t="shared" si="30"/>
        <v>4821.2238873259739</v>
      </c>
      <c r="F668" s="1">
        <v>29556</v>
      </c>
      <c r="G668" s="5">
        <f t="shared" si="32"/>
        <v>0.12516282910774357</v>
      </c>
      <c r="H668" s="5">
        <v>1.3068E-2</v>
      </c>
      <c r="I668" s="5">
        <f t="shared" si="31"/>
        <v>0.15479316294661363</v>
      </c>
    </row>
    <row r="669" spans="2:9" x14ac:dyDescent="0.2">
      <c r="B669" s="1">
        <v>29587</v>
      </c>
      <c r="C669" s="8">
        <v>8.111199999999999E-3</v>
      </c>
      <c r="D669" s="4">
        <f t="shared" si="30"/>
        <v>4860.3297985208528</v>
      </c>
      <c r="F669" s="1">
        <v>29587</v>
      </c>
      <c r="G669" s="5">
        <f t="shared" si="32"/>
        <v>0.11825173082441087</v>
      </c>
      <c r="H669" s="5">
        <v>1.0369999999999999E-2</v>
      </c>
      <c r="I669" s="5">
        <f t="shared" si="31"/>
        <v>0.12316280174589506</v>
      </c>
    </row>
    <row r="670" spans="2:9" x14ac:dyDescent="0.2">
      <c r="B670" s="1">
        <v>29618</v>
      </c>
      <c r="C670" s="8">
        <v>1.0344800000000001E-2</v>
      </c>
      <c r="D670" s="4">
        <f t="shared" si="30"/>
        <v>4910.608938220591</v>
      </c>
      <c r="F670" s="1">
        <v>29618</v>
      </c>
      <c r="G670" s="5">
        <f t="shared" si="32"/>
        <v>0.114068233391172</v>
      </c>
      <c r="H670" s="5">
        <v>1.0690999999999999E-2</v>
      </c>
      <c r="I670" s="5">
        <f t="shared" si="31"/>
        <v>0.12693493857172963</v>
      </c>
    </row>
    <row r="671" spans="2:9" x14ac:dyDescent="0.2">
      <c r="B671" s="1">
        <v>29646</v>
      </c>
      <c r="C671" s="8">
        <v>6.8259000000000002E-3</v>
      </c>
      <c r="D671" s="4">
        <f t="shared" si="30"/>
        <v>4944.1282637719905</v>
      </c>
      <c r="F671" s="1">
        <v>29646</v>
      </c>
      <c r="G671" s="5">
        <f t="shared" si="32"/>
        <v>0.10486869330217452</v>
      </c>
      <c r="H671" s="5">
        <v>1.2076999999999999E-2</v>
      </c>
      <c r="I671" s="5">
        <f t="shared" si="31"/>
        <v>0.14319463835261548</v>
      </c>
    </row>
    <row r="672" spans="2:9" x14ac:dyDescent="0.2">
      <c r="B672" s="1">
        <v>29677</v>
      </c>
      <c r="C672" s="8">
        <v>6.7796999999999996E-3</v>
      </c>
      <c r="D672" s="4">
        <f t="shared" si="30"/>
        <v>4977.6479701618855</v>
      </c>
      <c r="F672" s="1">
        <v>29677</v>
      </c>
      <c r="G672" s="5">
        <f t="shared" si="32"/>
        <v>9.9999774120141494E-2</v>
      </c>
      <c r="H672" s="5">
        <v>1.0755999999999998E-2</v>
      </c>
      <c r="I672" s="5">
        <f t="shared" si="31"/>
        <v>0.12769847520074082</v>
      </c>
    </row>
    <row r="673" spans="2:9" x14ac:dyDescent="0.2">
      <c r="B673" s="1">
        <v>29707</v>
      </c>
      <c r="C673" s="8">
        <v>7.8563000000000001E-3</v>
      </c>
      <c r="D673" s="4">
        <f t="shared" si="30"/>
        <v>5016.7538659098682</v>
      </c>
      <c r="F673" s="1">
        <v>29707</v>
      </c>
      <c r="G673" s="5">
        <f t="shared" si="32"/>
        <v>9.7799287680782054E-2</v>
      </c>
      <c r="H673" s="5">
        <v>1.1544E-2</v>
      </c>
      <c r="I673" s="5">
        <f t="shared" si="31"/>
        <v>0.13694708287528767</v>
      </c>
    </row>
    <row r="674" spans="2:9" x14ac:dyDescent="0.2">
      <c r="B674" s="1">
        <v>29738</v>
      </c>
      <c r="C674" s="8">
        <v>8.9087000000000003E-3</v>
      </c>
      <c r="D674" s="4">
        <f t="shared" si="30"/>
        <v>5061.4466210750998</v>
      </c>
      <c r="F674" s="1">
        <v>29738</v>
      </c>
      <c r="G674" s="5">
        <f t="shared" si="32"/>
        <v>9.5525838707152477E-2</v>
      </c>
      <c r="H674" s="5">
        <v>1.3474999999999999E-2</v>
      </c>
      <c r="I674" s="5">
        <f t="shared" si="31"/>
        <v>0.15955006290239029</v>
      </c>
    </row>
    <row r="675" spans="2:9" x14ac:dyDescent="0.2">
      <c r="B675" s="1">
        <v>29768</v>
      </c>
      <c r="C675" s="8">
        <v>1.10375E-2</v>
      </c>
      <c r="D675" s="4">
        <f t="shared" si="30"/>
        <v>5117.3123381552159</v>
      </c>
      <c r="F675" s="1">
        <v>29768</v>
      </c>
      <c r="G675" s="5">
        <f t="shared" si="32"/>
        <v>0.10761770515188274</v>
      </c>
      <c r="H675" s="5">
        <v>1.2397999999999999E-2</v>
      </c>
      <c r="I675" s="5">
        <f t="shared" si="31"/>
        <v>0.14695406352047319</v>
      </c>
    </row>
    <row r="676" spans="2:9" x14ac:dyDescent="0.2">
      <c r="B676" s="1">
        <v>29799</v>
      </c>
      <c r="C676" s="8">
        <v>7.6419000000000001E-3</v>
      </c>
      <c r="D676" s="4">
        <f t="shared" si="30"/>
        <v>5156.4183273121644</v>
      </c>
      <c r="F676" s="1">
        <v>29799</v>
      </c>
      <c r="G676" s="5">
        <f t="shared" si="32"/>
        <v>0.1080430457913617</v>
      </c>
      <c r="H676" s="5">
        <v>1.2803999999999999E-2</v>
      </c>
      <c r="I676" s="5">
        <f t="shared" si="31"/>
        <v>0.15170556198435234</v>
      </c>
    </row>
    <row r="677" spans="2:9" x14ac:dyDescent="0.2">
      <c r="B677" s="1">
        <v>29830</v>
      </c>
      <c r="C677" s="8">
        <v>9.7507999999999987E-3</v>
      </c>
      <c r="D677" s="4">
        <f t="shared" si="30"/>
        <v>5206.6975311381193</v>
      </c>
      <c r="F677" s="1">
        <v>29830</v>
      </c>
      <c r="G677" s="5">
        <f t="shared" si="32"/>
        <v>0.10952358145784125</v>
      </c>
      <c r="H677" s="5">
        <v>1.2441000000000001E-2</v>
      </c>
      <c r="I677" s="5">
        <f t="shared" si="31"/>
        <v>0.14745748147299448</v>
      </c>
    </row>
    <row r="678" spans="2:9" x14ac:dyDescent="0.2">
      <c r="B678" s="1">
        <v>29860</v>
      </c>
      <c r="C678" s="8">
        <v>2.1459000000000001E-3</v>
      </c>
      <c r="D678" s="4">
        <f t="shared" si="30"/>
        <v>5217.8705833701879</v>
      </c>
      <c r="F678" s="1">
        <v>29860</v>
      </c>
      <c r="G678" s="5">
        <f t="shared" si="32"/>
        <v>0.10141485333113631</v>
      </c>
      <c r="H678" s="5">
        <v>1.2054E-2</v>
      </c>
      <c r="I678" s="5">
        <f t="shared" si="31"/>
        <v>0.14292517988170592</v>
      </c>
    </row>
    <row r="679" spans="2:9" x14ac:dyDescent="0.2">
      <c r="B679" s="1">
        <v>29891</v>
      </c>
      <c r="C679" s="8">
        <v>3.212E-3</v>
      </c>
      <c r="D679" s="4">
        <f t="shared" si="30"/>
        <v>5234.6303836839725</v>
      </c>
      <c r="F679" s="1">
        <v>29891</v>
      </c>
      <c r="G679" s="5">
        <f t="shared" si="32"/>
        <v>9.5906220759532257E-2</v>
      </c>
      <c r="H679" s="5">
        <v>1.0676000000000001E-2</v>
      </c>
      <c r="I679" s="5">
        <f t="shared" si="31"/>
        <v>0.12675872386402767</v>
      </c>
    </row>
    <row r="680" spans="2:9" x14ac:dyDescent="0.2">
      <c r="B680" s="1">
        <v>29921</v>
      </c>
      <c r="C680" s="8">
        <v>3.2017E-3</v>
      </c>
      <c r="D680" s="4">
        <f t="shared" si="30"/>
        <v>5251.3900997834135</v>
      </c>
      <c r="F680" s="1">
        <v>29921</v>
      </c>
      <c r="G680" s="5">
        <f t="shared" si="32"/>
        <v>8.9223446682959562E-2</v>
      </c>
      <c r="H680" s="5">
        <v>8.738000000000001E-3</v>
      </c>
      <c r="I680" s="5">
        <f t="shared" si="31"/>
        <v>0.103947704954111</v>
      </c>
    </row>
    <row r="681" spans="2:9" x14ac:dyDescent="0.2">
      <c r="B681" s="1">
        <v>29952</v>
      </c>
      <c r="C681" s="8">
        <v>3.1914999999999999E-3</v>
      </c>
      <c r="D681" s="4">
        <f t="shared" si="30"/>
        <v>5268.1499112868723</v>
      </c>
      <c r="F681" s="1">
        <v>29952</v>
      </c>
      <c r="G681" s="5">
        <f t="shared" si="32"/>
        <v>8.3907909477692666E-2</v>
      </c>
      <c r="H681" s="5">
        <v>7.9579999999999998E-3</v>
      </c>
      <c r="I681" s="5">
        <f t="shared" si="31"/>
        <v>9.4742042823212871E-2</v>
      </c>
    </row>
    <row r="682" spans="2:9" x14ac:dyDescent="0.2">
      <c r="B682" s="1">
        <v>29983</v>
      </c>
      <c r="C682" s="8">
        <v>3.1813000000000002E-3</v>
      </c>
      <c r="D682" s="4">
        <f t="shared" si="30"/>
        <v>5284.9094765996497</v>
      </c>
      <c r="F682" s="1">
        <v>29983</v>
      </c>
      <c r="G682" s="5">
        <f t="shared" si="32"/>
        <v>7.6222835719166548E-2</v>
      </c>
      <c r="H682" s="5">
        <v>9.2379999999999997E-3</v>
      </c>
      <c r="I682" s="5">
        <f t="shared" si="31"/>
        <v>0.10984128619810191</v>
      </c>
    </row>
    <row r="683" spans="2:9" x14ac:dyDescent="0.2">
      <c r="B683" s="1">
        <v>30011</v>
      </c>
      <c r="C683" s="8">
        <v>-1.0571000000000001E-3</v>
      </c>
      <c r="D683" s="4">
        <f t="shared" si="30"/>
        <v>5279.3227987919363</v>
      </c>
      <c r="F683" s="1">
        <v>30011</v>
      </c>
      <c r="G683" s="5">
        <f t="shared" si="32"/>
        <v>6.7796488508616859E-2</v>
      </c>
      <c r="H683" s="5">
        <v>9.8019999999999999E-3</v>
      </c>
      <c r="I683" s="5">
        <f t="shared" si="31"/>
        <v>0.11648224107300241</v>
      </c>
    </row>
    <row r="684" spans="2:9" x14ac:dyDescent="0.2">
      <c r="B684" s="1">
        <v>30042</v>
      </c>
      <c r="C684" s="8">
        <v>4.2328000000000001E-3</v>
      </c>
      <c r="D684" s="4">
        <f t="shared" si="30"/>
        <v>5301.6691163346632</v>
      </c>
      <c r="F684" s="1">
        <v>30042</v>
      </c>
      <c r="G684" s="5">
        <f t="shared" si="32"/>
        <v>6.5095231345225102E-2</v>
      </c>
      <c r="H684" s="5">
        <v>1.1292E-2</v>
      </c>
      <c r="I684" s="5">
        <f t="shared" si="31"/>
        <v>0.13399097392246748</v>
      </c>
    </row>
    <row r="685" spans="2:9" x14ac:dyDescent="0.2">
      <c r="B685" s="1">
        <v>30072</v>
      </c>
      <c r="C685" s="8">
        <v>9.4837000000000012E-3</v>
      </c>
      <c r="D685" s="4">
        <f t="shared" si="30"/>
        <v>5351.9485557332464</v>
      </c>
      <c r="F685" s="1">
        <v>30072</v>
      </c>
      <c r="G685" s="5">
        <f t="shared" si="32"/>
        <v>6.6815055867323281E-2</v>
      </c>
      <c r="H685" s="5">
        <v>1.0586E-2</v>
      </c>
      <c r="I685" s="5">
        <f t="shared" si="31"/>
        <v>0.12570132576544699</v>
      </c>
    </row>
    <row r="686" spans="2:9" x14ac:dyDescent="0.2">
      <c r="B686" s="1">
        <v>30103</v>
      </c>
      <c r="C686" s="8">
        <v>1.25261E-2</v>
      </c>
      <c r="D686" s="4">
        <f t="shared" si="30"/>
        <v>5418.9875985372173</v>
      </c>
      <c r="F686" s="1">
        <v>30103</v>
      </c>
      <c r="G686" s="5">
        <f t="shared" si="32"/>
        <v>7.0640076687437769E-2</v>
      </c>
      <c r="H686" s="5">
        <v>9.5729999999999999E-3</v>
      </c>
      <c r="I686" s="5">
        <f t="shared" si="31"/>
        <v>0.11378671973200552</v>
      </c>
    </row>
    <row r="687" spans="2:9" x14ac:dyDescent="0.2">
      <c r="B687" s="1">
        <v>30133</v>
      </c>
      <c r="C687" s="8">
        <v>5.1546000000000005E-3</v>
      </c>
      <c r="D687" s="4">
        <f t="shared" si="30"/>
        <v>5446.9203120126376</v>
      </c>
      <c r="F687" s="1">
        <v>30133</v>
      </c>
      <c r="G687" s="5">
        <f t="shared" si="32"/>
        <v>6.4410368583490696E-2</v>
      </c>
      <c r="H687" s="5">
        <v>1.0506999999999999E-2</v>
      </c>
      <c r="I687" s="5">
        <f t="shared" si="31"/>
        <v>0.12477300998409707</v>
      </c>
    </row>
    <row r="688" spans="2:9" x14ac:dyDescent="0.2">
      <c r="B688" s="1">
        <v>30164</v>
      </c>
      <c r="C688" s="8">
        <v>2.0513000000000003E-3</v>
      </c>
      <c r="D688" s="4">
        <f t="shared" si="30"/>
        <v>5458.0935796486692</v>
      </c>
      <c r="F688" s="1">
        <v>30164</v>
      </c>
      <c r="G688" s="5">
        <f t="shared" si="32"/>
        <v>5.8504805697903173E-2</v>
      </c>
      <c r="H688" s="5">
        <v>7.6229999999999996E-3</v>
      </c>
      <c r="I688" s="5">
        <f t="shared" si="31"/>
        <v>9.078395391927338E-2</v>
      </c>
    </row>
    <row r="689" spans="2:9" x14ac:dyDescent="0.2">
      <c r="B689" s="1">
        <v>30195</v>
      </c>
      <c r="C689" s="8">
        <v>2.0471E-3</v>
      </c>
      <c r="D689" s="4">
        <f t="shared" si="30"/>
        <v>5469.2668430155682</v>
      </c>
      <c r="F689" s="1">
        <v>30195</v>
      </c>
      <c r="G689" s="5">
        <f t="shared" si="32"/>
        <v>5.0429146365269073E-2</v>
      </c>
      <c r="H689" s="5">
        <v>5.1180000000000002E-3</v>
      </c>
      <c r="I689" s="5">
        <f t="shared" si="31"/>
        <v>6.1103273446500815E-2</v>
      </c>
    </row>
    <row r="690" spans="2:9" x14ac:dyDescent="0.2">
      <c r="B690" s="1">
        <v>30225</v>
      </c>
      <c r="C690" s="8">
        <v>3.0644000000000001E-3</v>
      </c>
      <c r="D690" s="4">
        <f t="shared" si="30"/>
        <v>5486.0268643293048</v>
      </c>
      <c r="F690" s="1">
        <v>30225</v>
      </c>
      <c r="G690" s="5">
        <f t="shared" si="32"/>
        <v>5.139189956411605E-2</v>
      </c>
      <c r="H690" s="5">
        <v>5.901E-3</v>
      </c>
      <c r="I690" s="5">
        <f t="shared" si="31"/>
        <v>7.039658972403845E-2</v>
      </c>
    </row>
    <row r="691" spans="2:9" x14ac:dyDescent="0.2">
      <c r="B691" s="1">
        <v>30256</v>
      </c>
      <c r="C691" s="8">
        <v>-2.0366999999999998E-3</v>
      </c>
      <c r="D691" s="4">
        <f t="shared" si="30"/>
        <v>5474.8534734147252</v>
      </c>
      <c r="F691" s="1">
        <v>30256</v>
      </c>
      <c r="G691" s="5">
        <f t="shared" si="32"/>
        <v>4.5891127381125774E-2</v>
      </c>
      <c r="H691" s="5">
        <v>6.3419999999999995E-3</v>
      </c>
      <c r="I691" s="5">
        <f t="shared" si="31"/>
        <v>7.5624390117872434E-2</v>
      </c>
    </row>
    <row r="692" spans="2:9" x14ac:dyDescent="0.2">
      <c r="B692" s="1">
        <v>30286</v>
      </c>
      <c r="C692" s="8">
        <v>-4.0816000000000003E-3</v>
      </c>
      <c r="D692" s="4">
        <f t="shared" si="30"/>
        <v>5452.5073114776351</v>
      </c>
      <c r="F692" s="1">
        <v>30286</v>
      </c>
      <c r="G692" s="5">
        <f t="shared" si="32"/>
        <v>3.829789976991349E-2</v>
      </c>
      <c r="H692" s="5">
        <v>6.7379999999999992E-3</v>
      </c>
      <c r="I692" s="5">
        <f t="shared" si="31"/>
        <v>8.0314838617395995E-2</v>
      </c>
    </row>
    <row r="693" spans="2:9" x14ac:dyDescent="0.2">
      <c r="B693" s="1">
        <v>30317</v>
      </c>
      <c r="C693" s="8">
        <v>2.0491999999999997E-3</v>
      </c>
      <c r="D693" s="4">
        <f t="shared" si="30"/>
        <v>5463.6805894603158</v>
      </c>
      <c r="F693" s="1">
        <v>30317</v>
      </c>
      <c r="G693" s="5">
        <f t="shared" si="32"/>
        <v>3.7115625307951872E-2</v>
      </c>
      <c r="H693" s="5">
        <v>6.8640000000000003E-3</v>
      </c>
      <c r="I693" s="5">
        <f t="shared" si="31"/>
        <v>8.1806480319089769E-2</v>
      </c>
    </row>
    <row r="694" spans="2:9" x14ac:dyDescent="0.2">
      <c r="B694" s="1">
        <v>30348</v>
      </c>
      <c r="C694" s="8">
        <v>1.0225E-3</v>
      </c>
      <c r="D694" s="4">
        <f t="shared" si="30"/>
        <v>5469.2672028630386</v>
      </c>
      <c r="F694" s="1">
        <v>30348</v>
      </c>
      <c r="G694" s="5">
        <f t="shared" si="32"/>
        <v>3.4883800201248816E-2</v>
      </c>
      <c r="H694" s="5">
        <v>6.1860000000000005E-3</v>
      </c>
      <c r="I694" s="5">
        <f t="shared" si="31"/>
        <v>7.3775623989997874E-2</v>
      </c>
    </row>
    <row r="695" spans="2:9" x14ac:dyDescent="0.2">
      <c r="B695" s="1">
        <v>30376</v>
      </c>
      <c r="C695" s="8">
        <v>0</v>
      </c>
      <c r="D695" s="4">
        <f t="shared" si="30"/>
        <v>5469.2672028630386</v>
      </c>
      <c r="F695" s="1">
        <v>30376</v>
      </c>
      <c r="G695" s="5">
        <f t="shared" si="32"/>
        <v>3.5978933531885415E-2</v>
      </c>
      <c r="H695" s="5">
        <v>6.3260000000000009E-3</v>
      </c>
      <c r="I695" s="5">
        <f t="shared" si="31"/>
        <v>7.5434799458624746E-2</v>
      </c>
    </row>
    <row r="696" spans="2:9" x14ac:dyDescent="0.2">
      <c r="B696" s="1">
        <v>30407</v>
      </c>
      <c r="C696" s="8">
        <v>7.1501999999999998E-3</v>
      </c>
      <c r="D696" s="4">
        <f t="shared" si="30"/>
        <v>5508.3735572169508</v>
      </c>
      <c r="F696" s="1">
        <v>30407</v>
      </c>
      <c r="G696" s="5">
        <f t="shared" si="32"/>
        <v>3.8988559328499539E-2</v>
      </c>
      <c r="H696" s="5">
        <v>7.1399999999999996E-3</v>
      </c>
      <c r="I696" s="5">
        <f t="shared" si="31"/>
        <v>8.5072581766189398E-2</v>
      </c>
    </row>
    <row r="697" spans="2:9" x14ac:dyDescent="0.2">
      <c r="B697" s="1">
        <v>30437</v>
      </c>
      <c r="C697" s="8">
        <v>6.0851999999999998E-3</v>
      </c>
      <c r="D697" s="4">
        <f t="shared" si="30"/>
        <v>5541.8931119873278</v>
      </c>
      <c r="F697" s="1">
        <v>30437</v>
      </c>
      <c r="G697" s="5">
        <f t="shared" si="32"/>
        <v>3.5490729082327199E-2</v>
      </c>
      <c r="H697" s="5">
        <v>6.9069999999999999E-3</v>
      </c>
      <c r="I697" s="5">
        <f t="shared" si="31"/>
        <v>8.2315447206147141E-2</v>
      </c>
    </row>
    <row r="698" spans="2:9" x14ac:dyDescent="0.2">
      <c r="B698" s="1">
        <v>30468</v>
      </c>
      <c r="C698" s="8">
        <v>3.0242000000000003E-3</v>
      </c>
      <c r="D698" s="4">
        <f t="shared" si="30"/>
        <v>5558.6529051365997</v>
      </c>
      <c r="F698" s="1">
        <v>30468</v>
      </c>
      <c r="G698" s="5">
        <f t="shared" si="32"/>
        <v>2.577332094967022E-2</v>
      </c>
      <c r="H698" s="5">
        <v>6.6610000000000003E-3</v>
      </c>
      <c r="I698" s="5">
        <f t="shared" si="31"/>
        <v>7.9403095977692587E-2</v>
      </c>
    </row>
    <row r="699" spans="2:9" x14ac:dyDescent="0.2">
      <c r="B699" s="1">
        <v>30498</v>
      </c>
      <c r="C699" s="8">
        <v>4.0200999999999995E-3</v>
      </c>
      <c r="D699" s="4">
        <f t="shared" si="30"/>
        <v>5580.9992456805394</v>
      </c>
      <c r="F699" s="1">
        <v>30498</v>
      </c>
      <c r="G699" s="5">
        <f t="shared" si="32"/>
        <v>2.4615548968506928E-2</v>
      </c>
      <c r="H699" s="5">
        <v>7.4019999999999997E-3</v>
      </c>
      <c r="I699" s="5">
        <f t="shared" si="31"/>
        <v>8.8171355625658879E-2</v>
      </c>
    </row>
    <row r="700" spans="2:9" x14ac:dyDescent="0.2">
      <c r="B700" s="1">
        <v>30529</v>
      </c>
      <c r="C700" s="8">
        <v>3.003E-3</v>
      </c>
      <c r="D700" s="4">
        <f t="shared" si="30"/>
        <v>5597.7589864153188</v>
      </c>
      <c r="F700" s="1">
        <v>30529</v>
      </c>
      <c r="G700" s="5">
        <f t="shared" si="32"/>
        <v>2.5588679403997894E-2</v>
      </c>
      <c r="H700" s="5">
        <v>7.6160000000000004E-3</v>
      </c>
      <c r="I700" s="5">
        <f t="shared" si="31"/>
        <v>9.0701219512195119E-2</v>
      </c>
    </row>
    <row r="701" spans="2:9" x14ac:dyDescent="0.2">
      <c r="B701" s="1">
        <v>30560</v>
      </c>
      <c r="C701" s="8">
        <v>4.9899999999999996E-3</v>
      </c>
      <c r="D701" s="4">
        <f t="shared" si="30"/>
        <v>5625.6918037575315</v>
      </c>
      <c r="F701" s="1">
        <v>30560</v>
      </c>
      <c r="G701" s="5">
        <f t="shared" si="32"/>
        <v>2.8600718383620771E-2</v>
      </c>
      <c r="H701" s="5">
        <v>7.607E-3</v>
      </c>
      <c r="I701" s="5">
        <f t="shared" si="31"/>
        <v>9.0594845013978673E-2</v>
      </c>
    </row>
    <row r="702" spans="2:9" x14ac:dyDescent="0.2">
      <c r="B702" s="1">
        <v>30590</v>
      </c>
      <c r="C702" s="8">
        <v>2.9791000000000002E-3</v>
      </c>
      <c r="D702" s="4">
        <f t="shared" si="30"/>
        <v>5642.4513022101046</v>
      </c>
      <c r="F702" s="1">
        <v>30590</v>
      </c>
      <c r="G702" s="5">
        <f t="shared" si="32"/>
        <v>2.8513246790293101E-2</v>
      </c>
      <c r="H702" s="5">
        <v>7.6109999999999997E-3</v>
      </c>
      <c r="I702" s="5">
        <f t="shared" si="31"/>
        <v>9.0642122803343744E-2</v>
      </c>
    </row>
    <row r="703" spans="2:9" x14ac:dyDescent="0.2">
      <c r="B703" s="1">
        <v>30621</v>
      </c>
      <c r="C703" s="8">
        <v>1.9802000000000001E-3</v>
      </c>
      <c r="D703" s="4">
        <f t="shared" si="30"/>
        <v>5653.624484278741</v>
      </c>
      <c r="F703" s="1">
        <v>30621</v>
      </c>
      <c r="G703" s="5">
        <f t="shared" si="32"/>
        <v>3.2653113317480997E-2</v>
      </c>
      <c r="H703" s="5">
        <v>7.0350000000000005E-3</v>
      </c>
      <c r="I703" s="5">
        <f t="shared" si="31"/>
        <v>8.3830254161970555E-2</v>
      </c>
    </row>
    <row r="704" spans="2:9" x14ac:dyDescent="0.2">
      <c r="B704" s="1">
        <v>30651</v>
      </c>
      <c r="C704" s="8">
        <v>9.881E-4</v>
      </c>
      <c r="D704" s="4">
        <f t="shared" si="30"/>
        <v>5659.2108306316568</v>
      </c>
      <c r="F704" s="1">
        <v>30651</v>
      </c>
      <c r="G704" s="5">
        <f t="shared" si="32"/>
        <v>3.7909810541456146E-2</v>
      </c>
      <c r="H704" s="5">
        <v>7.2690000000000003E-3</v>
      </c>
      <c r="I704" s="5">
        <f t="shared" si="31"/>
        <v>8.6598515391618336E-2</v>
      </c>
    </row>
    <row r="705" spans="2:9" x14ac:dyDescent="0.2">
      <c r="B705" s="1">
        <v>30682</v>
      </c>
      <c r="C705" s="8">
        <v>5.9230000000000003E-3</v>
      </c>
      <c r="D705" s="4">
        <f t="shared" si="30"/>
        <v>5692.7303363814872</v>
      </c>
      <c r="F705" s="1">
        <v>30682</v>
      </c>
      <c r="G705" s="5">
        <f t="shared" si="32"/>
        <v>4.1922243288346372E-2</v>
      </c>
      <c r="H705" s="5">
        <v>7.5890000000000003E-3</v>
      </c>
      <c r="I705" s="5">
        <f t="shared" si="31"/>
        <v>9.0382090316587421E-2</v>
      </c>
    </row>
    <row r="706" spans="2:9" x14ac:dyDescent="0.2">
      <c r="B706" s="1">
        <v>30713</v>
      </c>
      <c r="C706" s="8">
        <v>4.9068000000000002E-3</v>
      </c>
      <c r="D706" s="4">
        <f t="shared" si="30"/>
        <v>5720.6634255960444</v>
      </c>
      <c r="F706" s="1">
        <v>30713</v>
      </c>
      <c r="G706" s="5">
        <f t="shared" si="32"/>
        <v>4.5965247885750626E-2</v>
      </c>
      <c r="H706" s="5">
        <v>7.1370000000000001E-3</v>
      </c>
      <c r="I706" s="5">
        <f t="shared" si="31"/>
        <v>8.5037090286624373E-2</v>
      </c>
    </row>
    <row r="707" spans="2:9" x14ac:dyDescent="0.2">
      <c r="B707" s="1">
        <v>30742</v>
      </c>
      <c r="C707" s="8">
        <v>1.9531000000000001E-3</v>
      </c>
      <c r="D707" s="4">
        <f t="shared" si="30"/>
        <v>5731.8364533325757</v>
      </c>
      <c r="F707" s="1">
        <v>30742</v>
      </c>
      <c r="G707" s="5">
        <f t="shared" si="32"/>
        <v>4.8008122611396198E-2</v>
      </c>
      <c r="H707" s="5">
        <v>7.28E-3</v>
      </c>
      <c r="I707" s="5">
        <f t="shared" si="31"/>
        <v>8.6728615677865148E-2</v>
      </c>
    </row>
    <row r="708" spans="2:9" x14ac:dyDescent="0.2">
      <c r="B708" s="1">
        <v>30773</v>
      </c>
      <c r="C708" s="8">
        <v>4.8732999999999997E-3</v>
      </c>
      <c r="D708" s="4">
        <f t="shared" si="30"/>
        <v>5759.7694119206017</v>
      </c>
      <c r="F708" s="1">
        <v>30773</v>
      </c>
      <c r="G708" s="5">
        <f t="shared" si="32"/>
        <v>4.5638853663851009E-2</v>
      </c>
      <c r="H708" s="5">
        <v>8.1390000000000004E-3</v>
      </c>
      <c r="I708" s="5">
        <f t="shared" si="31"/>
        <v>9.6879497767668965E-2</v>
      </c>
    </row>
    <row r="709" spans="2:9" x14ac:dyDescent="0.2">
      <c r="B709" s="1">
        <v>30803</v>
      </c>
      <c r="C709" s="8">
        <v>2.9098000000000001E-3</v>
      </c>
      <c r="D709" s="4">
        <f t="shared" si="30"/>
        <v>5776.5291889554082</v>
      </c>
      <c r="F709" s="1">
        <v>30803</v>
      </c>
      <c r="G709" s="5">
        <f t="shared" si="32"/>
        <v>4.2338614662299046E-2</v>
      </c>
      <c r="H709" s="5">
        <v>7.8370000000000002E-3</v>
      </c>
      <c r="I709" s="5">
        <f t="shared" si="31"/>
        <v>9.3312708305013592E-2</v>
      </c>
    </row>
    <row r="710" spans="2:9" x14ac:dyDescent="0.2">
      <c r="B710" s="1">
        <v>30834</v>
      </c>
      <c r="C710" s="8">
        <v>2.9014000000000002E-3</v>
      </c>
      <c r="D710" s="4">
        <f t="shared" si="30"/>
        <v>5793.289210744244</v>
      </c>
      <c r="F710" s="1">
        <v>30834</v>
      </c>
      <c r="G710" s="5">
        <f t="shared" si="32"/>
        <v>4.2211001408420934E-2</v>
      </c>
      <c r="H710" s="5">
        <v>7.5339999999999999E-3</v>
      </c>
      <c r="I710" s="5">
        <f t="shared" si="31"/>
        <v>8.9731959417746698E-2</v>
      </c>
    </row>
    <row r="711" spans="2:9" x14ac:dyDescent="0.2">
      <c r="B711" s="1">
        <v>30864</v>
      </c>
      <c r="C711" s="8">
        <v>3.8573000000000001E-3</v>
      </c>
      <c r="D711" s="4">
        <f t="shared" si="30"/>
        <v>5815.6356652168479</v>
      </c>
      <c r="F711" s="1">
        <v>30864</v>
      </c>
      <c r="G711" s="5">
        <f t="shared" si="32"/>
        <v>4.2042008824478394E-2</v>
      </c>
      <c r="H711" s="5">
        <v>8.1849999999999996E-3</v>
      </c>
      <c r="I711" s="5">
        <f t="shared" si="31"/>
        <v>9.7422596051319935E-2</v>
      </c>
    </row>
    <row r="712" spans="2:9" x14ac:dyDescent="0.2">
      <c r="B712" s="1">
        <v>30895</v>
      </c>
      <c r="C712" s="8">
        <v>3.8425E-3</v>
      </c>
      <c r="D712" s="4">
        <f t="shared" si="30"/>
        <v>5837.9822452604431</v>
      </c>
      <c r="F712" s="1">
        <v>30895</v>
      </c>
      <c r="G712" s="5">
        <f t="shared" si="32"/>
        <v>4.2914183948987494E-2</v>
      </c>
      <c r="H712" s="5">
        <v>8.3060000000000009E-3</v>
      </c>
      <c r="I712" s="5">
        <f t="shared" si="31"/>
        <v>9.8850944058648887E-2</v>
      </c>
    </row>
    <row r="713" spans="2:9" x14ac:dyDescent="0.2">
      <c r="B713" s="1">
        <v>30926</v>
      </c>
      <c r="C713" s="8">
        <v>4.7847000000000002E-3</v>
      </c>
      <c r="D713" s="4">
        <f t="shared" si="30"/>
        <v>5865.9152389093415</v>
      </c>
      <c r="F713" s="1">
        <v>30926</v>
      </c>
      <c r="G713" s="5">
        <f t="shared" si="32"/>
        <v>4.2701136772433701E-2</v>
      </c>
      <c r="H713" s="5">
        <v>8.5889999999999994E-3</v>
      </c>
      <c r="I713" s="5">
        <f t="shared" si="31"/>
        <v>0.10219028761963495</v>
      </c>
    </row>
    <row r="714" spans="2:9" x14ac:dyDescent="0.2">
      <c r="B714" s="1">
        <v>30956</v>
      </c>
      <c r="C714" s="8">
        <v>2.8571E-3</v>
      </c>
      <c r="D714" s="4">
        <f t="shared" ref="D714:D777" si="33">D713*(1+C714)</f>
        <v>5882.6747453384287</v>
      </c>
      <c r="F714" s="1">
        <v>30956</v>
      </c>
      <c r="G714" s="5">
        <f t="shared" si="32"/>
        <v>4.2574305078048269E-2</v>
      </c>
      <c r="H714" s="5">
        <v>9.9570000000000006E-3</v>
      </c>
      <c r="I714" s="5">
        <f t="shared" ref="I714:I777" si="34">12*(H714/(1+H714))</f>
        <v>0.11830602689025377</v>
      </c>
    </row>
    <row r="715" spans="2:9" x14ac:dyDescent="0.2">
      <c r="B715" s="1">
        <v>30987</v>
      </c>
      <c r="C715" s="8">
        <v>0</v>
      </c>
      <c r="D715" s="4">
        <f t="shared" si="33"/>
        <v>5882.6747453384287</v>
      </c>
      <c r="F715" s="1">
        <v>30987</v>
      </c>
      <c r="G715" s="5">
        <f t="shared" si="32"/>
        <v>4.0513879493874638E-2</v>
      </c>
      <c r="H715" s="5">
        <v>7.3340000000000002E-3</v>
      </c>
      <c r="I715" s="5">
        <f t="shared" si="34"/>
        <v>8.7367248598776578E-2</v>
      </c>
    </row>
    <row r="716" spans="2:9" x14ac:dyDescent="0.2">
      <c r="B716" s="1">
        <v>31017</v>
      </c>
      <c r="C716" s="8">
        <v>0</v>
      </c>
      <c r="D716" s="4">
        <f t="shared" si="33"/>
        <v>5882.6747453384287</v>
      </c>
      <c r="F716" s="1">
        <v>31017</v>
      </c>
      <c r="G716" s="5">
        <f t="shared" si="32"/>
        <v>3.9486762623726079E-2</v>
      </c>
      <c r="H716" s="5">
        <v>6.4259999999999994E-3</v>
      </c>
      <c r="I716" s="5">
        <f t="shared" si="34"/>
        <v>7.6619642179355449E-2</v>
      </c>
    </row>
    <row r="717" spans="2:9" x14ac:dyDescent="0.2">
      <c r="B717" s="1">
        <v>31048</v>
      </c>
      <c r="C717" s="8">
        <v>1.8992999999999998E-3</v>
      </c>
      <c r="D717" s="4">
        <f t="shared" si="33"/>
        <v>5893.8477094822501</v>
      </c>
      <c r="F717" s="1">
        <v>31048</v>
      </c>
      <c r="G717" s="5">
        <f t="shared" si="32"/>
        <v>3.5328807306302279E-2</v>
      </c>
      <c r="H717" s="5">
        <v>6.4739999999999997E-3</v>
      </c>
      <c r="I717" s="5">
        <f t="shared" si="34"/>
        <v>7.7188283055498699E-2</v>
      </c>
    </row>
    <row r="718" spans="2:9" x14ac:dyDescent="0.2">
      <c r="B718" s="1">
        <v>31079</v>
      </c>
      <c r="C718" s="8">
        <v>4.7393000000000001E-3</v>
      </c>
      <c r="D718" s="4">
        <f t="shared" si="33"/>
        <v>5921.7804219317995</v>
      </c>
      <c r="F718" s="1">
        <v>31079</v>
      </c>
      <c r="G718" s="5">
        <f t="shared" si="32"/>
        <v>3.5156236501503457E-2</v>
      </c>
      <c r="H718" s="5">
        <v>5.7809999999999997E-3</v>
      </c>
      <c r="I718" s="5">
        <f t="shared" si="34"/>
        <v>6.897326555184477E-2</v>
      </c>
    </row>
    <row r="719" spans="2:9" x14ac:dyDescent="0.2">
      <c r="B719" s="1">
        <v>31107</v>
      </c>
      <c r="C719" s="8">
        <v>3.7735999999999998E-3</v>
      </c>
      <c r="D719" s="4">
        <f t="shared" si="33"/>
        <v>5944.1268525320011</v>
      </c>
      <c r="F719" s="1">
        <v>31107</v>
      </c>
      <c r="G719" s="5">
        <f t="shared" si="32"/>
        <v>3.7037064983945323E-2</v>
      </c>
      <c r="H719" s="5">
        <v>6.1599999999999997E-3</v>
      </c>
      <c r="I719" s="5">
        <f t="shared" si="34"/>
        <v>7.3467440566112749E-2</v>
      </c>
    </row>
    <row r="720" spans="2:9" x14ac:dyDescent="0.2">
      <c r="B720" s="1">
        <v>31138</v>
      </c>
      <c r="C720" s="8">
        <v>4.6991999999999997E-3</v>
      </c>
      <c r="D720" s="4">
        <f t="shared" si="33"/>
        <v>5972.0594934374185</v>
      </c>
      <c r="F720" s="1">
        <v>31138</v>
      </c>
      <c r="G720" s="5">
        <f t="shared" si="32"/>
        <v>3.6857392429192393E-2</v>
      </c>
      <c r="H720" s="5">
        <v>7.1619999999999991E-3</v>
      </c>
      <c r="I720" s="5">
        <f t="shared" si="34"/>
        <v>8.5332846155831935E-2</v>
      </c>
    </row>
    <row r="721" spans="2:9" x14ac:dyDescent="0.2">
      <c r="B721" s="1">
        <v>31168</v>
      </c>
      <c r="C721" s="8">
        <v>3.7418E-3</v>
      </c>
      <c r="D721" s="4">
        <f t="shared" si="33"/>
        <v>5994.4057456499631</v>
      </c>
      <c r="F721" s="1">
        <v>31168</v>
      </c>
      <c r="G721" s="5">
        <f t="shared" si="32"/>
        <v>3.7717554878997195E-2</v>
      </c>
      <c r="H721" s="5">
        <v>6.6340000000000001E-3</v>
      </c>
      <c r="I721" s="5">
        <f t="shared" si="34"/>
        <v>7.9083360983237205E-2</v>
      </c>
    </row>
    <row r="722" spans="2:9" x14ac:dyDescent="0.2">
      <c r="B722" s="1">
        <v>31199</v>
      </c>
      <c r="C722" s="8">
        <v>2.7959E-3</v>
      </c>
      <c r="D722" s="4">
        <f t="shared" si="33"/>
        <v>6011.1655046742253</v>
      </c>
      <c r="F722" s="1">
        <v>31199</v>
      </c>
      <c r="G722" s="5">
        <f t="shared" si="32"/>
        <v>3.7608392400971136E-2</v>
      </c>
      <c r="H722" s="5">
        <v>5.5459999999999997E-3</v>
      </c>
      <c r="I722" s="5">
        <f t="shared" si="34"/>
        <v>6.6184938332010668E-2</v>
      </c>
    </row>
    <row r="723" spans="2:9" x14ac:dyDescent="0.2">
      <c r="B723" s="1">
        <v>31229</v>
      </c>
      <c r="C723" s="8">
        <v>1.8587E-3</v>
      </c>
      <c r="D723" s="4">
        <f t="shared" si="33"/>
        <v>6022.3384579977637</v>
      </c>
      <c r="F723" s="1">
        <v>31229</v>
      </c>
      <c r="G723" s="5">
        <f t="shared" si="32"/>
        <v>3.5542596661823023E-2</v>
      </c>
      <c r="H723" s="5">
        <v>6.2460000000000007E-3</v>
      </c>
      <c r="I723" s="5">
        <f t="shared" si="34"/>
        <v>7.4486755723749465E-2</v>
      </c>
    </row>
    <row r="724" spans="2:9" x14ac:dyDescent="0.2">
      <c r="B724" s="1">
        <v>31260</v>
      </c>
      <c r="C724" s="8">
        <v>1.8553E-3</v>
      </c>
      <c r="D724" s="4">
        <f t="shared" si="33"/>
        <v>6033.5117025388863</v>
      </c>
      <c r="F724" s="1">
        <v>31260</v>
      </c>
      <c r="G724" s="5">
        <f t="shared" si="32"/>
        <v>3.3492643359301688E-2</v>
      </c>
      <c r="H724" s="5">
        <v>5.5019999999999999E-3</v>
      </c>
      <c r="I724" s="5">
        <f t="shared" si="34"/>
        <v>6.5662723694234329E-2</v>
      </c>
    </row>
    <row r="725" spans="2:9" x14ac:dyDescent="0.2">
      <c r="B725" s="1">
        <v>31291</v>
      </c>
      <c r="C725" s="8">
        <v>2.7778000000000004E-3</v>
      </c>
      <c r="D725" s="4">
        <f t="shared" si="33"/>
        <v>6050.2715913461989</v>
      </c>
      <c r="F725" s="1">
        <v>31291</v>
      </c>
      <c r="G725" s="5">
        <f t="shared" ref="G725:G788" si="35">D725/D713-1</f>
        <v>3.1428403740647148E-2</v>
      </c>
      <c r="H725" s="5">
        <v>6.0489999999999997E-3</v>
      </c>
      <c r="I725" s="5">
        <f t="shared" si="34"/>
        <v>7.2151555242339085E-2</v>
      </c>
    </row>
    <row r="726" spans="2:9" x14ac:dyDescent="0.2">
      <c r="B726" s="1">
        <v>31321</v>
      </c>
      <c r="C726" s="8">
        <v>3.6933999999999999E-3</v>
      </c>
      <c r="D726" s="4">
        <f t="shared" si="33"/>
        <v>6072.6176644416764</v>
      </c>
      <c r="F726" s="1">
        <v>31321</v>
      </c>
      <c r="G726" s="5">
        <f t="shared" si="35"/>
        <v>3.2288529848393033E-2</v>
      </c>
      <c r="H726" s="5">
        <v>6.4880000000000007E-3</v>
      </c>
      <c r="I726" s="5">
        <f t="shared" si="34"/>
        <v>7.7354126427736841E-2</v>
      </c>
    </row>
    <row r="727" spans="2:9" x14ac:dyDescent="0.2">
      <c r="B727" s="1">
        <v>31352</v>
      </c>
      <c r="C727" s="8">
        <v>2.7599E-3</v>
      </c>
      <c r="D727" s="4">
        <f t="shared" si="33"/>
        <v>6089.3774819337696</v>
      </c>
      <c r="F727" s="1">
        <v>31352</v>
      </c>
      <c r="G727" s="5">
        <f t="shared" si="35"/>
        <v>3.513754296192162E-2</v>
      </c>
      <c r="H727" s="5">
        <v>6.0819999999999997E-3</v>
      </c>
      <c r="I727" s="5">
        <f t="shared" si="34"/>
        <v>7.2542794722497764E-2</v>
      </c>
    </row>
    <row r="728" spans="2:9" x14ac:dyDescent="0.2">
      <c r="B728" s="1">
        <v>31382</v>
      </c>
      <c r="C728" s="8">
        <v>2.7522999999999996E-3</v>
      </c>
      <c r="D728" s="4">
        <f t="shared" si="33"/>
        <v>6106.1372755772964</v>
      </c>
      <c r="F728" s="1">
        <v>31382</v>
      </c>
      <c r="G728" s="5">
        <f t="shared" si="35"/>
        <v>3.7986552021415987E-2</v>
      </c>
      <c r="H728" s="5">
        <v>6.5039999999999994E-3</v>
      </c>
      <c r="I728" s="5">
        <f t="shared" si="34"/>
        <v>7.7543656060979377E-2</v>
      </c>
    </row>
    <row r="729" spans="2:9" x14ac:dyDescent="0.2">
      <c r="B729" s="1">
        <v>31413</v>
      </c>
      <c r="C729" s="8">
        <v>2.7447000000000001E-3</v>
      </c>
      <c r="D729" s="4">
        <f t="shared" si="33"/>
        <v>6122.8967905575737</v>
      </c>
      <c r="F729" s="1">
        <v>31413</v>
      </c>
      <c r="G729" s="5">
        <f t="shared" si="35"/>
        <v>3.8862402349965741E-2</v>
      </c>
      <c r="H729" s="5">
        <v>5.5900000000000004E-3</v>
      </c>
      <c r="I729" s="5">
        <f t="shared" si="34"/>
        <v>6.6707107270358695E-2</v>
      </c>
    </row>
    <row r="730" spans="2:9" x14ac:dyDescent="0.2">
      <c r="B730" s="1">
        <v>31444</v>
      </c>
      <c r="C730" s="8">
        <v>-2.7372000000000004E-3</v>
      </c>
      <c r="D730" s="4">
        <f t="shared" si="33"/>
        <v>6106.1371974624599</v>
      </c>
      <c r="F730" s="1">
        <v>31444</v>
      </c>
      <c r="G730" s="5">
        <f t="shared" si="35"/>
        <v>3.1131984368734766E-2</v>
      </c>
      <c r="H730" s="5">
        <v>5.2959999999999995E-3</v>
      </c>
      <c r="I730" s="5">
        <f t="shared" si="34"/>
        <v>6.3217201699797873E-2</v>
      </c>
    </row>
    <row r="731" spans="2:9" x14ac:dyDescent="0.2">
      <c r="B731" s="1">
        <v>31472</v>
      </c>
      <c r="C731" s="8">
        <v>-4.5745999999999998E-3</v>
      </c>
      <c r="D731" s="4">
        <f t="shared" si="33"/>
        <v>6078.2040622389486</v>
      </c>
      <c r="F731" s="1">
        <v>31472</v>
      </c>
      <c r="G731" s="5">
        <f t="shared" si="35"/>
        <v>2.2556249729064115E-2</v>
      </c>
      <c r="H731" s="5">
        <v>5.9540000000000001E-3</v>
      </c>
      <c r="I731" s="5">
        <f t="shared" si="34"/>
        <v>7.1025116456617299E-2</v>
      </c>
    </row>
    <row r="732" spans="2:9" x14ac:dyDescent="0.2">
      <c r="B732" s="1">
        <v>31503</v>
      </c>
      <c r="C732" s="8">
        <v>-1.8382000000000001E-3</v>
      </c>
      <c r="D732" s="4">
        <f t="shared" si="33"/>
        <v>6067.0311075317413</v>
      </c>
      <c r="F732" s="1">
        <v>31503</v>
      </c>
      <c r="G732" s="5">
        <f t="shared" si="35"/>
        <v>1.5902657064733816E-2</v>
      </c>
      <c r="H732" s="5">
        <v>5.2080000000000008E-3</v>
      </c>
      <c r="I732" s="5">
        <f t="shared" si="34"/>
        <v>6.2172207145187869E-2</v>
      </c>
    </row>
    <row r="733" spans="2:9" x14ac:dyDescent="0.2">
      <c r="B733" s="1">
        <v>31533</v>
      </c>
      <c r="C733" s="8">
        <v>2.7623999999999999E-3</v>
      </c>
      <c r="D733" s="4">
        <f t="shared" si="33"/>
        <v>6083.7906742631867</v>
      </c>
      <c r="F733" s="1">
        <v>31533</v>
      </c>
      <c r="G733" s="5">
        <f t="shared" si="35"/>
        <v>1.4911391121311457E-2</v>
      </c>
      <c r="H733" s="5">
        <v>4.934E-3</v>
      </c>
      <c r="I733" s="5">
        <f t="shared" si="34"/>
        <v>5.8917302031775226E-2</v>
      </c>
    </row>
    <row r="734" spans="2:9" x14ac:dyDescent="0.2">
      <c r="B734" s="1">
        <v>31564</v>
      </c>
      <c r="C734" s="8">
        <v>5.5095999999999999E-3</v>
      </c>
      <c r="D734" s="4">
        <f t="shared" si="33"/>
        <v>6117.3099273621065</v>
      </c>
      <c r="F734" s="1">
        <v>31564</v>
      </c>
      <c r="G734" s="5">
        <f t="shared" si="35"/>
        <v>1.7657877262794441E-2</v>
      </c>
      <c r="H734" s="5">
        <v>5.2459999999999998E-3</v>
      </c>
      <c r="I734" s="5">
        <f t="shared" si="34"/>
        <v>6.2623477238407305E-2</v>
      </c>
    </row>
    <row r="735" spans="2:9" x14ac:dyDescent="0.2">
      <c r="B735" s="1">
        <v>31594</v>
      </c>
      <c r="C735" s="8">
        <v>0</v>
      </c>
      <c r="D735" s="4">
        <f t="shared" si="33"/>
        <v>6117.3099273621065</v>
      </c>
      <c r="F735" s="1">
        <v>31594</v>
      </c>
      <c r="G735" s="5">
        <f t="shared" si="35"/>
        <v>1.5769865813207273E-2</v>
      </c>
      <c r="H735" s="5">
        <v>5.1999999999999998E-3</v>
      </c>
      <c r="I735" s="5">
        <f t="shared" si="34"/>
        <v>6.2077198567449254E-2</v>
      </c>
    </row>
    <row r="736" spans="2:9" x14ac:dyDescent="0.2">
      <c r="B736" s="1">
        <v>31625</v>
      </c>
      <c r="C736" s="8">
        <v>1.8265E-3</v>
      </c>
      <c r="D736" s="4">
        <f t="shared" si="33"/>
        <v>6128.483193944433</v>
      </c>
      <c r="F736" s="1">
        <v>31625</v>
      </c>
      <c r="G736" s="5">
        <f t="shared" si="35"/>
        <v>1.5740665815827004E-2</v>
      </c>
      <c r="H736" s="5">
        <v>4.5999999999999999E-3</v>
      </c>
      <c r="I736" s="5">
        <f t="shared" si="34"/>
        <v>5.4947242683655181E-2</v>
      </c>
    </row>
    <row r="737" spans="2:9" x14ac:dyDescent="0.2">
      <c r="B737" s="1">
        <v>31656</v>
      </c>
      <c r="C737" s="8">
        <v>4.5579000000000001E-3</v>
      </c>
      <c r="D737" s="4">
        <f t="shared" si="33"/>
        <v>6156.4162074941123</v>
      </c>
      <c r="F737" s="1">
        <v>31656</v>
      </c>
      <c r="G737" s="5">
        <f t="shared" si="35"/>
        <v>1.7543777092541291E-2</v>
      </c>
      <c r="H737" s="5">
        <v>4.5000000000000005E-3</v>
      </c>
      <c r="I737" s="5">
        <f t="shared" si="34"/>
        <v>5.3758088601294184E-2</v>
      </c>
    </row>
    <row r="738" spans="2:9" x14ac:dyDescent="0.2">
      <c r="B738" s="1">
        <v>31686</v>
      </c>
      <c r="C738" s="8">
        <v>9.0740000000000005E-4</v>
      </c>
      <c r="D738" s="4">
        <f t="shared" si="33"/>
        <v>6162.0025395607927</v>
      </c>
      <c r="F738" s="1">
        <v>31686</v>
      </c>
      <c r="G738" s="5">
        <f t="shared" si="35"/>
        <v>1.4719331935305391E-2</v>
      </c>
      <c r="H738" s="5">
        <v>4.6449999999999998E-3</v>
      </c>
      <c r="I738" s="5">
        <f t="shared" si="34"/>
        <v>5.5482284787163619E-2</v>
      </c>
    </row>
    <row r="739" spans="2:9" x14ac:dyDescent="0.2">
      <c r="B739" s="1">
        <v>31717</v>
      </c>
      <c r="C739" s="8">
        <v>9.0660000000000003E-4</v>
      </c>
      <c r="D739" s="4">
        <f t="shared" si="33"/>
        <v>6167.5890110631581</v>
      </c>
      <c r="F739" s="1">
        <v>31717</v>
      </c>
      <c r="G739" s="5">
        <f t="shared" si="35"/>
        <v>1.2843928523306403E-2</v>
      </c>
      <c r="H739" s="5">
        <v>3.9040000000000004E-3</v>
      </c>
      <c r="I739" s="5">
        <f t="shared" si="34"/>
        <v>4.6665816651791411E-2</v>
      </c>
    </row>
    <row r="740" spans="2:9" x14ac:dyDescent="0.2">
      <c r="B740" s="1">
        <v>31747</v>
      </c>
      <c r="C740" s="8">
        <v>9.057999999999999E-4</v>
      </c>
      <c r="D740" s="4">
        <f t="shared" si="33"/>
        <v>6173.175613189379</v>
      </c>
      <c r="F740" s="1">
        <v>31747</v>
      </c>
      <c r="G740" s="5">
        <f t="shared" si="35"/>
        <v>1.0978845477355392E-2</v>
      </c>
      <c r="H740" s="5">
        <v>4.8739999999999999E-3</v>
      </c>
      <c r="I740" s="5">
        <f t="shared" si="34"/>
        <v>5.820431218242287E-2</v>
      </c>
    </row>
    <row r="741" spans="2:9" x14ac:dyDescent="0.2">
      <c r="B741" s="1">
        <v>31778</v>
      </c>
      <c r="C741" s="8">
        <v>6.3348000000000007E-3</v>
      </c>
      <c r="D741" s="4">
        <f t="shared" si="33"/>
        <v>6212.2814460638119</v>
      </c>
      <c r="F741" s="1">
        <v>31778</v>
      </c>
      <c r="G741" s="5">
        <f t="shared" si="35"/>
        <v>1.4598425967931261E-2</v>
      </c>
      <c r="H741" s="5">
        <v>4.1510000000000002E-3</v>
      </c>
      <c r="I741" s="5">
        <f t="shared" si="34"/>
        <v>4.9606085140581443E-2</v>
      </c>
    </row>
    <row r="742" spans="2:9" x14ac:dyDescent="0.2">
      <c r="B742" s="1">
        <v>31809</v>
      </c>
      <c r="C742" s="8">
        <v>3.5970999999999998E-3</v>
      </c>
      <c r="D742" s="4">
        <f t="shared" si="33"/>
        <v>6234.6276436534472</v>
      </c>
      <c r="F742" s="1">
        <v>31809</v>
      </c>
      <c r="G742" s="5">
        <f t="shared" si="35"/>
        <v>2.1042836417823008E-2</v>
      </c>
      <c r="H742" s="5">
        <v>4.3140000000000001E-3</v>
      </c>
      <c r="I742" s="5">
        <f t="shared" si="34"/>
        <v>5.1545632142935387E-2</v>
      </c>
    </row>
    <row r="743" spans="2:9" x14ac:dyDescent="0.2">
      <c r="B743" s="1">
        <v>31837</v>
      </c>
      <c r="C743" s="8">
        <v>4.4802999999999996E-3</v>
      </c>
      <c r="D743" s="4">
        <f t="shared" si="33"/>
        <v>6262.5606458853081</v>
      </c>
      <c r="F743" s="1">
        <v>31837</v>
      </c>
      <c r="G743" s="5">
        <f t="shared" si="35"/>
        <v>3.0330765758866285E-2</v>
      </c>
      <c r="H743" s="5">
        <v>4.7060000000000001E-3</v>
      </c>
      <c r="I743" s="5">
        <f t="shared" si="34"/>
        <v>5.6207487563526046E-2</v>
      </c>
    </row>
    <row r="744" spans="2:9" x14ac:dyDescent="0.2">
      <c r="B744" s="1">
        <v>31868</v>
      </c>
      <c r="C744" s="8">
        <v>5.3524000000000002E-3</v>
      </c>
      <c r="D744" s="4">
        <f t="shared" si="33"/>
        <v>6296.0803754863446</v>
      </c>
      <c r="F744" s="1">
        <v>31868</v>
      </c>
      <c r="G744" s="5">
        <f t="shared" si="35"/>
        <v>3.7753105908795659E-2</v>
      </c>
      <c r="H744" s="5">
        <v>4.4409999999999996E-3</v>
      </c>
      <c r="I744" s="5">
        <f t="shared" si="34"/>
        <v>5.3056376631380048E-2</v>
      </c>
    </row>
    <row r="745" spans="2:9" x14ac:dyDescent="0.2">
      <c r="B745" s="1">
        <v>31898</v>
      </c>
      <c r="C745" s="8">
        <v>3.5492000000000002E-3</v>
      </c>
      <c r="D745" s="4">
        <f t="shared" si="33"/>
        <v>6318.4264239550203</v>
      </c>
      <c r="F745" s="1">
        <v>31898</v>
      </c>
      <c r="G745" s="5">
        <f t="shared" si="35"/>
        <v>3.8567360754937718E-2</v>
      </c>
      <c r="H745" s="5">
        <v>3.7599999999999999E-3</v>
      </c>
      <c r="I745" s="5">
        <f t="shared" si="34"/>
        <v>4.4950984299035629E-2</v>
      </c>
    </row>
    <row r="746" spans="2:9" x14ac:dyDescent="0.2">
      <c r="B746" s="1">
        <v>31929</v>
      </c>
      <c r="C746" s="8">
        <v>3.5366999999999998E-3</v>
      </c>
      <c r="D746" s="4">
        <f t="shared" si="33"/>
        <v>6340.7728026886216</v>
      </c>
      <c r="F746" s="1">
        <v>31929</v>
      </c>
      <c r="G746" s="5">
        <f t="shared" si="35"/>
        <v>3.6529598464022373E-2</v>
      </c>
      <c r="H746" s="5">
        <v>4.8190000000000004E-3</v>
      </c>
      <c r="I746" s="5">
        <f t="shared" si="34"/>
        <v>5.755066335330046E-2</v>
      </c>
    </row>
    <row r="747" spans="2:9" x14ac:dyDescent="0.2">
      <c r="B747" s="1">
        <v>31959</v>
      </c>
      <c r="C747" s="8">
        <v>2.6432000000000001E-3</v>
      </c>
      <c r="D747" s="4">
        <f t="shared" si="33"/>
        <v>6357.5327333606883</v>
      </c>
      <c r="F747" s="1">
        <v>31959</v>
      </c>
      <c r="G747" s="5">
        <f t="shared" si="35"/>
        <v>3.9269353498682324E-2</v>
      </c>
      <c r="H747" s="5">
        <v>4.5729999999999998E-3</v>
      </c>
      <c r="I747" s="5">
        <f t="shared" si="34"/>
        <v>5.4626194412949587E-2</v>
      </c>
    </row>
    <row r="748" spans="2:9" x14ac:dyDescent="0.2">
      <c r="B748" s="1">
        <v>31990</v>
      </c>
      <c r="C748" s="8">
        <v>5.2724E-3</v>
      </c>
      <c r="D748" s="4">
        <f t="shared" si="33"/>
        <v>6391.0521889440588</v>
      </c>
      <c r="F748" s="1">
        <v>31990</v>
      </c>
      <c r="G748" s="5">
        <f t="shared" si="35"/>
        <v>4.2844042594270437E-2</v>
      </c>
      <c r="H748" s="5">
        <v>4.7109999999999999E-3</v>
      </c>
      <c r="I748" s="5">
        <f t="shared" si="34"/>
        <v>5.6266926509215096E-2</v>
      </c>
    </row>
    <row r="749" spans="2:9" x14ac:dyDescent="0.2">
      <c r="B749" s="1">
        <v>32021</v>
      </c>
      <c r="C749" s="8">
        <v>5.2447999999999991E-3</v>
      </c>
      <c r="D749" s="4">
        <f t="shared" si="33"/>
        <v>6424.5719794646329</v>
      </c>
      <c r="F749" s="1">
        <v>32021</v>
      </c>
      <c r="G749" s="5">
        <f t="shared" si="35"/>
        <v>4.3557122022402917E-2</v>
      </c>
      <c r="H749" s="5">
        <v>4.5209999999999998E-3</v>
      </c>
      <c r="I749" s="5">
        <f t="shared" si="34"/>
        <v>5.400783059786704E-2</v>
      </c>
    </row>
    <row r="750" spans="2:9" x14ac:dyDescent="0.2">
      <c r="B750" s="1">
        <v>32051</v>
      </c>
      <c r="C750" s="8">
        <v>2.6086999999999998E-3</v>
      </c>
      <c r="D750" s="4">
        <f t="shared" si="33"/>
        <v>6441.3317603874621</v>
      </c>
      <c r="F750" s="1">
        <v>32051</v>
      </c>
      <c r="G750" s="5">
        <f t="shared" si="35"/>
        <v>4.5330916213250916E-2</v>
      </c>
      <c r="H750" s="5">
        <v>5.9730000000000009E-3</v>
      </c>
      <c r="I750" s="5">
        <f t="shared" si="34"/>
        <v>7.1250421233969505E-2</v>
      </c>
    </row>
    <row r="751" spans="2:9" x14ac:dyDescent="0.2">
      <c r="B751" s="1">
        <v>32082</v>
      </c>
      <c r="C751" s="8">
        <v>8.6729999999999999E-4</v>
      </c>
      <c r="D751" s="4">
        <f t="shared" si="33"/>
        <v>6446.9183274232455</v>
      </c>
      <c r="F751" s="1">
        <v>32082</v>
      </c>
      <c r="G751" s="5">
        <f t="shared" si="35"/>
        <v>4.5289871919000912E-2</v>
      </c>
      <c r="H751" s="5">
        <v>3.4520000000000002E-3</v>
      </c>
      <c r="I751" s="5">
        <f t="shared" si="34"/>
        <v>4.1281496274859192E-2</v>
      </c>
    </row>
    <row r="752" spans="2:9" x14ac:dyDescent="0.2">
      <c r="B752" s="1">
        <v>32112</v>
      </c>
      <c r="C752" s="8">
        <v>0</v>
      </c>
      <c r="D752" s="4">
        <f t="shared" si="33"/>
        <v>6446.9183274232455</v>
      </c>
      <c r="F752" s="1">
        <v>32112</v>
      </c>
      <c r="G752" s="5">
        <f t="shared" si="35"/>
        <v>4.4343905209661916E-2</v>
      </c>
      <c r="H752" s="5">
        <v>3.9139999999999999E-3</v>
      </c>
      <c r="I752" s="5">
        <f t="shared" si="34"/>
        <v>4.6784883964164262E-2</v>
      </c>
    </row>
    <row r="753" spans="2:9" x14ac:dyDescent="0.2">
      <c r="B753" s="1">
        <v>32143</v>
      </c>
      <c r="C753" s="8">
        <v>2.5996999999999999E-3</v>
      </c>
      <c r="D753" s="4">
        <f t="shared" si="33"/>
        <v>6463.6783809990475</v>
      </c>
      <c r="F753" s="1">
        <v>32143</v>
      </c>
      <c r="G753" s="5">
        <f t="shared" si="35"/>
        <v>4.0467731077207469E-2</v>
      </c>
      <c r="H753" s="5">
        <v>2.9420000000000002E-3</v>
      </c>
      <c r="I753" s="5">
        <f t="shared" si="34"/>
        <v>3.5200440304623798E-2</v>
      </c>
    </row>
    <row r="754" spans="2:9" x14ac:dyDescent="0.2">
      <c r="B754" s="1">
        <v>32174</v>
      </c>
      <c r="C754" s="8">
        <v>2.5929000000000004E-3</v>
      </c>
      <c r="D754" s="4">
        <f t="shared" si="33"/>
        <v>6480.4380526731402</v>
      </c>
      <c r="F754" s="1">
        <v>32174</v>
      </c>
      <c r="G754" s="5">
        <f t="shared" si="35"/>
        <v>3.9426638296501393E-2</v>
      </c>
      <c r="H754" s="5">
        <v>4.5560000000000002E-3</v>
      </c>
      <c r="I754" s="5">
        <f t="shared" si="34"/>
        <v>5.4424044055284129E-2</v>
      </c>
    </row>
    <row r="755" spans="2:9" x14ac:dyDescent="0.2">
      <c r="B755" s="1">
        <v>32203</v>
      </c>
      <c r="C755" s="8">
        <v>4.3103000000000004E-3</v>
      </c>
      <c r="D755" s="4">
        <f t="shared" si="33"/>
        <v>6508.3706848115771</v>
      </c>
      <c r="F755" s="1">
        <v>32203</v>
      </c>
      <c r="G755" s="5">
        <f t="shared" si="35"/>
        <v>3.9250723917184427E-2</v>
      </c>
      <c r="H755" s="5">
        <v>4.4069999999999995E-3</v>
      </c>
      <c r="I755" s="5">
        <f t="shared" si="34"/>
        <v>5.2651962799940652E-2</v>
      </c>
    </row>
    <row r="756" spans="2:9" x14ac:dyDescent="0.2">
      <c r="B756" s="1">
        <v>32234</v>
      </c>
      <c r="C756" s="8">
        <v>5.1502000000000006E-3</v>
      </c>
      <c r="D756" s="4">
        <f t="shared" si="33"/>
        <v>6541.8900955124946</v>
      </c>
      <c r="F756" s="1">
        <v>32234</v>
      </c>
      <c r="G756" s="5">
        <f t="shared" si="35"/>
        <v>3.9041706167412427E-2</v>
      </c>
      <c r="H756" s="5">
        <v>4.6160000000000003E-3</v>
      </c>
      <c r="I756" s="5">
        <f t="shared" si="34"/>
        <v>5.5137485367543426E-2</v>
      </c>
    </row>
    <row r="757" spans="2:9" x14ac:dyDescent="0.2">
      <c r="B757" s="1">
        <v>32264</v>
      </c>
      <c r="C757" s="8">
        <v>3.4158999999999999E-3</v>
      </c>
      <c r="D757" s="4">
        <f t="shared" si="33"/>
        <v>6564.2365378897557</v>
      </c>
      <c r="F757" s="1">
        <v>32264</v>
      </c>
      <c r="G757" s="5">
        <f t="shared" si="35"/>
        <v>3.8903691748755076E-2</v>
      </c>
      <c r="H757" s="5">
        <v>5.0529999999999993E-3</v>
      </c>
      <c r="I757" s="5">
        <f t="shared" si="34"/>
        <v>6.0331146715645836E-2</v>
      </c>
    </row>
    <row r="758" spans="2:9" x14ac:dyDescent="0.2">
      <c r="B758" s="1">
        <v>32295</v>
      </c>
      <c r="C758" s="8">
        <v>4.2553000000000001E-3</v>
      </c>
      <c r="D758" s="4">
        <f t="shared" si="33"/>
        <v>6592.1693336294384</v>
      </c>
      <c r="F758" s="1">
        <v>32295</v>
      </c>
      <c r="G758" s="5">
        <f t="shared" si="35"/>
        <v>3.9647616901558047E-2</v>
      </c>
      <c r="H758" s="5">
        <v>4.8529999999999997E-3</v>
      </c>
      <c r="I758" s="5">
        <f t="shared" si="34"/>
        <v>5.795474561950853E-2</v>
      </c>
    </row>
    <row r="759" spans="2:9" x14ac:dyDescent="0.2">
      <c r="B759" s="1">
        <v>32325</v>
      </c>
      <c r="C759" s="8">
        <v>4.2373000000000003E-3</v>
      </c>
      <c r="D759" s="4">
        <f t="shared" si="33"/>
        <v>6620.1023327468265</v>
      </c>
      <c r="F759" s="1">
        <v>32325</v>
      </c>
      <c r="G759" s="5">
        <f t="shared" si="35"/>
        <v>4.1300550134539371E-2</v>
      </c>
      <c r="H759" s="5">
        <v>5.0720000000000001E-3</v>
      </c>
      <c r="I759" s="5">
        <f t="shared" si="34"/>
        <v>6.0556855628253498E-2</v>
      </c>
    </row>
    <row r="760" spans="2:9" x14ac:dyDescent="0.2">
      <c r="B760" s="1">
        <v>32356</v>
      </c>
      <c r="C760" s="8">
        <v>4.2193999999999999E-3</v>
      </c>
      <c r="D760" s="4">
        <f t="shared" si="33"/>
        <v>6648.0351925296181</v>
      </c>
      <c r="F760" s="1">
        <v>32356</v>
      </c>
      <c r="G760" s="5">
        <f t="shared" si="35"/>
        <v>4.0209811465804712E-2</v>
      </c>
      <c r="H760" s="5">
        <v>5.9379999999999997E-3</v>
      </c>
      <c r="I760" s="5">
        <f t="shared" si="34"/>
        <v>7.0835379516431429E-2</v>
      </c>
    </row>
    <row r="761" spans="2:9" x14ac:dyDescent="0.2">
      <c r="B761" s="1">
        <v>32387</v>
      </c>
      <c r="C761" s="8">
        <v>6.7227000000000007E-3</v>
      </c>
      <c r="D761" s="4">
        <f t="shared" si="33"/>
        <v>6692.7279387184371</v>
      </c>
      <c r="F761" s="1">
        <v>32387</v>
      </c>
      <c r="G761" s="5">
        <f t="shared" si="35"/>
        <v>4.1739116646358987E-2</v>
      </c>
      <c r="H761" s="5">
        <v>6.1670000000000006E-3</v>
      </c>
      <c r="I761" s="5">
        <f t="shared" si="34"/>
        <v>7.3550414593203717E-2</v>
      </c>
    </row>
    <row r="762" spans="2:9" x14ac:dyDescent="0.2">
      <c r="B762" s="1">
        <v>32417</v>
      </c>
      <c r="C762" s="8">
        <v>3.3389000000000001E-3</v>
      </c>
      <c r="D762" s="4">
        <f t="shared" si="33"/>
        <v>6715.0742880330235</v>
      </c>
      <c r="F762" s="1">
        <v>32417</v>
      </c>
      <c r="G762" s="5">
        <f t="shared" si="35"/>
        <v>4.2497815332072753E-2</v>
      </c>
      <c r="H762" s="5">
        <v>6.1009999999999997E-3</v>
      </c>
      <c r="I762" s="5">
        <f t="shared" si="34"/>
        <v>7.276804217469221E-2</v>
      </c>
    </row>
    <row r="763" spans="2:9" x14ac:dyDescent="0.2">
      <c r="B763" s="1">
        <v>32448</v>
      </c>
      <c r="C763" s="8">
        <v>8.319E-4</v>
      </c>
      <c r="D763" s="4">
        <f t="shared" si="33"/>
        <v>6720.6605583332394</v>
      </c>
      <c r="F763" s="1">
        <v>32448</v>
      </c>
      <c r="G763" s="5">
        <f t="shared" si="35"/>
        <v>4.2460942888880249E-2</v>
      </c>
      <c r="H763" s="5">
        <v>5.6620000000000004E-3</v>
      </c>
      <c r="I763" s="5">
        <f t="shared" si="34"/>
        <v>6.7561466973993262E-2</v>
      </c>
    </row>
    <row r="764" spans="2:9" x14ac:dyDescent="0.2">
      <c r="B764" s="1">
        <v>32478</v>
      </c>
      <c r="C764" s="8">
        <v>1.6625000000000001E-3</v>
      </c>
      <c r="D764" s="4">
        <f t="shared" si="33"/>
        <v>6731.8336565114678</v>
      </c>
      <c r="F764" s="1">
        <v>32478</v>
      </c>
      <c r="G764" s="5">
        <f t="shared" si="35"/>
        <v>4.4194034206432864E-2</v>
      </c>
      <c r="H764" s="5">
        <v>6.3410000000000003E-3</v>
      </c>
      <c r="I764" s="5">
        <f t="shared" si="34"/>
        <v>7.5612540878290765E-2</v>
      </c>
    </row>
    <row r="765" spans="2:9" x14ac:dyDescent="0.2">
      <c r="B765" s="1">
        <v>32509</v>
      </c>
      <c r="C765" s="8">
        <v>4.9792999999999999E-3</v>
      </c>
      <c r="D765" s="4">
        <f t="shared" si="33"/>
        <v>6765.3534758373353</v>
      </c>
      <c r="F765" s="1">
        <v>32509</v>
      </c>
      <c r="G765" s="5">
        <f t="shared" si="35"/>
        <v>4.667235543852355E-2</v>
      </c>
      <c r="H765" s="5">
        <v>5.5139999999999998E-3</v>
      </c>
      <c r="I765" s="5">
        <f t="shared" si="34"/>
        <v>6.5805150400690585E-2</v>
      </c>
    </row>
    <row r="766" spans="2:9" x14ac:dyDescent="0.2">
      <c r="B766" s="1">
        <v>32540</v>
      </c>
      <c r="C766" s="8">
        <v>4.1288000000000002E-3</v>
      </c>
      <c r="D766" s="4">
        <f t="shared" si="33"/>
        <v>6793.2862672683723</v>
      </c>
      <c r="F766" s="1">
        <v>32540</v>
      </c>
      <c r="G766" s="5">
        <f t="shared" si="35"/>
        <v>4.8275781984550292E-2</v>
      </c>
      <c r="H766" s="5">
        <v>6.1310000000000002E-3</v>
      </c>
      <c r="I766" s="5">
        <f t="shared" si="34"/>
        <v>7.3123678725732527E-2</v>
      </c>
    </row>
    <row r="767" spans="2:9" x14ac:dyDescent="0.2">
      <c r="B767" s="1">
        <v>32568</v>
      </c>
      <c r="C767" s="8">
        <v>5.7565999999999997E-3</v>
      </c>
      <c r="D767" s="4">
        <f t="shared" si="33"/>
        <v>6832.392498994529</v>
      </c>
      <c r="F767" s="1">
        <v>32568</v>
      </c>
      <c r="G767" s="5">
        <f t="shared" si="35"/>
        <v>4.9785396357204137E-2</v>
      </c>
      <c r="H767" s="5">
        <v>6.7060000000000002E-3</v>
      </c>
      <c r="I767" s="5">
        <f t="shared" si="34"/>
        <v>7.9935949522502103E-2</v>
      </c>
    </row>
    <row r="768" spans="2:9" x14ac:dyDescent="0.2">
      <c r="B768" s="1">
        <v>32599</v>
      </c>
      <c r="C768" s="8">
        <v>6.5412999999999999E-3</v>
      </c>
      <c r="D768" s="4">
        <f t="shared" si="33"/>
        <v>6877.0852280482022</v>
      </c>
      <c r="F768" s="1">
        <v>32599</v>
      </c>
      <c r="G768" s="5">
        <f t="shared" si="35"/>
        <v>5.123827023105143E-2</v>
      </c>
      <c r="H768" s="5">
        <v>6.7479999999999997E-3</v>
      </c>
      <c r="I768" s="5">
        <f t="shared" si="34"/>
        <v>8.0433236519963286E-2</v>
      </c>
    </row>
    <row r="769" spans="2:9" x14ac:dyDescent="0.2">
      <c r="B769" s="1">
        <v>32629</v>
      </c>
      <c r="C769" s="8">
        <v>5.6864000000000003E-3</v>
      </c>
      <c r="D769" s="4">
        <f t="shared" si="33"/>
        <v>6916.1910854889766</v>
      </c>
      <c r="F769" s="1">
        <v>32629</v>
      </c>
      <c r="G769" s="5">
        <f t="shared" si="35"/>
        <v>5.3616981284523524E-2</v>
      </c>
      <c r="H769" s="5">
        <v>7.8729999999999998E-3</v>
      </c>
      <c r="I769" s="5">
        <f t="shared" si="34"/>
        <v>9.373800072032884E-2</v>
      </c>
    </row>
    <row r="770" spans="2:9" x14ac:dyDescent="0.2">
      <c r="B770" s="1">
        <v>32660</v>
      </c>
      <c r="C770" s="8">
        <v>2.4232999999999998E-3</v>
      </c>
      <c r="D770" s="4">
        <f t="shared" si="33"/>
        <v>6932.9510913464419</v>
      </c>
      <c r="F770" s="1">
        <v>32660</v>
      </c>
      <c r="G770" s="5">
        <f t="shared" si="35"/>
        <v>5.169493386320223E-2</v>
      </c>
      <c r="H770" s="5">
        <v>7.0930000000000003E-3</v>
      </c>
      <c r="I770" s="5">
        <f t="shared" si="34"/>
        <v>8.4516524293188414E-2</v>
      </c>
    </row>
    <row r="771" spans="2:9" x14ac:dyDescent="0.2">
      <c r="B771" s="1">
        <v>32690</v>
      </c>
      <c r="C771" s="8">
        <v>2.4174000000000001E-3</v>
      </c>
      <c r="D771" s="4">
        <f t="shared" si="33"/>
        <v>6949.7108073146619</v>
      </c>
      <c r="F771" s="1">
        <v>32690</v>
      </c>
      <c r="G771" s="5">
        <f t="shared" si="35"/>
        <v>4.9789030138915225E-2</v>
      </c>
      <c r="H771" s="5">
        <v>6.9550000000000002E-3</v>
      </c>
      <c r="I771" s="5">
        <f t="shared" si="34"/>
        <v>8.2883544944908155E-2</v>
      </c>
    </row>
    <row r="772" spans="2:9" x14ac:dyDescent="0.2">
      <c r="B772" s="1">
        <v>32721</v>
      </c>
      <c r="C772" s="8">
        <v>1.6076999999999999E-3</v>
      </c>
      <c r="D772" s="4">
        <f t="shared" si="33"/>
        <v>6960.883857379582</v>
      </c>
      <c r="F772" s="1">
        <v>32721</v>
      </c>
      <c r="G772" s="5">
        <f t="shared" si="35"/>
        <v>4.705881599446271E-2</v>
      </c>
      <c r="H772" s="5">
        <v>7.3919999999999993E-3</v>
      </c>
      <c r="I772" s="5">
        <f t="shared" si="34"/>
        <v>8.8053111400527295E-2</v>
      </c>
    </row>
    <row r="773" spans="2:9" x14ac:dyDescent="0.2">
      <c r="B773" s="1">
        <v>32752</v>
      </c>
      <c r="C773" s="8">
        <v>3.2102999999999997E-3</v>
      </c>
      <c r="D773" s="4">
        <f t="shared" si="33"/>
        <v>6983.2303828269287</v>
      </c>
      <c r="F773" s="1">
        <v>32752</v>
      </c>
      <c r="G773" s="5">
        <f t="shared" si="35"/>
        <v>4.3405685509475322E-2</v>
      </c>
      <c r="H773" s="5">
        <v>6.5449999999999996E-3</v>
      </c>
      <c r="I773" s="5">
        <f t="shared" si="34"/>
        <v>7.8029298242999562E-2</v>
      </c>
    </row>
    <row r="774" spans="2:9" x14ac:dyDescent="0.2">
      <c r="B774" s="1">
        <v>32782</v>
      </c>
      <c r="C774" s="8">
        <v>4.7999999999999996E-3</v>
      </c>
      <c r="D774" s="4">
        <f t="shared" si="33"/>
        <v>7016.7498886644971</v>
      </c>
      <c r="F774" s="1">
        <v>32782</v>
      </c>
      <c r="G774" s="5">
        <f t="shared" si="35"/>
        <v>4.4925132275765334E-2</v>
      </c>
      <c r="H774" s="5">
        <v>6.7650000000000002E-3</v>
      </c>
      <c r="I774" s="5">
        <f t="shared" si="34"/>
        <v>8.0634507556381088E-2</v>
      </c>
    </row>
    <row r="775" spans="2:9" x14ac:dyDescent="0.2">
      <c r="B775" s="1">
        <v>32813</v>
      </c>
      <c r="C775" s="8">
        <v>2.3885E-3</v>
      </c>
      <c r="D775" s="4">
        <f t="shared" si="33"/>
        <v>7033.5093957735717</v>
      </c>
      <c r="F775" s="1">
        <v>32813</v>
      </c>
      <c r="G775" s="5">
        <f t="shared" si="35"/>
        <v>4.6550310750692159E-2</v>
      </c>
      <c r="H775" s="5">
        <v>6.8659999999999997E-3</v>
      </c>
      <c r="I775" s="5">
        <f t="shared" si="34"/>
        <v>8.1830154161526947E-2</v>
      </c>
    </row>
    <row r="776" spans="2:9" x14ac:dyDescent="0.2">
      <c r="B776" s="1">
        <v>32843</v>
      </c>
      <c r="C776" s="8">
        <v>1.5885999999999999E-3</v>
      </c>
      <c r="D776" s="4">
        <f t="shared" si="33"/>
        <v>7044.6828287996977</v>
      </c>
      <c r="F776" s="1">
        <v>32843</v>
      </c>
      <c r="G776" s="5">
        <f t="shared" si="35"/>
        <v>4.6473099047184885E-2</v>
      </c>
      <c r="H776" s="5">
        <v>6.0689999999999997E-3</v>
      </c>
      <c r="I776" s="5">
        <f t="shared" si="34"/>
        <v>7.2388673142696966E-2</v>
      </c>
    </row>
    <row r="777" spans="2:9" x14ac:dyDescent="0.2">
      <c r="B777" s="1">
        <v>32874</v>
      </c>
      <c r="C777" s="8">
        <v>1.0309299999999999E-2</v>
      </c>
      <c r="D777" s="4">
        <f t="shared" si="33"/>
        <v>7117.3085774866431</v>
      </c>
      <c r="F777" s="1">
        <v>32874</v>
      </c>
      <c r="G777" s="5">
        <f t="shared" si="35"/>
        <v>5.2023165220609124E-2</v>
      </c>
      <c r="H777" s="5">
        <v>5.6699999999999997E-3</v>
      </c>
      <c r="I777" s="5">
        <f t="shared" si="34"/>
        <v>6.7656388278461127E-2</v>
      </c>
    </row>
    <row r="778" spans="2:9" x14ac:dyDescent="0.2">
      <c r="B778" s="1">
        <v>32905</v>
      </c>
      <c r="C778" s="8">
        <v>4.7095999999999996E-3</v>
      </c>
      <c r="D778" s="4">
        <f t="shared" ref="D778:D841" si="36">D777*(1+C778)</f>
        <v>7150.8282539631737</v>
      </c>
      <c r="F778" s="1">
        <v>32905</v>
      </c>
      <c r="G778" s="5">
        <f t="shared" si="35"/>
        <v>5.2631667889151412E-2</v>
      </c>
      <c r="H778" s="5">
        <v>5.679E-3</v>
      </c>
      <c r="I778" s="5">
        <f t="shared" ref="I778:I841" si="37">12*(H778/(1+H778))</f>
        <v>6.776317294086881E-2</v>
      </c>
    </row>
    <row r="779" spans="2:9" x14ac:dyDescent="0.2">
      <c r="B779" s="1">
        <v>32933</v>
      </c>
      <c r="C779" s="8">
        <v>5.4686999999999999E-3</v>
      </c>
      <c r="D779" s="4">
        <f t="shared" si="36"/>
        <v>7189.9339884356223</v>
      </c>
      <c r="F779" s="1">
        <v>32933</v>
      </c>
      <c r="G779" s="5">
        <f t="shared" si="35"/>
        <v>5.2330349799679876E-2</v>
      </c>
      <c r="H779" s="5">
        <v>6.4409999999999997E-3</v>
      </c>
      <c r="I779" s="5">
        <f t="shared" si="37"/>
        <v>7.6797348279730268E-2</v>
      </c>
    </row>
    <row r="780" spans="2:9" x14ac:dyDescent="0.2">
      <c r="B780" s="1">
        <v>32964</v>
      </c>
      <c r="C780" s="8">
        <v>1.554E-3</v>
      </c>
      <c r="D780" s="4">
        <f t="shared" si="36"/>
        <v>7201.1071458536517</v>
      </c>
      <c r="F780" s="1">
        <v>32964</v>
      </c>
      <c r="G780" s="5">
        <f t="shared" si="35"/>
        <v>4.7116170159404946E-2</v>
      </c>
      <c r="H780" s="5">
        <v>6.8730000000000006E-3</v>
      </c>
      <c r="I780" s="5">
        <f t="shared" si="37"/>
        <v>8.1913011869421473E-2</v>
      </c>
    </row>
    <row r="781" spans="2:9" x14ac:dyDescent="0.2">
      <c r="B781" s="1">
        <v>32994</v>
      </c>
      <c r="C781" s="8">
        <v>2.3273999999999999E-3</v>
      </c>
      <c r="D781" s="4">
        <f t="shared" si="36"/>
        <v>7217.867002624911</v>
      </c>
      <c r="F781" s="1">
        <v>32994</v>
      </c>
      <c r="G781" s="5">
        <f t="shared" si="35"/>
        <v>4.3618794421236728E-2</v>
      </c>
      <c r="H781" s="5">
        <v>6.7710000000000001E-3</v>
      </c>
      <c r="I781" s="5">
        <f t="shared" si="37"/>
        <v>8.0705542769904964E-2</v>
      </c>
    </row>
    <row r="782" spans="2:9" x14ac:dyDescent="0.2">
      <c r="B782" s="1">
        <v>33025</v>
      </c>
      <c r="C782" s="8">
        <v>5.4179999999999992E-3</v>
      </c>
      <c r="D782" s="4">
        <f t="shared" si="36"/>
        <v>7256.9734060451319</v>
      </c>
      <c r="F782" s="1">
        <v>33025</v>
      </c>
      <c r="G782" s="5">
        <f t="shared" si="35"/>
        <v>4.6736564333062613E-2</v>
      </c>
      <c r="H782" s="5">
        <v>6.2509999999999996E-3</v>
      </c>
      <c r="I782" s="5">
        <f t="shared" si="37"/>
        <v>7.4546012873527578E-2</v>
      </c>
    </row>
    <row r="783" spans="2:9" x14ac:dyDescent="0.2">
      <c r="B783" s="1">
        <v>33055</v>
      </c>
      <c r="C783" s="8">
        <v>3.8490999999999998E-3</v>
      </c>
      <c r="D783" s="4">
        <f t="shared" si="36"/>
        <v>7284.9062223823403</v>
      </c>
      <c r="F783" s="1">
        <v>33055</v>
      </c>
      <c r="G783" s="5">
        <f t="shared" si="35"/>
        <v>4.8231563062290483E-2</v>
      </c>
      <c r="H783" s="5">
        <v>6.7710000000000001E-3</v>
      </c>
      <c r="I783" s="5">
        <f t="shared" si="37"/>
        <v>8.0705542769904964E-2</v>
      </c>
    </row>
    <row r="784" spans="2:9" x14ac:dyDescent="0.2">
      <c r="B784" s="1">
        <v>33086</v>
      </c>
      <c r="C784" s="8">
        <v>9.2025000000000006E-3</v>
      </c>
      <c r="D784" s="4">
        <f t="shared" si="36"/>
        <v>7351.9455718938134</v>
      </c>
      <c r="F784" s="1">
        <v>33086</v>
      </c>
      <c r="G784" s="5">
        <f t="shared" si="35"/>
        <v>5.6179893606419951E-2</v>
      </c>
      <c r="H784" s="5">
        <v>6.5719999999999997E-3</v>
      </c>
      <c r="I784" s="5">
        <f t="shared" si="37"/>
        <v>7.8349089781952999E-2</v>
      </c>
    </row>
    <row r="785" spans="2:9" x14ac:dyDescent="0.2">
      <c r="B785" s="1">
        <v>33117</v>
      </c>
      <c r="C785" s="8">
        <v>8.3587000000000002E-3</v>
      </c>
      <c r="D785" s="4">
        <f t="shared" si="36"/>
        <v>7413.3982793456025</v>
      </c>
      <c r="F785" s="1">
        <v>33117</v>
      </c>
      <c r="G785" s="5">
        <f t="shared" si="35"/>
        <v>6.1600129587094488E-2</v>
      </c>
      <c r="H785" s="5">
        <v>5.9840000000000006E-3</v>
      </c>
      <c r="I785" s="5">
        <f t="shared" si="37"/>
        <v>7.138085695199925E-2</v>
      </c>
    </row>
    <row r="786" spans="2:9" x14ac:dyDescent="0.2">
      <c r="B786" s="1">
        <v>33147</v>
      </c>
      <c r="C786" s="8">
        <v>6.0285999999999994E-3</v>
      </c>
      <c r="D786" s="4">
        <f t="shared" si="36"/>
        <v>7458.0906922124659</v>
      </c>
      <c r="F786" s="1">
        <v>33147</v>
      </c>
      <c r="G786" s="5">
        <f t="shared" si="35"/>
        <v>6.2898180860194497E-2</v>
      </c>
      <c r="H786" s="5">
        <v>6.8179999999999994E-3</v>
      </c>
      <c r="I786" s="5">
        <f t="shared" si="37"/>
        <v>8.1261955984100409E-2</v>
      </c>
    </row>
    <row r="787" spans="2:9" x14ac:dyDescent="0.2">
      <c r="B787" s="1">
        <v>33178</v>
      </c>
      <c r="C787" s="8">
        <v>2.2472E-3</v>
      </c>
      <c r="D787" s="4">
        <f t="shared" si="36"/>
        <v>7474.8505136160056</v>
      </c>
      <c r="F787" s="1">
        <v>33178</v>
      </c>
      <c r="G787" s="5">
        <f t="shared" si="35"/>
        <v>6.2748351215345721E-2</v>
      </c>
      <c r="H787" s="5">
        <v>5.6510000000000006E-3</v>
      </c>
      <c r="I787" s="5">
        <f t="shared" si="37"/>
        <v>6.7430947714465561E-2</v>
      </c>
    </row>
    <row r="788" spans="2:9" x14ac:dyDescent="0.2">
      <c r="B788" s="1">
        <v>33208</v>
      </c>
      <c r="C788" s="8">
        <v>0</v>
      </c>
      <c r="D788" s="4">
        <f t="shared" si="36"/>
        <v>7474.8505136160056</v>
      </c>
      <c r="F788" s="1">
        <v>33208</v>
      </c>
      <c r="G788" s="5">
        <f t="shared" si="35"/>
        <v>6.1062746935563794E-2</v>
      </c>
      <c r="H788" s="5">
        <v>5.9889999999999995E-3</v>
      </c>
      <c r="I788" s="5">
        <f t="shared" si="37"/>
        <v>7.1440144971764097E-2</v>
      </c>
    </row>
    <row r="789" spans="2:9" x14ac:dyDescent="0.2">
      <c r="B789" s="1">
        <v>33239</v>
      </c>
      <c r="C789" s="8">
        <v>5.9791000000000002E-3</v>
      </c>
      <c r="D789" s="4">
        <f t="shared" si="36"/>
        <v>7519.5433923219671</v>
      </c>
      <c r="F789" s="1">
        <v>33239</v>
      </c>
      <c r="G789" s="5">
        <f t="shared" ref="G789:G852" si="38">D789/D777-1</f>
        <v>5.6515016941609986E-2</v>
      </c>
      <c r="H789" s="5">
        <v>5.1770000000000002E-3</v>
      </c>
      <c r="I789" s="5">
        <f t="shared" si="37"/>
        <v>6.1804040482422509E-2</v>
      </c>
    </row>
    <row r="790" spans="2:9" x14ac:dyDescent="0.2">
      <c r="B790" s="1">
        <v>33270</v>
      </c>
      <c r="C790" s="8">
        <v>1.4859000000000001E-3</v>
      </c>
      <c r="D790" s="4">
        <f t="shared" si="36"/>
        <v>7530.7166818486185</v>
      </c>
      <c r="F790" s="1">
        <v>33270</v>
      </c>
      <c r="G790" s="5">
        <f t="shared" si="38"/>
        <v>5.3125094659475458E-2</v>
      </c>
      <c r="H790" s="5">
        <v>4.7670000000000004E-3</v>
      </c>
      <c r="I790" s="5">
        <f t="shared" si="37"/>
        <v>5.6932602284907846E-2</v>
      </c>
    </row>
    <row r="791" spans="2:9" x14ac:dyDescent="0.2">
      <c r="B791" s="1">
        <v>33298</v>
      </c>
      <c r="C791" s="8">
        <v>1.4837000000000001E-3</v>
      </c>
      <c r="D791" s="4">
        <f t="shared" si="36"/>
        <v>7541.8900061894783</v>
      </c>
      <c r="F791" s="1">
        <v>33298</v>
      </c>
      <c r="G791" s="5">
        <f t="shared" si="38"/>
        <v>4.895121684287318E-2</v>
      </c>
      <c r="H791" s="5">
        <v>4.3909999999999999E-3</v>
      </c>
      <c r="I791" s="5">
        <f t="shared" si="37"/>
        <v>5.2461640934655919E-2</v>
      </c>
    </row>
    <row r="792" spans="2:9" x14ac:dyDescent="0.2">
      <c r="B792" s="1">
        <v>33329</v>
      </c>
      <c r="C792" s="8">
        <v>1.4815E-3</v>
      </c>
      <c r="D792" s="4">
        <f t="shared" si="36"/>
        <v>7553.0633162336471</v>
      </c>
      <c r="F792" s="1">
        <v>33329</v>
      </c>
      <c r="G792" s="5">
        <f t="shared" si="38"/>
        <v>4.8875285876373908E-2</v>
      </c>
      <c r="H792" s="5">
        <v>5.3349999999999995E-3</v>
      </c>
      <c r="I792" s="5">
        <f t="shared" si="37"/>
        <v>6.3680265782052742E-2</v>
      </c>
    </row>
    <row r="793" spans="2:9" x14ac:dyDescent="0.2">
      <c r="B793" s="1">
        <v>33359</v>
      </c>
      <c r="C793" s="8">
        <v>2.9586E-3</v>
      </c>
      <c r="D793" s="4">
        <f t="shared" si="36"/>
        <v>7575.4098093610555</v>
      </c>
      <c r="F793" s="1">
        <v>33359</v>
      </c>
      <c r="G793" s="5">
        <f t="shared" si="38"/>
        <v>4.9535798679321452E-2</v>
      </c>
      <c r="H793" s="5">
        <v>4.7210000000000004E-3</v>
      </c>
      <c r="I793" s="5">
        <f t="shared" si="37"/>
        <v>5.6385802625803588E-2</v>
      </c>
    </row>
    <row r="794" spans="2:9" x14ac:dyDescent="0.2">
      <c r="B794" s="1">
        <v>33390</v>
      </c>
      <c r="C794" s="8">
        <v>2.9498999999999997E-3</v>
      </c>
      <c r="D794" s="4">
        <f t="shared" si="36"/>
        <v>7597.7565107576893</v>
      </c>
      <c r="F794" s="1">
        <v>33390</v>
      </c>
      <c r="G794" s="5">
        <f t="shared" si="38"/>
        <v>4.6959398311792189E-2</v>
      </c>
      <c r="H794" s="5">
        <v>4.1710000000000002E-3</v>
      </c>
      <c r="I794" s="5">
        <f t="shared" si="37"/>
        <v>4.9844100257824625E-2</v>
      </c>
    </row>
    <row r="795" spans="2:9" x14ac:dyDescent="0.2">
      <c r="B795" s="1">
        <v>33420</v>
      </c>
      <c r="C795" s="8">
        <v>1.4705999999999999E-3</v>
      </c>
      <c r="D795" s="4">
        <f t="shared" si="36"/>
        <v>7608.9297714824097</v>
      </c>
      <c r="F795" s="1">
        <v>33420</v>
      </c>
      <c r="G795" s="5">
        <f t="shared" si="38"/>
        <v>4.4478753632343437E-2</v>
      </c>
      <c r="H795" s="5">
        <v>4.8843999999999997E-3</v>
      </c>
      <c r="I795" s="5">
        <f t="shared" si="37"/>
        <v>5.8327903189660427E-2</v>
      </c>
    </row>
    <row r="796" spans="2:9" x14ac:dyDescent="0.2">
      <c r="B796" s="1">
        <v>33451</v>
      </c>
      <c r="C796" s="8">
        <v>2.9369000000000001E-3</v>
      </c>
      <c r="D796" s="4">
        <f t="shared" si="36"/>
        <v>7631.2764373282753</v>
      </c>
      <c r="F796" s="1">
        <v>33451</v>
      </c>
      <c r="G796" s="5">
        <f t="shared" si="38"/>
        <v>3.799414219037911E-2</v>
      </c>
      <c r="H796" s="5">
        <v>4.6100999999999998E-3</v>
      </c>
      <c r="I796" s="5">
        <f t="shared" si="37"/>
        <v>5.5067334083143293E-2</v>
      </c>
    </row>
    <row r="797" spans="2:9" x14ac:dyDescent="0.2">
      <c r="B797" s="1">
        <v>33482</v>
      </c>
      <c r="C797" s="8">
        <v>4.3924000000000003E-3</v>
      </c>
      <c r="D797" s="4">
        <f t="shared" si="36"/>
        <v>7664.7960559515959</v>
      </c>
      <c r="F797" s="1">
        <v>33482</v>
      </c>
      <c r="G797" s="5">
        <f t="shared" si="38"/>
        <v>3.3911273498742123E-2</v>
      </c>
      <c r="H797" s="5">
        <v>4.5583000000000004E-3</v>
      </c>
      <c r="I797" s="5">
        <f t="shared" si="37"/>
        <v>5.4451394209773588E-2</v>
      </c>
    </row>
    <row r="798" spans="2:9" x14ac:dyDescent="0.2">
      <c r="B798" s="1">
        <v>33512</v>
      </c>
      <c r="C798" s="8">
        <v>1.4577000000000001E-3</v>
      </c>
      <c r="D798" s="4">
        <f t="shared" si="36"/>
        <v>7675.9690291623565</v>
      </c>
      <c r="F798" s="1">
        <v>33512</v>
      </c>
      <c r="G798" s="5">
        <f t="shared" si="38"/>
        <v>2.9213688320711029E-2</v>
      </c>
      <c r="H798" s="5">
        <v>4.2459999999999998E-3</v>
      </c>
      <c r="I798" s="5">
        <f t="shared" si="37"/>
        <v>5.073657251310934E-2</v>
      </c>
    </row>
    <row r="799" spans="2:9" x14ac:dyDescent="0.2">
      <c r="B799" s="1">
        <v>33543</v>
      </c>
      <c r="C799" s="8">
        <v>2.9112000000000001E-3</v>
      </c>
      <c r="D799" s="4">
        <f t="shared" si="36"/>
        <v>7698.3153102000542</v>
      </c>
      <c r="F799" s="1">
        <v>33543</v>
      </c>
      <c r="G799" s="5">
        <f t="shared" si="38"/>
        <v>2.9895553921378104E-2</v>
      </c>
      <c r="H799" s="5">
        <v>3.9154000000000003E-3</v>
      </c>
      <c r="I799" s="5">
        <f t="shared" si="37"/>
        <v>4.6801553198606183E-2</v>
      </c>
    </row>
    <row r="800" spans="2:9" x14ac:dyDescent="0.2">
      <c r="B800" s="1">
        <v>33573</v>
      </c>
      <c r="C800" s="8">
        <v>7.2569999999999991E-4</v>
      </c>
      <c r="D800" s="4">
        <f t="shared" si="36"/>
        <v>7703.9019776206669</v>
      </c>
      <c r="F800" s="1">
        <v>33573</v>
      </c>
      <c r="G800" s="5">
        <f t="shared" si="38"/>
        <v>3.0642949124858987E-2</v>
      </c>
      <c r="H800" s="5">
        <v>3.7921000000000001E-3</v>
      </c>
      <c r="I800" s="5">
        <f t="shared" si="37"/>
        <v>4.5333291624829478E-2</v>
      </c>
    </row>
    <row r="801" spans="2:9" x14ac:dyDescent="0.2">
      <c r="B801" s="1">
        <v>33604</v>
      </c>
      <c r="C801" s="8">
        <v>1.4502999999999999E-3</v>
      </c>
      <c r="D801" s="4">
        <f t="shared" si="36"/>
        <v>7715.0749466588095</v>
      </c>
      <c r="F801" s="1">
        <v>33604</v>
      </c>
      <c r="G801" s="5">
        <f t="shared" si="38"/>
        <v>2.6003115366884488E-2</v>
      </c>
      <c r="H801" s="5">
        <v>3.3909999999999999E-3</v>
      </c>
      <c r="I801" s="5">
        <f t="shared" si="37"/>
        <v>4.0554479759136772E-2</v>
      </c>
    </row>
    <row r="802" spans="2:9" x14ac:dyDescent="0.2">
      <c r="B802" s="1">
        <v>33635</v>
      </c>
      <c r="C802" s="8">
        <v>3.6205999999999999E-3</v>
      </c>
      <c r="D802" s="4">
        <f t="shared" si="36"/>
        <v>7743.0081470106834</v>
      </c>
      <c r="F802" s="1">
        <v>33635</v>
      </c>
      <c r="G802" s="5">
        <f t="shared" si="38"/>
        <v>2.8190074614512284E-2</v>
      </c>
      <c r="H802" s="5">
        <v>2.8276E-3</v>
      </c>
      <c r="I802" s="5">
        <f t="shared" si="37"/>
        <v>3.38355266648026E-2</v>
      </c>
    </row>
    <row r="803" spans="2:9" x14ac:dyDescent="0.2">
      <c r="B803" s="1">
        <v>33664</v>
      </c>
      <c r="C803" s="8">
        <v>5.0505000000000003E-3</v>
      </c>
      <c r="D803" s="4">
        <f t="shared" si="36"/>
        <v>7782.1142096571612</v>
      </c>
      <c r="F803" s="1">
        <v>33664</v>
      </c>
      <c r="G803" s="5">
        <f t="shared" si="38"/>
        <v>3.1851989789102753E-2</v>
      </c>
      <c r="H803" s="5">
        <v>3.3760000000000001E-3</v>
      </c>
      <c r="I803" s="5">
        <f t="shared" si="37"/>
        <v>4.0375691664939165E-2</v>
      </c>
    </row>
    <row r="804" spans="2:9" x14ac:dyDescent="0.2">
      <c r="B804" s="1">
        <v>33695</v>
      </c>
      <c r="C804" s="8">
        <v>1.4358000000000001E-3</v>
      </c>
      <c r="D804" s="4">
        <f t="shared" si="36"/>
        <v>7793.2877692393877</v>
      </c>
      <c r="F804" s="1">
        <v>33695</v>
      </c>
      <c r="G804" s="5">
        <f t="shared" si="38"/>
        <v>3.1804903910898075E-2</v>
      </c>
      <c r="H804" s="5">
        <v>3.2488E-3</v>
      </c>
      <c r="I804" s="5">
        <f t="shared" si="37"/>
        <v>3.8859353731596796E-2</v>
      </c>
    </row>
    <row r="805" spans="2:9" x14ac:dyDescent="0.2">
      <c r="B805" s="1">
        <v>33725</v>
      </c>
      <c r="C805" s="8">
        <v>1.4337E-3</v>
      </c>
      <c r="D805" s="4">
        <f t="shared" si="36"/>
        <v>7804.461005914146</v>
      </c>
      <c r="F805" s="1">
        <v>33725</v>
      </c>
      <c r="G805" s="5">
        <f t="shared" si="38"/>
        <v>3.0236145940256254E-2</v>
      </c>
      <c r="H805" s="5">
        <v>2.7583999999999998E-3</v>
      </c>
      <c r="I805" s="5">
        <f t="shared" si="37"/>
        <v>3.3009745916862926E-2</v>
      </c>
    </row>
    <row r="806" spans="2:9" x14ac:dyDescent="0.2">
      <c r="B806" s="1">
        <v>33756</v>
      </c>
      <c r="C806" s="8">
        <v>3.5791E-3</v>
      </c>
      <c r="D806" s="4">
        <f t="shared" si="36"/>
        <v>7832.3939523004137</v>
      </c>
      <c r="F806" s="1">
        <v>33756</v>
      </c>
      <c r="G806" s="5">
        <f t="shared" si="38"/>
        <v>3.0882463949785777E-2</v>
      </c>
      <c r="H806" s="5">
        <v>3.2013999999999996E-3</v>
      </c>
      <c r="I806" s="5">
        <f t="shared" si="37"/>
        <v>3.8294204932329635E-2</v>
      </c>
    </row>
    <row r="807" spans="2:9" x14ac:dyDescent="0.2">
      <c r="B807" s="1">
        <v>33786</v>
      </c>
      <c r="C807" s="8">
        <v>2.1397999999999999E-3</v>
      </c>
      <c r="D807" s="4">
        <f t="shared" si="36"/>
        <v>7849.1537088795458</v>
      </c>
      <c r="F807" s="1">
        <v>33786</v>
      </c>
      <c r="G807" s="5">
        <f t="shared" si="38"/>
        <v>3.1571317466678961E-2</v>
      </c>
      <c r="H807" s="5">
        <v>3.0769999999999999E-3</v>
      </c>
      <c r="I807" s="5">
        <f t="shared" si="37"/>
        <v>3.6810733373410016E-2</v>
      </c>
    </row>
    <row r="808" spans="2:9" x14ac:dyDescent="0.2">
      <c r="B808" s="1">
        <v>33817</v>
      </c>
      <c r="C808" s="8">
        <v>2.8470000000000001E-3</v>
      </c>
      <c r="D808" s="4">
        <f t="shared" si="36"/>
        <v>7871.5002494887258</v>
      </c>
      <c r="F808" s="1">
        <v>33817</v>
      </c>
      <c r="G808" s="5">
        <f t="shared" si="38"/>
        <v>3.1478850770678246E-2</v>
      </c>
      <c r="H808" s="5">
        <v>2.6048999999999998E-3</v>
      </c>
      <c r="I808" s="5">
        <f t="shared" si="37"/>
        <v>3.1177585507511485E-2</v>
      </c>
    </row>
    <row r="809" spans="2:9" x14ac:dyDescent="0.2">
      <c r="B809" s="1">
        <v>33848</v>
      </c>
      <c r="C809" s="8">
        <v>2.8388999999999997E-3</v>
      </c>
      <c r="D809" s="4">
        <f t="shared" si="36"/>
        <v>7893.8466515469991</v>
      </c>
      <c r="F809" s="1">
        <v>33848</v>
      </c>
      <c r="G809" s="5">
        <f t="shared" si="38"/>
        <v>2.9883455988049201E-2</v>
      </c>
      <c r="H809" s="5">
        <v>2.5726999999999998E-3</v>
      </c>
      <c r="I809" s="5">
        <f t="shared" si="37"/>
        <v>3.0793178389956155E-2</v>
      </c>
    </row>
    <row r="810" spans="2:9" x14ac:dyDescent="0.2">
      <c r="B810" s="1">
        <v>33878</v>
      </c>
      <c r="C810" s="8">
        <v>3.5386000000000003E-3</v>
      </c>
      <c r="D810" s="4">
        <f t="shared" si="36"/>
        <v>7921.7798173081628</v>
      </c>
      <c r="F810" s="1">
        <v>33878</v>
      </c>
      <c r="G810" s="5">
        <f t="shared" si="38"/>
        <v>3.2023421044551803E-2</v>
      </c>
      <c r="H810" s="5">
        <v>2.2861000000000001E-3</v>
      </c>
      <c r="I810" s="5">
        <f t="shared" si="37"/>
        <v>2.7370628007312485E-2</v>
      </c>
    </row>
    <row r="811" spans="2:9" x14ac:dyDescent="0.2">
      <c r="B811" s="1">
        <v>33909</v>
      </c>
      <c r="C811" s="8">
        <v>1.4104E-3</v>
      </c>
      <c r="D811" s="4">
        <f t="shared" si="36"/>
        <v>7932.9526955624933</v>
      </c>
      <c r="F811" s="1">
        <v>33909</v>
      </c>
      <c r="G811" s="5">
        <f t="shared" si="38"/>
        <v>3.0479056249040681E-2</v>
      </c>
      <c r="H811" s="5">
        <v>2.346E-3</v>
      </c>
      <c r="I811" s="5">
        <f t="shared" si="37"/>
        <v>2.8086109985972909E-2</v>
      </c>
    </row>
    <row r="812" spans="2:9" x14ac:dyDescent="0.2">
      <c r="B812" s="1">
        <v>33939</v>
      </c>
      <c r="C812" s="8">
        <v>-7.0419999999999999E-4</v>
      </c>
      <c r="D812" s="4">
        <f t="shared" si="36"/>
        <v>7927.3663102742776</v>
      </c>
      <c r="F812" s="1">
        <v>33939</v>
      </c>
      <c r="G812" s="5">
        <f t="shared" si="38"/>
        <v>2.9006642776966851E-2</v>
      </c>
      <c r="H812" s="5">
        <v>2.8227999999999999E-3</v>
      </c>
      <c r="I812" s="5">
        <f t="shared" si="37"/>
        <v>3.3778250753772256E-2</v>
      </c>
    </row>
    <row r="813" spans="2:9" x14ac:dyDescent="0.2">
      <c r="B813" s="1">
        <v>33970</v>
      </c>
      <c r="C813" s="8">
        <v>4.9331000000000002E-3</v>
      </c>
      <c r="D813" s="4">
        <f t="shared" si="36"/>
        <v>7966.4728010194913</v>
      </c>
      <c r="F813" s="1">
        <v>33970</v>
      </c>
      <c r="G813" s="5">
        <f t="shared" si="38"/>
        <v>3.2585277019189007E-2</v>
      </c>
      <c r="H813" s="5">
        <v>2.3349E-3</v>
      </c>
      <c r="I813" s="5">
        <f t="shared" si="37"/>
        <v>2.7953531299768176E-2</v>
      </c>
    </row>
    <row r="814" spans="2:9" x14ac:dyDescent="0.2">
      <c r="B814" s="1">
        <v>34001</v>
      </c>
      <c r="C814" s="8">
        <v>3.5063E-3</v>
      </c>
      <c r="D814" s="4">
        <f t="shared" si="36"/>
        <v>7994.4056446017057</v>
      </c>
      <c r="F814" s="1">
        <v>34001</v>
      </c>
      <c r="G814" s="5">
        <f t="shared" si="38"/>
        <v>3.2467678299948455E-2</v>
      </c>
      <c r="H814" s="5">
        <v>2.2092000000000001E-3</v>
      </c>
      <c r="I814" s="5">
        <f t="shared" si="37"/>
        <v>2.6451962324831983E-2</v>
      </c>
    </row>
    <row r="815" spans="2:9" x14ac:dyDescent="0.2">
      <c r="B815" s="1">
        <v>34029</v>
      </c>
      <c r="C815" s="8">
        <v>3.4941E-3</v>
      </c>
      <c r="D815" s="4">
        <f t="shared" si="36"/>
        <v>8022.3388973645078</v>
      </c>
      <c r="F815" s="1">
        <v>34029</v>
      </c>
      <c r="G815" s="5">
        <f t="shared" si="38"/>
        <v>3.0868820636073657E-2</v>
      </c>
      <c r="H815" s="5">
        <v>2.5374999999999998E-3</v>
      </c>
      <c r="I815" s="5">
        <f t="shared" si="37"/>
        <v>3.0372928693440392E-2</v>
      </c>
    </row>
    <row r="816" spans="2:9" x14ac:dyDescent="0.2">
      <c r="B816" s="1">
        <v>34060</v>
      </c>
      <c r="C816" s="8">
        <v>2.7855000000000002E-3</v>
      </c>
      <c r="D816" s="4">
        <f t="shared" si="36"/>
        <v>8044.6851223631174</v>
      </c>
      <c r="F816" s="1">
        <v>34060</v>
      </c>
      <c r="G816" s="5">
        <f t="shared" si="38"/>
        <v>3.2258189427575301E-2</v>
      </c>
      <c r="H816" s="5">
        <v>2.3717E-3</v>
      </c>
      <c r="I816" s="5">
        <f t="shared" si="37"/>
        <v>2.8393060179173049E-2</v>
      </c>
    </row>
    <row r="817" spans="2:9" x14ac:dyDescent="0.2">
      <c r="B817" s="1">
        <v>34090</v>
      </c>
      <c r="C817" s="8">
        <v>1.3889000000000002E-3</v>
      </c>
      <c r="D817" s="4">
        <f t="shared" si="36"/>
        <v>8055.8583855295674</v>
      </c>
      <c r="F817" s="1">
        <v>34090</v>
      </c>
      <c r="G817" s="5">
        <f t="shared" si="38"/>
        <v>3.2212010467464136E-2</v>
      </c>
      <c r="H817" s="5">
        <v>2.1679999999999998E-3</v>
      </c>
      <c r="I817" s="5">
        <f t="shared" si="37"/>
        <v>2.595971932849582E-2</v>
      </c>
    </row>
    <row r="818" spans="2:9" x14ac:dyDescent="0.2">
      <c r="B818" s="1">
        <v>34121</v>
      </c>
      <c r="C818" s="8">
        <v>1.387E-3</v>
      </c>
      <c r="D818" s="4">
        <f t="shared" si="36"/>
        <v>8067.0318611102975</v>
      </c>
      <c r="F818" s="1">
        <v>34121</v>
      </c>
      <c r="G818" s="5">
        <f t="shared" si="38"/>
        <v>2.9957368109780669E-2</v>
      </c>
      <c r="H818" s="5">
        <v>2.5380999999999997E-3</v>
      </c>
      <c r="I818" s="5">
        <f t="shared" si="37"/>
        <v>3.0380092287764421E-2</v>
      </c>
    </row>
    <row r="819" spans="2:9" x14ac:dyDescent="0.2">
      <c r="B819" s="1">
        <v>34151</v>
      </c>
      <c r="C819" s="8">
        <v>0</v>
      </c>
      <c r="D819" s="4">
        <f t="shared" si="36"/>
        <v>8067.0318611102975</v>
      </c>
      <c r="F819" s="1">
        <v>34151</v>
      </c>
      <c r="G819" s="5">
        <f t="shared" si="38"/>
        <v>2.7758171175100266E-2</v>
      </c>
      <c r="H819" s="5">
        <v>2.4017999999999999E-3</v>
      </c>
      <c r="I819" s="5">
        <f t="shared" si="37"/>
        <v>2.8752542144277873E-2</v>
      </c>
    </row>
    <row r="820" spans="2:9" x14ac:dyDescent="0.2">
      <c r="B820" s="1">
        <v>34182</v>
      </c>
      <c r="C820" s="8">
        <v>2.7700999999999997E-3</v>
      </c>
      <c r="D820" s="4">
        <f t="shared" si="36"/>
        <v>8089.3783460687591</v>
      </c>
      <c r="F820" s="1">
        <v>34182</v>
      </c>
      <c r="G820" s="5">
        <f t="shared" si="38"/>
        <v>2.767936094446366E-2</v>
      </c>
      <c r="H820" s="5">
        <v>2.5045000000000002E-3</v>
      </c>
      <c r="I820" s="5">
        <f t="shared" si="37"/>
        <v>2.997891780036898E-2</v>
      </c>
    </row>
    <row r="821" spans="2:9" x14ac:dyDescent="0.2">
      <c r="B821" s="1">
        <v>34213</v>
      </c>
      <c r="C821" s="8">
        <v>2.0717999999999999E-3</v>
      </c>
      <c r="D821" s="4">
        <f t="shared" si="36"/>
        <v>8106.1379201261443</v>
      </c>
      <c r="F821" s="1">
        <v>34213</v>
      </c>
      <c r="G821" s="5">
        <f t="shared" si="38"/>
        <v>2.689325976930923E-2</v>
      </c>
      <c r="H821" s="5">
        <v>2.562E-3</v>
      </c>
      <c r="I821" s="5">
        <f t="shared" si="37"/>
        <v>3.0665435155132554E-2</v>
      </c>
    </row>
    <row r="822" spans="2:9" x14ac:dyDescent="0.2">
      <c r="B822" s="1">
        <v>34243</v>
      </c>
      <c r="C822" s="8">
        <v>4.1351000000000001E-3</v>
      </c>
      <c r="D822" s="4">
        <f t="shared" si="36"/>
        <v>8139.6576110396581</v>
      </c>
      <c r="F822" s="1">
        <v>34243</v>
      </c>
      <c r="G822" s="5">
        <f t="shared" si="38"/>
        <v>2.7503641701257298E-2</v>
      </c>
      <c r="H822" s="5">
        <v>2.2098E-3</v>
      </c>
      <c r="I822" s="5">
        <f t="shared" si="37"/>
        <v>2.6459130613171018E-2</v>
      </c>
    </row>
    <row r="823" spans="2:9" x14ac:dyDescent="0.2">
      <c r="B823" s="1">
        <v>34274</v>
      </c>
      <c r="C823" s="8">
        <v>6.8629999999999993E-4</v>
      </c>
      <c r="D823" s="4">
        <f t="shared" si="36"/>
        <v>8145.2438580581138</v>
      </c>
      <c r="F823" s="1">
        <v>34274</v>
      </c>
      <c r="G823" s="5">
        <f t="shared" si="38"/>
        <v>2.6760674195671408E-2</v>
      </c>
      <c r="H823" s="5">
        <v>2.4909999999999997E-3</v>
      </c>
      <c r="I823" s="5">
        <f t="shared" si="37"/>
        <v>2.9817724049392959E-2</v>
      </c>
    </row>
    <row r="824" spans="2:9" x14ac:dyDescent="0.2">
      <c r="B824" s="1">
        <v>34304</v>
      </c>
      <c r="C824" s="8">
        <v>0</v>
      </c>
      <c r="D824" s="4">
        <f t="shared" si="36"/>
        <v>8145.2438580581138</v>
      </c>
      <c r="F824" s="1">
        <v>34304</v>
      </c>
      <c r="G824" s="5">
        <f t="shared" si="38"/>
        <v>2.7484228589444104E-2</v>
      </c>
      <c r="H824" s="5">
        <v>2.2634E-3</v>
      </c>
      <c r="I824" s="5">
        <f t="shared" si="37"/>
        <v>2.7099463075275425E-2</v>
      </c>
    </row>
    <row r="825" spans="2:9" x14ac:dyDescent="0.2">
      <c r="B825" s="1">
        <v>34335</v>
      </c>
      <c r="C825" s="8">
        <v>2.7434999999999998E-3</v>
      </c>
      <c r="D825" s="4">
        <f t="shared" si="36"/>
        <v>8167.5903345826964</v>
      </c>
      <c r="F825" s="1">
        <v>34335</v>
      </c>
      <c r="G825" s="5">
        <f t="shared" si="38"/>
        <v>2.524549302891832E-2</v>
      </c>
      <c r="H825" s="5">
        <v>2.5031999999999997E-3</v>
      </c>
      <c r="I825" s="5">
        <f t="shared" si="37"/>
        <v>2.9963395628063827E-2</v>
      </c>
    </row>
    <row r="826" spans="2:9" x14ac:dyDescent="0.2">
      <c r="B826" s="1">
        <v>34366</v>
      </c>
      <c r="C826" s="8">
        <v>3.4200000000000003E-3</v>
      </c>
      <c r="D826" s="4">
        <f t="shared" si="36"/>
        <v>8195.5234935269691</v>
      </c>
      <c r="F826" s="1">
        <v>34366</v>
      </c>
      <c r="G826" s="5">
        <f t="shared" si="38"/>
        <v>2.5157323491718175E-2</v>
      </c>
      <c r="H826" s="5">
        <v>2.1197E-3</v>
      </c>
      <c r="I826" s="5">
        <f t="shared" si="37"/>
        <v>2.538259651017738E-2</v>
      </c>
    </row>
    <row r="827" spans="2:9" x14ac:dyDescent="0.2">
      <c r="B827" s="1">
        <v>34394</v>
      </c>
      <c r="C827" s="8">
        <v>3.4083000000000004E-3</v>
      </c>
      <c r="D827" s="4">
        <f t="shared" si="36"/>
        <v>8223.4562962499567</v>
      </c>
      <c r="F827" s="1">
        <v>34394</v>
      </c>
      <c r="G827" s="5">
        <f t="shared" si="38"/>
        <v>2.5069671259029036E-2</v>
      </c>
      <c r="H827" s="5">
        <v>2.6949000000000001E-3</v>
      </c>
      <c r="I827" s="5">
        <f t="shared" si="37"/>
        <v>3.2251884396739226E-2</v>
      </c>
    </row>
    <row r="828" spans="2:9" x14ac:dyDescent="0.2">
      <c r="B828" s="1">
        <v>34425</v>
      </c>
      <c r="C828" s="8">
        <v>1.3587E-3</v>
      </c>
      <c r="D828" s="4">
        <f t="shared" si="36"/>
        <v>8234.6295063196703</v>
      </c>
      <c r="F828" s="1">
        <v>34425</v>
      </c>
      <c r="G828" s="5">
        <f t="shared" si="38"/>
        <v>2.3611164522590711E-2</v>
      </c>
      <c r="H828" s="5">
        <v>2.7109999999999999E-3</v>
      </c>
      <c r="I828" s="5">
        <f t="shared" si="37"/>
        <v>3.2444044196184144E-2</v>
      </c>
    </row>
    <row r="829" spans="2:9" x14ac:dyDescent="0.2">
      <c r="B829" s="1">
        <v>34455</v>
      </c>
      <c r="C829" s="8">
        <v>6.7840000000000001E-4</v>
      </c>
      <c r="D829" s="4">
        <f t="shared" si="36"/>
        <v>8240.2158789767582</v>
      </c>
      <c r="F829" s="1">
        <v>34455</v>
      </c>
      <c r="G829" s="5">
        <f t="shared" si="38"/>
        <v>2.288489750246181E-2</v>
      </c>
      <c r="H829" s="5">
        <v>3.15E-3</v>
      </c>
      <c r="I829" s="5">
        <f t="shared" si="37"/>
        <v>3.7681303892737876E-2</v>
      </c>
    </row>
    <row r="830" spans="2:9" x14ac:dyDescent="0.2">
      <c r="B830" s="1">
        <v>34486</v>
      </c>
      <c r="C830" s="8">
        <v>3.3898000000000001E-3</v>
      </c>
      <c r="D830" s="4">
        <f t="shared" si="36"/>
        <v>8268.1485627633137</v>
      </c>
      <c r="F830" s="1">
        <v>34486</v>
      </c>
      <c r="G830" s="5">
        <f t="shared" si="38"/>
        <v>2.4930693855637731E-2</v>
      </c>
      <c r="H830" s="5">
        <v>3.1180000000000001E-3</v>
      </c>
      <c r="I830" s="5">
        <f t="shared" si="37"/>
        <v>3.7299699536844123E-2</v>
      </c>
    </row>
    <row r="831" spans="2:9" x14ac:dyDescent="0.2">
      <c r="B831" s="1">
        <v>34516</v>
      </c>
      <c r="C831" s="8">
        <v>2.7027000000000002E-3</v>
      </c>
      <c r="D831" s="4">
        <f t="shared" si="36"/>
        <v>8290.4948878838932</v>
      </c>
      <c r="F831" s="1">
        <v>34516</v>
      </c>
      <c r="G831" s="5">
        <f t="shared" si="38"/>
        <v>2.7700774041921283E-2</v>
      </c>
      <c r="H831" s="5">
        <v>2.7511999999999997E-3</v>
      </c>
      <c r="I831" s="5">
        <f t="shared" si="37"/>
        <v>3.2923819986453259E-2</v>
      </c>
    </row>
    <row r="832" spans="2:9" x14ac:dyDescent="0.2">
      <c r="B832" s="1">
        <v>34547</v>
      </c>
      <c r="C832" s="8">
        <v>4.0431E-3</v>
      </c>
      <c r="D832" s="4">
        <f t="shared" si="36"/>
        <v>8324.0141877650967</v>
      </c>
      <c r="F832" s="1">
        <v>34547</v>
      </c>
      <c r="G832" s="5">
        <f t="shared" si="38"/>
        <v>2.9005423118868556E-2</v>
      </c>
      <c r="H832" s="5">
        <v>3.6874E-3</v>
      </c>
      <c r="I832" s="5">
        <f t="shared" si="37"/>
        <v>4.4086236411854926E-2</v>
      </c>
    </row>
    <row r="833" spans="2:9" x14ac:dyDescent="0.2">
      <c r="B833" s="1">
        <v>34578</v>
      </c>
      <c r="C833" s="8">
        <v>2.6845999999999997E-3</v>
      </c>
      <c r="D833" s="4">
        <f t="shared" si="36"/>
        <v>8346.3608362535706</v>
      </c>
      <c r="F833" s="1">
        <v>34578</v>
      </c>
      <c r="G833" s="5">
        <f t="shared" si="38"/>
        <v>2.9634693918912269E-2</v>
      </c>
      <c r="H833" s="5">
        <v>3.6591000000000002E-3</v>
      </c>
      <c r="I833" s="5">
        <f t="shared" si="37"/>
        <v>4.3749117603776033E-2</v>
      </c>
    </row>
    <row r="834" spans="2:9" x14ac:dyDescent="0.2">
      <c r="B834" s="1">
        <v>34608</v>
      </c>
      <c r="C834" s="8">
        <v>6.6930000000000006E-4</v>
      </c>
      <c r="D834" s="4">
        <f t="shared" si="36"/>
        <v>8351.9470555612752</v>
      </c>
      <c r="F834" s="1">
        <v>34608</v>
      </c>
      <c r="G834" s="5">
        <f t="shared" si="38"/>
        <v>2.6080881367011477E-2</v>
      </c>
      <c r="H834" s="5">
        <v>3.8405000000000002E-3</v>
      </c>
      <c r="I834" s="5">
        <f t="shared" si="37"/>
        <v>4.5909683859138982E-2</v>
      </c>
    </row>
    <row r="835" spans="2:9" x14ac:dyDescent="0.2">
      <c r="B835" s="1">
        <v>34639</v>
      </c>
      <c r="C835" s="8">
        <v>1.3378000000000001E-3</v>
      </c>
      <c r="D835" s="4">
        <f t="shared" si="36"/>
        <v>8363.1202903322046</v>
      </c>
      <c r="F835" s="1">
        <v>34639</v>
      </c>
      <c r="G835" s="5">
        <f t="shared" si="38"/>
        <v>2.6748914590021045E-2</v>
      </c>
      <c r="H835" s="5">
        <v>3.6904999999999998E-3</v>
      </c>
      <c r="I835" s="5">
        <f t="shared" si="37"/>
        <v>4.4123163465231555E-2</v>
      </c>
    </row>
    <row r="836" spans="2:9" x14ac:dyDescent="0.2">
      <c r="B836" s="1">
        <v>34669</v>
      </c>
      <c r="C836" s="8">
        <v>0</v>
      </c>
      <c r="D836" s="4">
        <f t="shared" si="36"/>
        <v>8363.1202903322046</v>
      </c>
      <c r="F836" s="1">
        <v>34669</v>
      </c>
      <c r="G836" s="5">
        <f t="shared" si="38"/>
        <v>2.6748914590021045E-2</v>
      </c>
      <c r="H836" s="5">
        <v>4.4298999999999996E-3</v>
      </c>
      <c r="I836" s="5">
        <f t="shared" si="37"/>
        <v>5.2924350420074109E-2</v>
      </c>
    </row>
    <row r="837" spans="2:9" x14ac:dyDescent="0.2">
      <c r="B837" s="1">
        <v>34700</v>
      </c>
      <c r="C837" s="8">
        <v>4.0080000000000003E-3</v>
      </c>
      <c r="D837" s="4">
        <f t="shared" si="36"/>
        <v>8396.6396764558558</v>
      </c>
      <c r="F837" s="1">
        <v>34700</v>
      </c>
      <c r="G837" s="5">
        <f t="shared" si="38"/>
        <v>2.8043686386097555E-2</v>
      </c>
      <c r="H837" s="5">
        <v>4.1554999999999995E-3</v>
      </c>
      <c r="I837" s="5">
        <f t="shared" si="37"/>
        <v>4.9659639368603764E-2</v>
      </c>
    </row>
    <row r="838" spans="2:9" x14ac:dyDescent="0.2">
      <c r="B838" s="1">
        <v>34731</v>
      </c>
      <c r="C838" s="8">
        <v>3.9919999999999999E-3</v>
      </c>
      <c r="D838" s="4">
        <f t="shared" si="36"/>
        <v>8430.1590620442676</v>
      </c>
      <c r="F838" s="1">
        <v>34731</v>
      </c>
      <c r="G838" s="5">
        <f t="shared" si="38"/>
        <v>2.8629723129049545E-2</v>
      </c>
      <c r="H838" s="5">
        <v>3.9829999999999996E-3</v>
      </c>
      <c r="I838" s="5">
        <f t="shared" si="37"/>
        <v>4.7606383773430419E-2</v>
      </c>
    </row>
    <row r="839" spans="2:9" x14ac:dyDescent="0.2">
      <c r="B839" s="1">
        <v>34759</v>
      </c>
      <c r="C839" s="8">
        <v>3.3134999999999996E-3</v>
      </c>
      <c r="D839" s="4">
        <f t="shared" si="36"/>
        <v>8458.0923940963512</v>
      </c>
      <c r="F839" s="1">
        <v>34759</v>
      </c>
      <c r="G839" s="5">
        <f t="shared" si="38"/>
        <v>2.853254025967078E-2</v>
      </c>
      <c r="H839" s="5">
        <v>4.6189999999999998E-3</v>
      </c>
      <c r="I839" s="5">
        <f t="shared" si="37"/>
        <v>5.5173155196148987E-2</v>
      </c>
    </row>
    <row r="840" spans="2:9" x14ac:dyDescent="0.2">
      <c r="B840" s="1">
        <v>34790</v>
      </c>
      <c r="C840" s="8">
        <v>3.3024999999999999E-3</v>
      </c>
      <c r="D840" s="4">
        <f t="shared" si="36"/>
        <v>8486.0252442278543</v>
      </c>
      <c r="F840" s="1">
        <v>34790</v>
      </c>
      <c r="G840" s="5">
        <f t="shared" si="38"/>
        <v>3.0529089100517437E-2</v>
      </c>
      <c r="H840" s="5">
        <v>4.45E-3</v>
      </c>
      <c r="I840" s="5">
        <f t="shared" si="37"/>
        <v>5.3163422768679372E-2</v>
      </c>
    </row>
    <row r="841" spans="2:9" x14ac:dyDescent="0.2">
      <c r="B841" s="1">
        <v>34820</v>
      </c>
      <c r="C841" s="8">
        <v>1.9750000000000002E-3</v>
      </c>
      <c r="D841" s="4">
        <f t="shared" si="36"/>
        <v>8502.7851440852046</v>
      </c>
      <c r="F841" s="1">
        <v>34820</v>
      </c>
      <c r="G841" s="5">
        <f t="shared" si="38"/>
        <v>3.1864367264738513E-2</v>
      </c>
      <c r="H841" s="5">
        <v>5.3552000000000001E-3</v>
      </c>
      <c r="I841" s="5">
        <f t="shared" si="37"/>
        <v>6.3920095106684685E-2</v>
      </c>
    </row>
    <row r="842" spans="2:9" x14ac:dyDescent="0.2">
      <c r="B842" s="1">
        <v>34851</v>
      </c>
      <c r="C842" s="8">
        <v>1.9710999999999999E-3</v>
      </c>
      <c r="D842" s="4">
        <f t="shared" ref="D842:D905" si="39">D841*(1+C842)</f>
        <v>8519.5449838827117</v>
      </c>
      <c r="F842" s="1">
        <v>34851</v>
      </c>
      <c r="G842" s="5">
        <f t="shared" si="38"/>
        <v>3.0405406870843477E-2</v>
      </c>
      <c r="H842" s="5">
        <v>4.7144999999999999E-3</v>
      </c>
      <c r="I842" s="5">
        <f t="shared" ref="I842:I905" si="40">12*(H842/(1+H842))</f>
        <v>5.6308533419195207E-2</v>
      </c>
    </row>
    <row r="843" spans="2:9" x14ac:dyDescent="0.2">
      <c r="B843" s="1">
        <v>34881</v>
      </c>
      <c r="C843" s="8">
        <v>0</v>
      </c>
      <c r="D843" s="4">
        <f t="shared" si="39"/>
        <v>8519.5449838827117</v>
      </c>
      <c r="F843" s="1">
        <v>34881</v>
      </c>
      <c r="G843" s="5">
        <f t="shared" si="38"/>
        <v>2.762803657638857E-2</v>
      </c>
      <c r="H843" s="5">
        <v>4.5221000000000003E-3</v>
      </c>
      <c r="I843" s="5">
        <f t="shared" si="40"/>
        <v>5.4020912033692442E-2</v>
      </c>
    </row>
    <row r="844" spans="2:9" x14ac:dyDescent="0.2">
      <c r="B844" s="1">
        <v>34912</v>
      </c>
      <c r="C844" s="8">
        <v>2.6229999999999999E-3</v>
      </c>
      <c r="D844" s="4">
        <f t="shared" si="39"/>
        <v>8541.8917503754365</v>
      </c>
      <c r="F844" s="1">
        <v>34912</v>
      </c>
      <c r="G844" s="5">
        <f t="shared" si="38"/>
        <v>2.6174578478083799E-2</v>
      </c>
      <c r="H844" s="5">
        <v>4.6642000000000003E-3</v>
      </c>
      <c r="I844" s="5">
        <f t="shared" si="40"/>
        <v>5.5710554830161171E-2</v>
      </c>
    </row>
    <row r="845" spans="2:9" x14ac:dyDescent="0.2">
      <c r="B845" s="1">
        <v>34943</v>
      </c>
      <c r="C845" s="8">
        <v>1.9621E-3</v>
      </c>
      <c r="D845" s="4">
        <f t="shared" si="39"/>
        <v>8558.6517961788486</v>
      </c>
      <c r="F845" s="1">
        <v>34943</v>
      </c>
      <c r="G845" s="5">
        <f t="shared" si="38"/>
        <v>2.5435152408360251E-2</v>
      </c>
      <c r="H845" s="5">
        <v>4.3087999999999998E-3</v>
      </c>
      <c r="I845" s="5">
        <f t="shared" si="40"/>
        <v>5.1483766745845497E-2</v>
      </c>
    </row>
    <row r="846" spans="2:9" x14ac:dyDescent="0.2">
      <c r="B846" s="1">
        <v>34973</v>
      </c>
      <c r="C846" s="8">
        <v>3.2637E-3</v>
      </c>
      <c r="D846" s="4">
        <f t="shared" si="39"/>
        <v>8586.5846680460381</v>
      </c>
      <c r="F846" s="1">
        <v>34973</v>
      </c>
      <c r="G846" s="5">
        <f t="shared" si="38"/>
        <v>2.8093761960395369E-2</v>
      </c>
      <c r="H846" s="5">
        <v>4.7139999999999994E-3</v>
      </c>
      <c r="I846" s="5">
        <f t="shared" si="40"/>
        <v>5.6302589592660185E-2</v>
      </c>
    </row>
    <row r="847" spans="2:9" x14ac:dyDescent="0.2">
      <c r="B847" s="1">
        <v>35004</v>
      </c>
      <c r="C847" s="8">
        <v>-6.5060000000000009E-4</v>
      </c>
      <c r="D847" s="4">
        <f t="shared" si="39"/>
        <v>8580.9982360610084</v>
      </c>
      <c r="F847" s="1">
        <v>35004</v>
      </c>
      <c r="G847" s="5">
        <f t="shared" si="38"/>
        <v>2.6052231483585375E-2</v>
      </c>
      <c r="H847" s="5">
        <v>4.2009999999999999E-3</v>
      </c>
      <c r="I847" s="5">
        <f t="shared" si="40"/>
        <v>5.0201105157234464E-2</v>
      </c>
    </row>
    <row r="848" spans="2:9" x14ac:dyDescent="0.2">
      <c r="B848" s="1">
        <v>35034</v>
      </c>
      <c r="C848" s="8">
        <v>-6.510000000000001E-4</v>
      </c>
      <c r="D848" s="4">
        <f t="shared" si="39"/>
        <v>8575.4120062093334</v>
      </c>
      <c r="F848" s="1">
        <v>35034</v>
      </c>
      <c r="G848" s="5">
        <f t="shared" si="38"/>
        <v>2.538427148088962E-2</v>
      </c>
      <c r="H848" s="5">
        <v>4.8821999999999997E-3</v>
      </c>
      <c r="I848" s="5">
        <f t="shared" si="40"/>
        <v>5.8301759151470692E-2</v>
      </c>
    </row>
    <row r="849" spans="2:9" x14ac:dyDescent="0.2">
      <c r="B849" s="1">
        <v>35065</v>
      </c>
      <c r="C849" s="8">
        <v>5.8631999999999998E-3</v>
      </c>
      <c r="D849" s="4">
        <f t="shared" si="39"/>
        <v>8625.6913618841409</v>
      </c>
      <c r="F849" s="1">
        <v>35065</v>
      </c>
      <c r="G849" s="5">
        <f t="shared" si="38"/>
        <v>2.7278970427961236E-2</v>
      </c>
      <c r="H849" s="5">
        <v>4.2776999999999997E-3</v>
      </c>
      <c r="I849" s="5">
        <f t="shared" si="40"/>
        <v>5.1113750708593836E-2</v>
      </c>
    </row>
    <row r="850" spans="2:9" x14ac:dyDescent="0.2">
      <c r="B850" s="1">
        <v>35096</v>
      </c>
      <c r="C850" s="8">
        <v>3.2382999999999999E-3</v>
      </c>
      <c r="D850" s="4">
        <f t="shared" si="39"/>
        <v>8653.6239382213298</v>
      </c>
      <c r="F850" s="1">
        <v>35096</v>
      </c>
      <c r="G850" s="5">
        <f t="shared" si="38"/>
        <v>2.6507788824909007E-2</v>
      </c>
      <c r="H850" s="5">
        <v>3.9084000000000002E-3</v>
      </c>
      <c r="I850" s="5">
        <f t="shared" si="40"/>
        <v>4.6718206561475135E-2</v>
      </c>
    </row>
    <row r="851" spans="2:9" x14ac:dyDescent="0.2">
      <c r="B851" s="1">
        <v>35125</v>
      </c>
      <c r="C851" s="8">
        <v>5.1646000000000001E-3</v>
      </c>
      <c r="D851" s="4">
        <f t="shared" si="39"/>
        <v>8698.3164444126687</v>
      </c>
      <c r="F851" s="1">
        <v>35125</v>
      </c>
      <c r="G851" s="5">
        <f t="shared" si="38"/>
        <v>2.8401681977840765E-2</v>
      </c>
      <c r="H851" s="5">
        <v>3.9427000000000004E-3</v>
      </c>
      <c r="I851" s="5">
        <f t="shared" si="40"/>
        <v>4.7126593977923237E-2</v>
      </c>
    </row>
    <row r="852" spans="2:9" x14ac:dyDescent="0.2">
      <c r="B852" s="1">
        <v>35156</v>
      </c>
      <c r="C852" s="8">
        <v>3.8536E-3</v>
      </c>
      <c r="D852" s="4">
        <f t="shared" si="39"/>
        <v>8731.8362766628579</v>
      </c>
      <c r="F852" s="1">
        <v>35156</v>
      </c>
      <c r="G852" s="5">
        <f t="shared" si="38"/>
        <v>2.8966568606686893E-2</v>
      </c>
      <c r="H852" s="5">
        <v>4.5792999999999997E-3</v>
      </c>
      <c r="I852" s="5">
        <f t="shared" si="40"/>
        <v>5.4701107219708785E-2</v>
      </c>
    </row>
    <row r="853" spans="2:9" x14ac:dyDescent="0.2">
      <c r="B853" s="1">
        <v>35186</v>
      </c>
      <c r="C853" s="8">
        <v>1.9193999999999999E-3</v>
      </c>
      <c r="D853" s="4">
        <f t="shared" si="39"/>
        <v>8748.5961632122853</v>
      </c>
      <c r="F853" s="1">
        <v>35186</v>
      </c>
      <c r="G853" s="5">
        <f t="shared" ref="G853:G916" si="41">D853/D841-1</f>
        <v>2.8909470833574424E-2</v>
      </c>
      <c r="H853" s="5">
        <v>4.2323999999999999E-3</v>
      </c>
      <c r="I853" s="5">
        <f t="shared" si="40"/>
        <v>5.057474743893943E-2</v>
      </c>
    </row>
    <row r="854" spans="2:9" x14ac:dyDescent="0.2">
      <c r="B854" s="1">
        <v>35217</v>
      </c>
      <c r="C854" s="8">
        <v>6.3860000000000002E-4</v>
      </c>
      <c r="D854" s="4">
        <f t="shared" si="39"/>
        <v>8754.1830167221124</v>
      </c>
      <c r="F854" s="1">
        <v>35217</v>
      </c>
      <c r="G854" s="5">
        <f t="shared" si="41"/>
        <v>2.7541146068632782E-2</v>
      </c>
      <c r="H854" s="5">
        <v>3.9995000000000005E-3</v>
      </c>
      <c r="I854" s="5">
        <f t="shared" si="40"/>
        <v>4.780281265080312E-2</v>
      </c>
    </row>
    <row r="855" spans="2:9" x14ac:dyDescent="0.2">
      <c r="B855" s="1">
        <v>35247</v>
      </c>
      <c r="C855" s="8">
        <v>1.9145000000000002E-3</v>
      </c>
      <c r="D855" s="4">
        <f t="shared" si="39"/>
        <v>8770.9429001076278</v>
      </c>
      <c r="F855" s="1">
        <v>35247</v>
      </c>
      <c r="G855" s="5">
        <f t="shared" si="41"/>
        <v>2.9508373592781245E-2</v>
      </c>
      <c r="H855" s="5">
        <v>4.4968000000000004E-3</v>
      </c>
      <c r="I855" s="5">
        <f t="shared" si="40"/>
        <v>5.3720031761176339E-2</v>
      </c>
    </row>
    <row r="856" spans="2:9" x14ac:dyDescent="0.2">
      <c r="B856" s="1">
        <v>35278</v>
      </c>
      <c r="C856" s="8">
        <v>1.9108E-3</v>
      </c>
      <c r="D856" s="4">
        <f t="shared" si="39"/>
        <v>8787.7024178011543</v>
      </c>
      <c r="F856" s="1">
        <v>35278</v>
      </c>
      <c r="G856" s="5">
        <f t="shared" si="41"/>
        <v>2.8777075922896467E-2</v>
      </c>
      <c r="H856" s="5">
        <v>4.1221000000000001E-3</v>
      </c>
      <c r="I856" s="5">
        <f t="shared" si="40"/>
        <v>4.9262136546939859E-2</v>
      </c>
    </row>
    <row r="857" spans="2:9" x14ac:dyDescent="0.2">
      <c r="B857" s="1">
        <v>35309</v>
      </c>
      <c r="C857" s="8">
        <v>3.1785999999999997E-3</v>
      </c>
      <c r="D857" s="4">
        <f t="shared" si="39"/>
        <v>8815.6350087063765</v>
      </c>
      <c r="F857" s="1">
        <v>35309</v>
      </c>
      <c r="G857" s="5">
        <f t="shared" si="41"/>
        <v>3.002613246192154E-2</v>
      </c>
      <c r="H857" s="5">
        <v>4.3747000000000005E-3</v>
      </c>
      <c r="I857" s="5">
        <f t="shared" si="40"/>
        <v>5.2267744299015102E-2</v>
      </c>
    </row>
    <row r="858" spans="2:9" x14ac:dyDescent="0.2">
      <c r="B858" s="1">
        <v>35339</v>
      </c>
      <c r="C858" s="8">
        <v>3.1685999999999997E-3</v>
      </c>
      <c r="D858" s="4">
        <f t="shared" si="39"/>
        <v>8843.5682297949625</v>
      </c>
      <c r="F858" s="1">
        <v>35339</v>
      </c>
      <c r="G858" s="5">
        <f t="shared" si="41"/>
        <v>2.992849563403932E-2</v>
      </c>
      <c r="H858" s="5">
        <v>4.2459999999999998E-3</v>
      </c>
      <c r="I858" s="5">
        <f t="shared" si="40"/>
        <v>5.073657251310934E-2</v>
      </c>
    </row>
    <row r="859" spans="2:9" x14ac:dyDescent="0.2">
      <c r="B859" s="1">
        <v>35370</v>
      </c>
      <c r="C859" s="8">
        <v>1.8951E-3</v>
      </c>
      <c r="D859" s="4">
        <f t="shared" si="39"/>
        <v>8860.3276759472465</v>
      </c>
      <c r="F859" s="1">
        <v>35370</v>
      </c>
      <c r="G859" s="5">
        <f t="shared" si="41"/>
        <v>3.2552091516856008E-2</v>
      </c>
      <c r="H859" s="5">
        <v>4.0679000000000002E-3</v>
      </c>
      <c r="I859" s="5">
        <f t="shared" si="40"/>
        <v>4.8617030780488055E-2</v>
      </c>
    </row>
    <row r="860" spans="2:9" x14ac:dyDescent="0.2">
      <c r="B860" s="1">
        <v>35400</v>
      </c>
      <c r="C860" s="8">
        <v>0</v>
      </c>
      <c r="D860" s="4">
        <f t="shared" si="39"/>
        <v>8860.3276759472465</v>
      </c>
      <c r="F860" s="1">
        <v>35400</v>
      </c>
      <c r="G860" s="5">
        <f t="shared" si="41"/>
        <v>3.3224720810103303E-2</v>
      </c>
      <c r="H860" s="5">
        <v>4.6207000000000002E-3</v>
      </c>
      <c r="I860" s="5">
        <f t="shared" si="40"/>
        <v>5.5193368004461785E-2</v>
      </c>
    </row>
    <row r="861" spans="2:9" x14ac:dyDescent="0.2">
      <c r="B861" s="1">
        <v>35431</v>
      </c>
      <c r="C861" s="8">
        <v>3.1525999999999998E-3</v>
      </c>
      <c r="D861" s="4">
        <f t="shared" si="39"/>
        <v>8888.2607449784373</v>
      </c>
      <c r="F861" s="1">
        <v>35431</v>
      </c>
      <c r="G861" s="5">
        <f t="shared" si="41"/>
        <v>3.0440386987941492E-2</v>
      </c>
      <c r="H861" s="5">
        <v>4.5036E-3</v>
      </c>
      <c r="I861" s="5">
        <f t="shared" si="40"/>
        <v>5.3800902256597186E-2</v>
      </c>
    </row>
    <row r="862" spans="2:9" x14ac:dyDescent="0.2">
      <c r="B862" s="1">
        <v>35462</v>
      </c>
      <c r="C862" s="8">
        <v>3.1427E-3</v>
      </c>
      <c r="D862" s="4">
        <f t="shared" si="39"/>
        <v>8916.1938820216801</v>
      </c>
      <c r="F862" s="1">
        <v>35462</v>
      </c>
      <c r="G862" s="5">
        <f t="shared" si="41"/>
        <v>3.0342194862505112E-2</v>
      </c>
      <c r="H862" s="5">
        <v>3.8590999999999999E-3</v>
      </c>
      <c r="I862" s="5">
        <f t="shared" si="40"/>
        <v>4.6131175181855708E-2</v>
      </c>
    </row>
    <row r="863" spans="2:9" x14ac:dyDescent="0.2">
      <c r="B863" s="1">
        <v>35490</v>
      </c>
      <c r="C863" s="8">
        <v>2.5063000000000004E-3</v>
      </c>
      <c r="D863" s="4">
        <f t="shared" si="39"/>
        <v>8938.5405387481915</v>
      </c>
      <c r="F863" s="1">
        <v>35490</v>
      </c>
      <c r="G863" s="5">
        <f t="shared" si="41"/>
        <v>2.7617309150649527E-2</v>
      </c>
      <c r="H863" s="5">
        <v>4.2912000000000002E-3</v>
      </c>
      <c r="I863" s="5">
        <f t="shared" si="40"/>
        <v>5.1274371417373774E-2</v>
      </c>
    </row>
    <row r="864" spans="2:9" x14ac:dyDescent="0.2">
      <c r="B864" s="1">
        <v>35521</v>
      </c>
      <c r="C864" s="8">
        <v>1.25E-3</v>
      </c>
      <c r="D864" s="4">
        <f t="shared" si="39"/>
        <v>8949.7137144216267</v>
      </c>
      <c r="F864" s="1">
        <v>35521</v>
      </c>
      <c r="G864" s="5">
        <f t="shared" si="41"/>
        <v>2.4952075469060198E-2</v>
      </c>
      <c r="H864" s="5">
        <v>4.3077999999999997E-3</v>
      </c>
      <c r="I864" s="5">
        <f t="shared" si="40"/>
        <v>5.1471869480651244E-2</v>
      </c>
    </row>
    <row r="865" spans="2:9" x14ac:dyDescent="0.2">
      <c r="B865" s="1">
        <v>35551</v>
      </c>
      <c r="C865" s="8">
        <v>-6.2419999999999999E-4</v>
      </c>
      <c r="D865" s="4">
        <f t="shared" si="39"/>
        <v>8944.1273031210858</v>
      </c>
      <c r="F865" s="1">
        <v>35551</v>
      </c>
      <c r="G865" s="5">
        <f t="shared" si="41"/>
        <v>2.2350001790116369E-2</v>
      </c>
      <c r="H865" s="5">
        <v>4.9342000000000006E-3</v>
      </c>
      <c r="I865" s="5">
        <f t="shared" si="40"/>
        <v>5.8919678522235584E-2</v>
      </c>
    </row>
    <row r="866" spans="2:9" x14ac:dyDescent="0.2">
      <c r="B866" s="1">
        <v>35582</v>
      </c>
      <c r="C866" s="8">
        <v>1.2492E-3</v>
      </c>
      <c r="D866" s="4">
        <f t="shared" si="39"/>
        <v>8955.3003069481438</v>
      </c>
      <c r="F866" s="1">
        <v>35582</v>
      </c>
      <c r="G866" s="5">
        <f t="shared" si="41"/>
        <v>2.2973850311543753E-2</v>
      </c>
      <c r="H866" s="5">
        <v>3.6925E-3</v>
      </c>
      <c r="I866" s="5">
        <f t="shared" si="40"/>
        <v>4.4146987249580924E-2</v>
      </c>
    </row>
    <row r="867" spans="2:9" x14ac:dyDescent="0.2">
      <c r="B867" s="1">
        <v>35612</v>
      </c>
      <c r="C867" s="8">
        <v>1.2477E-3</v>
      </c>
      <c r="D867" s="4">
        <f t="shared" si="39"/>
        <v>8966.4738351411233</v>
      </c>
      <c r="F867" s="1">
        <v>35612</v>
      </c>
      <c r="G867" s="5">
        <f t="shared" si="41"/>
        <v>2.2293034769511166E-2</v>
      </c>
      <c r="H867" s="5">
        <v>4.2893999999999996E-3</v>
      </c>
      <c r="I867" s="5">
        <f t="shared" si="40"/>
        <v>5.1252955572367885E-2</v>
      </c>
    </row>
    <row r="868" spans="2:9" x14ac:dyDescent="0.2">
      <c r="B868" s="1">
        <v>35643</v>
      </c>
      <c r="C868" s="8">
        <v>1.8692000000000001E-3</v>
      </c>
      <c r="D868" s="4">
        <f t="shared" si="39"/>
        <v>8983.23396803377</v>
      </c>
      <c r="F868" s="1">
        <v>35643</v>
      </c>
      <c r="G868" s="5">
        <f t="shared" si="41"/>
        <v>2.225058848562389E-2</v>
      </c>
      <c r="H868" s="5">
        <v>4.1082000000000002E-3</v>
      </c>
      <c r="I868" s="5">
        <f t="shared" si="40"/>
        <v>4.9096700933226128E-2</v>
      </c>
    </row>
    <row r="869" spans="2:9" x14ac:dyDescent="0.2">
      <c r="B869" s="1">
        <v>35674</v>
      </c>
      <c r="C869" s="8">
        <v>2.4876E-3</v>
      </c>
      <c r="D869" s="4">
        <f t="shared" si="39"/>
        <v>9005.5806608526509</v>
      </c>
      <c r="F869" s="1">
        <v>35674</v>
      </c>
      <c r="G869" s="5">
        <f t="shared" si="41"/>
        <v>2.1546451498806629E-2</v>
      </c>
      <c r="H869" s="5">
        <v>4.4403999999999997E-3</v>
      </c>
      <c r="I869" s="5">
        <f t="shared" si="40"/>
        <v>5.3049240154020086E-2</v>
      </c>
    </row>
    <row r="870" spans="2:9" x14ac:dyDescent="0.2">
      <c r="B870" s="1">
        <v>35704</v>
      </c>
      <c r="C870" s="8">
        <v>2.4813999999999999E-3</v>
      </c>
      <c r="D870" s="4">
        <f t="shared" si="39"/>
        <v>9027.9271087044908</v>
      </c>
      <c r="F870" s="1">
        <v>35704</v>
      </c>
      <c r="G870" s="5">
        <f t="shared" si="41"/>
        <v>2.0846662129931026E-2</v>
      </c>
      <c r="H870" s="5">
        <v>4.2180999999999998E-3</v>
      </c>
      <c r="I870" s="5">
        <f t="shared" si="40"/>
        <v>5.0404588405646149E-2</v>
      </c>
    </row>
    <row r="871" spans="2:9" x14ac:dyDescent="0.2">
      <c r="B871" s="1">
        <v>35735</v>
      </c>
      <c r="C871" s="8">
        <v>-6.1879999999999997E-4</v>
      </c>
      <c r="D871" s="4">
        <f t="shared" si="39"/>
        <v>9022.3406274096251</v>
      </c>
      <c r="F871" s="1">
        <v>35735</v>
      </c>
      <c r="G871" s="5">
        <f t="shared" si="41"/>
        <v>1.82852099140971E-2</v>
      </c>
      <c r="H871" s="5">
        <v>3.9199000000000005E-3</v>
      </c>
      <c r="I871" s="5">
        <f t="shared" si="40"/>
        <v>4.6855132565855107E-2</v>
      </c>
    </row>
    <row r="872" spans="2:9" x14ac:dyDescent="0.2">
      <c r="B872" s="1">
        <v>35765</v>
      </c>
      <c r="C872" s="8">
        <v>-1.2384E-3</v>
      </c>
      <c r="D872" s="4">
        <f t="shared" si="39"/>
        <v>9011.1673607766406</v>
      </c>
      <c r="F872" s="1">
        <v>35765</v>
      </c>
      <c r="G872" s="5">
        <f t="shared" si="41"/>
        <v>1.70241655101393E-2</v>
      </c>
      <c r="H872" s="5">
        <v>4.7666999999999996E-3</v>
      </c>
      <c r="I872" s="5">
        <f t="shared" si="40"/>
        <v>5.6929036362371482E-2</v>
      </c>
    </row>
    <row r="873" spans="2:9" x14ac:dyDescent="0.2">
      <c r="B873" s="1">
        <v>35796</v>
      </c>
      <c r="C873" s="8">
        <v>1.8598999999999998E-3</v>
      </c>
      <c r="D873" s="4">
        <f t="shared" si="39"/>
        <v>9027.9272309509488</v>
      </c>
      <c r="F873" s="1">
        <v>35796</v>
      </c>
      <c r="G873" s="5">
        <f t="shared" si="41"/>
        <v>1.5713590091449348E-2</v>
      </c>
      <c r="H873" s="5">
        <v>4.2867000000000001E-3</v>
      </c>
      <c r="I873" s="5">
        <f t="shared" si="40"/>
        <v>5.122083166091914E-2</v>
      </c>
    </row>
    <row r="874" spans="2:9" x14ac:dyDescent="0.2">
      <c r="B874" s="1">
        <v>35827</v>
      </c>
      <c r="C874" s="8">
        <v>1.8564E-3</v>
      </c>
      <c r="D874" s="4">
        <f t="shared" si="39"/>
        <v>9044.6866750624868</v>
      </c>
      <c r="F874" s="1">
        <v>35827</v>
      </c>
      <c r="G874" s="5">
        <f t="shared" si="41"/>
        <v>1.4411170813579455E-2</v>
      </c>
      <c r="H874" s="5">
        <v>3.9072999999999998E-3</v>
      </c>
      <c r="I874" s="5">
        <f t="shared" si="40"/>
        <v>4.6705109127107645E-2</v>
      </c>
    </row>
    <row r="875" spans="2:9" x14ac:dyDescent="0.2">
      <c r="B875" s="1">
        <v>35855</v>
      </c>
      <c r="C875" s="8">
        <v>1.8529999999999998E-3</v>
      </c>
      <c r="D875" s="4">
        <f t="shared" si="39"/>
        <v>9061.4464794713786</v>
      </c>
      <c r="F875" s="1">
        <v>35855</v>
      </c>
      <c r="G875" s="5">
        <f t="shared" si="41"/>
        <v>1.3750112805372972E-2</v>
      </c>
      <c r="H875" s="5">
        <v>3.9456999999999999E-3</v>
      </c>
      <c r="I875" s="5">
        <f t="shared" si="40"/>
        <v>4.7162311666856083E-2</v>
      </c>
    </row>
    <row r="876" spans="2:9" x14ac:dyDescent="0.2">
      <c r="B876" s="1">
        <v>35886</v>
      </c>
      <c r="C876" s="8">
        <v>1.8496000000000001E-3</v>
      </c>
      <c r="D876" s="4">
        <f t="shared" si="39"/>
        <v>9078.2065308798083</v>
      </c>
      <c r="F876" s="1">
        <v>35886</v>
      </c>
      <c r="G876" s="5">
        <f t="shared" si="41"/>
        <v>1.4357198515872804E-2</v>
      </c>
      <c r="H876" s="5">
        <v>4.3027999999999999E-3</v>
      </c>
      <c r="I876" s="5">
        <f t="shared" si="40"/>
        <v>5.1412382799291209E-2</v>
      </c>
    </row>
    <row r="877" spans="2:9" x14ac:dyDescent="0.2">
      <c r="B877" s="1">
        <v>35916</v>
      </c>
      <c r="C877" s="8">
        <v>1.8462000000000001E-3</v>
      </c>
      <c r="D877" s="4">
        <f t="shared" si="39"/>
        <v>9094.9667157771182</v>
      </c>
      <c r="F877" s="1">
        <v>35916</v>
      </c>
      <c r="G877" s="5">
        <f t="shared" si="41"/>
        <v>1.6864631678866759E-2</v>
      </c>
      <c r="H877" s="5">
        <v>4.0365000000000002E-3</v>
      </c>
      <c r="I877" s="5">
        <f t="shared" si="40"/>
        <v>4.8243266056562678E-2</v>
      </c>
    </row>
    <row r="878" spans="2:9" x14ac:dyDescent="0.2">
      <c r="B878" s="1">
        <v>35947</v>
      </c>
      <c r="C878" s="8">
        <v>1.2285E-3</v>
      </c>
      <c r="D878" s="4">
        <f t="shared" si="39"/>
        <v>9106.1398823874515</v>
      </c>
      <c r="F878" s="1">
        <v>35947</v>
      </c>
      <c r="G878" s="5">
        <f t="shared" si="41"/>
        <v>1.6843608842718183E-2</v>
      </c>
      <c r="H878" s="5">
        <v>4.0893000000000006E-3</v>
      </c>
      <c r="I878" s="5">
        <f t="shared" si="40"/>
        <v>4.8871748757804714E-2</v>
      </c>
    </row>
    <row r="879" spans="2:9" x14ac:dyDescent="0.2">
      <c r="B879" s="1">
        <v>35977</v>
      </c>
      <c r="C879" s="8">
        <v>1.227E-3</v>
      </c>
      <c r="D879" s="4">
        <f t="shared" si="39"/>
        <v>9117.3131160231424</v>
      </c>
      <c r="F879" s="1">
        <v>35977</v>
      </c>
      <c r="G879" s="5">
        <f t="shared" si="41"/>
        <v>1.6822586409704909E-2</v>
      </c>
      <c r="H879" s="5">
        <v>4.0022999999999994E-3</v>
      </c>
      <c r="I879" s="5">
        <f t="shared" si="40"/>
        <v>4.7836145395284441E-2</v>
      </c>
    </row>
    <row r="880" spans="2:9" x14ac:dyDescent="0.2">
      <c r="B880" s="1">
        <v>36008</v>
      </c>
      <c r="C880" s="8">
        <v>1.2255E-3</v>
      </c>
      <c r="D880" s="4">
        <f t="shared" si="39"/>
        <v>9128.4863832468291</v>
      </c>
      <c r="F880" s="1">
        <v>36008</v>
      </c>
      <c r="G880" s="5">
        <f t="shared" si="41"/>
        <v>1.6169278873279902E-2</v>
      </c>
      <c r="H880" s="5">
        <v>4.3064000000000002E-3</v>
      </c>
      <c r="I880" s="5">
        <f t="shared" si="40"/>
        <v>5.1455213269575903E-2</v>
      </c>
    </row>
    <row r="881" spans="2:9" x14ac:dyDescent="0.2">
      <c r="B881" s="1">
        <v>36039</v>
      </c>
      <c r="C881" s="8">
        <v>1.224E-3</v>
      </c>
      <c r="D881" s="4">
        <f t="shared" si="39"/>
        <v>9139.6596505799225</v>
      </c>
      <c r="F881" s="1">
        <v>36039</v>
      </c>
      <c r="G881" s="5">
        <f t="shared" si="41"/>
        <v>1.4888433603189366E-2</v>
      </c>
      <c r="H881" s="5">
        <v>4.5773999999999997E-3</v>
      </c>
      <c r="I881" s="5">
        <f t="shared" si="40"/>
        <v>5.4678514567419088E-2</v>
      </c>
    </row>
    <row r="882" spans="2:9" x14ac:dyDescent="0.2">
      <c r="B882" s="1">
        <v>36069</v>
      </c>
      <c r="C882" s="8">
        <v>2.4450000000000001E-3</v>
      </c>
      <c r="D882" s="4">
        <f t="shared" si="39"/>
        <v>9162.0061184255901</v>
      </c>
      <c r="F882" s="1">
        <v>36069</v>
      </c>
      <c r="G882" s="5">
        <f t="shared" si="41"/>
        <v>1.4851583105032429E-2</v>
      </c>
      <c r="H882" s="5">
        <v>3.2424999999999997E-3</v>
      </c>
      <c r="I882" s="5">
        <f t="shared" si="40"/>
        <v>3.8784242095006929E-2</v>
      </c>
    </row>
    <row r="883" spans="2:9" x14ac:dyDescent="0.2">
      <c r="B883" s="1">
        <v>36100</v>
      </c>
      <c r="C883" s="8">
        <v>0</v>
      </c>
      <c r="D883" s="4">
        <f t="shared" si="39"/>
        <v>9162.0061184255901</v>
      </c>
      <c r="F883" s="1">
        <v>36100</v>
      </c>
      <c r="G883" s="5">
        <f t="shared" si="41"/>
        <v>1.5479962105583223E-2</v>
      </c>
      <c r="H883" s="5">
        <v>3.0637999999999998E-3</v>
      </c>
      <c r="I883" s="5">
        <f t="shared" si="40"/>
        <v>3.6653301614513446E-2</v>
      </c>
    </row>
    <row r="884" spans="2:9" x14ac:dyDescent="0.2">
      <c r="B884" s="1">
        <v>36130</v>
      </c>
      <c r="C884" s="8">
        <v>-6.0979999999999997E-4</v>
      </c>
      <c r="D884" s="4">
        <f t="shared" si="39"/>
        <v>9156.4191270945739</v>
      </c>
      <c r="F884" s="1">
        <v>36130</v>
      </c>
      <c r="G884" s="5">
        <f t="shared" si="41"/>
        <v>1.6119084298686692E-2</v>
      </c>
      <c r="H884" s="5">
        <v>3.7512000000000001E-3</v>
      </c>
      <c r="I884" s="5">
        <f t="shared" si="40"/>
        <v>4.4846173035708453E-2</v>
      </c>
    </row>
    <row r="885" spans="2:9" x14ac:dyDescent="0.2">
      <c r="B885" s="1">
        <v>36161</v>
      </c>
      <c r="C885" s="8">
        <v>2.4405E-3</v>
      </c>
      <c r="D885" s="4">
        <f t="shared" si="39"/>
        <v>9178.7653679742489</v>
      </c>
      <c r="F885" s="1">
        <v>36161</v>
      </c>
      <c r="G885" s="5">
        <f t="shared" si="41"/>
        <v>1.6707947811782642E-2</v>
      </c>
      <c r="H885" s="5">
        <v>3.5393000000000004E-3</v>
      </c>
      <c r="I885" s="5">
        <f t="shared" si="40"/>
        <v>4.2321810416393268E-2</v>
      </c>
    </row>
    <row r="886" spans="2:9" x14ac:dyDescent="0.2">
      <c r="B886" s="1">
        <v>36192</v>
      </c>
      <c r="C886" s="8">
        <v>1.2173000000000002E-3</v>
      </c>
      <c r="D886" s="4">
        <f t="shared" si="39"/>
        <v>9189.9386790566841</v>
      </c>
      <c r="F886" s="1">
        <v>36192</v>
      </c>
      <c r="G886" s="5">
        <f t="shared" si="41"/>
        <v>1.6059373775177743E-2</v>
      </c>
      <c r="H886" s="5">
        <v>3.5488999999999998E-3</v>
      </c>
      <c r="I886" s="5">
        <f t="shared" si="40"/>
        <v>4.2436198176292156E-2</v>
      </c>
    </row>
    <row r="887" spans="2:9" x14ac:dyDescent="0.2">
      <c r="B887" s="1">
        <v>36220</v>
      </c>
      <c r="C887" s="8">
        <v>3.0395000000000001E-3</v>
      </c>
      <c r="D887" s="4">
        <f t="shared" si="39"/>
        <v>9217.8714976716783</v>
      </c>
      <c r="F887" s="1">
        <v>36220</v>
      </c>
      <c r="G887" s="5">
        <f t="shared" si="41"/>
        <v>1.7262698461518067E-2</v>
      </c>
      <c r="H887" s="5">
        <v>4.2586000000000004E-3</v>
      </c>
      <c r="I887" s="5">
        <f t="shared" si="40"/>
        <v>5.0886494773358187E-2</v>
      </c>
    </row>
    <row r="888" spans="2:9" x14ac:dyDescent="0.2">
      <c r="B888" s="1">
        <v>36251</v>
      </c>
      <c r="C888" s="8">
        <v>7.2727E-3</v>
      </c>
      <c r="D888" s="4">
        <f t="shared" si="39"/>
        <v>9284.9103117127943</v>
      </c>
      <c r="F888" s="1">
        <v>36251</v>
      </c>
      <c r="G888" s="5">
        <f t="shared" si="41"/>
        <v>2.2769230919111205E-2</v>
      </c>
      <c r="H888" s="5">
        <v>3.7113000000000003E-3</v>
      </c>
      <c r="I888" s="5">
        <f t="shared" si="40"/>
        <v>4.4370926181662003E-2</v>
      </c>
    </row>
    <row r="889" spans="2:9" x14ac:dyDescent="0.2">
      <c r="B889" s="1">
        <v>36281</v>
      </c>
      <c r="C889" s="8">
        <v>0</v>
      </c>
      <c r="D889" s="4">
        <f t="shared" si="39"/>
        <v>9284.9103117127943</v>
      </c>
      <c r="F889" s="1">
        <v>36281</v>
      </c>
      <c r="G889" s="5">
        <f t="shared" si="41"/>
        <v>2.0884474003206588E-2</v>
      </c>
      <c r="H889" s="5">
        <v>3.4022000000000002E-3</v>
      </c>
      <c r="I889" s="5">
        <f t="shared" si="40"/>
        <v>4.0687971383758181E-2</v>
      </c>
    </row>
    <row r="890" spans="2:9" x14ac:dyDescent="0.2">
      <c r="B890" s="1">
        <v>36312</v>
      </c>
      <c r="C890" s="8">
        <v>0</v>
      </c>
      <c r="D890" s="4">
        <f t="shared" si="39"/>
        <v>9284.9103117127943</v>
      </c>
      <c r="F890" s="1">
        <v>36312</v>
      </c>
      <c r="G890" s="5">
        <f t="shared" si="41"/>
        <v>1.9631856267781522E-2</v>
      </c>
      <c r="H890" s="5">
        <v>3.9538999999999998E-3</v>
      </c>
      <c r="I890" s="5">
        <f t="shared" si="40"/>
        <v>4.7259938927474654E-2</v>
      </c>
    </row>
    <row r="891" spans="2:9" x14ac:dyDescent="0.2">
      <c r="B891" s="1">
        <v>36342</v>
      </c>
      <c r="C891" s="8">
        <v>3.0084E-3</v>
      </c>
      <c r="D891" s="4">
        <f t="shared" si="39"/>
        <v>9312.8430358945498</v>
      </c>
      <c r="F891" s="1">
        <v>36342</v>
      </c>
      <c r="G891" s="5">
        <f t="shared" si="41"/>
        <v>2.1446002499110772E-2</v>
      </c>
      <c r="H891" s="5">
        <v>3.8061000000000002E-3</v>
      </c>
      <c r="I891" s="5">
        <f t="shared" si="40"/>
        <v>4.5500022364877046E-2</v>
      </c>
    </row>
    <row r="892" spans="2:9" x14ac:dyDescent="0.2">
      <c r="B892" s="1">
        <v>36373</v>
      </c>
      <c r="C892" s="8">
        <v>2.3995000000000002E-3</v>
      </c>
      <c r="D892" s="4">
        <f t="shared" si="39"/>
        <v>9335.1892027591803</v>
      </c>
      <c r="F892" s="1">
        <v>36373</v>
      </c>
      <c r="G892" s="5">
        <f t="shared" si="41"/>
        <v>2.2643712312668374E-2</v>
      </c>
      <c r="H892" s="5">
        <v>3.8846999999999996E-3</v>
      </c>
      <c r="I892" s="5">
        <f t="shared" si="40"/>
        <v>4.6436010031829351E-2</v>
      </c>
    </row>
    <row r="893" spans="2:9" x14ac:dyDescent="0.2">
      <c r="B893" s="1">
        <v>36404</v>
      </c>
      <c r="C893" s="8">
        <v>4.7876000000000004E-3</v>
      </c>
      <c r="D893" s="4">
        <f t="shared" si="39"/>
        <v>9379.8823545863106</v>
      </c>
      <c r="F893" s="1">
        <v>36404</v>
      </c>
      <c r="G893" s="5">
        <f t="shared" si="41"/>
        <v>2.6283550284188717E-2</v>
      </c>
      <c r="H893" s="5">
        <v>3.8712E-3</v>
      </c>
      <c r="I893" s="5">
        <f t="shared" si="40"/>
        <v>4.6275259216521002E-2</v>
      </c>
    </row>
    <row r="894" spans="2:9" x14ac:dyDescent="0.2">
      <c r="B894" s="1">
        <v>36434</v>
      </c>
      <c r="C894" s="8">
        <v>1.7868000000000001E-3</v>
      </c>
      <c r="D894" s="4">
        <f t="shared" si="39"/>
        <v>9396.6423283774857</v>
      </c>
      <c r="F894" s="1">
        <v>36434</v>
      </c>
      <c r="G894" s="5">
        <f t="shared" si="41"/>
        <v>2.5609698020177207E-2</v>
      </c>
      <c r="H894" s="5">
        <v>3.8867000000000003E-3</v>
      </c>
      <c r="I894" s="5">
        <f t="shared" si="40"/>
        <v>4.6459824599728236E-2</v>
      </c>
    </row>
    <row r="895" spans="2:9" x14ac:dyDescent="0.2">
      <c r="B895" s="1">
        <v>36465</v>
      </c>
      <c r="C895" s="8">
        <v>5.9449999999999998E-4</v>
      </c>
      <c r="D895" s="4">
        <f t="shared" si="39"/>
        <v>9402.2286322417058</v>
      </c>
      <c r="F895" s="1">
        <v>36465</v>
      </c>
      <c r="G895" s="5">
        <f t="shared" si="41"/>
        <v>2.6219422985650276E-2</v>
      </c>
      <c r="H895" s="5">
        <v>3.6221999999999999E-3</v>
      </c>
      <c r="I895" s="5">
        <f t="shared" si="40"/>
        <v>4.3309524241293189E-2</v>
      </c>
    </row>
    <row r="896" spans="2:9" x14ac:dyDescent="0.2">
      <c r="B896" s="1">
        <v>36495</v>
      </c>
      <c r="C896" s="8">
        <v>0</v>
      </c>
      <c r="D896" s="4">
        <f t="shared" si="39"/>
        <v>9402.2286322417058</v>
      </c>
      <c r="F896" s="1">
        <v>36495</v>
      </c>
      <c r="G896" s="5">
        <f t="shared" si="41"/>
        <v>2.6845593428522996E-2</v>
      </c>
      <c r="H896" s="5">
        <v>4.3772999999999998E-3</v>
      </c>
      <c r="I896" s="5">
        <f t="shared" si="40"/>
        <v>5.2298673018595698E-2</v>
      </c>
    </row>
    <row r="897" spans="2:9" x14ac:dyDescent="0.2">
      <c r="B897" s="1">
        <v>36526</v>
      </c>
      <c r="C897" s="8">
        <v>2.9709000000000003E-3</v>
      </c>
      <c r="D897" s="4">
        <f t="shared" si="39"/>
        <v>9430.1617132852334</v>
      </c>
      <c r="F897" s="1">
        <v>36526</v>
      </c>
      <c r="G897" s="5">
        <f t="shared" si="41"/>
        <v>2.7388906376029087E-2</v>
      </c>
      <c r="H897" s="5">
        <v>4.1267999999999999E-3</v>
      </c>
      <c r="I897" s="5">
        <f t="shared" si="40"/>
        <v>4.9318074171509005E-2</v>
      </c>
    </row>
    <row r="898" spans="2:9" x14ac:dyDescent="0.2">
      <c r="B898" s="1">
        <v>36557</v>
      </c>
      <c r="C898" s="8">
        <v>5.9241999999999993E-3</v>
      </c>
      <c r="D898" s="4">
        <f t="shared" si="39"/>
        <v>9486.0278773070768</v>
      </c>
      <c r="F898" s="1">
        <v>36557</v>
      </c>
      <c r="G898" s="5">
        <f t="shared" si="41"/>
        <v>3.2218843736701031E-2</v>
      </c>
      <c r="H898" s="5">
        <v>4.3138999999999999E-3</v>
      </c>
      <c r="I898" s="5">
        <f t="shared" si="40"/>
        <v>5.1544442429802079E-2</v>
      </c>
    </row>
    <row r="899" spans="2:9" x14ac:dyDescent="0.2">
      <c r="B899" s="1">
        <v>36586</v>
      </c>
      <c r="C899" s="8">
        <v>8.2450000000000006E-3</v>
      </c>
      <c r="D899" s="4">
        <f t="shared" si="39"/>
        <v>9564.2401771554742</v>
      </c>
      <c r="F899" s="1">
        <v>36586</v>
      </c>
      <c r="G899" s="5">
        <f t="shared" si="41"/>
        <v>3.7575776530545557E-2</v>
      </c>
      <c r="H899" s="5">
        <v>4.6800000000000001E-3</v>
      </c>
      <c r="I899" s="5">
        <f t="shared" si="40"/>
        <v>5.589839550901779E-2</v>
      </c>
    </row>
    <row r="900" spans="2:9" x14ac:dyDescent="0.2">
      <c r="B900" s="1">
        <v>36617</v>
      </c>
      <c r="C900" s="8">
        <v>5.8409999999999994E-4</v>
      </c>
      <c r="D900" s="4">
        <f t="shared" si="39"/>
        <v>9569.8266498429512</v>
      </c>
      <c r="F900" s="1">
        <v>36617</v>
      </c>
      <c r="G900" s="5">
        <f t="shared" si="41"/>
        <v>3.0685954798156612E-2</v>
      </c>
      <c r="H900" s="5">
        <v>4.5948999999999999E-3</v>
      </c>
      <c r="I900" s="5">
        <f t="shared" si="40"/>
        <v>5.4886601554517148E-2</v>
      </c>
    </row>
    <row r="901" spans="2:9" x14ac:dyDescent="0.2">
      <c r="B901" s="1">
        <v>36647</v>
      </c>
      <c r="C901" s="8">
        <v>1.1675000000000001E-3</v>
      </c>
      <c r="D901" s="4">
        <f t="shared" si="39"/>
        <v>9580.9994224566435</v>
      </c>
      <c r="F901" s="1">
        <v>36647</v>
      </c>
      <c r="G901" s="5">
        <f t="shared" si="41"/>
        <v>3.1889280650383434E-2</v>
      </c>
      <c r="H901" s="5">
        <v>5.0403000000000002E-3</v>
      </c>
      <c r="I901" s="5">
        <f t="shared" si="40"/>
        <v>6.0180273368142544E-2</v>
      </c>
    </row>
    <row r="902" spans="2:9" x14ac:dyDescent="0.2">
      <c r="B902" s="1">
        <v>36678</v>
      </c>
      <c r="C902" s="8">
        <v>5.2478000000000004E-3</v>
      </c>
      <c r="D902" s="4">
        <f t="shared" si="39"/>
        <v>9631.2785912258114</v>
      </c>
      <c r="F902" s="1">
        <v>36678</v>
      </c>
      <c r="G902" s="5">
        <f t="shared" si="41"/>
        <v>3.730442921738053E-2</v>
      </c>
      <c r="H902" s="5">
        <v>3.9842000000000002E-3</v>
      </c>
      <c r="I902" s="5">
        <f t="shared" si="40"/>
        <v>4.7620669727671011E-2</v>
      </c>
    </row>
    <row r="903" spans="2:9" x14ac:dyDescent="0.2">
      <c r="B903" s="1">
        <v>36708</v>
      </c>
      <c r="C903" s="8">
        <v>2.3202000000000001E-3</v>
      </c>
      <c r="D903" s="4">
        <f t="shared" si="39"/>
        <v>9653.6250838131728</v>
      </c>
      <c r="F903" s="1">
        <v>36708</v>
      </c>
      <c r="G903" s="5">
        <f t="shared" si="41"/>
        <v>3.6592697482943137E-2</v>
      </c>
      <c r="H903" s="5">
        <v>4.8005000000000001E-3</v>
      </c>
      <c r="I903" s="5">
        <f t="shared" si="40"/>
        <v>5.7330783573455626E-2</v>
      </c>
    </row>
    <row r="904" spans="2:9" x14ac:dyDescent="0.2">
      <c r="B904" s="1">
        <v>36739</v>
      </c>
      <c r="C904" s="8">
        <v>0</v>
      </c>
      <c r="D904" s="4">
        <f t="shared" si="39"/>
        <v>9653.6250838131728</v>
      </c>
      <c r="F904" s="1">
        <v>36739</v>
      </c>
      <c r="G904" s="5">
        <f t="shared" si="41"/>
        <v>3.4111347305084472E-2</v>
      </c>
      <c r="H904" s="5">
        <v>5.0455999999999999E-3</v>
      </c>
      <c r="I904" s="5">
        <f t="shared" si="40"/>
        <v>6.0243236724781435E-2</v>
      </c>
    </row>
    <row r="905" spans="2:9" x14ac:dyDescent="0.2">
      <c r="B905" s="1">
        <v>36770</v>
      </c>
      <c r="C905" s="8">
        <v>5.2082999999999999E-3</v>
      </c>
      <c r="D905" s="4">
        <f t="shared" si="39"/>
        <v>9703.9040593371974</v>
      </c>
      <c r="F905" s="1">
        <v>36770</v>
      </c>
      <c r="G905" s="5">
        <f t="shared" si="41"/>
        <v>3.454432502476501E-2</v>
      </c>
      <c r="H905" s="5">
        <v>5.0829000000000004E-3</v>
      </c>
      <c r="I905" s="5">
        <f t="shared" si="40"/>
        <v>6.0686337415550504E-2</v>
      </c>
    </row>
    <row r="906" spans="2:9" x14ac:dyDescent="0.2">
      <c r="B906" s="1">
        <v>36800</v>
      </c>
      <c r="C906" s="8">
        <v>1.7271000000000001E-3</v>
      </c>
      <c r="D906" s="4">
        <f t="shared" ref="D906:D969" si="42">D905*(1+C906)</f>
        <v>9720.6636720380793</v>
      </c>
      <c r="F906" s="1">
        <v>36800</v>
      </c>
      <c r="G906" s="5">
        <f t="shared" si="41"/>
        <v>3.4482672888597854E-2</v>
      </c>
      <c r="H906" s="5">
        <v>5.6129999999999999E-3</v>
      </c>
      <c r="I906" s="5">
        <f t="shared" ref="I906:I969" si="43">12*(H906/(1+H906))</f>
        <v>6.6980041029700288E-2</v>
      </c>
    </row>
    <row r="907" spans="2:9" x14ac:dyDescent="0.2">
      <c r="B907" s="1">
        <v>36831</v>
      </c>
      <c r="C907" s="8">
        <v>5.7470000000000004E-4</v>
      </c>
      <c r="D907" s="4">
        <f t="shared" si="42"/>
        <v>9726.2501374504009</v>
      </c>
      <c r="F907" s="1">
        <v>36831</v>
      </c>
      <c r="G907" s="5">
        <f t="shared" si="41"/>
        <v>3.4462202301438927E-2</v>
      </c>
      <c r="H907" s="5">
        <v>5.0731999999999999E-3</v>
      </c>
      <c r="I907" s="5">
        <f t="shared" si="43"/>
        <v>6.0571110641493578E-2</v>
      </c>
    </row>
    <row r="908" spans="2:9" x14ac:dyDescent="0.2">
      <c r="B908" s="1">
        <v>36861</v>
      </c>
      <c r="C908" s="8">
        <v>-5.7439999999999998E-4</v>
      </c>
      <c r="D908" s="4">
        <f t="shared" si="42"/>
        <v>9720.66337937145</v>
      </c>
      <c r="F908" s="1">
        <v>36861</v>
      </c>
      <c r="G908" s="5">
        <f t="shared" si="41"/>
        <v>3.3868007212437101E-2</v>
      </c>
      <c r="H908" s="5">
        <v>5.0438000000000002E-3</v>
      </c>
      <c r="I908" s="5">
        <f t="shared" si="43"/>
        <v>6.0221853017749086E-2</v>
      </c>
    </row>
    <row r="909" spans="2:9" x14ac:dyDescent="0.2">
      <c r="B909" s="1">
        <v>36892</v>
      </c>
      <c r="C909" s="8">
        <v>6.3217999999999998E-3</v>
      </c>
      <c r="D909" s="4">
        <f t="shared" si="42"/>
        <v>9782.1154691231604</v>
      </c>
      <c r="F909" s="1">
        <v>36892</v>
      </c>
      <c r="G909" s="5">
        <f t="shared" si="41"/>
        <v>3.7322133653561185E-2</v>
      </c>
      <c r="H909" s="5">
        <v>5.3837999999999994E-3</v>
      </c>
      <c r="I909" s="5">
        <f t="shared" si="43"/>
        <v>6.4259638955789816E-2</v>
      </c>
    </row>
    <row r="910" spans="2:9" x14ac:dyDescent="0.2">
      <c r="B910" s="1">
        <v>36923</v>
      </c>
      <c r="C910" s="8">
        <v>3.9976999999999999E-3</v>
      </c>
      <c r="D910" s="4">
        <f t="shared" si="42"/>
        <v>9821.2214321340743</v>
      </c>
      <c r="F910" s="1">
        <v>36923</v>
      </c>
      <c r="G910" s="5">
        <f t="shared" si="41"/>
        <v>3.5335501767695954E-2</v>
      </c>
      <c r="H910" s="5">
        <v>3.7535000000000003E-3</v>
      </c>
      <c r="I910" s="5">
        <f t="shared" si="43"/>
        <v>4.4873567066017708E-2</v>
      </c>
    </row>
    <row r="911" spans="2:9" x14ac:dyDescent="0.2">
      <c r="B911" s="1">
        <v>36951</v>
      </c>
      <c r="C911" s="8">
        <v>2.2753000000000001E-3</v>
      </c>
      <c r="D911" s="4">
        <f t="shared" si="42"/>
        <v>9843.567657258609</v>
      </c>
      <c r="F911" s="1">
        <v>36951</v>
      </c>
      <c r="G911" s="5">
        <f t="shared" si="41"/>
        <v>2.9205402094597988E-2</v>
      </c>
      <c r="H911" s="5">
        <v>4.1615999999999997E-3</v>
      </c>
      <c r="I911" s="5">
        <f t="shared" si="43"/>
        <v>4.9732234333597296E-2</v>
      </c>
    </row>
    <row r="912" spans="2:9" x14ac:dyDescent="0.2">
      <c r="B912" s="1">
        <v>36982</v>
      </c>
      <c r="C912" s="8">
        <v>3.9728000000000003E-3</v>
      </c>
      <c r="D912" s="4">
        <f t="shared" si="42"/>
        <v>9882.6741828473678</v>
      </c>
      <c r="F912" s="1">
        <v>36982</v>
      </c>
      <c r="G912" s="5">
        <f t="shared" si="41"/>
        <v>3.2691034482798198E-2</v>
      </c>
      <c r="H912" s="5">
        <v>3.934E-3</v>
      </c>
      <c r="I912" s="5">
        <f t="shared" si="43"/>
        <v>4.7023011472865736E-2</v>
      </c>
    </row>
    <row r="913" spans="2:9" x14ac:dyDescent="0.2">
      <c r="B913" s="1">
        <v>37012</v>
      </c>
      <c r="C913" s="8">
        <v>4.5222999999999999E-3</v>
      </c>
      <c r="D913" s="4">
        <f t="shared" si="42"/>
        <v>9927.36660030446</v>
      </c>
      <c r="F913" s="1">
        <v>37012</v>
      </c>
      <c r="G913" s="5">
        <f t="shared" si="41"/>
        <v>3.6151466311121538E-2</v>
      </c>
      <c r="H913" s="5">
        <v>3.2309999999999999E-3</v>
      </c>
      <c r="I913" s="5">
        <f t="shared" si="43"/>
        <v>3.8647131119353369E-2</v>
      </c>
    </row>
    <row r="914" spans="2:9" x14ac:dyDescent="0.2">
      <c r="B914" s="1">
        <v>37043</v>
      </c>
      <c r="C914" s="8">
        <v>1.6881999999999999E-3</v>
      </c>
      <c r="D914" s="4">
        <f t="shared" si="42"/>
        <v>9944.125980599094</v>
      </c>
      <c r="F914" s="1">
        <v>37043</v>
      </c>
      <c r="G914" s="5">
        <f t="shared" si="41"/>
        <v>3.2482435889487071E-2</v>
      </c>
      <c r="H914" s="5">
        <v>2.8097999999999999E-3</v>
      </c>
      <c r="I914" s="5">
        <f t="shared" si="43"/>
        <v>3.3623125741292115E-2</v>
      </c>
    </row>
    <row r="915" spans="2:9" x14ac:dyDescent="0.2">
      <c r="B915" s="1">
        <v>37073</v>
      </c>
      <c r="C915" s="8">
        <v>-2.8089999999999999E-3</v>
      </c>
      <c r="D915" s="4">
        <f t="shared" si="42"/>
        <v>9916.1929307195915</v>
      </c>
      <c r="F915" s="1">
        <v>37073</v>
      </c>
      <c r="G915" s="5">
        <f t="shared" si="41"/>
        <v>2.7198885872073308E-2</v>
      </c>
      <c r="H915" s="5">
        <v>3.0225E-3</v>
      </c>
      <c r="I915" s="5">
        <f t="shared" si="43"/>
        <v>3.6160704271339883E-2</v>
      </c>
    </row>
    <row r="916" spans="2:9" x14ac:dyDescent="0.2">
      <c r="B916" s="1">
        <v>37104</v>
      </c>
      <c r="C916" s="8">
        <v>0</v>
      </c>
      <c r="D916" s="4">
        <f t="shared" si="42"/>
        <v>9916.1929307195915</v>
      </c>
      <c r="F916" s="1">
        <v>37104</v>
      </c>
      <c r="G916" s="5">
        <f t="shared" si="41"/>
        <v>2.7198885872073308E-2</v>
      </c>
      <c r="H916" s="5">
        <v>3.0879000000000002E-3</v>
      </c>
      <c r="I916" s="5">
        <f t="shared" si="43"/>
        <v>3.6940730717617075E-2</v>
      </c>
    </row>
    <row r="917" spans="2:9" x14ac:dyDescent="0.2">
      <c r="B917" s="1">
        <v>37135</v>
      </c>
      <c r="C917" s="8">
        <v>4.5069999999999997E-3</v>
      </c>
      <c r="D917" s="4">
        <f t="shared" si="42"/>
        <v>9960.8852122583448</v>
      </c>
      <c r="F917" s="1">
        <v>37135</v>
      </c>
      <c r="G917" s="5">
        <f t="shared" ref="G917:G980" si="44">D917/D905-1</f>
        <v>2.6482243780417081E-2</v>
      </c>
      <c r="H917" s="5">
        <v>2.7735999999999998E-3</v>
      </c>
      <c r="I917" s="5">
        <f t="shared" si="43"/>
        <v>3.3191141051180442E-2</v>
      </c>
    </row>
    <row r="918" spans="2:9" x14ac:dyDescent="0.2">
      <c r="B918" s="1">
        <v>37165</v>
      </c>
      <c r="C918" s="8">
        <v>-3.3650999999999998E-3</v>
      </c>
      <c r="D918" s="4">
        <f t="shared" si="42"/>
        <v>9927.3658374305742</v>
      </c>
      <c r="F918" s="1">
        <v>37165</v>
      </c>
      <c r="G918" s="5">
        <f t="shared" si="44"/>
        <v>2.1264202976910118E-2</v>
      </c>
      <c r="H918" s="5">
        <v>2.2433000000000002E-3</v>
      </c>
      <c r="I918" s="5">
        <f t="shared" si="43"/>
        <v>2.6859346428157717E-2</v>
      </c>
    </row>
    <row r="919" spans="2:9" x14ac:dyDescent="0.2">
      <c r="B919" s="1">
        <v>37196</v>
      </c>
      <c r="C919" s="8">
        <v>-1.6881999999999999E-3</v>
      </c>
      <c r="D919" s="4">
        <f t="shared" si="42"/>
        <v>9910.6064584238229</v>
      </c>
      <c r="F919" s="1">
        <v>37196</v>
      </c>
      <c r="G919" s="5">
        <f t="shared" si="44"/>
        <v>1.8954511591632528E-2</v>
      </c>
      <c r="H919" s="5">
        <v>1.7444000000000001E-3</v>
      </c>
      <c r="I919" s="5">
        <f t="shared" si="43"/>
        <v>2.0896348409833888E-2</v>
      </c>
    </row>
    <row r="920" spans="2:9" x14ac:dyDescent="0.2">
      <c r="B920" s="1">
        <v>37226</v>
      </c>
      <c r="C920" s="8">
        <v>-3.9458999999999996E-3</v>
      </c>
      <c r="D920" s="4">
        <f t="shared" si="42"/>
        <v>9871.5001963995292</v>
      </c>
      <c r="F920" s="1">
        <v>37226</v>
      </c>
      <c r="G920" s="5">
        <f t="shared" si="44"/>
        <v>1.5517132024978286E-2</v>
      </c>
      <c r="H920" s="5">
        <v>1.4635999999999998E-3</v>
      </c>
      <c r="I920" s="5">
        <f t="shared" si="43"/>
        <v>1.753753206806518E-2</v>
      </c>
    </row>
    <row r="921" spans="2:9" x14ac:dyDescent="0.2">
      <c r="B921" s="1">
        <v>37257</v>
      </c>
      <c r="C921" s="8">
        <v>2.2637E-3</v>
      </c>
      <c r="D921" s="4">
        <f t="shared" si="42"/>
        <v>9893.8463113941198</v>
      </c>
      <c r="F921" s="1">
        <v>37257</v>
      </c>
      <c r="G921" s="5">
        <f t="shared" si="44"/>
        <v>1.1421950867747777E-2</v>
      </c>
      <c r="H921" s="5">
        <v>1.4013000000000001E-3</v>
      </c>
      <c r="I921" s="5">
        <f t="shared" si="43"/>
        <v>1.6792069273327288E-2</v>
      </c>
    </row>
    <row r="922" spans="2:9" x14ac:dyDescent="0.2">
      <c r="B922" s="1">
        <v>37288</v>
      </c>
      <c r="C922" s="8">
        <v>3.9525999999999997E-3</v>
      </c>
      <c r="D922" s="4">
        <f t="shared" si="42"/>
        <v>9932.952728324537</v>
      </c>
      <c r="F922" s="1">
        <v>37288</v>
      </c>
      <c r="G922" s="5">
        <f t="shared" si="44"/>
        <v>1.1376517367268413E-2</v>
      </c>
      <c r="H922" s="5">
        <v>1.2932E-3</v>
      </c>
      <c r="I922" s="5">
        <f t="shared" si="43"/>
        <v>1.5498357524049898E-2</v>
      </c>
    </row>
    <row r="923" spans="2:9" x14ac:dyDescent="0.2">
      <c r="B923" s="1">
        <v>37316</v>
      </c>
      <c r="C923" s="8">
        <v>5.6242999999999996E-3</v>
      </c>
      <c r="D923" s="4">
        <f t="shared" si="42"/>
        <v>9988.818634354453</v>
      </c>
      <c r="F923" s="1">
        <v>37316</v>
      </c>
      <c r="G923" s="5">
        <f t="shared" si="44"/>
        <v>1.4755928150576247E-2</v>
      </c>
      <c r="H923" s="5">
        <v>1.338E-3</v>
      </c>
      <c r="I923" s="5">
        <f t="shared" si="43"/>
        <v>1.6034545777749369E-2</v>
      </c>
    </row>
    <row r="924" spans="2:9" x14ac:dyDescent="0.2">
      <c r="B924" s="1">
        <v>37347</v>
      </c>
      <c r="C924" s="8">
        <v>5.5928000000000002E-3</v>
      </c>
      <c r="D924" s="4">
        <f t="shared" si="42"/>
        <v>10044.684099212671</v>
      </c>
      <c r="F924" s="1">
        <v>37347</v>
      </c>
      <c r="G924" s="5">
        <f t="shared" si="44"/>
        <v>1.6393327693276838E-2</v>
      </c>
      <c r="H924" s="5">
        <v>1.5357000000000001E-3</v>
      </c>
      <c r="I924" s="5">
        <f t="shared" si="43"/>
        <v>1.8400142900547631E-2</v>
      </c>
    </row>
    <row r="925" spans="2:9" x14ac:dyDescent="0.2">
      <c r="B925" s="1">
        <v>37377</v>
      </c>
      <c r="C925" s="8">
        <v>0</v>
      </c>
      <c r="D925" s="4">
        <f t="shared" si="42"/>
        <v>10044.684099212671</v>
      </c>
      <c r="F925" s="1">
        <v>37377</v>
      </c>
      <c r="G925" s="5">
        <f t="shared" si="44"/>
        <v>1.1817585028502275E-2</v>
      </c>
      <c r="H925" s="5">
        <v>1.4479E-3</v>
      </c>
      <c r="I925" s="5">
        <f t="shared" si="43"/>
        <v>1.73496793991979E-2</v>
      </c>
    </row>
    <row r="926" spans="2:9" x14ac:dyDescent="0.2">
      <c r="B926" s="1">
        <v>37408</v>
      </c>
      <c r="C926" s="8">
        <v>5.5620000000000008E-4</v>
      </c>
      <c r="D926" s="4">
        <f t="shared" si="42"/>
        <v>10050.270952508652</v>
      </c>
      <c r="F926" s="1">
        <v>37408</v>
      </c>
      <c r="G926" s="5">
        <f t="shared" si="44"/>
        <v>1.0674137889709501E-2</v>
      </c>
      <c r="H926" s="5">
        <v>1.2952E-3</v>
      </c>
      <c r="I926" s="5">
        <f t="shared" si="43"/>
        <v>1.5522295522838819E-2</v>
      </c>
    </row>
    <row r="927" spans="2:9" x14ac:dyDescent="0.2">
      <c r="B927" s="1">
        <v>37438</v>
      </c>
      <c r="C927" s="8">
        <v>1.1117E-3</v>
      </c>
      <c r="D927" s="4">
        <f t="shared" si="42"/>
        <v>10061.443838726556</v>
      </c>
      <c r="F927" s="1">
        <v>37438</v>
      </c>
      <c r="G927" s="5">
        <f t="shared" si="44"/>
        <v>1.4647850139844376E-2</v>
      </c>
      <c r="H927" s="5">
        <v>1.5466E-3</v>
      </c>
      <c r="I927" s="5">
        <f t="shared" si="43"/>
        <v>1.8530540665806266E-2</v>
      </c>
    </row>
    <row r="928" spans="2:9" x14ac:dyDescent="0.2">
      <c r="B928" s="1">
        <v>37469</v>
      </c>
      <c r="C928" s="8">
        <v>3.3314999999999998E-3</v>
      </c>
      <c r="D928" s="4">
        <f t="shared" si="42"/>
        <v>10094.963538875274</v>
      </c>
      <c r="F928" s="1">
        <v>37469</v>
      </c>
      <c r="G928" s="5">
        <f t="shared" si="44"/>
        <v>1.8028149452585351E-2</v>
      </c>
      <c r="H928" s="5">
        <v>1.3881E-3</v>
      </c>
      <c r="I928" s="5">
        <f t="shared" si="43"/>
        <v>1.663411019164298E-2</v>
      </c>
    </row>
    <row r="929" spans="2:9" x14ac:dyDescent="0.2">
      <c r="B929" s="1">
        <v>37500</v>
      </c>
      <c r="C929" s="8">
        <v>1.6601999999999999E-3</v>
      </c>
      <c r="D929" s="4">
        <f t="shared" si="42"/>
        <v>10111.723197342513</v>
      </c>
      <c r="F929" s="1">
        <v>37500</v>
      </c>
      <c r="G929" s="5">
        <f t="shared" si="44"/>
        <v>1.5143030149422865E-2</v>
      </c>
      <c r="H929" s="5">
        <v>1.4381999999999999E-3</v>
      </c>
      <c r="I929" s="5">
        <f t="shared" si="43"/>
        <v>1.7233614615460045E-2</v>
      </c>
    </row>
    <row r="930" spans="2:9" x14ac:dyDescent="0.2">
      <c r="B930" s="1">
        <v>37530</v>
      </c>
      <c r="C930" s="8">
        <v>1.6575000000000001E-3</v>
      </c>
      <c r="D930" s="4">
        <f t="shared" si="42"/>
        <v>10128.483378542109</v>
      </c>
      <c r="F930" s="1">
        <v>37530</v>
      </c>
      <c r="G930" s="5">
        <f t="shared" si="44"/>
        <v>2.0258902956233671E-2</v>
      </c>
      <c r="H930" s="5">
        <v>1.3580999999999999E-3</v>
      </c>
      <c r="I930" s="5">
        <f t="shared" si="43"/>
        <v>1.6275096791048077E-2</v>
      </c>
    </row>
    <row r="931" spans="2:9" x14ac:dyDescent="0.2">
      <c r="B931" s="1">
        <v>37561</v>
      </c>
      <c r="C931" s="8">
        <v>0</v>
      </c>
      <c r="D931" s="4">
        <f t="shared" si="42"/>
        <v>10128.483378542109</v>
      </c>
      <c r="F931" s="1">
        <v>37561</v>
      </c>
      <c r="G931" s="5">
        <f t="shared" si="44"/>
        <v>2.1984216710885018E-2</v>
      </c>
      <c r="H931" s="5">
        <v>1.1716999999999999E-3</v>
      </c>
      <c r="I931" s="5">
        <f t="shared" si="43"/>
        <v>1.4043944709983313E-2</v>
      </c>
    </row>
    <row r="932" spans="2:9" x14ac:dyDescent="0.2">
      <c r="B932" s="1">
        <v>37591</v>
      </c>
      <c r="C932" s="8">
        <v>-2.2063E-3</v>
      </c>
      <c r="D932" s="4">
        <f t="shared" si="42"/>
        <v>10106.136905664031</v>
      </c>
      <c r="F932" s="1">
        <v>37591</v>
      </c>
      <c r="G932" s="5">
        <f t="shared" si="44"/>
        <v>2.3769103438814776E-2</v>
      </c>
      <c r="H932" s="5">
        <v>1.1298999999999999E-3</v>
      </c>
      <c r="I932" s="5">
        <f t="shared" si="43"/>
        <v>1.3543497202510881E-2</v>
      </c>
    </row>
    <row r="933" spans="2:9" x14ac:dyDescent="0.2">
      <c r="B933" s="1">
        <v>37622</v>
      </c>
      <c r="C933" s="8">
        <v>4.4223000000000005E-3</v>
      </c>
      <c r="D933" s="4">
        <f t="shared" si="42"/>
        <v>10150.829274901949</v>
      </c>
      <c r="F933" s="1">
        <v>37622</v>
      </c>
      <c r="G933" s="5">
        <f t="shared" si="44"/>
        <v>2.5974020155526301E-2</v>
      </c>
      <c r="H933" s="5">
        <v>9.7179999999999999E-4</v>
      </c>
      <c r="I933" s="5">
        <f t="shared" si="43"/>
        <v>1.1650278259587333E-2</v>
      </c>
    </row>
    <row r="934" spans="2:9" x14ac:dyDescent="0.2">
      <c r="B934" s="1">
        <v>37653</v>
      </c>
      <c r="C934" s="8">
        <v>7.705E-3</v>
      </c>
      <c r="D934" s="4">
        <f t="shared" si="42"/>
        <v>10229.041414465069</v>
      </c>
      <c r="F934" s="1">
        <v>37653</v>
      </c>
      <c r="G934" s="5">
        <f t="shared" si="44"/>
        <v>2.9808728002521656E-2</v>
      </c>
      <c r="H934" s="5">
        <v>8.6929999999999993E-4</v>
      </c>
      <c r="I934" s="5">
        <f t="shared" si="43"/>
        <v>1.0422539686250742E-2</v>
      </c>
    </row>
    <row r="935" spans="2:9" x14ac:dyDescent="0.2">
      <c r="B935" s="1">
        <v>37681</v>
      </c>
      <c r="C935" s="8">
        <v>6.0075999999999992E-3</v>
      </c>
      <c r="D935" s="4">
        <f t="shared" si="42"/>
        <v>10290.493403666609</v>
      </c>
      <c r="F935" s="1">
        <v>37681</v>
      </c>
      <c r="G935" s="5">
        <f t="shared" si="44"/>
        <v>3.0201246048717767E-2</v>
      </c>
      <c r="H935" s="5">
        <v>1.0084999999999998E-3</v>
      </c>
      <c r="I935" s="5">
        <f t="shared" si="43"/>
        <v>1.2089807429207643E-2</v>
      </c>
    </row>
    <row r="936" spans="2:9" x14ac:dyDescent="0.2">
      <c r="B936" s="1">
        <v>37712</v>
      </c>
      <c r="C936" s="8">
        <v>-2.1716000000000001E-3</v>
      </c>
      <c r="D936" s="4">
        <f t="shared" si="42"/>
        <v>10268.146568191207</v>
      </c>
      <c r="F936" s="1">
        <v>37712</v>
      </c>
      <c r="G936" s="5">
        <f t="shared" si="44"/>
        <v>2.224683890218615E-2</v>
      </c>
      <c r="H936" s="5">
        <v>9.7830000000000009E-4</v>
      </c>
      <c r="I936" s="5">
        <f t="shared" si="43"/>
        <v>1.1728126373968348E-2</v>
      </c>
    </row>
    <row r="937" spans="2:9" x14ac:dyDescent="0.2">
      <c r="B937" s="1">
        <v>37742</v>
      </c>
      <c r="C937" s="8">
        <v>-1.6322000000000001E-3</v>
      </c>
      <c r="D937" s="4">
        <f t="shared" si="42"/>
        <v>10251.386899362606</v>
      </c>
      <c r="F937" s="1">
        <v>37742</v>
      </c>
      <c r="G937" s="5">
        <f t="shared" si="44"/>
        <v>2.0578327611730174E-2</v>
      </c>
      <c r="H937" s="5">
        <v>8.9349999999999998E-4</v>
      </c>
      <c r="I937" s="5">
        <f t="shared" si="43"/>
        <v>1.0712428445184228E-2</v>
      </c>
    </row>
    <row r="938" spans="2:9" x14ac:dyDescent="0.2">
      <c r="B938" s="1">
        <v>37773</v>
      </c>
      <c r="C938" s="8">
        <v>1.0899E-3</v>
      </c>
      <c r="D938" s="4">
        <f t="shared" si="42"/>
        <v>10262.55988594422</v>
      </c>
      <c r="F938" s="1">
        <v>37773</v>
      </c>
      <c r="G938" s="5">
        <f t="shared" si="44"/>
        <v>2.1122707481093128E-2</v>
      </c>
      <c r="H938" s="5">
        <v>9.8259999999999992E-4</v>
      </c>
      <c r="I938" s="5">
        <f t="shared" si="43"/>
        <v>1.1779625340140779E-2</v>
      </c>
    </row>
    <row r="939" spans="2:9" x14ac:dyDescent="0.2">
      <c r="B939" s="1">
        <v>37803</v>
      </c>
      <c r="C939" s="8">
        <v>1.0887E-3</v>
      </c>
      <c r="D939" s="4">
        <f t="shared" si="42"/>
        <v>10273.732734892046</v>
      </c>
      <c r="F939" s="1">
        <v>37803</v>
      </c>
      <c r="G939" s="5">
        <f t="shared" si="44"/>
        <v>2.1099247739016169E-2</v>
      </c>
      <c r="H939" s="5">
        <v>6.7640000000000007E-4</v>
      </c>
      <c r="I939" s="5">
        <f t="shared" si="43"/>
        <v>8.1113135075434988E-3</v>
      </c>
    </row>
    <row r="940" spans="2:9" x14ac:dyDescent="0.2">
      <c r="B940" s="1">
        <v>37834</v>
      </c>
      <c r="C940" s="8">
        <v>3.8063999999999997E-3</v>
      </c>
      <c r="D940" s="4">
        <f t="shared" si="42"/>
        <v>10312.838671174139</v>
      </c>
      <c r="F940" s="1">
        <v>37834</v>
      </c>
      <c r="G940" s="5">
        <f t="shared" si="44"/>
        <v>2.1582557624882703E-2</v>
      </c>
      <c r="H940" s="5">
        <v>6.9550000000000005E-4</v>
      </c>
      <c r="I940" s="5">
        <f t="shared" si="43"/>
        <v>8.3401993913233361E-3</v>
      </c>
    </row>
    <row r="941" spans="2:9" x14ac:dyDescent="0.2">
      <c r="B941" s="1">
        <v>37865</v>
      </c>
      <c r="C941" s="8">
        <v>3.2502999999999998E-3</v>
      </c>
      <c r="D941" s="4">
        <f t="shared" si="42"/>
        <v>10346.358490707054</v>
      </c>
      <c r="F941" s="1">
        <v>37865</v>
      </c>
      <c r="G941" s="5">
        <f t="shared" si="44"/>
        <v>2.3204283660198222E-2</v>
      </c>
      <c r="H941" s="5">
        <v>8.497E-4</v>
      </c>
      <c r="I941" s="5">
        <f t="shared" si="43"/>
        <v>1.0187743474369827E-2</v>
      </c>
    </row>
    <row r="942" spans="2:9" x14ac:dyDescent="0.2">
      <c r="B942" s="1">
        <v>37895</v>
      </c>
      <c r="C942" s="8">
        <v>-1.0799E-3</v>
      </c>
      <c r="D942" s="4">
        <f t="shared" si="42"/>
        <v>10335.18545817294</v>
      </c>
      <c r="F942" s="1">
        <v>37895</v>
      </c>
      <c r="G942" s="5">
        <f t="shared" si="44"/>
        <v>2.0407999095772178E-2</v>
      </c>
      <c r="H942" s="5">
        <v>7.0470000000000005E-4</v>
      </c>
      <c r="I942" s="5">
        <f t="shared" si="43"/>
        <v>8.4504449714286334E-3</v>
      </c>
    </row>
    <row r="943" spans="2:9" x14ac:dyDescent="0.2">
      <c r="B943" s="1">
        <v>37926</v>
      </c>
      <c r="C943" s="8">
        <v>-2.7027000000000002E-3</v>
      </c>
      <c r="D943" s="4">
        <f t="shared" si="42"/>
        <v>10307.252552435137</v>
      </c>
      <c r="F943" s="1">
        <v>37926</v>
      </c>
      <c r="G943" s="5">
        <f t="shared" si="44"/>
        <v>1.765014239661622E-2</v>
      </c>
      <c r="H943" s="5">
        <v>7.1840000000000001E-4</v>
      </c>
      <c r="I943" s="5">
        <f t="shared" si="43"/>
        <v>8.6146112632684672E-3</v>
      </c>
    </row>
    <row r="944" spans="2:9" x14ac:dyDescent="0.2">
      <c r="B944" s="1">
        <v>37956</v>
      </c>
      <c r="C944" s="8">
        <v>-1.0839999999999999E-3</v>
      </c>
      <c r="D944" s="4">
        <f t="shared" si="42"/>
        <v>10296.079490668297</v>
      </c>
      <c r="F944" s="1">
        <v>37956</v>
      </c>
      <c r="G944" s="5">
        <f t="shared" si="44"/>
        <v>1.8794776557777615E-2</v>
      </c>
      <c r="H944" s="5">
        <v>8.1860000000000006E-4</v>
      </c>
      <c r="I944" s="5">
        <f t="shared" si="43"/>
        <v>9.8151653056807713E-3</v>
      </c>
    </row>
    <row r="945" spans="2:9" x14ac:dyDescent="0.2">
      <c r="B945" s="1">
        <v>37987</v>
      </c>
      <c r="C945" s="8">
        <v>4.8833000000000001E-3</v>
      </c>
      <c r="D945" s="4">
        <f t="shared" si="42"/>
        <v>10346.358335645076</v>
      </c>
      <c r="F945" s="1">
        <v>37987</v>
      </c>
      <c r="G945" s="5">
        <f t="shared" si="44"/>
        <v>1.9262373097592711E-2</v>
      </c>
      <c r="H945" s="5">
        <v>6.9470000000000003E-4</v>
      </c>
      <c r="I945" s="5">
        <f t="shared" si="43"/>
        <v>8.3306127233410947E-3</v>
      </c>
    </row>
    <row r="946" spans="2:9" x14ac:dyDescent="0.2">
      <c r="B946" s="1">
        <v>38018</v>
      </c>
      <c r="C946" s="8">
        <v>5.3996000000000001E-3</v>
      </c>
      <c r="D946" s="4">
        <f t="shared" si="42"/>
        <v>10402.224532114225</v>
      </c>
      <c r="F946" s="1">
        <v>38018</v>
      </c>
      <c r="G946" s="5">
        <f t="shared" si="44"/>
        <v>1.6930532454806135E-2</v>
      </c>
      <c r="H946" s="5">
        <v>6.2270000000000001E-4</v>
      </c>
      <c r="I946" s="5">
        <f t="shared" si="43"/>
        <v>7.4677498321795007E-3</v>
      </c>
    </row>
    <row r="947" spans="2:9" x14ac:dyDescent="0.2">
      <c r="B947" s="1">
        <v>38047</v>
      </c>
      <c r="C947" s="8">
        <v>6.4447000000000003E-3</v>
      </c>
      <c r="D947" s="4">
        <f t="shared" si="42"/>
        <v>10469.263748556343</v>
      </c>
      <c r="F947" s="1">
        <v>38047</v>
      </c>
      <c r="G947" s="5">
        <f t="shared" si="44"/>
        <v>1.7372378357099594E-2</v>
      </c>
      <c r="H947" s="5">
        <v>8.6489999999999994E-4</v>
      </c>
      <c r="I947" s="5">
        <f t="shared" si="43"/>
        <v>1.0369831133053021E-2</v>
      </c>
    </row>
    <row r="948" spans="2:9" x14ac:dyDescent="0.2">
      <c r="B948" s="1">
        <v>38078</v>
      </c>
      <c r="C948" s="8">
        <v>3.2017E-3</v>
      </c>
      <c r="D948" s="4">
        <f t="shared" si="42"/>
        <v>10502.783190300095</v>
      </c>
      <c r="F948" s="1">
        <v>38078</v>
      </c>
      <c r="G948" s="5">
        <f t="shared" si="44"/>
        <v>2.2850922564326082E-2</v>
      </c>
      <c r="H948" s="5">
        <v>7.9819999999999999E-4</v>
      </c>
      <c r="I948" s="5">
        <f t="shared" si="43"/>
        <v>9.5707606188740156E-3</v>
      </c>
    </row>
    <row r="949" spans="2:9" x14ac:dyDescent="0.2">
      <c r="B949" s="1">
        <v>38108</v>
      </c>
      <c r="C949" s="8">
        <v>5.8511000000000006E-3</v>
      </c>
      <c r="D949" s="4">
        <f t="shared" si="42"/>
        <v>10564.23602502486</v>
      </c>
      <c r="F949" s="1">
        <v>38108</v>
      </c>
      <c r="G949" s="5">
        <f t="shared" si="44"/>
        <v>3.0517736647097671E-2</v>
      </c>
      <c r="H949" s="5">
        <v>6.0990000000000003E-4</v>
      </c>
      <c r="I949" s="5">
        <f t="shared" si="43"/>
        <v>7.3143389846532601E-3</v>
      </c>
    </row>
    <row r="950" spans="2:9" x14ac:dyDescent="0.2">
      <c r="B950" s="1">
        <v>38139</v>
      </c>
      <c r="C950" s="8">
        <v>3.1729000000000002E-3</v>
      </c>
      <c r="D950" s="4">
        <f t="shared" si="42"/>
        <v>10597.755289508663</v>
      </c>
      <c r="F950" s="1">
        <v>38139</v>
      </c>
      <c r="G950" s="5">
        <f t="shared" si="44"/>
        <v>3.2661968094679139E-2</v>
      </c>
      <c r="H950" s="5">
        <v>8.365E-4</v>
      </c>
      <c r="I950" s="5">
        <f t="shared" si="43"/>
        <v>1.0029610231041734E-2</v>
      </c>
    </row>
    <row r="951" spans="2:9" x14ac:dyDescent="0.2">
      <c r="B951" s="1">
        <v>38169</v>
      </c>
      <c r="C951" s="8">
        <v>-1.5813999999999999E-3</v>
      </c>
      <c r="D951" s="4">
        <f t="shared" si="42"/>
        <v>10580.995999293835</v>
      </c>
      <c r="F951" s="1">
        <v>38169</v>
      </c>
      <c r="G951" s="5">
        <f t="shared" si="44"/>
        <v>2.9907655993254512E-2</v>
      </c>
      <c r="H951" s="5">
        <v>9.6699999999999998E-4</v>
      </c>
      <c r="I951" s="5">
        <f t="shared" si="43"/>
        <v>1.1592789772290196E-2</v>
      </c>
    </row>
    <row r="952" spans="2:9" x14ac:dyDescent="0.2">
      <c r="B952" s="1">
        <v>38200</v>
      </c>
      <c r="C952" s="8">
        <v>5.2800000000000004E-4</v>
      </c>
      <c r="D952" s="4">
        <f t="shared" si="42"/>
        <v>10586.582765181463</v>
      </c>
      <c r="F952" s="1">
        <v>38200</v>
      </c>
      <c r="G952" s="5">
        <f t="shared" si="44"/>
        <v>2.6544010115515437E-2</v>
      </c>
      <c r="H952" s="5">
        <v>1.1019000000000001E-3</v>
      </c>
      <c r="I952" s="5">
        <f t="shared" si="43"/>
        <v>1.3208245833915607E-2</v>
      </c>
    </row>
    <row r="953" spans="2:9" x14ac:dyDescent="0.2">
      <c r="B953" s="1">
        <v>38231</v>
      </c>
      <c r="C953" s="8">
        <v>2.1107999999999999E-3</v>
      </c>
      <c r="D953" s="4">
        <f t="shared" si="42"/>
        <v>10608.928924082209</v>
      </c>
      <c r="F953" s="1">
        <v>38231</v>
      </c>
      <c r="G953" s="5">
        <f t="shared" si="44"/>
        <v>2.5378052926640082E-2</v>
      </c>
      <c r="H953" s="5">
        <v>1.1472000000000001E-3</v>
      </c>
      <c r="I953" s="5">
        <f t="shared" si="43"/>
        <v>1.3750625282675719E-2</v>
      </c>
    </row>
    <row r="954" spans="2:9" x14ac:dyDescent="0.2">
      <c r="B954" s="1">
        <v>38261</v>
      </c>
      <c r="C954" s="8">
        <v>5.2659000000000004E-3</v>
      </c>
      <c r="D954" s="4">
        <f t="shared" si="42"/>
        <v>10664.794482903533</v>
      </c>
      <c r="F954" s="1">
        <v>38261</v>
      </c>
      <c r="G954" s="5">
        <f t="shared" si="44"/>
        <v>3.1891931312170385E-2</v>
      </c>
      <c r="H954" s="5">
        <v>1.1259E-3</v>
      </c>
      <c r="I954" s="5">
        <f t="shared" si="43"/>
        <v>1.3495605297994991E-2</v>
      </c>
    </row>
    <row r="955" spans="2:9" x14ac:dyDescent="0.2">
      <c r="B955" s="1">
        <v>38292</v>
      </c>
      <c r="C955" s="8">
        <v>5.2380000000000005E-4</v>
      </c>
      <c r="D955" s="4">
        <f t="shared" si="42"/>
        <v>10670.380702253678</v>
      </c>
      <c r="F955" s="1">
        <v>38292</v>
      </c>
      <c r="G955" s="5">
        <f t="shared" si="44"/>
        <v>3.5230353381876744E-2</v>
      </c>
      <c r="H955" s="5">
        <v>1.5430999999999999E-3</v>
      </c>
      <c r="I955" s="5">
        <f t="shared" si="43"/>
        <v>1.8488670133117585E-2</v>
      </c>
    </row>
    <row r="956" spans="2:9" x14ac:dyDescent="0.2">
      <c r="B956" s="1">
        <v>38322</v>
      </c>
      <c r="C956" s="8">
        <v>-3.6649E-3</v>
      </c>
      <c r="D956" s="4">
        <f t="shared" si="42"/>
        <v>10631.27482401799</v>
      </c>
      <c r="F956" s="1">
        <v>38322</v>
      </c>
      <c r="G956" s="5">
        <f t="shared" si="44"/>
        <v>3.2555627960476841E-2</v>
      </c>
      <c r="H956" s="5">
        <v>1.6486000000000001E-3</v>
      </c>
      <c r="I956" s="5">
        <f t="shared" si="43"/>
        <v>1.9750639096385698E-2</v>
      </c>
    </row>
    <row r="957" spans="2:9" x14ac:dyDescent="0.2">
      <c r="B957" s="1">
        <v>38353</v>
      </c>
      <c r="C957" s="8">
        <v>2.1018999999999999E-3</v>
      </c>
      <c r="D957" s="4">
        <f t="shared" si="42"/>
        <v>10653.620700570593</v>
      </c>
      <c r="F957" s="1">
        <v>38353</v>
      </c>
      <c r="G957" s="5">
        <f t="shared" si="44"/>
        <v>2.9697634177906052E-2</v>
      </c>
      <c r="H957" s="5">
        <v>1.6397E-3</v>
      </c>
      <c r="I957" s="5">
        <f t="shared" si="43"/>
        <v>1.9644189422603757E-2</v>
      </c>
    </row>
    <row r="958" spans="2:9" x14ac:dyDescent="0.2">
      <c r="B958" s="1">
        <v>38384</v>
      </c>
      <c r="C958" s="8">
        <v>5.7682000000000002E-3</v>
      </c>
      <c r="D958" s="4">
        <f t="shared" si="42"/>
        <v>10715.072915495623</v>
      </c>
      <c r="F958" s="1">
        <v>38384</v>
      </c>
      <c r="G958" s="5">
        <f t="shared" si="44"/>
        <v>3.0075142332830485E-2</v>
      </c>
      <c r="H958" s="5">
        <v>1.6453000000000001E-3</v>
      </c>
      <c r="I958" s="5">
        <f t="shared" si="43"/>
        <v>1.971116921329337E-2</v>
      </c>
    </row>
    <row r="959" spans="2:9" x14ac:dyDescent="0.2">
      <c r="B959" s="1">
        <v>38412</v>
      </c>
      <c r="C959" s="8">
        <v>7.8206000000000005E-3</v>
      </c>
      <c r="D959" s="4">
        <f t="shared" si="42"/>
        <v>10798.871214738549</v>
      </c>
      <c r="F959" s="1">
        <v>38412</v>
      </c>
      <c r="G959" s="5">
        <f t="shared" si="44"/>
        <v>3.1483347262853734E-2</v>
      </c>
      <c r="H959" s="5">
        <v>2.1185000000000002E-3</v>
      </c>
      <c r="I959" s="5">
        <f t="shared" si="43"/>
        <v>2.5368257346810783E-2</v>
      </c>
    </row>
    <row r="960" spans="2:9" x14ac:dyDescent="0.2">
      <c r="B960" s="1">
        <v>38443</v>
      </c>
      <c r="C960" s="8">
        <v>6.7253E-3</v>
      </c>
      <c r="D960" s="4">
        <f t="shared" si="42"/>
        <v>10871.496863319031</v>
      </c>
      <c r="F960" s="1">
        <v>38443</v>
      </c>
      <c r="G960" s="5">
        <f t="shared" si="44"/>
        <v>3.5106282433732705E-2</v>
      </c>
      <c r="H960" s="5">
        <v>2.0566E-3</v>
      </c>
      <c r="I960" s="5">
        <f t="shared" si="43"/>
        <v>2.4628548926278214E-2</v>
      </c>
    </row>
    <row r="961" spans="2:9" x14ac:dyDescent="0.2">
      <c r="B961" s="1">
        <v>38473</v>
      </c>
      <c r="C961" s="8">
        <v>-1.0277000000000001E-3</v>
      </c>
      <c r="D961" s="4">
        <f t="shared" si="42"/>
        <v>10860.324225992599</v>
      </c>
      <c r="F961" s="1">
        <v>38473</v>
      </c>
      <c r="G961" s="5">
        <f t="shared" si="44"/>
        <v>2.8027412513915495E-2</v>
      </c>
      <c r="H961" s="5">
        <v>2.3898999999999999E-3</v>
      </c>
      <c r="I961" s="5">
        <f t="shared" si="43"/>
        <v>2.8610423947807134E-2</v>
      </c>
    </row>
    <row r="962" spans="2:9" x14ac:dyDescent="0.2">
      <c r="B962" s="1">
        <v>38504</v>
      </c>
      <c r="C962" s="8">
        <v>5.1440000000000004E-4</v>
      </c>
      <c r="D962" s="4">
        <f t="shared" si="42"/>
        <v>10865.910776774448</v>
      </c>
      <c r="F962" s="1">
        <v>38504</v>
      </c>
      <c r="G962" s="5">
        <f t="shared" si="44"/>
        <v>2.5303045780953992E-2</v>
      </c>
      <c r="H962" s="5">
        <v>2.2675999999999998E-3</v>
      </c>
      <c r="I962" s="5">
        <f t="shared" si="43"/>
        <v>2.714963548657065E-2</v>
      </c>
    </row>
    <row r="963" spans="2:9" x14ac:dyDescent="0.2">
      <c r="B963" s="1">
        <v>38534</v>
      </c>
      <c r="C963" s="8">
        <v>4.6272000000000006E-3</v>
      </c>
      <c r="D963" s="4">
        <f t="shared" si="42"/>
        <v>10916.189519120739</v>
      </c>
      <c r="F963" s="1">
        <v>38534</v>
      </c>
      <c r="G963" s="5">
        <f t="shared" si="44"/>
        <v>3.1678824928132787E-2</v>
      </c>
      <c r="H963" s="5">
        <v>2.3747E-3</v>
      </c>
      <c r="I963" s="5">
        <f t="shared" si="43"/>
        <v>2.8428889915118563E-2</v>
      </c>
    </row>
    <row r="964" spans="2:9" x14ac:dyDescent="0.2">
      <c r="B964" s="1">
        <v>38565</v>
      </c>
      <c r="C964" s="8">
        <v>5.1176999999999993E-3</v>
      </c>
      <c r="D964" s="4">
        <f t="shared" si="42"/>
        <v>10972.055302222743</v>
      </c>
      <c r="F964" s="1">
        <v>38565</v>
      </c>
      <c r="G964" s="5">
        <f t="shared" si="44"/>
        <v>3.6411422419430073E-2</v>
      </c>
      <c r="H964" s="5">
        <v>3.0171E-3</v>
      </c>
      <c r="I964" s="5">
        <f t="shared" si="43"/>
        <v>3.6096293871759506E-2</v>
      </c>
    </row>
    <row r="965" spans="2:9" x14ac:dyDescent="0.2">
      <c r="B965" s="1">
        <v>38596</v>
      </c>
      <c r="C965" s="8">
        <v>1.222E-2</v>
      </c>
      <c r="D965" s="4">
        <f t="shared" si="42"/>
        <v>11106.133818015904</v>
      </c>
      <c r="F965" s="1">
        <v>38596</v>
      </c>
      <c r="G965" s="5">
        <f t="shared" si="44"/>
        <v>4.6866643889473369E-2</v>
      </c>
      <c r="H965" s="5">
        <v>2.8552E-3</v>
      </c>
      <c r="I965" s="5">
        <f t="shared" si="43"/>
        <v>3.4164852513104582E-2</v>
      </c>
    </row>
    <row r="966" spans="2:9" x14ac:dyDescent="0.2">
      <c r="B966" s="1">
        <v>38626</v>
      </c>
      <c r="C966" s="8">
        <v>2.0121000000000002E-3</v>
      </c>
      <c r="D966" s="4">
        <f t="shared" si="42"/>
        <v>11128.480469871132</v>
      </c>
      <c r="F966" s="1">
        <v>38626</v>
      </c>
      <c r="G966" s="5">
        <f t="shared" si="44"/>
        <v>4.3478192450020714E-2</v>
      </c>
      <c r="H966" s="5">
        <v>2.7320999999999999E-3</v>
      </c>
      <c r="I966" s="5">
        <f t="shared" si="43"/>
        <v>3.2695871609176565E-2</v>
      </c>
    </row>
    <row r="967" spans="2:9" x14ac:dyDescent="0.2">
      <c r="B967" s="1">
        <v>38657</v>
      </c>
      <c r="C967" s="8">
        <v>-8.0321000000000004E-3</v>
      </c>
      <c r="D967" s="4">
        <f t="shared" si="42"/>
        <v>11039.095401889081</v>
      </c>
      <c r="F967" s="1">
        <v>38657</v>
      </c>
      <c r="G967" s="5">
        <f t="shared" si="44"/>
        <v>3.4554971366441256E-2</v>
      </c>
      <c r="H967" s="5">
        <v>3.14E-3</v>
      </c>
      <c r="I967" s="5">
        <f t="shared" si="43"/>
        <v>3.7562055146838927E-2</v>
      </c>
    </row>
    <row r="968" spans="2:9" x14ac:dyDescent="0.2">
      <c r="B968" s="1">
        <v>38687</v>
      </c>
      <c r="C968" s="8">
        <v>-4.0486000000000003E-3</v>
      </c>
      <c r="D968" s="4">
        <f t="shared" si="42"/>
        <v>10994.402520244994</v>
      </c>
      <c r="F968" s="1">
        <v>38687</v>
      </c>
      <c r="G968" s="5">
        <f t="shared" si="44"/>
        <v>3.4156552458472156E-2</v>
      </c>
      <c r="H968" s="5">
        <v>3.1608999999999999E-3</v>
      </c>
      <c r="I968" s="5">
        <f t="shared" si="43"/>
        <v>3.781128231772192E-2</v>
      </c>
    </row>
    <row r="969" spans="2:9" x14ac:dyDescent="0.2">
      <c r="B969" s="1">
        <v>38718</v>
      </c>
      <c r="C969" s="8">
        <v>7.6220000000000003E-3</v>
      </c>
      <c r="D969" s="4">
        <f t="shared" si="42"/>
        <v>11078.201856254302</v>
      </c>
      <c r="F969" s="1">
        <v>38718</v>
      </c>
      <c r="G969" s="5">
        <f t="shared" si="44"/>
        <v>3.9853226205150083E-2</v>
      </c>
      <c r="H969" s="5">
        <v>3.4995E-3</v>
      </c>
      <c r="I969" s="5">
        <f t="shared" si="43"/>
        <v>4.1847554483086441E-2</v>
      </c>
    </row>
    <row r="970" spans="2:9" x14ac:dyDescent="0.2">
      <c r="B970" s="1">
        <v>38749</v>
      </c>
      <c r="C970" s="8">
        <v>2.0171E-3</v>
      </c>
      <c r="D970" s="4">
        <f t="shared" ref="D970:D1033" si="45">D969*(1+C970)</f>
        <v>11100.547697218552</v>
      </c>
      <c r="F970" s="1">
        <v>38749</v>
      </c>
      <c r="G970" s="5">
        <f t="shared" si="44"/>
        <v>3.5975003134647299E-2</v>
      </c>
      <c r="H970" s="5">
        <v>3.3610000000000003E-3</v>
      </c>
      <c r="I970" s="5">
        <f t="shared" ref="I970:I1033" si="46">12*(H970/(1+H970))</f>
        <v>4.0196898225065558E-2</v>
      </c>
    </row>
    <row r="971" spans="2:9" x14ac:dyDescent="0.2">
      <c r="B971" s="1">
        <v>38777</v>
      </c>
      <c r="C971" s="8">
        <v>5.5360000000000001E-3</v>
      </c>
      <c r="D971" s="4">
        <f t="shared" si="45"/>
        <v>11162.000329270353</v>
      </c>
      <c r="F971" s="1">
        <v>38777</v>
      </c>
      <c r="G971" s="5">
        <f t="shared" si="44"/>
        <v>3.3626580714861909E-2</v>
      </c>
      <c r="H971" s="5">
        <v>3.6675999999999996E-3</v>
      </c>
      <c r="I971" s="5">
        <f t="shared" si="46"/>
        <v>4.3850374366971687E-2</v>
      </c>
    </row>
    <row r="972" spans="2:9" x14ac:dyDescent="0.2">
      <c r="B972" s="1">
        <v>38808</v>
      </c>
      <c r="C972" s="8">
        <v>8.5085000000000004E-3</v>
      </c>
      <c r="D972" s="4">
        <f t="shared" si="45"/>
        <v>11256.97220907195</v>
      </c>
      <c r="F972" s="1">
        <v>38808</v>
      </c>
      <c r="G972" s="5">
        <f t="shared" si="44"/>
        <v>3.5457430618734076E-2</v>
      </c>
      <c r="H972" s="5">
        <v>3.5642E-3</v>
      </c>
      <c r="I972" s="5">
        <f t="shared" si="46"/>
        <v>4.2618499145346156E-2</v>
      </c>
    </row>
    <row r="973" spans="2:9" x14ac:dyDescent="0.2">
      <c r="B973" s="1">
        <v>38838</v>
      </c>
      <c r="C973" s="8">
        <v>4.9627999999999999E-3</v>
      </c>
      <c r="D973" s="4">
        <f t="shared" si="45"/>
        <v>11312.838310751131</v>
      </c>
      <c r="F973" s="1">
        <v>38838</v>
      </c>
      <c r="G973" s="5">
        <f t="shared" si="44"/>
        <v>4.166671964318569E-2</v>
      </c>
      <c r="H973" s="5">
        <v>4.3109999999999997E-3</v>
      </c>
      <c r="I973" s="5">
        <f t="shared" si="46"/>
        <v>5.1509940645875628E-2</v>
      </c>
    </row>
    <row r="974" spans="2:9" x14ac:dyDescent="0.2">
      <c r="B974" s="1">
        <v>38869</v>
      </c>
      <c r="C974" s="8">
        <v>1.9753000000000001E-3</v>
      </c>
      <c r="D974" s="4">
        <f t="shared" si="45"/>
        <v>11335.184560266358</v>
      </c>
      <c r="F974" s="1">
        <v>38869</v>
      </c>
      <c r="G974" s="5">
        <f t="shared" si="44"/>
        <v>4.3187708157421012E-2</v>
      </c>
      <c r="H974" s="5">
        <v>3.9642000000000002E-3</v>
      </c>
      <c r="I974" s="5">
        <f t="shared" si="46"/>
        <v>4.7382566031736989E-2</v>
      </c>
    </row>
    <row r="975" spans="2:9" x14ac:dyDescent="0.2">
      <c r="B975" s="1">
        <v>38899</v>
      </c>
      <c r="C975" s="8">
        <v>2.9570999999999998E-3</v>
      </c>
      <c r="D975" s="4">
        <f t="shared" si="45"/>
        <v>11368.70383452952</v>
      </c>
      <c r="F975" s="1">
        <v>38899</v>
      </c>
      <c r="G975" s="5">
        <f t="shared" si="44"/>
        <v>4.1453504871471925E-2</v>
      </c>
      <c r="H975" s="5">
        <v>3.9769000000000002E-3</v>
      </c>
      <c r="I975" s="5">
        <f t="shared" si="46"/>
        <v>4.7533762978012747E-2</v>
      </c>
    </row>
    <row r="976" spans="2:9" x14ac:dyDescent="0.2">
      <c r="B976" s="1">
        <v>38930</v>
      </c>
      <c r="C976" s="8">
        <v>1.9656000000000001E-3</v>
      </c>
      <c r="D976" s="4">
        <f t="shared" si="45"/>
        <v>11391.050158786671</v>
      </c>
      <c r="F976" s="1">
        <v>38930</v>
      </c>
      <c r="G976" s="5">
        <f t="shared" si="44"/>
        <v>3.8187453947579719E-2</v>
      </c>
      <c r="H976" s="5">
        <v>4.2243000000000003E-3</v>
      </c>
      <c r="I976" s="5">
        <f t="shared" si="46"/>
        <v>5.047836424591598E-2</v>
      </c>
    </row>
    <row r="977" spans="2:9" x14ac:dyDescent="0.2">
      <c r="B977" s="1">
        <v>38961</v>
      </c>
      <c r="C977" s="8">
        <v>-4.9043999999999997E-3</v>
      </c>
      <c r="D977" s="4">
        <f t="shared" si="45"/>
        <v>11335.183892387917</v>
      </c>
      <c r="F977" s="1">
        <v>38961</v>
      </c>
      <c r="G977" s="5">
        <f t="shared" si="44"/>
        <v>2.0623745231707735E-2</v>
      </c>
      <c r="H977" s="5">
        <v>4.0812000000000001E-3</v>
      </c>
      <c r="I977" s="5">
        <f t="shared" si="46"/>
        <v>4.8775338090186332E-2</v>
      </c>
    </row>
    <row r="978" spans="2:9" x14ac:dyDescent="0.2">
      <c r="B978" s="1">
        <v>38991</v>
      </c>
      <c r="C978" s="8">
        <v>-5.4213999999999998E-3</v>
      </c>
      <c r="D978" s="4">
        <f t="shared" si="45"/>
        <v>11273.731326433724</v>
      </c>
      <c r="F978" s="1">
        <v>38991</v>
      </c>
      <c r="G978" s="5">
        <f t="shared" si="44"/>
        <v>1.3052173381248089E-2</v>
      </c>
      <c r="H978" s="5">
        <v>4.058E-3</v>
      </c>
      <c r="I978" s="5">
        <f t="shared" si="46"/>
        <v>4.8499190285820143E-2</v>
      </c>
    </row>
    <row r="979" spans="2:9" x14ac:dyDescent="0.2">
      <c r="B979" s="1">
        <v>39022</v>
      </c>
      <c r="C979" s="8">
        <v>-1.4865999999999998E-3</v>
      </c>
      <c r="D979" s="4">
        <f t="shared" si="45"/>
        <v>11256.971797443848</v>
      </c>
      <c r="F979" s="1">
        <v>39022</v>
      </c>
      <c r="G979" s="5">
        <f t="shared" si="44"/>
        <v>1.9736797955155261E-2</v>
      </c>
      <c r="H979" s="5">
        <v>4.2303000000000002E-3</v>
      </c>
      <c r="I979" s="5">
        <f t="shared" si="46"/>
        <v>5.0549759353008969E-2</v>
      </c>
    </row>
    <row r="980" spans="2:9" x14ac:dyDescent="0.2">
      <c r="B980" s="1">
        <v>39052</v>
      </c>
      <c r="C980" s="8">
        <v>1.4888000000000002E-3</v>
      </c>
      <c r="D980" s="4">
        <f t="shared" si="45"/>
        <v>11273.731177055883</v>
      </c>
      <c r="F980" s="1">
        <v>39052</v>
      </c>
      <c r="G980" s="5">
        <f t="shared" si="44"/>
        <v>2.5406442623556513E-2</v>
      </c>
      <c r="H980" s="5">
        <v>4.0340999999999997E-3</v>
      </c>
      <c r="I980" s="5">
        <f t="shared" si="46"/>
        <v>4.821469709046735E-2</v>
      </c>
    </row>
    <row r="981" spans="2:9" x14ac:dyDescent="0.2">
      <c r="B981" s="1">
        <v>39083</v>
      </c>
      <c r="C981" s="8">
        <v>3.0525000000000001E-3</v>
      </c>
      <c r="D981" s="4">
        <f t="shared" si="45"/>
        <v>11308.144241473845</v>
      </c>
      <c r="F981" s="1">
        <v>39083</v>
      </c>
      <c r="G981" s="5">
        <f t="shared" ref="G981:G1044" si="47">D981/D969-1</f>
        <v>2.0756291337093336E-2</v>
      </c>
      <c r="H981" s="5">
        <v>4.4444000000000003E-3</v>
      </c>
      <c r="I981" s="5">
        <f t="shared" si="46"/>
        <v>5.3096816508708705E-2</v>
      </c>
    </row>
    <row r="982" spans="2:9" x14ac:dyDescent="0.2">
      <c r="B982" s="1">
        <v>39114</v>
      </c>
      <c r="C982" s="8">
        <v>5.3503999999999999E-3</v>
      </c>
      <c r="D982" s="4">
        <f t="shared" si="45"/>
        <v>11368.647336423426</v>
      </c>
      <c r="F982" s="1">
        <v>39114</v>
      </c>
      <c r="G982" s="5">
        <f t="shared" si="47"/>
        <v>2.4151928942393708E-2</v>
      </c>
      <c r="H982" s="5">
        <v>3.8372000000000002E-3</v>
      </c>
      <c r="I982" s="5">
        <f t="shared" si="46"/>
        <v>4.5870386154248918E-2</v>
      </c>
    </row>
    <row r="983" spans="2:9" x14ac:dyDescent="0.2">
      <c r="B983" s="1">
        <v>39142</v>
      </c>
      <c r="C983" s="8">
        <v>9.1056999999999996E-3</v>
      </c>
      <c r="D983" s="4">
        <f t="shared" si="45"/>
        <v>11472.166828474697</v>
      </c>
      <c r="F983" s="1">
        <v>39142</v>
      </c>
      <c r="G983" s="5">
        <f t="shared" si="47"/>
        <v>2.778771636397348E-2</v>
      </c>
      <c r="H983" s="5">
        <v>4.2522999999999997E-3</v>
      </c>
      <c r="I983" s="5">
        <f t="shared" si="46"/>
        <v>5.0811534113489196E-2</v>
      </c>
    </row>
    <row r="984" spans="2:9" x14ac:dyDescent="0.2">
      <c r="B984" s="1">
        <v>39173</v>
      </c>
      <c r="C984" s="8">
        <v>6.4961999999999997E-3</v>
      </c>
      <c r="D984" s="4">
        <f t="shared" si="45"/>
        <v>11546.692318625834</v>
      </c>
      <c r="F984" s="1">
        <v>39173</v>
      </c>
      <c r="G984" s="5">
        <f t="shared" si="47"/>
        <v>2.5736948104073676E-2</v>
      </c>
      <c r="H984" s="5">
        <v>4.3623000000000004E-3</v>
      </c>
      <c r="I984" s="5">
        <f t="shared" si="46"/>
        <v>5.2120235894955444E-2</v>
      </c>
    </row>
    <row r="985" spans="2:9" x14ac:dyDescent="0.2">
      <c r="B985" s="1">
        <v>39203</v>
      </c>
      <c r="C985" s="8">
        <v>6.1107000000000002E-3</v>
      </c>
      <c r="D985" s="4">
        <f t="shared" si="45"/>
        <v>11617.250691377261</v>
      </c>
      <c r="F985" s="1">
        <v>39203</v>
      </c>
      <c r="G985" s="5">
        <f t="shared" si="47"/>
        <v>2.6908576986982347E-2</v>
      </c>
      <c r="H985" s="5">
        <v>4.0593000000000001E-3</v>
      </c>
      <c r="I985" s="5">
        <f t="shared" si="46"/>
        <v>4.8514664422708902E-2</v>
      </c>
    </row>
    <row r="986" spans="2:9" x14ac:dyDescent="0.2">
      <c r="B986" s="1">
        <v>39234</v>
      </c>
      <c r="C986" s="8">
        <v>1.9380000000000001E-3</v>
      </c>
      <c r="D986" s="4">
        <f t="shared" si="45"/>
        <v>11639.76492321715</v>
      </c>
      <c r="F986" s="1">
        <v>39234</v>
      </c>
      <c r="G986" s="5">
        <f t="shared" si="47"/>
        <v>2.6870348809180378E-2</v>
      </c>
      <c r="H986" s="5">
        <v>3.9803E-3</v>
      </c>
      <c r="I986" s="5">
        <f t="shared" si="46"/>
        <v>4.7574240251526845E-2</v>
      </c>
    </row>
    <row r="987" spans="2:9" x14ac:dyDescent="0.2">
      <c r="B987" s="1">
        <v>39264</v>
      </c>
      <c r="C987" s="8">
        <v>-2.544E-4</v>
      </c>
      <c r="D987" s="4">
        <f t="shared" si="45"/>
        <v>11636.803767020683</v>
      </c>
      <c r="F987" s="1">
        <v>39264</v>
      </c>
      <c r="G987" s="5">
        <f t="shared" si="47"/>
        <v>2.3582277838646748E-2</v>
      </c>
      <c r="H987" s="5">
        <v>3.9572000000000001E-3</v>
      </c>
      <c r="I987" s="5">
        <f t="shared" si="46"/>
        <v>4.7299227496949071E-2</v>
      </c>
    </row>
    <row r="988" spans="2:9" x14ac:dyDescent="0.2">
      <c r="B988" s="1">
        <v>39295</v>
      </c>
      <c r="C988" s="8">
        <v>-1.8339000000000001E-3</v>
      </c>
      <c r="D988" s="4">
        <f t="shared" si="45"/>
        <v>11615.463032592343</v>
      </c>
      <c r="F988" s="1">
        <v>39295</v>
      </c>
      <c r="G988" s="5">
        <f t="shared" si="47"/>
        <v>1.9700806394269632E-2</v>
      </c>
      <c r="H988" s="5">
        <v>4.1798999999999994E-3</v>
      </c>
      <c r="I988" s="5">
        <f t="shared" si="46"/>
        <v>4.9950013936745793E-2</v>
      </c>
    </row>
    <row r="989" spans="2:9" x14ac:dyDescent="0.2">
      <c r="B989" s="1">
        <v>39326</v>
      </c>
      <c r="C989" s="8">
        <v>2.7558999999999999E-3</v>
      </c>
      <c r="D989" s="4">
        <f t="shared" si="45"/>
        <v>11647.474087163862</v>
      </c>
      <c r="F989" s="1">
        <v>39326</v>
      </c>
      <c r="G989" s="5">
        <f t="shared" si="47"/>
        <v>2.7550518610082841E-2</v>
      </c>
      <c r="H989" s="5">
        <v>3.2342999999999998E-3</v>
      </c>
      <c r="I989" s="5">
        <f t="shared" si="46"/>
        <v>3.8686476329607151E-2</v>
      </c>
    </row>
    <row r="990" spans="2:9" x14ac:dyDescent="0.2">
      <c r="B990" s="1">
        <v>39356</v>
      </c>
      <c r="C990" s="8">
        <v>2.1392E-3</v>
      </c>
      <c r="D990" s="4">
        <f t="shared" si="45"/>
        <v>11672.390363731123</v>
      </c>
      <c r="F990" s="1">
        <v>39356</v>
      </c>
      <c r="G990" s="5">
        <f t="shared" si="47"/>
        <v>3.5361764952004382E-2</v>
      </c>
      <c r="H990" s="5">
        <v>3.2167000000000003E-3</v>
      </c>
      <c r="I990" s="5">
        <f t="shared" si="46"/>
        <v>3.8476632217147103E-2</v>
      </c>
    </row>
    <row r="991" spans="2:9" x14ac:dyDescent="0.2">
      <c r="B991" s="1">
        <v>39387</v>
      </c>
      <c r="C991" s="8">
        <v>5.9396000000000006E-3</v>
      </c>
      <c r="D991" s="4">
        <f t="shared" si="45"/>
        <v>11741.719693535541</v>
      </c>
      <c r="F991" s="1">
        <v>39387</v>
      </c>
      <c r="G991" s="5">
        <f t="shared" si="47"/>
        <v>4.3062015683628552E-2</v>
      </c>
      <c r="H991" s="5">
        <v>3.4107999999999999E-3</v>
      </c>
      <c r="I991" s="5">
        <f t="shared" si="46"/>
        <v>4.079047185858474E-2</v>
      </c>
    </row>
    <row r="992" spans="2:9" x14ac:dyDescent="0.2">
      <c r="B992" s="1">
        <v>39417</v>
      </c>
      <c r="C992" s="8">
        <v>-6.7089999999999999E-4</v>
      </c>
      <c r="D992" s="4">
        <f t="shared" si="45"/>
        <v>11733.842173793148</v>
      </c>
      <c r="F992" s="1">
        <v>39417</v>
      </c>
      <c r="G992" s="5">
        <f t="shared" si="47"/>
        <v>4.081266348391166E-2</v>
      </c>
      <c r="H992" s="5">
        <v>2.7217000000000001E-3</v>
      </c>
      <c r="I992" s="5">
        <f t="shared" si="46"/>
        <v>3.2571749469468947E-2</v>
      </c>
    </row>
    <row r="993" spans="2:9" x14ac:dyDescent="0.2">
      <c r="B993" s="1">
        <v>39448</v>
      </c>
      <c r="C993" s="8">
        <v>4.9706000000000004E-3</v>
      </c>
      <c r="D993" s="4">
        <f t="shared" si="45"/>
        <v>11792.166409702204</v>
      </c>
      <c r="F993" s="1">
        <v>39448</v>
      </c>
      <c r="G993" s="5">
        <f t="shared" si="47"/>
        <v>4.2802970840534194E-2</v>
      </c>
      <c r="H993" s="5">
        <v>2.1487999999999998E-3</v>
      </c>
      <c r="I993" s="5">
        <f t="shared" si="46"/>
        <v>2.5730310708349892E-2</v>
      </c>
    </row>
    <row r="994" spans="2:9" x14ac:dyDescent="0.2">
      <c r="B994" s="1">
        <v>39479</v>
      </c>
      <c r="C994" s="8">
        <v>2.9041000000000002E-3</v>
      </c>
      <c r="D994" s="4">
        <f t="shared" si="45"/>
        <v>11826.412040172621</v>
      </c>
      <c r="F994" s="1">
        <v>39479</v>
      </c>
      <c r="G994" s="5">
        <f t="shared" si="47"/>
        <v>4.0265538212500118E-2</v>
      </c>
      <c r="H994" s="5">
        <v>1.3256000000000001E-3</v>
      </c>
      <c r="I994" s="5">
        <f t="shared" si="46"/>
        <v>1.5886141331051561E-2</v>
      </c>
    </row>
    <row r="995" spans="2:9" x14ac:dyDescent="0.2">
      <c r="B995" s="1">
        <v>39508</v>
      </c>
      <c r="C995" s="8">
        <v>8.6682000000000009E-3</v>
      </c>
      <c r="D995" s="4">
        <f t="shared" si="45"/>
        <v>11928.925745019245</v>
      </c>
      <c r="F995" s="1">
        <v>39508</v>
      </c>
      <c r="G995" s="5">
        <f t="shared" si="47"/>
        <v>3.9814528795976134E-2</v>
      </c>
      <c r="H995" s="5">
        <v>1.7102999999999999E-3</v>
      </c>
      <c r="I995" s="5">
        <f t="shared" si="46"/>
        <v>2.0488558418536775E-2</v>
      </c>
    </row>
    <row r="996" spans="2:9" x14ac:dyDescent="0.2">
      <c r="B996" s="1">
        <v>39539</v>
      </c>
      <c r="C996" s="8">
        <v>6.0648000000000004E-3</v>
      </c>
      <c r="D996" s="4">
        <f t="shared" si="45"/>
        <v>12001.272293877639</v>
      </c>
      <c r="F996" s="1">
        <v>39539</v>
      </c>
      <c r="G996" s="5">
        <f t="shared" si="47"/>
        <v>3.9368848039583293E-2</v>
      </c>
      <c r="H996" s="5">
        <v>1.7574000000000001E-3</v>
      </c>
      <c r="I996" s="5">
        <f t="shared" si="46"/>
        <v>2.1051803560422914E-2</v>
      </c>
    </row>
    <row r="997" spans="2:9" x14ac:dyDescent="0.2">
      <c r="B997" s="1">
        <v>39569</v>
      </c>
      <c r="C997" s="8">
        <v>8.4209000000000003E-3</v>
      </c>
      <c r="D997" s="4">
        <f t="shared" si="45"/>
        <v>12102.333807737152</v>
      </c>
      <c r="F997" s="1">
        <v>39569</v>
      </c>
      <c r="G997" s="5">
        <f t="shared" si="47"/>
        <v>4.1755414361500875E-2</v>
      </c>
      <c r="H997" s="5">
        <v>1.7845000000000001E-3</v>
      </c>
      <c r="I997" s="5">
        <f t="shared" si="46"/>
        <v>2.1375854787132359E-2</v>
      </c>
    </row>
    <row r="998" spans="2:9" x14ac:dyDescent="0.2">
      <c r="B998" s="1">
        <v>39600</v>
      </c>
      <c r="C998" s="8">
        <v>1.0077000000000001E-2</v>
      </c>
      <c r="D998" s="4">
        <f t="shared" si="45"/>
        <v>12224.289025517717</v>
      </c>
      <c r="F998" s="1">
        <v>39600</v>
      </c>
      <c r="G998" s="5">
        <f t="shared" si="47"/>
        <v>5.0217861456518964E-2</v>
      </c>
      <c r="H998" s="5">
        <v>1.7394000000000001E-3</v>
      </c>
      <c r="I998" s="5">
        <f t="shared" si="46"/>
        <v>2.0836556892940422E-2</v>
      </c>
    </row>
    <row r="999" spans="2:9" x14ac:dyDescent="0.2">
      <c r="B999" s="1">
        <v>39630</v>
      </c>
      <c r="C999" s="8">
        <v>5.2510000000000005E-3</v>
      </c>
      <c r="D999" s="4">
        <f t="shared" si="45"/>
        <v>12288.478767190709</v>
      </c>
      <c r="F999" s="1">
        <v>39630</v>
      </c>
      <c r="G999" s="5">
        <f t="shared" si="47"/>
        <v>5.6001202152854646E-2</v>
      </c>
      <c r="H999" s="5">
        <v>1.5265000000000001E-3</v>
      </c>
      <c r="I999" s="5">
        <f t="shared" si="46"/>
        <v>1.8290080192586017E-2</v>
      </c>
    </row>
    <row r="1000" spans="2:9" x14ac:dyDescent="0.2">
      <c r="B1000" s="1">
        <v>39661</v>
      </c>
      <c r="C1000" s="8">
        <v>-3.9916000000000005E-3</v>
      </c>
      <c r="D1000" s="4">
        <f t="shared" si="45"/>
        <v>12239.428075343591</v>
      </c>
      <c r="F1000" s="1">
        <v>39661</v>
      </c>
      <c r="G1000" s="5">
        <f t="shared" si="47"/>
        <v>5.3718482078625396E-2</v>
      </c>
      <c r="H1000" s="5">
        <v>1.2648000000000002E-3</v>
      </c>
      <c r="I1000" s="5">
        <f t="shared" si="46"/>
        <v>1.5158427620745284E-2</v>
      </c>
    </row>
    <row r="1001" spans="2:9" x14ac:dyDescent="0.2">
      <c r="B1001" s="1">
        <v>39692</v>
      </c>
      <c r="C1001" s="8">
        <v>-1.3830000000000001E-3</v>
      </c>
      <c r="D1001" s="4">
        <f t="shared" si="45"/>
        <v>12222.500946315389</v>
      </c>
      <c r="F1001" s="1">
        <v>39692</v>
      </c>
      <c r="G1001" s="5">
        <f t="shared" si="47"/>
        <v>4.9369232749376657E-2</v>
      </c>
      <c r="H1001" s="5">
        <v>1.5296000000000001E-3</v>
      </c>
      <c r="I1001" s="5">
        <f t="shared" si="46"/>
        <v>1.8327166765715164E-2</v>
      </c>
    </row>
    <row r="1002" spans="2:9" x14ac:dyDescent="0.2">
      <c r="B1002" s="1">
        <v>39722</v>
      </c>
      <c r="C1002" s="8">
        <v>-1.0101300000000001E-2</v>
      </c>
      <c r="D1002" s="4">
        <f t="shared" si="45"/>
        <v>12099.037797506373</v>
      </c>
      <c r="F1002" s="1">
        <v>39722</v>
      </c>
      <c r="G1002" s="5">
        <f t="shared" si="47"/>
        <v>3.6551847606206112E-2</v>
      </c>
      <c r="H1002" s="5">
        <v>8.1939999999999997E-4</v>
      </c>
      <c r="I1002" s="5">
        <f t="shared" si="46"/>
        <v>9.8247496001776149E-3</v>
      </c>
    </row>
    <row r="1003" spans="2:9" x14ac:dyDescent="0.2">
      <c r="B1003" s="1">
        <v>39753</v>
      </c>
      <c r="C1003" s="8">
        <v>-1.91529E-2</v>
      </c>
      <c r="D1003" s="4">
        <f t="shared" si="45"/>
        <v>11867.306136474514</v>
      </c>
      <c r="F1003" s="1">
        <v>39753</v>
      </c>
      <c r="G1003" s="5">
        <f t="shared" si="47"/>
        <v>1.0695745275550728E-2</v>
      </c>
      <c r="H1003" s="5">
        <v>2.6219999999999998E-4</v>
      </c>
      <c r="I1003" s="5">
        <f t="shared" si="46"/>
        <v>3.1455752301746479E-3</v>
      </c>
    </row>
    <row r="1004" spans="2:9" x14ac:dyDescent="0.2">
      <c r="B1004" s="1">
        <v>39783</v>
      </c>
      <c r="C1004" s="8">
        <v>-1.0342499999999999E-2</v>
      </c>
      <c r="D1004" s="4">
        <f t="shared" si="45"/>
        <v>11744.568522758025</v>
      </c>
      <c r="F1004" s="1">
        <v>39783</v>
      </c>
      <c r="G1004" s="5">
        <f t="shared" si="47"/>
        <v>9.1413782510518793E-4</v>
      </c>
      <c r="H1004" s="5">
        <v>9.2E-6</v>
      </c>
      <c r="I1004" s="5">
        <f t="shared" si="46"/>
        <v>1.1039898432934416E-4</v>
      </c>
    </row>
    <row r="1005" spans="2:9" x14ac:dyDescent="0.2">
      <c r="B1005" s="1">
        <v>39814</v>
      </c>
      <c r="C1005" s="8">
        <v>4.3524000000000002E-3</v>
      </c>
      <c r="D1005" s="4">
        <f t="shared" si="45"/>
        <v>11795.685582796476</v>
      </c>
      <c r="F1005" s="1">
        <v>39814</v>
      </c>
      <c r="G1005" s="5">
        <f t="shared" si="47"/>
        <v>2.9843312687449775E-4</v>
      </c>
      <c r="H1005" s="5">
        <v>5.0000000000000004E-6</v>
      </c>
      <c r="I1005" s="5">
        <f t="shared" si="46"/>
        <v>5.9999700001499995E-5</v>
      </c>
    </row>
    <row r="1006" spans="2:9" x14ac:dyDescent="0.2">
      <c r="B1006" s="1">
        <v>39845</v>
      </c>
      <c r="C1006" s="8">
        <v>4.9728999999999997E-3</v>
      </c>
      <c r="D1006" s="4">
        <f t="shared" si="45"/>
        <v>11854.344347631164</v>
      </c>
      <c r="F1006" s="1">
        <v>39845</v>
      </c>
      <c r="G1006" s="5">
        <f t="shared" si="47"/>
        <v>2.3618581327675692E-3</v>
      </c>
      <c r="H1006" s="5">
        <v>1.3559999999999999E-4</v>
      </c>
      <c r="I1006" s="5">
        <f t="shared" si="46"/>
        <v>1.6269793815958556E-3</v>
      </c>
    </row>
    <row r="1007" spans="2:9" x14ac:dyDescent="0.2">
      <c r="B1007" s="1">
        <v>39873</v>
      </c>
      <c r="C1007" s="8">
        <v>2.4317000000000002E-3</v>
      </c>
      <c r="D1007" s="4">
        <f t="shared" si="45"/>
        <v>11883.170556781299</v>
      </c>
      <c r="F1007" s="1">
        <v>39873</v>
      </c>
      <c r="G1007" s="5">
        <f t="shared" si="47"/>
        <v>-3.8356503524259455E-3</v>
      </c>
      <c r="H1007" s="5">
        <v>1.5859999999999998E-4</v>
      </c>
      <c r="I1007" s="5">
        <f t="shared" si="46"/>
        <v>1.9028982003454248E-3</v>
      </c>
    </row>
    <row r="1008" spans="2:9" x14ac:dyDescent="0.2">
      <c r="B1008" s="1">
        <v>39904</v>
      </c>
      <c r="C1008" s="8">
        <v>2.4964000000000002E-3</v>
      </c>
      <c r="D1008" s="4">
        <f t="shared" si="45"/>
        <v>11912.835703759249</v>
      </c>
      <c r="F1008" s="1">
        <v>39904</v>
      </c>
      <c r="G1008" s="5">
        <f t="shared" si="47"/>
        <v>-7.3689345556725572E-3</v>
      </c>
      <c r="H1008" s="5">
        <v>1.3540000000000001E-4</v>
      </c>
      <c r="I1008" s="5">
        <f t="shared" si="46"/>
        <v>1.6245800318636858E-3</v>
      </c>
    </row>
    <row r="1009" spans="2:9" x14ac:dyDescent="0.2">
      <c r="B1009" s="1">
        <v>39934</v>
      </c>
      <c r="C1009" s="8">
        <v>2.8888000000000004E-3</v>
      </c>
      <c r="D1009" s="4">
        <f t="shared" si="45"/>
        <v>11947.249503540268</v>
      </c>
      <c r="F1009" s="1">
        <v>39934</v>
      </c>
      <c r="G1009" s="5">
        <f t="shared" si="47"/>
        <v>-1.2814413043022888E-2</v>
      </c>
      <c r="H1009" s="5">
        <v>2.1299999999999999E-5</v>
      </c>
      <c r="I1009" s="5">
        <f t="shared" si="46"/>
        <v>2.5559455583596069E-4</v>
      </c>
    </row>
    <row r="1010" spans="2:9" x14ac:dyDescent="0.2">
      <c r="B1010" s="1">
        <v>39965</v>
      </c>
      <c r="C1010" s="8">
        <v>8.589900000000001E-3</v>
      </c>
      <c r="D1010" s="4">
        <f t="shared" si="45"/>
        <v>12049.87518205073</v>
      </c>
      <c r="F1010" s="1">
        <v>39965</v>
      </c>
      <c r="G1010" s="5">
        <f t="shared" si="47"/>
        <v>-1.4267810839788342E-2</v>
      </c>
      <c r="H1010" s="5">
        <v>7.9000000000000009E-5</v>
      </c>
      <c r="I1010" s="5">
        <f t="shared" si="46"/>
        <v>9.4792511391600073E-4</v>
      </c>
    </row>
    <row r="1011" spans="2:9" x14ac:dyDescent="0.2">
      <c r="B1011" s="1">
        <v>39995</v>
      </c>
      <c r="C1011" s="8">
        <v>-1.5856000000000002E-3</v>
      </c>
      <c r="D1011" s="4">
        <f t="shared" si="45"/>
        <v>12030.76889996207</v>
      </c>
      <c r="F1011" s="1">
        <v>39995</v>
      </c>
      <c r="G1011" s="5">
        <f t="shared" si="47"/>
        <v>-2.097166558294461E-2</v>
      </c>
      <c r="H1011" s="5">
        <v>1.3540000000000001E-4</v>
      </c>
      <c r="I1011" s="5">
        <f t="shared" si="46"/>
        <v>1.6245800318636858E-3</v>
      </c>
    </row>
    <row r="1012" spans="2:9" x14ac:dyDescent="0.2">
      <c r="B1012" s="1">
        <v>40026</v>
      </c>
      <c r="C1012" s="8">
        <v>2.2428999999999999E-3</v>
      </c>
      <c r="D1012" s="4">
        <f t="shared" si="45"/>
        <v>12057.752711527794</v>
      </c>
      <c r="F1012" s="1">
        <v>40026</v>
      </c>
      <c r="G1012" s="5">
        <f t="shared" si="47"/>
        <v>-1.4843452054903006E-2</v>
      </c>
      <c r="H1012" s="5">
        <v>1.138E-4</v>
      </c>
      <c r="I1012" s="5">
        <f t="shared" si="46"/>
        <v>1.3654446124031086E-3</v>
      </c>
    </row>
    <row r="1013" spans="2:9" x14ac:dyDescent="0.2">
      <c r="B1013" s="1">
        <v>40057</v>
      </c>
      <c r="C1013" s="8">
        <v>6.2549999999999997E-4</v>
      </c>
      <c r="D1013" s="4">
        <f t="shared" si="45"/>
        <v>12065.294835848854</v>
      </c>
      <c r="F1013" s="1">
        <v>40057</v>
      </c>
      <c r="G1013" s="5">
        <f t="shared" si="47"/>
        <v>-1.2862024814481732E-2</v>
      </c>
      <c r="H1013" s="5">
        <v>8.2799999999999993E-5</v>
      </c>
      <c r="I1013" s="5">
        <f t="shared" si="46"/>
        <v>9.9351773673139851E-4</v>
      </c>
    </row>
    <row r="1014" spans="2:9" x14ac:dyDescent="0.2">
      <c r="B1014" s="1">
        <v>40087</v>
      </c>
      <c r="C1014" s="8">
        <v>9.6310000000000005E-4</v>
      </c>
      <c r="D1014" s="4">
        <f t="shared" si="45"/>
        <v>12076.914921305261</v>
      </c>
      <c r="F1014" s="1">
        <v>40087</v>
      </c>
      <c r="G1014" s="5">
        <f t="shared" si="47"/>
        <v>-1.8284822786215349E-3</v>
      </c>
      <c r="H1014" s="5">
        <v>3.6300000000000001E-5</v>
      </c>
      <c r="I1014" s="5">
        <f t="shared" si="46"/>
        <v>4.3558418829396487E-4</v>
      </c>
    </row>
    <row r="1015" spans="2:9" x14ac:dyDescent="0.2">
      <c r="B1015" s="1">
        <v>40118</v>
      </c>
      <c r="C1015" s="8">
        <v>7.0779999999999997E-4</v>
      </c>
      <c r="D1015" s="4">
        <f t="shared" si="45"/>
        <v>12085.46296168656</v>
      </c>
      <c r="F1015" s="1">
        <v>40118</v>
      </c>
      <c r="G1015" s="5">
        <f t="shared" si="47"/>
        <v>1.8383011502630442E-2</v>
      </c>
      <c r="H1015" s="5">
        <v>4.6E-6</v>
      </c>
      <c r="I1015" s="5">
        <f t="shared" si="46"/>
        <v>5.5199746081168022E-5</v>
      </c>
    </row>
    <row r="1016" spans="2:9" x14ac:dyDescent="0.2">
      <c r="B1016" s="1">
        <v>40148</v>
      </c>
      <c r="C1016" s="8">
        <v>-1.7612000000000001E-3</v>
      </c>
      <c r="D1016" s="4">
        <f t="shared" si="45"/>
        <v>12064.178044318438</v>
      </c>
      <c r="F1016" s="1">
        <v>40148</v>
      </c>
      <c r="G1016" s="5">
        <f t="shared" si="47"/>
        <v>2.7213389827058343E-2</v>
      </c>
      <c r="H1016" s="5">
        <v>5.94E-5</v>
      </c>
      <c r="I1016" s="5">
        <f t="shared" si="46"/>
        <v>7.1275766219486563E-4</v>
      </c>
    </row>
    <row r="1017" spans="2:9" x14ac:dyDescent="0.2">
      <c r="B1017" s="1">
        <v>40179</v>
      </c>
      <c r="C1017" s="8">
        <v>3.4175E-3</v>
      </c>
      <c r="D1017" s="4">
        <f t="shared" si="45"/>
        <v>12105.407372784897</v>
      </c>
      <c r="F1017" s="1">
        <v>40179</v>
      </c>
      <c r="G1017" s="5">
        <f t="shared" si="47"/>
        <v>2.6257209707262641E-2</v>
      </c>
      <c r="H1017" s="5">
        <v>3.0599999999999998E-5</v>
      </c>
      <c r="I1017" s="5">
        <f t="shared" si="46"/>
        <v>3.6718876402382084E-4</v>
      </c>
    </row>
    <row r="1018" spans="2:9" x14ac:dyDescent="0.2">
      <c r="B1018" s="1">
        <v>40210</v>
      </c>
      <c r="C1018" s="8">
        <v>2.4919999999999999E-4</v>
      </c>
      <c r="D1018" s="4">
        <f t="shared" si="45"/>
        <v>12108.424040302196</v>
      </c>
      <c r="F1018" s="1">
        <v>40210</v>
      </c>
      <c r="G1018" s="5">
        <f t="shared" si="47"/>
        <v>2.1433466518272937E-2</v>
      </c>
      <c r="H1018" s="5">
        <v>8.1000000000000004E-6</v>
      </c>
      <c r="I1018" s="5">
        <f t="shared" si="46"/>
        <v>9.7199212686377234E-5</v>
      </c>
    </row>
    <row r="1019" spans="2:9" x14ac:dyDescent="0.2">
      <c r="B1019" s="1">
        <v>40238</v>
      </c>
      <c r="C1019" s="8">
        <v>4.1063000000000002E-3</v>
      </c>
      <c r="D1019" s="4">
        <f t="shared" si="45"/>
        <v>12158.144861938887</v>
      </c>
      <c r="F1019" s="1">
        <v>40238</v>
      </c>
      <c r="G1019" s="5">
        <f t="shared" si="47"/>
        <v>2.3139809686621993E-2</v>
      </c>
      <c r="H1019" s="5">
        <v>6.9499999999999995E-5</v>
      </c>
      <c r="I1019" s="5">
        <f t="shared" si="46"/>
        <v>8.339420410281486E-4</v>
      </c>
    </row>
    <row r="1020" spans="2:9" x14ac:dyDescent="0.2">
      <c r="B1020" s="1">
        <v>40269</v>
      </c>
      <c r="C1020" s="8">
        <v>1.7369000000000002E-3</v>
      </c>
      <c r="D1020" s="4">
        <f t="shared" si="45"/>
        <v>12179.262343749589</v>
      </c>
      <c r="F1020" s="1">
        <v>40269</v>
      </c>
      <c r="G1020" s="5">
        <f t="shared" si="47"/>
        <v>2.236467005972953E-2</v>
      </c>
      <c r="H1020" s="5">
        <v>1.1400000000000001E-4</v>
      </c>
      <c r="I1020" s="5">
        <f t="shared" si="46"/>
        <v>1.3678440657765017E-3</v>
      </c>
    </row>
    <row r="1021" spans="2:9" x14ac:dyDescent="0.2">
      <c r="B1021" s="1">
        <v>40299</v>
      </c>
      <c r="C1021" s="8">
        <v>7.7520000000000009E-4</v>
      </c>
      <c r="D1021" s="4">
        <f t="shared" si="45"/>
        <v>12188.703707918465</v>
      </c>
      <c r="F1021" s="1">
        <v>40299</v>
      </c>
      <c r="G1021" s="5">
        <f t="shared" si="47"/>
        <v>2.0210024433376717E-2</v>
      </c>
      <c r="H1021" s="5">
        <v>1.092E-4</v>
      </c>
      <c r="I1021" s="5">
        <f t="shared" si="46"/>
        <v>1.3102569199443422E-3</v>
      </c>
    </row>
    <row r="1022" spans="2:9" x14ac:dyDescent="0.2">
      <c r="B1022" s="1">
        <v>40330</v>
      </c>
      <c r="C1022" s="8">
        <v>-9.7629999999999993E-4</v>
      </c>
      <c r="D1022" s="4">
        <f t="shared" si="45"/>
        <v>12176.803876488424</v>
      </c>
      <c r="F1022" s="1">
        <v>40330</v>
      </c>
      <c r="G1022" s="5">
        <f t="shared" si="47"/>
        <v>1.0533610723766351E-2</v>
      </c>
      <c r="H1022" s="5">
        <v>1.3209999999999999E-4</v>
      </c>
      <c r="I1022" s="5">
        <f t="shared" si="46"/>
        <v>1.5849906227387361E-3</v>
      </c>
    </row>
    <row r="1023" spans="2:9" x14ac:dyDescent="0.2">
      <c r="B1023" s="1">
        <v>40360</v>
      </c>
      <c r="C1023" s="8">
        <v>2.1100000000000001E-4</v>
      </c>
      <c r="D1023" s="4">
        <f t="shared" si="45"/>
        <v>12179.373182106363</v>
      </c>
      <c r="F1023" s="1">
        <v>40360</v>
      </c>
      <c r="G1023" s="5">
        <f t="shared" si="47"/>
        <v>1.2352018676442311E-2</v>
      </c>
      <c r="H1023" s="5">
        <v>1.428E-4</v>
      </c>
      <c r="I1023" s="5">
        <f t="shared" si="46"/>
        <v>1.7133553328584675E-3</v>
      </c>
    </row>
    <row r="1024" spans="2:9" x14ac:dyDescent="0.2">
      <c r="B1024" s="1">
        <v>40391</v>
      </c>
      <c r="C1024" s="8">
        <v>1.3806999999999999E-3</v>
      </c>
      <c r="D1024" s="4">
        <f t="shared" si="45"/>
        <v>12196.189242658897</v>
      </c>
      <c r="F1024" s="1">
        <v>40391</v>
      </c>
      <c r="G1024" s="5">
        <f t="shared" si="47"/>
        <v>1.1481122099871177E-2</v>
      </c>
      <c r="H1024" s="5">
        <v>1.2749999999999998E-4</v>
      </c>
      <c r="I1024" s="5">
        <f t="shared" si="46"/>
        <v>1.5298049498688915E-3</v>
      </c>
    </row>
    <row r="1025" spans="2:9" x14ac:dyDescent="0.2">
      <c r="B1025" s="1">
        <v>40422</v>
      </c>
      <c r="C1025" s="8">
        <v>5.8169999999999999E-4</v>
      </c>
      <c r="D1025" s="4">
        <f t="shared" si="45"/>
        <v>12203.283765941351</v>
      </c>
      <c r="F1025" s="1">
        <v>40422</v>
      </c>
      <c r="G1025" s="5">
        <f t="shared" si="47"/>
        <v>1.1436846920847676E-2</v>
      </c>
      <c r="H1025" s="5">
        <v>1.2960000000000001E-4</v>
      </c>
      <c r="I1025" s="5">
        <f t="shared" si="46"/>
        <v>1.5549984721980035E-3</v>
      </c>
    </row>
    <row r="1026" spans="2:9" x14ac:dyDescent="0.2">
      <c r="B1026" s="1">
        <v>40452</v>
      </c>
      <c r="C1026" s="8">
        <v>1.2452000000000001E-3</v>
      </c>
      <c r="D1026" s="4">
        <f t="shared" si="45"/>
        <v>12218.479294886702</v>
      </c>
      <c r="F1026" s="1">
        <v>40452</v>
      </c>
      <c r="G1026" s="5">
        <f t="shared" si="47"/>
        <v>1.1721898721974267E-2</v>
      </c>
      <c r="H1026" s="5">
        <v>1.0850000000000001E-4</v>
      </c>
      <c r="I1026" s="5">
        <f t="shared" si="46"/>
        <v>1.3018587483258066E-3</v>
      </c>
    </row>
    <row r="1027" spans="2:9" x14ac:dyDescent="0.2">
      <c r="B1027" s="1">
        <v>40483</v>
      </c>
      <c r="C1027" s="8">
        <v>4.2059999999999998E-4</v>
      </c>
      <c r="D1027" s="4">
        <f t="shared" si="45"/>
        <v>12223.618387278131</v>
      </c>
      <c r="F1027" s="1">
        <v>40483</v>
      </c>
      <c r="G1027" s="5">
        <f t="shared" si="47"/>
        <v>1.1431537710185458E-2</v>
      </c>
      <c r="H1027" s="5">
        <v>1.0800000000000001E-4</v>
      </c>
      <c r="I1027" s="5">
        <f t="shared" si="46"/>
        <v>1.2958600471149116E-3</v>
      </c>
    </row>
    <row r="1028" spans="2:9" x14ac:dyDescent="0.2">
      <c r="B1028" s="1">
        <v>40513</v>
      </c>
      <c r="C1028" s="8">
        <v>1.7183999999999999E-3</v>
      </c>
      <c r="D1028" s="4">
        <f t="shared" si="45"/>
        <v>12244.623453114829</v>
      </c>
      <c r="F1028" s="1">
        <v>40513</v>
      </c>
      <c r="G1028" s="5">
        <f t="shared" si="47"/>
        <v>1.4957124151642631E-2</v>
      </c>
      <c r="H1028" s="5">
        <v>1.3320000000000001E-4</v>
      </c>
      <c r="I1028" s="5">
        <f t="shared" si="46"/>
        <v>1.5981871214754196E-3</v>
      </c>
    </row>
    <row r="1029" spans="2:9" x14ac:dyDescent="0.2">
      <c r="B1029" s="1">
        <v>40544</v>
      </c>
      <c r="C1029" s="8">
        <v>4.7632000000000004E-3</v>
      </c>
      <c r="D1029" s="4">
        <f t="shared" si="45"/>
        <v>12302.947043546705</v>
      </c>
      <c r="F1029" s="1">
        <v>40544</v>
      </c>
      <c r="G1029" s="5">
        <f t="shared" si="47"/>
        <v>1.6318300134691155E-2</v>
      </c>
      <c r="H1029" s="5">
        <v>6.8999999999999997E-5</v>
      </c>
      <c r="I1029" s="5">
        <f t="shared" si="46"/>
        <v>8.2794287194183592E-4</v>
      </c>
    </row>
    <row r="1030" spans="2:9" x14ac:dyDescent="0.2">
      <c r="B1030" s="1">
        <v>40575</v>
      </c>
      <c r="C1030" s="8">
        <v>4.9313999999999998E-3</v>
      </c>
      <c r="D1030" s="4">
        <f t="shared" si="45"/>
        <v>12363.617796597251</v>
      </c>
      <c r="F1030" s="1">
        <v>40575</v>
      </c>
      <c r="G1030" s="5">
        <f t="shared" si="47"/>
        <v>2.1075720130518727E-2</v>
      </c>
      <c r="H1030" s="5">
        <v>1.1960000000000001E-4</v>
      </c>
      <c r="I1030" s="5">
        <f t="shared" si="46"/>
        <v>1.4350283706068754E-3</v>
      </c>
    </row>
    <row r="1031" spans="2:9" x14ac:dyDescent="0.2">
      <c r="B1031" s="1">
        <v>40603</v>
      </c>
      <c r="C1031" s="8">
        <v>9.7511000000000004E-3</v>
      </c>
      <c r="D1031" s="4">
        <f t="shared" si="45"/>
        <v>12484.17667009365</v>
      </c>
      <c r="F1031" s="1">
        <v>40603</v>
      </c>
      <c r="G1031" s="5">
        <f t="shared" si="47"/>
        <v>2.6815917383531618E-2</v>
      </c>
      <c r="H1031" s="5">
        <v>7.1000000000000005E-5</v>
      </c>
      <c r="I1031" s="5">
        <f t="shared" si="46"/>
        <v>8.519395122946272E-4</v>
      </c>
    </row>
    <row r="1032" spans="2:9" x14ac:dyDescent="0.2">
      <c r="B1032" s="1">
        <v>40634</v>
      </c>
      <c r="C1032" s="8">
        <v>6.4393999999999996E-3</v>
      </c>
      <c r="D1032" s="4">
        <f t="shared" si="45"/>
        <v>12564.567277343052</v>
      </c>
      <c r="F1032" s="1">
        <v>40634</v>
      </c>
      <c r="G1032" s="5">
        <f t="shared" si="47"/>
        <v>3.1636146978244684E-2</v>
      </c>
      <c r="H1032" s="5">
        <v>4.0499999999999995E-5</v>
      </c>
      <c r="I1032" s="5">
        <f t="shared" si="46"/>
        <v>4.8598031779712911E-4</v>
      </c>
    </row>
    <row r="1033" spans="2:9" x14ac:dyDescent="0.2">
      <c r="B1033" s="1">
        <v>40664</v>
      </c>
      <c r="C1033" s="8">
        <v>4.7042000000000004E-3</v>
      </c>
      <c r="D1033" s="4">
        <f t="shared" si="45"/>
        <v>12623.673514729129</v>
      </c>
      <c r="F1033" s="1">
        <v>40664</v>
      </c>
      <c r="G1033" s="5">
        <f t="shared" si="47"/>
        <v>3.5686305716668087E-2</v>
      </c>
      <c r="H1033" s="5">
        <v>1.42E-5</v>
      </c>
      <c r="I1033" s="5">
        <f t="shared" si="46"/>
        <v>1.7039758035435895E-4</v>
      </c>
    </row>
    <row r="1034" spans="2:9" x14ac:dyDescent="0.2">
      <c r="B1034" s="1">
        <v>40695</v>
      </c>
      <c r="C1034" s="8">
        <v>-1.0709999999999999E-3</v>
      </c>
      <c r="D1034" s="4">
        <f t="shared" ref="D1034:D1097" si="48">D1033*(1+C1034)</f>
        <v>12610.153560394854</v>
      </c>
      <c r="F1034" s="1">
        <v>40695</v>
      </c>
      <c r="G1034" s="5">
        <f t="shared" si="47"/>
        <v>3.5588130374930582E-2</v>
      </c>
      <c r="H1034" s="5">
        <v>3.1699999999999998E-5</v>
      </c>
      <c r="I1034" s="5">
        <f t="shared" ref="I1034:I1097" si="49">12*(H1034/(1+H1034))</f>
        <v>3.8038794170224802E-4</v>
      </c>
    </row>
    <row r="1035" spans="2:9" x14ac:dyDescent="0.2">
      <c r="B1035" s="1">
        <v>40725</v>
      </c>
      <c r="C1035" s="8">
        <v>8.8599999999999996E-4</v>
      </c>
      <c r="D1035" s="4">
        <f t="shared" si="48"/>
        <v>12621.326156449364</v>
      </c>
      <c r="F1035" s="1">
        <v>40725</v>
      </c>
      <c r="G1035" s="5">
        <f t="shared" si="47"/>
        <v>3.6287004900408704E-2</v>
      </c>
      <c r="H1035" s="5">
        <v>-2.1299999999999999E-5</v>
      </c>
      <c r="I1035" s="5">
        <f t="shared" si="49"/>
        <v>-2.5560544439596561E-4</v>
      </c>
    </row>
    <row r="1036" spans="2:9" x14ac:dyDescent="0.2">
      <c r="B1036" s="1">
        <v>40756</v>
      </c>
      <c r="C1036" s="8">
        <v>2.7576000000000002E-3</v>
      </c>
      <c r="D1036" s="4">
        <f t="shared" si="48"/>
        <v>12656.13072545839</v>
      </c>
      <c r="F1036" s="1">
        <v>40756</v>
      </c>
      <c r="G1036" s="5">
        <f t="shared" si="47"/>
        <v>3.7711901123241409E-2</v>
      </c>
      <c r="H1036" s="5">
        <v>8.03E-5</v>
      </c>
      <c r="I1036" s="5">
        <f t="shared" si="49"/>
        <v>9.6352262913288063E-4</v>
      </c>
    </row>
    <row r="1037" spans="2:9" x14ac:dyDescent="0.2">
      <c r="B1037" s="1">
        <v>40787</v>
      </c>
      <c r="C1037" s="8">
        <v>1.5185000000000001E-3</v>
      </c>
      <c r="D1037" s="4">
        <f t="shared" si="48"/>
        <v>12675.349059964998</v>
      </c>
      <c r="F1037" s="1">
        <v>40787</v>
      </c>
      <c r="G1037" s="5">
        <f t="shared" si="47"/>
        <v>3.8683464473812545E-2</v>
      </c>
      <c r="H1037" s="5">
        <v>5.0000000000000004E-6</v>
      </c>
      <c r="I1037" s="5">
        <f t="shared" si="49"/>
        <v>5.9999700001499995E-5</v>
      </c>
    </row>
    <row r="1038" spans="2:9" x14ac:dyDescent="0.2">
      <c r="B1038" s="1">
        <v>40817</v>
      </c>
      <c r="C1038" s="8">
        <v>-2.0627000000000002E-3</v>
      </c>
      <c r="D1038" s="4">
        <f t="shared" si="48"/>
        <v>12649.203617459008</v>
      </c>
      <c r="F1038" s="1">
        <v>40817</v>
      </c>
      <c r="G1038" s="5">
        <f t="shared" si="47"/>
        <v>3.5251876455080655E-2</v>
      </c>
      <c r="H1038" s="5">
        <v>4.2999999999999995E-6</v>
      </c>
      <c r="I1038" s="5">
        <f t="shared" si="49"/>
        <v>5.1599778120954069E-5</v>
      </c>
    </row>
    <row r="1039" spans="2:9" x14ac:dyDescent="0.2">
      <c r="B1039" s="1">
        <v>40848</v>
      </c>
      <c r="C1039" s="8">
        <v>-8.4360000000000001E-4</v>
      </c>
      <c r="D1039" s="4">
        <f t="shared" si="48"/>
        <v>12638.532749287318</v>
      </c>
      <c r="F1039" s="1">
        <v>40848</v>
      </c>
      <c r="G1039" s="5">
        <f t="shared" si="47"/>
        <v>3.3943661268173608E-2</v>
      </c>
      <c r="H1039" s="5">
        <v>2.2000000000000001E-6</v>
      </c>
      <c r="I1039" s="5">
        <f t="shared" si="49"/>
        <v>2.6399941920127781E-5</v>
      </c>
    </row>
    <row r="1040" spans="2:9" x14ac:dyDescent="0.2">
      <c r="B1040" s="1">
        <v>40878</v>
      </c>
      <c r="C1040" s="8">
        <v>-2.4664999999999999E-3</v>
      </c>
      <c r="D1040" s="4">
        <f t="shared" si="48"/>
        <v>12607.359808261201</v>
      </c>
      <c r="F1040" s="1">
        <v>40878</v>
      </c>
      <c r="G1040" s="5">
        <f t="shared" si="47"/>
        <v>2.9624133117306828E-2</v>
      </c>
      <c r="H1040" s="5">
        <v>8.0000000000000007E-7</v>
      </c>
      <c r="I1040" s="5">
        <f t="shared" si="49"/>
        <v>9.5999923200061449E-6</v>
      </c>
    </row>
    <row r="1041" spans="2:9" x14ac:dyDescent="0.2">
      <c r="B1041" s="1">
        <v>40909</v>
      </c>
      <c r="C1041" s="8">
        <v>4.4001999999999999E-3</v>
      </c>
      <c r="D1041" s="4">
        <f t="shared" si="48"/>
        <v>12662.834712889513</v>
      </c>
      <c r="F1041" s="1">
        <v>40909</v>
      </c>
      <c r="G1041" s="5">
        <f t="shared" si="47"/>
        <v>2.925215138039472E-2</v>
      </c>
      <c r="H1041" s="5">
        <v>3.3000000000000002E-6</v>
      </c>
      <c r="I1041" s="5">
        <f t="shared" si="49"/>
        <v>3.9599869320431245E-5</v>
      </c>
    </row>
    <row r="1042" spans="2:9" x14ac:dyDescent="0.2">
      <c r="B1042" s="1">
        <v>40940</v>
      </c>
      <c r="C1042" s="8">
        <v>4.4030000000000007E-3</v>
      </c>
      <c r="D1042" s="4">
        <f t="shared" si="48"/>
        <v>12718.589174130364</v>
      </c>
      <c r="F1042" s="1">
        <v>40940</v>
      </c>
      <c r="G1042" s="5">
        <f t="shared" si="47"/>
        <v>2.8710963358217878E-2</v>
      </c>
      <c r="H1042" s="5">
        <v>2.5000000000000001E-5</v>
      </c>
      <c r="I1042" s="5">
        <f t="shared" si="49"/>
        <v>2.9999250018749533E-4</v>
      </c>
    </row>
    <row r="1043" spans="2:9" x14ac:dyDescent="0.2">
      <c r="B1043" s="1">
        <v>40969</v>
      </c>
      <c r="C1043" s="8">
        <v>7.5946E-3</v>
      </c>
      <c r="D1043" s="4">
        <f t="shared" si="48"/>
        <v>12815.181771472215</v>
      </c>
      <c r="F1043" s="1">
        <v>40969</v>
      </c>
      <c r="G1043" s="5">
        <f t="shared" si="47"/>
        <v>2.6513971255429425E-2</v>
      </c>
      <c r="H1043" s="5">
        <v>4.6299999999999994E-5</v>
      </c>
      <c r="I1043" s="5">
        <f t="shared" si="49"/>
        <v>5.5557427691097893E-4</v>
      </c>
    </row>
    <row r="1044" spans="2:9" x14ac:dyDescent="0.2">
      <c r="B1044" s="1">
        <v>41000</v>
      </c>
      <c r="C1044" s="8">
        <v>3.0209999999999998E-3</v>
      </c>
      <c r="D1044" s="4">
        <f t="shared" si="48"/>
        <v>12853.896435603832</v>
      </c>
      <c r="F1044" s="1">
        <v>41000</v>
      </c>
      <c r="G1044" s="5">
        <f t="shared" si="47"/>
        <v>2.3027387404141564E-2</v>
      </c>
      <c r="H1044" s="5">
        <v>2.5699999999999998E-5</v>
      </c>
      <c r="I1044" s="5">
        <f t="shared" si="49"/>
        <v>3.0839207432368989E-4</v>
      </c>
    </row>
    <row r="1045" spans="2:9" x14ac:dyDescent="0.2">
      <c r="B1045" s="1">
        <v>41030</v>
      </c>
      <c r="C1045" s="8">
        <v>-1.1735000000000001E-3</v>
      </c>
      <c r="D1045" s="4">
        <f t="shared" si="48"/>
        <v>12838.81238813665</v>
      </c>
      <c r="F1045" s="1">
        <v>41030</v>
      </c>
      <c r="G1045" s="5">
        <f t="shared" ref="G1045:G1108" si="50">D1045/D1033-1</f>
        <v>1.7042493467254172E-2</v>
      </c>
      <c r="H1045" s="5">
        <v>6.6699999999999995E-5</v>
      </c>
      <c r="I1045" s="5">
        <f t="shared" si="49"/>
        <v>8.0034661688065394E-4</v>
      </c>
    </row>
    <row r="1046" spans="2:9" x14ac:dyDescent="0.2">
      <c r="B1046" s="1">
        <v>41061</v>
      </c>
      <c r="C1046" s="8">
        <v>-1.4663999999999999E-3</v>
      </c>
      <c r="D1046" s="4">
        <f t="shared" si="48"/>
        <v>12819.985553650688</v>
      </c>
      <c r="F1046" s="1">
        <v>41061</v>
      </c>
      <c r="G1046" s="5">
        <f t="shared" si="50"/>
        <v>1.6639923713130722E-2</v>
      </c>
      <c r="H1046" s="5">
        <v>2.2000000000000003E-5</v>
      </c>
      <c r="I1046" s="5">
        <f t="shared" si="49"/>
        <v>2.6399419212777325E-4</v>
      </c>
    </row>
    <row r="1047" spans="2:9" x14ac:dyDescent="0.2">
      <c r="B1047" s="1">
        <v>41091</v>
      </c>
      <c r="C1047" s="8">
        <v>-1.6298E-3</v>
      </c>
      <c r="D1047" s="4">
        <f t="shared" si="48"/>
        <v>12799.091541195348</v>
      </c>
      <c r="F1047" s="1">
        <v>41091</v>
      </c>
      <c r="G1047" s="5">
        <f t="shared" si="50"/>
        <v>1.408452507624558E-2</v>
      </c>
      <c r="H1047" s="5">
        <v>4.1700000000000004E-5</v>
      </c>
      <c r="I1047" s="5">
        <f t="shared" si="49"/>
        <v>5.0037913419010436E-4</v>
      </c>
    </row>
    <row r="1048" spans="2:9" x14ac:dyDescent="0.2">
      <c r="B1048" s="1">
        <v>41122</v>
      </c>
      <c r="C1048" s="8">
        <v>5.5652000000000002E-3</v>
      </c>
      <c r="D1048" s="4">
        <f t="shared" si="48"/>
        <v>12870.321045440407</v>
      </c>
      <c r="F1048" s="1">
        <v>41122</v>
      </c>
      <c r="G1048" s="5">
        <f t="shared" si="50"/>
        <v>1.6923839096507187E-2</v>
      </c>
      <c r="H1048" s="5">
        <v>5.94E-5</v>
      </c>
      <c r="I1048" s="5">
        <f t="shared" si="49"/>
        <v>7.1275766219486563E-4</v>
      </c>
    </row>
    <row r="1049" spans="2:9" x14ac:dyDescent="0.2">
      <c r="B1049" s="1">
        <v>41153</v>
      </c>
      <c r="C1049" s="8">
        <v>4.4622000000000004E-3</v>
      </c>
      <c r="D1049" s="4">
        <f t="shared" si="48"/>
        <v>12927.750992009373</v>
      </c>
      <c r="F1049" s="1">
        <v>41153</v>
      </c>
      <c r="G1049" s="5">
        <f t="shared" si="50"/>
        <v>1.9912819035618146E-2</v>
      </c>
      <c r="H1049" s="5">
        <v>6.4900000000000005E-5</v>
      </c>
      <c r="I1049" s="5">
        <f t="shared" si="49"/>
        <v>7.7874945916010059E-4</v>
      </c>
    </row>
    <row r="1050" spans="2:9" x14ac:dyDescent="0.2">
      <c r="B1050" s="1">
        <v>41183</v>
      </c>
      <c r="C1050" s="8">
        <v>-3.8890000000000002E-4</v>
      </c>
      <c r="D1050" s="4">
        <f t="shared" si="48"/>
        <v>12922.72338964858</v>
      </c>
      <c r="F1050" s="1">
        <v>41183</v>
      </c>
      <c r="G1050" s="5">
        <f t="shared" si="50"/>
        <v>2.1623477687721548E-2</v>
      </c>
      <c r="H1050" s="5">
        <v>6.3800000000000006E-5</v>
      </c>
      <c r="I1050" s="5">
        <f t="shared" si="49"/>
        <v>7.6555115783613018E-4</v>
      </c>
    </row>
    <row r="1051" spans="2:9" x14ac:dyDescent="0.2">
      <c r="B1051" s="1">
        <v>41214</v>
      </c>
      <c r="C1051" s="8">
        <v>-4.7381000000000003E-3</v>
      </c>
      <c r="D1051" s="4">
        <f t="shared" si="48"/>
        <v>12861.494233956086</v>
      </c>
      <c r="F1051" s="1">
        <v>41214</v>
      </c>
      <c r="G1051" s="5">
        <f t="shared" si="50"/>
        <v>1.7641405778003882E-2</v>
      </c>
      <c r="H1051" s="5">
        <v>7.6699999999999994E-5</v>
      </c>
      <c r="I1051" s="5">
        <f t="shared" si="49"/>
        <v>9.2032941073419677E-4</v>
      </c>
    </row>
    <row r="1052" spans="2:9" x14ac:dyDescent="0.2">
      <c r="B1052" s="1">
        <v>41244</v>
      </c>
      <c r="C1052" s="8">
        <v>-2.6930999999999999E-3</v>
      </c>
      <c r="D1052" s="4">
        <f t="shared" si="48"/>
        <v>12826.856943834619</v>
      </c>
      <c r="F1052" s="1">
        <v>41244</v>
      </c>
      <c r="G1052" s="5">
        <f t="shared" si="50"/>
        <v>1.7410238060278749E-2</v>
      </c>
      <c r="H1052" s="5">
        <v>1.0120000000000001E-4</v>
      </c>
      <c r="I1052" s="5">
        <f t="shared" si="49"/>
        <v>1.2142771151559461E-3</v>
      </c>
    </row>
    <row r="1053" spans="2:9" x14ac:dyDescent="0.2">
      <c r="B1053" s="1">
        <v>41275</v>
      </c>
      <c r="C1053" s="8">
        <v>2.9572999999999999E-3</v>
      </c>
      <c r="D1053" s="4">
        <f t="shared" si="48"/>
        <v>12864.789807874622</v>
      </c>
      <c r="F1053" s="1">
        <v>41275</v>
      </c>
      <c r="G1053" s="5">
        <f t="shared" si="50"/>
        <v>1.5948648115855057E-2</v>
      </c>
      <c r="H1053" s="5">
        <v>1.6699999999999999E-5</v>
      </c>
      <c r="I1053" s="5">
        <f t="shared" si="49"/>
        <v>2.0039665337588861E-4</v>
      </c>
    </row>
    <row r="1054" spans="2:9" x14ac:dyDescent="0.2">
      <c r="B1054" s="1">
        <v>41306</v>
      </c>
      <c r="C1054" s="8">
        <v>8.1899999999999994E-3</v>
      </c>
      <c r="D1054" s="4">
        <f t="shared" si="48"/>
        <v>12970.152436401115</v>
      </c>
      <c r="F1054" s="1">
        <v>41306</v>
      </c>
      <c r="G1054" s="5">
        <f t="shared" si="50"/>
        <v>1.9779179815197612E-2</v>
      </c>
      <c r="H1054" s="5">
        <v>2.3300000000000001E-5</v>
      </c>
      <c r="I1054" s="5">
        <f t="shared" si="49"/>
        <v>2.7959348547178849E-4</v>
      </c>
    </row>
    <row r="1055" spans="2:9" x14ac:dyDescent="0.2">
      <c r="B1055" s="1">
        <v>41334</v>
      </c>
      <c r="C1055" s="8">
        <v>2.6145000000000001E-3</v>
      </c>
      <c r="D1055" s="4">
        <f t="shared" si="48"/>
        <v>13004.062899946084</v>
      </c>
      <c r="F1055" s="1">
        <v>41334</v>
      </c>
      <c r="G1055" s="5">
        <f t="shared" si="50"/>
        <v>1.4738856759280328E-2</v>
      </c>
      <c r="H1055" s="5">
        <v>3.79E-5</v>
      </c>
      <c r="I1055" s="5">
        <f t="shared" si="49"/>
        <v>4.5478276373325457E-4</v>
      </c>
    </row>
    <row r="1056" spans="2:9" x14ac:dyDescent="0.2">
      <c r="B1056" s="1">
        <v>41365</v>
      </c>
      <c r="C1056" s="8">
        <v>-1.0395999999999999E-3</v>
      </c>
      <c r="D1056" s="4">
        <f t="shared" si="48"/>
        <v>12990.5438761553</v>
      </c>
      <c r="F1056" s="1">
        <v>41365</v>
      </c>
      <c r="G1056" s="5">
        <f t="shared" si="50"/>
        <v>1.0630818540981135E-2</v>
      </c>
      <c r="H1056" s="5">
        <v>3.7499999999999997E-5</v>
      </c>
      <c r="I1056" s="5">
        <f t="shared" si="49"/>
        <v>4.4998312563278883E-4</v>
      </c>
    </row>
    <row r="1057" spans="2:9" x14ac:dyDescent="0.2">
      <c r="B1057" s="1">
        <v>41395</v>
      </c>
      <c r="C1057" s="8">
        <v>1.7804000000000001E-3</v>
      </c>
      <c r="D1057" s="4">
        <f t="shared" si="48"/>
        <v>13013.672240472406</v>
      </c>
      <c r="F1057" s="1">
        <v>41395</v>
      </c>
      <c r="G1057" s="5">
        <f t="shared" si="50"/>
        <v>1.3619628284102792E-2</v>
      </c>
      <c r="H1057" s="5">
        <v>1.59E-5</v>
      </c>
      <c r="I1057" s="5">
        <f t="shared" si="49"/>
        <v>1.9079696632823539E-4</v>
      </c>
    </row>
    <row r="1058" spans="2:9" x14ac:dyDescent="0.2">
      <c r="B1058" s="1">
        <v>41426</v>
      </c>
      <c r="C1058" s="8">
        <v>2.3996999999999998E-3</v>
      </c>
      <c r="D1058" s="4">
        <f t="shared" si="48"/>
        <v>13044.901149747868</v>
      </c>
      <c r="F1058" s="1">
        <v>41426</v>
      </c>
      <c r="G1058" s="5">
        <f t="shared" si="50"/>
        <v>1.7544138030103573E-2</v>
      </c>
      <c r="H1058" s="5">
        <v>1.7E-5</v>
      </c>
      <c r="I1058" s="5">
        <f t="shared" si="49"/>
        <v>2.0399653205895502E-4</v>
      </c>
    </row>
    <row r="1059" spans="2:9" x14ac:dyDescent="0.2">
      <c r="B1059" s="1">
        <v>41456</v>
      </c>
      <c r="C1059" s="8">
        <v>3.9399999999999998E-4</v>
      </c>
      <c r="D1059" s="4">
        <f t="shared" si="48"/>
        <v>13050.040840800868</v>
      </c>
      <c r="F1059" s="1">
        <v>41456</v>
      </c>
      <c r="G1059" s="5">
        <f t="shared" si="50"/>
        <v>1.9606805592241594E-2</v>
      </c>
      <c r="H1059" s="5">
        <v>4.6999999999999999E-6</v>
      </c>
      <c r="I1059" s="5">
        <f t="shared" si="49"/>
        <v>5.6399734921245862E-5</v>
      </c>
    </row>
    <row r="1060" spans="2:9" x14ac:dyDescent="0.2">
      <c r="B1060" s="1">
        <v>41487</v>
      </c>
      <c r="C1060" s="8">
        <v>1.2029E-3</v>
      </c>
      <c r="D1060" s="4">
        <f t="shared" si="48"/>
        <v>13065.738734928267</v>
      </c>
      <c r="F1060" s="1">
        <v>41487</v>
      </c>
      <c r="G1060" s="5">
        <f t="shared" si="50"/>
        <v>1.5183590898619537E-2</v>
      </c>
      <c r="H1060" s="5">
        <v>1.42E-5</v>
      </c>
      <c r="I1060" s="5">
        <f t="shared" si="49"/>
        <v>1.7039758035435895E-4</v>
      </c>
    </row>
    <row r="1061" spans="2:9" x14ac:dyDescent="0.2">
      <c r="B1061" s="1">
        <v>41518</v>
      </c>
      <c r="C1061" s="8">
        <v>1.163E-3</v>
      </c>
      <c r="D1061" s="4">
        <f t="shared" si="48"/>
        <v>13080.934189076988</v>
      </c>
      <c r="F1061" s="1">
        <v>41518</v>
      </c>
      <c r="G1061" s="5">
        <f t="shared" si="50"/>
        <v>1.1849176021590857E-2</v>
      </c>
      <c r="H1061" s="5">
        <v>-1.4999999999999998E-6</v>
      </c>
      <c r="I1061" s="5">
        <f t="shared" si="49"/>
        <v>-1.8000027000040496E-5</v>
      </c>
    </row>
    <row r="1062" spans="2:9" x14ac:dyDescent="0.2">
      <c r="B1062" s="1">
        <v>41548</v>
      </c>
      <c r="C1062" s="8">
        <v>-2.5753E-3</v>
      </c>
      <c r="D1062" s="4">
        <f t="shared" si="48"/>
        <v>13047.24685925986</v>
      </c>
      <c r="F1062" s="1">
        <v>41548</v>
      </c>
      <c r="G1062" s="5">
        <f t="shared" si="50"/>
        <v>9.6360082822035675E-3</v>
      </c>
      <c r="H1062" s="5">
        <v>2.7799999999999998E-5</v>
      </c>
      <c r="I1062" s="5">
        <f t="shared" si="49"/>
        <v>3.335907261778122E-4</v>
      </c>
    </row>
    <row r="1063" spans="2:9" x14ac:dyDescent="0.2">
      <c r="B1063" s="1">
        <v>41579</v>
      </c>
      <c r="C1063" s="8">
        <v>-2.0424000000000002E-3</v>
      </c>
      <c r="D1063" s="4">
        <f t="shared" si="48"/>
        <v>13020.599162274508</v>
      </c>
      <c r="F1063" s="1">
        <v>41579</v>
      </c>
      <c r="G1063" s="5">
        <f t="shared" si="50"/>
        <v>1.2370641033167429E-2</v>
      </c>
      <c r="H1063" s="5">
        <v>2.0799999999999997E-5</v>
      </c>
      <c r="I1063" s="5">
        <f t="shared" si="49"/>
        <v>2.4959480842798467E-4</v>
      </c>
    </row>
    <row r="1064" spans="2:9" x14ac:dyDescent="0.2">
      <c r="B1064" s="1">
        <v>41609</v>
      </c>
      <c r="C1064" s="8">
        <v>-8.5800000000000012E-5</v>
      </c>
      <c r="D1064" s="4">
        <f t="shared" si="48"/>
        <v>13019.481994866384</v>
      </c>
      <c r="F1064" s="1">
        <v>41609</v>
      </c>
      <c r="G1064" s="5">
        <f t="shared" si="50"/>
        <v>1.5017322784156573E-2</v>
      </c>
      <c r="H1064" s="5">
        <v>2.3600000000000001E-5</v>
      </c>
      <c r="I1064" s="5">
        <f t="shared" si="49"/>
        <v>2.8319331663772737E-4</v>
      </c>
    </row>
    <row r="1065" spans="2:9" x14ac:dyDescent="0.2">
      <c r="B1065" s="1">
        <v>41640</v>
      </c>
      <c r="C1065" s="8">
        <v>3.7202000000000003E-3</v>
      </c>
      <c r="D1065" s="4">
        <f t="shared" si="48"/>
        <v>13067.917071783688</v>
      </c>
      <c r="F1065" s="1">
        <v>41640</v>
      </c>
      <c r="G1065" s="5">
        <f t="shared" si="50"/>
        <v>1.5789396246857379E-2</v>
      </c>
      <c r="H1065" s="5">
        <v>2.0600000000000003E-5</v>
      </c>
      <c r="I1065" s="5">
        <f t="shared" si="49"/>
        <v>2.4719490778489961E-4</v>
      </c>
    </row>
    <row r="1066" spans="2:9" x14ac:dyDescent="0.2">
      <c r="B1066" s="1">
        <v>41671</v>
      </c>
      <c r="C1066" s="8">
        <v>3.6979000000000001E-3</v>
      </c>
      <c r="D1066" s="4">
        <f t="shared" si="48"/>
        <v>13116.240922323435</v>
      </c>
      <c r="F1066" s="1">
        <v>41671</v>
      </c>
      <c r="G1066" s="5">
        <f t="shared" si="50"/>
        <v>1.1263436311844677E-2</v>
      </c>
      <c r="H1066" s="5">
        <v>4.5599999999999997E-5</v>
      </c>
      <c r="I1066" s="5">
        <f t="shared" si="49"/>
        <v>5.4717504881777394E-4</v>
      </c>
    </row>
    <row r="1067" spans="2:9" x14ac:dyDescent="0.2">
      <c r="B1067" s="1">
        <v>41699</v>
      </c>
      <c r="C1067" s="8">
        <v>6.4400000000000004E-3</v>
      </c>
      <c r="D1067" s="4">
        <f t="shared" si="48"/>
        <v>13200.709513863198</v>
      </c>
      <c r="F1067" s="1">
        <v>41699</v>
      </c>
      <c r="G1067" s="5">
        <f t="shared" si="50"/>
        <v>1.5121936538612823E-2</v>
      </c>
      <c r="H1067" s="5">
        <v>2.4299999999999998E-5</v>
      </c>
      <c r="I1067" s="5">
        <f t="shared" si="49"/>
        <v>2.9159291429218268E-4</v>
      </c>
    </row>
    <row r="1068" spans="2:9" x14ac:dyDescent="0.2">
      <c r="B1068" s="1">
        <v>41730</v>
      </c>
      <c r="C1068" s="8">
        <v>3.2967999999999999E-3</v>
      </c>
      <c r="D1068" s="4">
        <f t="shared" si="48"/>
        <v>13244.229612988502</v>
      </c>
      <c r="F1068" s="1">
        <v>41730</v>
      </c>
      <c r="G1068" s="5">
        <f t="shared" si="50"/>
        <v>1.9528492359650373E-2</v>
      </c>
      <c r="H1068" s="5">
        <v>1.7199999999999998E-5</v>
      </c>
      <c r="I1068" s="5">
        <f t="shared" si="49"/>
        <v>2.0639644998106027E-4</v>
      </c>
    </row>
    <row r="1069" spans="2:9" x14ac:dyDescent="0.2">
      <c r="B1069" s="1">
        <v>41760</v>
      </c>
      <c r="C1069" s="8">
        <v>3.4926000000000002E-3</v>
      </c>
      <c r="D1069" s="4">
        <f t="shared" si="48"/>
        <v>13290.486409334824</v>
      </c>
      <c r="F1069" s="1">
        <v>41760</v>
      </c>
      <c r="G1069" s="5">
        <f t="shared" si="50"/>
        <v>2.1271026636242585E-2</v>
      </c>
      <c r="H1069" s="5">
        <v>7.2000000000000005E-6</v>
      </c>
      <c r="I1069" s="5">
        <f t="shared" si="49"/>
        <v>8.6399377924478954E-5</v>
      </c>
    </row>
    <row r="1070" spans="2:9" x14ac:dyDescent="0.2">
      <c r="B1070" s="1">
        <v>41791</v>
      </c>
      <c r="C1070" s="8">
        <v>1.8620999999999998E-3</v>
      </c>
      <c r="D1070" s="4">
        <f t="shared" si="48"/>
        <v>13315.234624077648</v>
      </c>
      <c r="F1070" s="1">
        <v>41791</v>
      </c>
      <c r="G1070" s="5">
        <f t="shared" si="50"/>
        <v>2.0723305698257866E-2</v>
      </c>
      <c r="H1070" s="5">
        <v>2.44E-5</v>
      </c>
      <c r="I1070" s="5">
        <f t="shared" si="49"/>
        <v>2.9279285585431716E-4</v>
      </c>
    </row>
    <row r="1071" spans="2:9" x14ac:dyDescent="0.2">
      <c r="B1071" s="1">
        <v>41821</v>
      </c>
      <c r="C1071" s="8">
        <v>-3.902E-4</v>
      </c>
      <c r="D1071" s="4">
        <f t="shared" si="48"/>
        <v>13310.039019527332</v>
      </c>
      <c r="F1071" s="1">
        <v>41821</v>
      </c>
      <c r="G1071" s="5">
        <f t="shared" si="50"/>
        <v>1.992316973549868E-2</v>
      </c>
      <c r="H1071" s="5">
        <v>5.3000000000000001E-6</v>
      </c>
      <c r="I1071" s="5">
        <f t="shared" si="49"/>
        <v>6.3599662921786515E-5</v>
      </c>
    </row>
    <row r="1072" spans="2:9" x14ac:dyDescent="0.2">
      <c r="B1072" s="1">
        <v>41852</v>
      </c>
      <c r="C1072" s="8">
        <v>-1.6705000000000001E-3</v>
      </c>
      <c r="D1072" s="4">
        <f t="shared" si="48"/>
        <v>13287.804599345211</v>
      </c>
      <c r="F1072" s="1">
        <v>41852</v>
      </c>
      <c r="G1072" s="5">
        <f t="shared" si="50"/>
        <v>1.6996043539681427E-2</v>
      </c>
      <c r="H1072" s="5">
        <v>-1.7E-6</v>
      </c>
      <c r="I1072" s="5">
        <f t="shared" si="49"/>
        <v>-2.0400034680058956E-5</v>
      </c>
    </row>
    <row r="1073" spans="2:9" x14ac:dyDescent="0.2">
      <c r="B1073" s="1">
        <v>41883</v>
      </c>
      <c r="C1073" s="8">
        <v>7.5259999999999997E-4</v>
      </c>
      <c r="D1073" s="4">
        <f t="shared" si="48"/>
        <v>13297.805001086677</v>
      </c>
      <c r="F1073" s="1">
        <v>41883</v>
      </c>
      <c r="G1073" s="5">
        <f t="shared" si="50"/>
        <v>1.6579153206869757E-2</v>
      </c>
      <c r="H1073" s="5">
        <v>4.6999999999999999E-6</v>
      </c>
      <c r="I1073" s="5">
        <f t="shared" si="49"/>
        <v>5.6399734921245862E-5</v>
      </c>
    </row>
    <row r="1074" spans="2:9" x14ac:dyDescent="0.2">
      <c r="B1074" s="1">
        <v>41913</v>
      </c>
      <c r="C1074" s="8">
        <v>-2.5123000000000003E-3</v>
      </c>
      <c r="D1074" s="4">
        <f t="shared" si="48"/>
        <v>13264.396925582447</v>
      </c>
      <c r="F1074" s="1">
        <v>41913</v>
      </c>
      <c r="G1074" s="5">
        <f t="shared" si="50"/>
        <v>1.6643363053138849E-2</v>
      </c>
      <c r="H1074" s="5">
        <v>1.3699999999999999E-5</v>
      </c>
      <c r="I1074" s="5">
        <f t="shared" si="49"/>
        <v>1.643977477508558E-4</v>
      </c>
    </row>
    <row r="1075" spans="2:9" x14ac:dyDescent="0.2">
      <c r="B1075" s="1">
        <v>41944</v>
      </c>
      <c r="C1075" s="8">
        <v>-5.3993999999999995E-3</v>
      </c>
      <c r="D1075" s="4">
        <f t="shared" si="48"/>
        <v>13192.777140822456</v>
      </c>
      <c r="F1075" s="1">
        <v>41944</v>
      </c>
      <c r="G1075" s="5">
        <f t="shared" si="50"/>
        <v>1.3223506568485144E-2</v>
      </c>
      <c r="H1075" s="5">
        <v>-3.3000000000000002E-6</v>
      </c>
      <c r="I1075" s="5">
        <f t="shared" si="49"/>
        <v>-3.9600130680431252E-5</v>
      </c>
    </row>
    <row r="1076" spans="2:9" x14ac:dyDescent="0.2">
      <c r="B1076" s="1">
        <v>41974</v>
      </c>
      <c r="C1076" s="8">
        <v>-5.6701E-3</v>
      </c>
      <c r="D1076" s="4">
        <f t="shared" si="48"/>
        <v>13117.972775156279</v>
      </c>
      <c r="F1076" s="1">
        <v>41974</v>
      </c>
      <c r="G1076" s="5">
        <f t="shared" si="50"/>
        <v>7.5648770303402557E-3</v>
      </c>
      <c r="H1076" s="5">
        <v>4.8999999999999997E-6</v>
      </c>
      <c r="I1076" s="5">
        <f t="shared" si="49"/>
        <v>5.8799711881411774E-5</v>
      </c>
    </row>
    <row r="1077" spans="2:9" x14ac:dyDescent="0.2">
      <c r="B1077" s="1">
        <v>42005</v>
      </c>
      <c r="C1077" s="8">
        <v>-4.7058999999999998E-3</v>
      </c>
      <c r="D1077" s="4">
        <f t="shared" si="48"/>
        <v>13056.24090707367</v>
      </c>
      <c r="F1077" s="1">
        <v>42005</v>
      </c>
      <c r="G1077" s="5">
        <f t="shared" si="50"/>
        <v>-8.9349853124098821E-4</v>
      </c>
      <c r="H1077" s="5">
        <v>1.17E-5</v>
      </c>
      <c r="I1077" s="5">
        <f t="shared" si="49"/>
        <v>1.4039835733921913E-4</v>
      </c>
    </row>
    <row r="1078" spans="2:9" x14ac:dyDescent="0.2">
      <c r="B1078" s="1">
        <v>42036</v>
      </c>
      <c r="C1078" s="8">
        <v>4.3430000000000005E-3</v>
      </c>
      <c r="D1078" s="4">
        <f t="shared" si="48"/>
        <v>13112.944161333091</v>
      </c>
      <c r="F1078" s="1">
        <v>42036</v>
      </c>
      <c r="G1078" s="5">
        <f t="shared" si="50"/>
        <v>-2.5134952993532966E-4</v>
      </c>
      <c r="H1078" s="5">
        <v>-9.9999999999999995E-7</v>
      </c>
      <c r="I1078" s="5">
        <f t="shared" si="49"/>
        <v>-1.2000012000011999E-5</v>
      </c>
    </row>
    <row r="1079" spans="2:9" x14ac:dyDescent="0.2">
      <c r="B1079" s="1">
        <v>42064</v>
      </c>
      <c r="C1079" s="8">
        <v>5.9516999999999999E-3</v>
      </c>
      <c r="D1079" s="4">
        <f t="shared" si="48"/>
        <v>13190.988471098097</v>
      </c>
      <c r="F1079" s="1">
        <v>42064</v>
      </c>
      <c r="G1079" s="5">
        <f t="shared" si="50"/>
        <v>-7.3640305128230832E-4</v>
      </c>
      <c r="H1079" s="5">
        <v>1.8600000000000001E-5</v>
      </c>
      <c r="I1079" s="5">
        <f t="shared" si="49"/>
        <v>2.2319584855721685E-4</v>
      </c>
    </row>
    <row r="1080" spans="2:9" x14ac:dyDescent="0.2">
      <c r="B1080" s="1">
        <v>42095</v>
      </c>
      <c r="C1080" s="8">
        <v>2.0328999999999998E-3</v>
      </c>
      <c r="D1080" s="4">
        <f t="shared" si="48"/>
        <v>13217.804431560991</v>
      </c>
      <c r="F1080" s="1">
        <v>42095</v>
      </c>
      <c r="G1080" s="5">
        <f t="shared" si="50"/>
        <v>-1.9952222363764927E-3</v>
      </c>
      <c r="H1080" s="5">
        <v>2.7499999999999998E-5</v>
      </c>
      <c r="I1080" s="5">
        <f t="shared" si="49"/>
        <v>3.2999092524955558E-4</v>
      </c>
    </row>
    <row r="1081" spans="2:9" x14ac:dyDescent="0.2">
      <c r="B1081" s="1">
        <v>42125</v>
      </c>
      <c r="C1081" s="8">
        <v>5.0971999999999996E-3</v>
      </c>
      <c r="D1081" s="4">
        <f t="shared" si="48"/>
        <v>13285.178224309544</v>
      </c>
      <c r="F1081" s="1">
        <v>42125</v>
      </c>
      <c r="G1081" s="5">
        <f t="shared" si="50"/>
        <v>-3.9939734798211113E-4</v>
      </c>
      <c r="H1081" s="5">
        <v>-7.7999999999999999E-6</v>
      </c>
      <c r="I1081" s="5">
        <f t="shared" si="49"/>
        <v>-9.3600730085694657E-5</v>
      </c>
    </row>
    <row r="1082" spans="2:9" x14ac:dyDescent="0.2">
      <c r="B1082" s="1">
        <v>42156</v>
      </c>
      <c r="C1082" s="8">
        <v>3.5028999999999998E-3</v>
      </c>
      <c r="D1082" s="4">
        <f t="shared" si="48"/>
        <v>13331.714875111478</v>
      </c>
      <c r="F1082" s="1">
        <v>42156</v>
      </c>
      <c r="G1082" s="5">
        <f t="shared" si="50"/>
        <v>1.2376988839557512E-3</v>
      </c>
      <c r="H1082" s="5">
        <v>3.8999999999999999E-6</v>
      </c>
      <c r="I1082" s="5">
        <f t="shared" si="49"/>
        <v>4.6799817480711823E-5</v>
      </c>
    </row>
    <row r="1083" spans="2:9" x14ac:dyDescent="0.2">
      <c r="B1083" s="1">
        <v>42186</v>
      </c>
      <c r="C1083" s="8">
        <v>6.7000000000000002E-5</v>
      </c>
      <c r="D1083" s="4">
        <f t="shared" si="48"/>
        <v>13332.60810000811</v>
      </c>
      <c r="F1083" s="1">
        <v>42186</v>
      </c>
      <c r="G1083" s="5">
        <f t="shared" si="50"/>
        <v>1.6956434498551776E-3</v>
      </c>
      <c r="H1083" s="5">
        <v>-9.7999999999999993E-6</v>
      </c>
      <c r="I1083" s="5">
        <f t="shared" si="49"/>
        <v>-1.1760115249129441E-4</v>
      </c>
    </row>
    <row r="1084" spans="2:9" x14ac:dyDescent="0.2">
      <c r="B1084" s="1">
        <v>42217</v>
      </c>
      <c r="C1084" s="8">
        <v>-1.4163000000000001E-3</v>
      </c>
      <c r="D1084" s="4">
        <f t="shared" si="48"/>
        <v>13313.725127156069</v>
      </c>
      <c r="F1084" s="1">
        <v>42217</v>
      </c>
      <c r="G1084" s="5">
        <f t="shared" si="50"/>
        <v>1.9507005553149881E-3</v>
      </c>
      <c r="H1084" s="5">
        <v>3.3099999999999998E-5</v>
      </c>
      <c r="I1084" s="5">
        <f t="shared" si="49"/>
        <v>3.9718685311516185E-4</v>
      </c>
    </row>
    <row r="1085" spans="2:9" x14ac:dyDescent="0.2">
      <c r="B1085" s="1">
        <v>42248</v>
      </c>
      <c r="C1085" s="8">
        <v>-1.5568000000000001E-3</v>
      </c>
      <c r="D1085" s="4">
        <f t="shared" si="48"/>
        <v>13292.998319878112</v>
      </c>
      <c r="F1085" s="1">
        <v>42248</v>
      </c>
      <c r="G1085" s="5">
        <f t="shared" si="50"/>
        <v>-3.6146425730954057E-4</v>
      </c>
      <c r="H1085" s="5">
        <v>8.599999999999999E-6</v>
      </c>
      <c r="I1085" s="5">
        <f t="shared" si="49"/>
        <v>1.031991124876326E-4</v>
      </c>
    </row>
    <row r="1086" spans="2:9" x14ac:dyDescent="0.2">
      <c r="B1086" s="1">
        <v>42278</v>
      </c>
      <c r="C1086" s="8">
        <v>-4.4970000000000003E-4</v>
      </c>
      <c r="D1086" s="4">
        <f t="shared" si="48"/>
        <v>13287.020458533663</v>
      </c>
      <c r="F1086" s="1">
        <v>42278</v>
      </c>
      <c r="G1086" s="5">
        <f t="shared" si="50"/>
        <v>1.7055832299155416E-3</v>
      </c>
      <c r="H1086" s="5">
        <v>-1.9300000000000002E-5</v>
      </c>
      <c r="I1086" s="5">
        <f t="shared" si="49"/>
        <v>-2.3160446996627038E-4</v>
      </c>
    </row>
    <row r="1087" spans="2:9" x14ac:dyDescent="0.2">
      <c r="B1087" s="1">
        <v>42309</v>
      </c>
      <c r="C1087" s="8">
        <v>-2.1107000000000001E-3</v>
      </c>
      <c r="D1087" s="4">
        <f t="shared" si="48"/>
        <v>13258.975544451836</v>
      </c>
      <c r="F1087" s="1">
        <v>42309</v>
      </c>
      <c r="G1087" s="5">
        <f t="shared" si="50"/>
        <v>5.0177762364029821E-3</v>
      </c>
      <c r="H1087" s="5">
        <v>2.19E-5</v>
      </c>
      <c r="I1087" s="5">
        <f t="shared" si="49"/>
        <v>2.6279424480603878E-4</v>
      </c>
    </row>
    <row r="1088" spans="2:9" x14ac:dyDescent="0.2">
      <c r="B1088" s="1">
        <v>42339</v>
      </c>
      <c r="C1088" s="8">
        <v>-3.4171000000000002E-3</v>
      </c>
      <c r="D1088" s="4">
        <f t="shared" si="48"/>
        <v>13213.66829911889</v>
      </c>
      <c r="F1088" s="1">
        <v>42339</v>
      </c>
      <c r="G1088" s="5">
        <f t="shared" si="50"/>
        <v>7.2949933349339968E-3</v>
      </c>
      <c r="H1088" s="5">
        <v>1.016E-4</v>
      </c>
      <c r="I1088" s="5">
        <f t="shared" si="49"/>
        <v>1.2190761418639866E-3</v>
      </c>
    </row>
    <row r="1089" spans="2:9" x14ac:dyDescent="0.2">
      <c r="B1089" s="1">
        <v>42370</v>
      </c>
      <c r="C1089" s="8">
        <v>1.6531000000000002E-3</v>
      </c>
      <c r="D1089" s="4">
        <f t="shared" si="48"/>
        <v>13235.511814184163</v>
      </c>
      <c r="F1089" s="1">
        <v>42370</v>
      </c>
      <c r="G1089" s="5">
        <f t="shared" si="50"/>
        <v>1.3730667838195876E-2</v>
      </c>
      <c r="H1089" s="5">
        <v>6.0400000000000004E-5</v>
      </c>
      <c r="I1089" s="5">
        <f t="shared" si="49"/>
        <v>7.2475622472402672E-4</v>
      </c>
    </row>
    <row r="1090" spans="2:9" x14ac:dyDescent="0.2">
      <c r="B1090" s="1">
        <v>42401</v>
      </c>
      <c r="C1090" s="8">
        <v>8.230999999999999E-4</v>
      </c>
      <c r="D1090" s="4">
        <f t="shared" si="48"/>
        <v>13246.405963958419</v>
      </c>
      <c r="F1090" s="1">
        <v>42401</v>
      </c>
      <c r="G1090" s="5">
        <f t="shared" si="50"/>
        <v>1.0177867074190328E-2</v>
      </c>
      <c r="H1090" s="5">
        <v>2.0129999999999999E-4</v>
      </c>
      <c r="I1090" s="5">
        <f t="shared" si="49"/>
        <v>2.4151138375844939E-3</v>
      </c>
    </row>
    <row r="1091" spans="2:9" x14ac:dyDescent="0.2">
      <c r="B1091" s="1">
        <v>42430</v>
      </c>
      <c r="C1091" s="8">
        <v>4.3059999999999999E-3</v>
      </c>
      <c r="D1091" s="4">
        <f t="shared" si="48"/>
        <v>13303.444988039224</v>
      </c>
      <c r="F1091" s="1">
        <v>42430</v>
      </c>
      <c r="G1091" s="5">
        <f t="shared" si="50"/>
        <v>8.5252532202209075E-3</v>
      </c>
      <c r="H1091" s="5">
        <v>2.05E-4</v>
      </c>
      <c r="I1091" s="5">
        <f t="shared" si="49"/>
        <v>2.4594958033603109E-3</v>
      </c>
    </row>
    <row r="1092" spans="2:9" x14ac:dyDescent="0.2">
      <c r="B1092" s="1">
        <v>42461</v>
      </c>
      <c r="C1092" s="8">
        <v>4.7410999999999998E-3</v>
      </c>
      <c r="D1092" s="4">
        <f t="shared" si="48"/>
        <v>13366.517951072015</v>
      </c>
      <c r="F1092" s="1">
        <v>42461</v>
      </c>
      <c r="G1092" s="5">
        <f t="shared" si="50"/>
        <v>1.1251000140078515E-2</v>
      </c>
      <c r="H1092" s="5">
        <v>6.9499999999999995E-5</v>
      </c>
      <c r="I1092" s="5">
        <f t="shared" si="49"/>
        <v>8.339420410281486E-4</v>
      </c>
    </row>
    <row r="1093" spans="2:9" x14ac:dyDescent="0.2">
      <c r="B1093" s="1">
        <v>42491</v>
      </c>
      <c r="C1093" s="8">
        <v>4.0457999999999996E-3</v>
      </c>
      <c r="D1093" s="4">
        <f t="shared" si="48"/>
        <v>13420.596209398464</v>
      </c>
      <c r="F1093" s="1">
        <v>42491</v>
      </c>
      <c r="G1093" s="5">
        <f t="shared" si="50"/>
        <v>1.0193162846782844E-2</v>
      </c>
      <c r="H1093" s="5">
        <v>1.2860000000000001E-4</v>
      </c>
      <c r="I1093" s="5">
        <f t="shared" si="49"/>
        <v>1.5430015699980982E-3</v>
      </c>
    </row>
    <row r="1094" spans="2:9" x14ac:dyDescent="0.2">
      <c r="B1094" s="1">
        <v>42522</v>
      </c>
      <c r="C1094" s="8">
        <v>3.2844000000000003E-3</v>
      </c>
      <c r="D1094" s="4">
        <f t="shared" si="48"/>
        <v>13464.674815588613</v>
      </c>
      <c r="F1094" s="1">
        <v>42522</v>
      </c>
      <c r="G1094" s="5">
        <f t="shared" si="50"/>
        <v>9.9732061270940697E-3</v>
      </c>
      <c r="H1094" s="5">
        <v>1.942E-4</v>
      </c>
      <c r="I1094" s="5">
        <f t="shared" si="49"/>
        <v>2.3299475241908025E-3</v>
      </c>
    </row>
    <row r="1095" spans="2:9" x14ac:dyDescent="0.2">
      <c r="B1095" s="1">
        <v>42552</v>
      </c>
      <c r="C1095" s="8">
        <v>-1.6181000000000001E-3</v>
      </c>
      <c r="D1095" s="4">
        <f t="shared" si="48"/>
        <v>13442.88762526951</v>
      </c>
      <c r="F1095" s="1">
        <v>42552</v>
      </c>
      <c r="G1095" s="5">
        <f t="shared" si="50"/>
        <v>8.271414297502222E-3</v>
      </c>
      <c r="H1095" s="5">
        <v>1.8909999999999999E-4</v>
      </c>
      <c r="I1095" s="5">
        <f t="shared" si="49"/>
        <v>2.2687709754085498E-3</v>
      </c>
    </row>
    <row r="1096" spans="2:9" x14ac:dyDescent="0.2">
      <c r="B1096" s="1">
        <v>42583</v>
      </c>
      <c r="C1096" s="8">
        <v>9.184000000000001E-4</v>
      </c>
      <c r="D1096" s="4">
        <f t="shared" si="48"/>
        <v>13455.233573264557</v>
      </c>
      <c r="F1096" s="1">
        <v>42583</v>
      </c>
      <c r="G1096" s="5">
        <f t="shared" si="50"/>
        <v>1.0628764283247216E-2</v>
      </c>
      <c r="H1096" s="5">
        <v>1.8229999999999999E-4</v>
      </c>
      <c r="I1096" s="5">
        <f t="shared" si="49"/>
        <v>2.187201273207894E-3</v>
      </c>
    </row>
    <row r="1097" spans="2:9" x14ac:dyDescent="0.2">
      <c r="B1097" s="1">
        <v>42614</v>
      </c>
      <c r="C1097" s="8">
        <v>2.4039999999999999E-3</v>
      </c>
      <c r="D1097" s="4">
        <f t="shared" si="48"/>
        <v>13487.579954774686</v>
      </c>
      <c r="F1097" s="1">
        <v>42614</v>
      </c>
      <c r="G1097" s="5">
        <f t="shared" si="50"/>
        <v>1.4637904121721057E-2</v>
      </c>
      <c r="H1097" s="5">
        <v>2.1590000000000002E-4</v>
      </c>
      <c r="I1097" s="5">
        <f t="shared" si="49"/>
        <v>2.5902407670184012E-3</v>
      </c>
    </row>
    <row r="1098" spans="2:9" x14ac:dyDescent="0.2">
      <c r="B1098" s="1">
        <v>42644</v>
      </c>
      <c r="C1098" s="8">
        <v>1.2467000000000001E-3</v>
      </c>
      <c r="D1098" s="4">
        <f t="shared" ref="D1098:D1161" si="51">D1097*(1+C1098)</f>
        <v>13504.394920704304</v>
      </c>
      <c r="F1098" s="1">
        <v>42644</v>
      </c>
      <c r="G1098" s="5">
        <f t="shared" si="50"/>
        <v>1.63599102484282E-2</v>
      </c>
      <c r="H1098" s="5">
        <v>1.574E-4</v>
      </c>
      <c r="I1098" s="5">
        <f t="shared" ref="I1098:I1161" si="52">12*(H1098/(1+H1098))</f>
        <v>1.8885027496672025E-3</v>
      </c>
    </row>
    <row r="1099" spans="2:9" x14ac:dyDescent="0.2">
      <c r="B1099" s="1">
        <v>42675</v>
      </c>
      <c r="C1099" s="8">
        <v>-1.5555E-3</v>
      </c>
      <c r="D1099" s="4">
        <f t="shared" si="51"/>
        <v>13483.388834405148</v>
      </c>
      <c r="F1099" s="1">
        <v>42675</v>
      </c>
      <c r="G1099" s="5">
        <f t="shared" si="50"/>
        <v>1.6925386822002064E-2</v>
      </c>
      <c r="H1099" s="5">
        <v>1.404E-4</v>
      </c>
      <c r="I1099" s="5">
        <f t="shared" si="52"/>
        <v>1.6845634872863849E-3</v>
      </c>
    </row>
    <row r="1100" spans="2:9" x14ac:dyDescent="0.2">
      <c r="B1100" s="1">
        <v>42705</v>
      </c>
      <c r="C1100" s="8">
        <v>3.2730000000000004E-4</v>
      </c>
      <c r="D1100" s="4">
        <f t="shared" si="51"/>
        <v>13487.801947570648</v>
      </c>
      <c r="F1100" s="1">
        <v>42705</v>
      </c>
      <c r="G1100" s="5">
        <f t="shared" si="50"/>
        <v>2.0746218404017025E-2</v>
      </c>
      <c r="H1100" s="5">
        <v>2.5340000000000003E-4</v>
      </c>
      <c r="I1100" s="5">
        <f t="shared" si="52"/>
        <v>3.040029656485047E-3</v>
      </c>
    </row>
    <row r="1101" spans="2:9" x14ac:dyDescent="0.2">
      <c r="B1101" s="1">
        <v>42736</v>
      </c>
      <c r="C1101" s="8">
        <v>5.8276999999999999E-3</v>
      </c>
      <c r="D1101" s="4">
        <f t="shared" si="51"/>
        <v>13566.404810980504</v>
      </c>
      <c r="F1101" s="1">
        <v>42736</v>
      </c>
      <c r="G1101" s="5">
        <f t="shared" si="50"/>
        <v>2.5000392991356257E-2</v>
      </c>
      <c r="H1101" s="5">
        <v>3.658E-4</v>
      </c>
      <c r="I1101" s="5">
        <f t="shared" si="52"/>
        <v>4.3879948714760138E-3</v>
      </c>
    </row>
    <row r="1102" spans="2:9" x14ac:dyDescent="0.2">
      <c r="B1102" s="1">
        <v>42767</v>
      </c>
      <c r="C1102" s="8">
        <v>3.1461000000000002E-3</v>
      </c>
      <c r="D1102" s="4">
        <f t="shared" si="51"/>
        <v>13609.086077156329</v>
      </c>
      <c r="F1102" s="1">
        <v>42767</v>
      </c>
      <c r="G1102" s="5">
        <f t="shared" si="50"/>
        <v>2.7379510652528083E-2</v>
      </c>
      <c r="H1102" s="5">
        <v>3.6360000000000006E-4</v>
      </c>
      <c r="I1102" s="5">
        <f t="shared" si="52"/>
        <v>4.36161411710702E-3</v>
      </c>
    </row>
    <row r="1103" spans="2:9" x14ac:dyDescent="0.2">
      <c r="B1103" s="1">
        <v>42795</v>
      </c>
      <c r="C1103" s="8">
        <v>8.1280000000000002E-4</v>
      </c>
      <c r="D1103" s="4">
        <f t="shared" si="51"/>
        <v>13620.147542319843</v>
      </c>
      <c r="F1103" s="1">
        <v>42795</v>
      </c>
      <c r="G1103" s="5">
        <f t="shared" si="50"/>
        <v>2.3806055842329421E-2</v>
      </c>
      <c r="H1103" s="5">
        <v>3.3579999999999998E-4</v>
      </c>
      <c r="I1103" s="5">
        <f t="shared" si="52"/>
        <v>4.0282473145517739E-3</v>
      </c>
    </row>
    <row r="1104" spans="2:9" x14ac:dyDescent="0.2">
      <c r="B1104" s="1">
        <v>42826</v>
      </c>
      <c r="C1104" s="8">
        <v>2.9654999999999998E-3</v>
      </c>
      <c r="D1104" s="4">
        <f t="shared" si="51"/>
        <v>13660.538089856591</v>
      </c>
      <c r="F1104" s="1">
        <v>42826</v>
      </c>
      <c r="G1104" s="5">
        <f t="shared" si="50"/>
        <v>2.1996763843869616E-2</v>
      </c>
      <c r="H1104" s="5">
        <v>5.4350000000000004E-4</v>
      </c>
      <c r="I1104" s="5">
        <f t="shared" si="52"/>
        <v>6.5184572185017445E-3</v>
      </c>
    </row>
    <row r="1105" spans="2:9" x14ac:dyDescent="0.2">
      <c r="B1105" s="1">
        <v>42856</v>
      </c>
      <c r="C1105" s="8">
        <v>8.5470000000000001E-4</v>
      </c>
      <c r="D1105" s="4">
        <f t="shared" si="51"/>
        <v>13672.213751761992</v>
      </c>
      <c r="F1105" s="1">
        <v>42856</v>
      </c>
      <c r="G1105" s="5">
        <f t="shared" si="50"/>
        <v>1.8748611346142807E-2</v>
      </c>
      <c r="H1105" s="5">
        <v>6.3789999999999995E-4</v>
      </c>
      <c r="I1105" s="5">
        <f t="shared" si="52"/>
        <v>7.6499201159580289E-3</v>
      </c>
    </row>
    <row r="1106" spans="2:9" x14ac:dyDescent="0.2">
      <c r="B1106" s="1">
        <v>42887</v>
      </c>
      <c r="C1106" s="8">
        <v>9.0709999999999999E-4</v>
      </c>
      <c r="D1106" s="4">
        <f t="shared" si="51"/>
        <v>13684.615816856216</v>
      </c>
      <c r="F1106" s="1">
        <v>42887</v>
      </c>
      <c r="G1106" s="5">
        <f t="shared" si="50"/>
        <v>1.6334668625860083E-2</v>
      </c>
      <c r="H1106" s="5">
        <v>6.1499999999999999E-4</v>
      </c>
      <c r="I1106" s="5">
        <f t="shared" si="52"/>
        <v>7.3754640895849046E-3</v>
      </c>
    </row>
    <row r="1107" spans="2:9" x14ac:dyDescent="0.2">
      <c r="B1107" s="1">
        <v>42917</v>
      </c>
      <c r="C1107" s="8">
        <v>-6.8989999999999991E-4</v>
      </c>
      <c r="D1107" s="4">
        <f t="shared" si="51"/>
        <v>13675.174800404167</v>
      </c>
      <c r="F1107" s="1">
        <v>42917</v>
      </c>
      <c r="G1107" s="5">
        <f t="shared" si="50"/>
        <v>1.7279559393028832E-2</v>
      </c>
      <c r="H1107" s="5">
        <v>7.2409999999999998E-4</v>
      </c>
      <c r="I1107" s="5">
        <f t="shared" si="52"/>
        <v>8.68291270291182E-3</v>
      </c>
    </row>
    <row r="1108" spans="2:9" x14ac:dyDescent="0.2">
      <c r="B1108" s="1">
        <v>42948</v>
      </c>
      <c r="C1108" s="8">
        <v>2.9944999999999998E-3</v>
      </c>
      <c r="D1108" s="4">
        <f t="shared" si="51"/>
        <v>13716.125111343978</v>
      </c>
      <c r="F1108" s="1">
        <v>42948</v>
      </c>
      <c r="G1108" s="5">
        <f t="shared" si="50"/>
        <v>1.9389595629005552E-2</v>
      </c>
      <c r="H1108" s="5">
        <v>8.5010000000000001E-4</v>
      </c>
      <c r="I1108" s="5">
        <f t="shared" si="52"/>
        <v>1.0192535325719605E-2</v>
      </c>
    </row>
    <row r="1109" spans="2:9" x14ac:dyDescent="0.2">
      <c r="B1109" s="1">
        <v>42979</v>
      </c>
      <c r="C1109" s="8">
        <v>5.2949E-3</v>
      </c>
      <c r="D1109" s="4">
        <f t="shared" si="51"/>
        <v>13788.750622196032</v>
      </c>
      <c r="F1109" s="1">
        <v>42979</v>
      </c>
      <c r="G1109" s="5">
        <f t="shared" ref="G1109:G1169" si="53">D1109/D1097-1</f>
        <v>2.2329481525314554E-2</v>
      </c>
      <c r="H1109" s="5">
        <v>9.4149999999999995E-4</v>
      </c>
      <c r="I1109" s="5">
        <f t="shared" si="52"/>
        <v>1.1287372938378518E-2</v>
      </c>
    </row>
    <row r="1110" spans="2:9" x14ac:dyDescent="0.2">
      <c r="B1110" s="1">
        <v>43009</v>
      </c>
      <c r="C1110" s="8">
        <v>-6.3200000000000007E-4</v>
      </c>
      <c r="D1110" s="4">
        <f t="shared" si="51"/>
        <v>13780.036131802804</v>
      </c>
      <c r="F1110" s="1">
        <v>43009</v>
      </c>
      <c r="G1110" s="5">
        <f t="shared" si="53"/>
        <v>2.0411222621748104E-2</v>
      </c>
      <c r="H1110" s="5">
        <v>8.5590000000000004E-4</v>
      </c>
      <c r="I1110" s="5">
        <f t="shared" si="52"/>
        <v>1.0262016739872344E-2</v>
      </c>
    </row>
    <row r="1111" spans="2:9" x14ac:dyDescent="0.2">
      <c r="B1111" s="1">
        <v>43040</v>
      </c>
      <c r="C1111" s="8">
        <v>2.4299999999999998E-5</v>
      </c>
      <c r="D1111" s="4">
        <f t="shared" si="51"/>
        <v>13780.370986680808</v>
      </c>
      <c r="F1111" s="1">
        <v>43040</v>
      </c>
      <c r="G1111" s="5">
        <f t="shared" si="53"/>
        <v>2.2025779714804239E-2</v>
      </c>
      <c r="H1111" s="5">
        <v>8.2820000000000007E-4</v>
      </c>
      <c r="I1111" s="5">
        <f t="shared" si="52"/>
        <v>9.9301758283789378E-3</v>
      </c>
    </row>
    <row r="1112" spans="2:9" x14ac:dyDescent="0.2">
      <c r="B1112" s="1">
        <v>43070</v>
      </c>
      <c r="C1112" s="8">
        <v>-5.8779999999999998E-4</v>
      </c>
      <c r="D1112" s="4">
        <f t="shared" si="51"/>
        <v>13772.270884614836</v>
      </c>
      <c r="F1112" s="1">
        <v>43070</v>
      </c>
      <c r="G1112" s="5">
        <f t="shared" si="53"/>
        <v>2.1090829932850941E-2</v>
      </c>
      <c r="H1112" s="5">
        <v>8.8220000000000008E-4</v>
      </c>
      <c r="I1112" s="5">
        <f t="shared" si="52"/>
        <v>1.0577068909807769E-2</v>
      </c>
    </row>
    <row r="1113" spans="2:9" x14ac:dyDescent="0.2">
      <c r="B1113" s="1">
        <v>43101</v>
      </c>
      <c r="C1113" s="8">
        <v>5.4476999999999998E-3</v>
      </c>
      <c r="D1113" s="4">
        <f t="shared" si="51"/>
        <v>13847.298084712951</v>
      </c>
      <c r="F1113" s="1">
        <v>43101</v>
      </c>
      <c r="G1113" s="5">
        <f t="shared" si="53"/>
        <v>2.070506354823598E-2</v>
      </c>
      <c r="H1113" s="5">
        <v>1.1564000000000001E-3</v>
      </c>
      <c r="I1113" s="5">
        <f t="shared" si="52"/>
        <v>1.3860771403948476E-2</v>
      </c>
    </row>
    <row r="1114" spans="2:9" x14ac:dyDescent="0.2">
      <c r="B1114" s="1">
        <v>43132</v>
      </c>
      <c r="C1114" s="8">
        <v>4.5347E-3</v>
      </c>
      <c r="D1114" s="4">
        <f t="shared" si="51"/>
        <v>13910.091427337698</v>
      </c>
      <c r="F1114" s="1">
        <v>43132</v>
      </c>
      <c r="G1114" s="5">
        <f t="shared" si="53"/>
        <v>2.2117969456202147E-2</v>
      </c>
      <c r="H1114" s="5">
        <v>1.1436E-3</v>
      </c>
      <c r="I1114" s="5">
        <f t="shared" si="52"/>
        <v>1.3707524075467298E-2</v>
      </c>
    </row>
    <row r="1115" spans="2:9" x14ac:dyDescent="0.2">
      <c r="B1115" s="1">
        <v>43160</v>
      </c>
      <c r="C1115" s="8">
        <v>2.2611000000000003E-3</v>
      </c>
      <c r="D1115" s="4">
        <f t="shared" si="51"/>
        <v>13941.543535064051</v>
      </c>
      <c r="F1115" s="1">
        <v>43160</v>
      </c>
      <c r="G1115" s="5">
        <f t="shared" si="53"/>
        <v>2.3597100673512061E-2</v>
      </c>
      <c r="H1115" s="5">
        <v>1.145E-3</v>
      </c>
      <c r="I1115" s="5">
        <f t="shared" si="52"/>
        <v>1.3724285692881651E-2</v>
      </c>
    </row>
    <row r="1116" spans="2:9" x14ac:dyDescent="0.2">
      <c r="B1116" s="1">
        <v>43191</v>
      </c>
      <c r="C1116" s="8">
        <v>3.9750999999999996E-3</v>
      </c>
      <c r="D1116" s="4">
        <f t="shared" si="51"/>
        <v>13996.962564770283</v>
      </c>
      <c r="F1116" s="1">
        <v>43191</v>
      </c>
      <c r="G1116" s="5">
        <f t="shared" si="53"/>
        <v>2.4627468749821801E-2</v>
      </c>
      <c r="H1116" s="5">
        <v>1.4377000000000001E-3</v>
      </c>
      <c r="I1116" s="5">
        <f t="shared" si="52"/>
        <v>1.7227631833712672E-2</v>
      </c>
    </row>
    <row r="1117" spans="2:9" x14ac:dyDescent="0.2">
      <c r="B1117" s="1">
        <v>43221</v>
      </c>
      <c r="C1117" s="8">
        <v>4.1589000000000001E-3</v>
      </c>
      <c r="D1117" s="4">
        <f t="shared" si="51"/>
        <v>14055.174532380906</v>
      </c>
      <c r="F1117" s="1">
        <v>43221</v>
      </c>
      <c r="G1117" s="5">
        <f t="shared" si="53"/>
        <v>2.801015165298737E-2</v>
      </c>
      <c r="H1117" s="5">
        <v>1.4038999999999998E-3</v>
      </c>
      <c r="I1117" s="5">
        <f t="shared" si="52"/>
        <v>1.682318193488162E-2</v>
      </c>
    </row>
    <row r="1118" spans="2:9" x14ac:dyDescent="0.2">
      <c r="B1118" s="1">
        <v>43252</v>
      </c>
      <c r="C1118" s="8">
        <v>1.5939000000000001E-3</v>
      </c>
      <c r="D1118" s="4">
        <f t="shared" si="51"/>
        <v>14077.577075068069</v>
      </c>
      <c r="F1118" s="1">
        <v>43252</v>
      </c>
      <c r="G1118" s="5">
        <f t="shared" si="53"/>
        <v>2.8715549159064935E-2</v>
      </c>
      <c r="H1118" s="5">
        <v>1.3556000000000002E-3</v>
      </c>
      <c r="I1118" s="5">
        <f t="shared" si="52"/>
        <v>1.624517803665352E-2</v>
      </c>
    </row>
    <row r="1119" spans="2:9" x14ac:dyDescent="0.2">
      <c r="B1119" s="1">
        <v>43282</v>
      </c>
      <c r="C1119" s="8">
        <v>6.7500000000000001E-5</v>
      </c>
      <c r="D1119" s="4">
        <f t="shared" si="51"/>
        <v>14078.527311520638</v>
      </c>
      <c r="F1119" s="1">
        <v>43282</v>
      </c>
      <c r="G1119" s="5">
        <f t="shared" si="53"/>
        <v>2.9495236222103038E-2</v>
      </c>
      <c r="H1119" s="5">
        <v>1.6171E-3</v>
      </c>
      <c r="I1119" s="5">
        <f t="shared" si="52"/>
        <v>1.9373870513991823E-2</v>
      </c>
    </row>
    <row r="1120" spans="2:9" x14ac:dyDescent="0.2">
      <c r="B1120" s="1">
        <v>43313</v>
      </c>
      <c r="C1120" s="8">
        <v>5.555E-4</v>
      </c>
      <c r="D1120" s="4">
        <f t="shared" si="51"/>
        <v>14086.347933442186</v>
      </c>
      <c r="F1120" s="1">
        <v>43313</v>
      </c>
      <c r="G1120" s="5">
        <f t="shared" si="53"/>
        <v>2.6991793898993643E-2</v>
      </c>
      <c r="H1120" s="5">
        <v>1.6263E-3</v>
      </c>
      <c r="I1120" s="5">
        <f t="shared" si="52"/>
        <v>1.9483913311781047E-2</v>
      </c>
    </row>
    <row r="1121" spans="2:9" x14ac:dyDescent="0.2">
      <c r="B1121" s="1">
        <v>43344</v>
      </c>
      <c r="C1121" s="8">
        <v>1.1620000000000001E-3</v>
      </c>
      <c r="D1121" s="4">
        <f t="shared" si="51"/>
        <v>14102.716269740848</v>
      </c>
      <c r="F1121" s="1">
        <v>43344</v>
      </c>
      <c r="G1121" s="5">
        <f t="shared" si="53"/>
        <v>2.2769695104893684E-2</v>
      </c>
      <c r="H1121" s="5">
        <v>1.4936999999999999E-3</v>
      </c>
      <c r="I1121" s="5">
        <f t="shared" si="52"/>
        <v>1.789766625591354E-2</v>
      </c>
    </row>
    <row r="1122" spans="2:9" x14ac:dyDescent="0.2">
      <c r="B1122" s="1">
        <v>43374</v>
      </c>
      <c r="C1122" s="8">
        <v>1.7668E-3</v>
      </c>
      <c r="D1122" s="4">
        <f t="shared" si="51"/>
        <v>14127.632948846225</v>
      </c>
      <c r="F1122" s="1">
        <v>43374</v>
      </c>
      <c r="G1122" s="5">
        <f t="shared" si="53"/>
        <v>2.5224666591490585E-2</v>
      </c>
      <c r="H1122" s="5">
        <v>1.9492999999999999E-3</v>
      </c>
      <c r="I1122" s="5">
        <f t="shared" si="52"/>
        <v>2.3346091463909403E-2</v>
      </c>
    </row>
    <row r="1123" spans="2:9" x14ac:dyDescent="0.2">
      <c r="B1123" s="1">
        <v>43405</v>
      </c>
      <c r="C1123" s="8">
        <v>-3.3492999999999999E-3</v>
      </c>
      <c r="D1123" s="4">
        <f t="shared" si="51"/>
        <v>14080.315267810654</v>
      </c>
      <c r="F1123" s="1">
        <v>43405</v>
      </c>
      <c r="G1123" s="5">
        <f t="shared" si="53"/>
        <v>2.1766052700595173E-2</v>
      </c>
      <c r="H1123" s="5">
        <v>1.7788000000000001E-3</v>
      </c>
      <c r="I1123" s="5">
        <f t="shared" si="52"/>
        <v>2.1307697867034119E-2</v>
      </c>
    </row>
    <row r="1124" spans="2:9" x14ac:dyDescent="0.2">
      <c r="B1124" s="1">
        <v>43435</v>
      </c>
      <c r="C1124" s="8">
        <v>-3.1940000000000002E-3</v>
      </c>
      <c r="D1124" s="4">
        <f t="shared" si="51"/>
        <v>14035.342740845266</v>
      </c>
      <c r="F1124" s="1">
        <v>43435</v>
      </c>
      <c r="G1124" s="5">
        <f t="shared" si="53"/>
        <v>1.9101559825134728E-2</v>
      </c>
      <c r="H1124" s="5">
        <v>2.0465000000000001E-3</v>
      </c>
      <c r="I1124" s="5">
        <f t="shared" si="52"/>
        <v>2.4507844695829985E-2</v>
      </c>
    </row>
    <row r="1125" spans="2:9" x14ac:dyDescent="0.2">
      <c r="B1125" s="1">
        <v>43466</v>
      </c>
      <c r="C1125" s="8">
        <v>1.9066E-3</v>
      </c>
      <c r="D1125" s="4">
        <f t="shared" si="51"/>
        <v>14062.102525314964</v>
      </c>
      <c r="F1125" s="1">
        <v>43466</v>
      </c>
      <c r="G1125" s="5">
        <f t="shared" si="53"/>
        <v>1.5512372109556249E-2</v>
      </c>
      <c r="H1125" s="5">
        <v>2.0707E-3</v>
      </c>
      <c r="I1125" s="5">
        <f t="shared" si="52"/>
        <v>2.4797052742885309E-2</v>
      </c>
    </row>
    <row r="1126" spans="2:9" x14ac:dyDescent="0.2">
      <c r="B1126" s="1">
        <v>43497</v>
      </c>
      <c r="C1126" s="8">
        <v>4.2271000000000001E-3</v>
      </c>
      <c r="D1126" s="4">
        <f t="shared" si="51"/>
        <v>14121.544438899724</v>
      </c>
      <c r="F1126" s="1">
        <v>43497</v>
      </c>
      <c r="G1126" s="5">
        <f t="shared" si="53"/>
        <v>1.5201410620957923E-2</v>
      </c>
      <c r="H1126" s="5">
        <v>1.8359000000000001E-3</v>
      </c>
      <c r="I1126" s="5">
        <f t="shared" si="52"/>
        <v>2.1990427773650359E-2</v>
      </c>
    </row>
    <row r="1127" spans="2:9" x14ac:dyDescent="0.2">
      <c r="B1127" s="1">
        <v>43525</v>
      </c>
      <c r="C1127" s="8">
        <v>5.6413999999999995E-3</v>
      </c>
      <c r="D1127" s="4">
        <f t="shared" si="51"/>
        <v>14201.209719697334</v>
      </c>
      <c r="F1127" s="1">
        <v>43525</v>
      </c>
      <c r="G1127" s="5">
        <f t="shared" si="53"/>
        <v>1.8625354070745725E-2</v>
      </c>
      <c r="H1127" s="5">
        <v>1.9203E-3</v>
      </c>
      <c r="I1127" s="5">
        <f t="shared" si="52"/>
        <v>2.2999434186531602E-2</v>
      </c>
    </row>
    <row r="1128" spans="2:9" x14ac:dyDescent="0.2">
      <c r="B1128" s="1">
        <v>43556</v>
      </c>
      <c r="C1128" s="8">
        <v>5.2949999999999994E-3</v>
      </c>
      <c r="D1128" s="4">
        <f t="shared" si="51"/>
        <v>14276.405125163132</v>
      </c>
      <c r="F1128" s="1">
        <v>43556</v>
      </c>
      <c r="G1128" s="5">
        <f t="shared" si="53"/>
        <v>1.996451437944069E-2</v>
      </c>
      <c r="H1128" s="5">
        <v>2.0901000000000001E-3</v>
      </c>
      <c r="I1128" s="5">
        <f t="shared" si="52"/>
        <v>2.502888712302417E-2</v>
      </c>
    </row>
    <row r="1129" spans="2:9" x14ac:dyDescent="0.2">
      <c r="B1129" s="1">
        <v>43586</v>
      </c>
      <c r="C1129" s="8">
        <v>2.1288000000000001E-3</v>
      </c>
      <c r="D1129" s="4">
        <f t="shared" si="51"/>
        <v>14306.796736393579</v>
      </c>
      <c r="F1129" s="1">
        <v>43586</v>
      </c>
      <c r="G1129" s="5">
        <f t="shared" si="53"/>
        <v>1.7902460295528444E-2</v>
      </c>
      <c r="H1129" s="5">
        <v>2.0683000000000003E-3</v>
      </c>
      <c r="I1129" s="5">
        <f t="shared" si="52"/>
        <v>2.4768371577067162E-2</v>
      </c>
    </row>
    <row r="1130" spans="2:9" x14ac:dyDescent="0.2">
      <c r="B1130" s="1">
        <v>43617</v>
      </c>
      <c r="C1130" s="8">
        <v>1.9910000000000001E-4</v>
      </c>
      <c r="D1130" s="4">
        <f t="shared" si="51"/>
        <v>14309.645219623793</v>
      </c>
      <c r="F1130" s="1">
        <v>43617</v>
      </c>
      <c r="G1130" s="5">
        <f t="shared" si="53"/>
        <v>1.6484949314660602E-2</v>
      </c>
      <c r="H1130" s="5">
        <v>1.8332000000000001E-3</v>
      </c>
      <c r="I1130" s="5">
        <f t="shared" si="52"/>
        <v>2.1958146326154893E-2</v>
      </c>
    </row>
    <row r="1131" spans="2:9" x14ac:dyDescent="0.2">
      <c r="B1131" s="1">
        <v>43647</v>
      </c>
      <c r="C1131" s="8">
        <v>1.6708999999999999E-3</v>
      </c>
      <c r="D1131" s="4">
        <f t="shared" si="51"/>
        <v>14333.555205821262</v>
      </c>
      <c r="F1131" s="1">
        <v>43647</v>
      </c>
      <c r="G1131" s="5">
        <f t="shared" si="53"/>
        <v>1.8114671276159067E-2</v>
      </c>
      <c r="H1131" s="5">
        <v>1.9067000000000001E-3</v>
      </c>
      <c r="I1131" s="5">
        <f t="shared" si="52"/>
        <v>2.2836856964825174E-2</v>
      </c>
    </row>
    <row r="1132" spans="2:9" x14ac:dyDescent="0.2">
      <c r="B1132" s="1">
        <v>43678</v>
      </c>
      <c r="C1132" s="8">
        <v>-5.0699999999999999E-5</v>
      </c>
      <c r="D1132" s="4">
        <f t="shared" si="51"/>
        <v>14332.828494572326</v>
      </c>
      <c r="F1132" s="1">
        <v>43678</v>
      </c>
      <c r="G1132" s="5">
        <f t="shared" si="53"/>
        <v>1.7497832816196102E-2</v>
      </c>
      <c r="H1132" s="5">
        <v>1.645E-3</v>
      </c>
      <c r="I1132" s="5">
        <f t="shared" si="52"/>
        <v>1.9707581029206958E-2</v>
      </c>
    </row>
    <row r="1133" spans="2:9" x14ac:dyDescent="0.2">
      <c r="B1133" s="1">
        <v>43709</v>
      </c>
      <c r="C1133" s="8">
        <v>7.8340000000000007E-4</v>
      </c>
      <c r="D1133" s="4">
        <f t="shared" si="51"/>
        <v>14344.056832414974</v>
      </c>
      <c r="F1133" s="1">
        <v>43709</v>
      </c>
      <c r="G1133" s="5">
        <f t="shared" si="53"/>
        <v>1.7113055248225706E-2</v>
      </c>
      <c r="H1133" s="5">
        <v>1.7795E-3</v>
      </c>
      <c r="I1133" s="5">
        <f t="shared" si="52"/>
        <v>2.1316068056892758E-2</v>
      </c>
    </row>
    <row r="1134" spans="2:9" x14ac:dyDescent="0.2">
      <c r="B1134" s="1">
        <v>43739</v>
      </c>
      <c r="C1134" s="8">
        <v>2.2862E-3</v>
      </c>
      <c r="D1134" s="4">
        <f t="shared" si="51"/>
        <v>14376.850215145239</v>
      </c>
      <c r="F1134" s="1">
        <v>43739</v>
      </c>
      <c r="G1134" s="5">
        <f t="shared" si="53"/>
        <v>1.7640412035150321E-2</v>
      </c>
      <c r="H1134" s="5">
        <v>1.5562E-3</v>
      </c>
      <c r="I1134" s="5">
        <f t="shared" si="52"/>
        <v>1.8645384053336198E-2</v>
      </c>
    </row>
    <row r="1135" spans="2:9" x14ac:dyDescent="0.2">
      <c r="B1135" s="1">
        <v>43770</v>
      </c>
      <c r="C1135" s="8">
        <v>-5.3620000000000002E-4</v>
      </c>
      <c r="D1135" s="4">
        <f t="shared" si="51"/>
        <v>14369.141348059879</v>
      </c>
      <c r="F1135" s="1">
        <v>43770</v>
      </c>
      <c r="G1135" s="5">
        <f t="shared" si="53"/>
        <v>2.0512756621971162E-2</v>
      </c>
      <c r="H1135" s="5">
        <v>1.2221999999999999E-3</v>
      </c>
      <c r="I1135" s="5">
        <f t="shared" si="52"/>
        <v>1.4648496607446378E-2</v>
      </c>
    </row>
    <row r="1136" spans="2:9" x14ac:dyDescent="0.2">
      <c r="B1136" s="1">
        <v>43800</v>
      </c>
      <c r="C1136" s="8">
        <v>-9.0980000000000011E-4</v>
      </c>
      <c r="D1136" s="4">
        <f t="shared" si="51"/>
        <v>14356.068303261414</v>
      </c>
      <c r="F1136" s="1">
        <v>43800</v>
      </c>
      <c r="G1136" s="5">
        <f t="shared" si="53"/>
        <v>2.2851281107854948E-2</v>
      </c>
      <c r="H1136" s="5">
        <v>1.3956999999999999E-3</v>
      </c>
      <c r="I1136" s="5">
        <f t="shared" si="52"/>
        <v>1.6725056838170965E-2</v>
      </c>
    </row>
    <row r="1137" spans="2:9" x14ac:dyDescent="0.2">
      <c r="B1137" s="1">
        <v>43831</v>
      </c>
      <c r="C1137" s="8">
        <v>3.8798000000000001E-3</v>
      </c>
      <c r="D1137" s="4">
        <f t="shared" si="51"/>
        <v>14411.766977064408</v>
      </c>
      <c r="F1137" s="1">
        <v>43831</v>
      </c>
      <c r="G1137" s="5">
        <f t="shared" si="53"/>
        <v>2.4865730506513417E-2</v>
      </c>
      <c r="H1137" s="5">
        <v>1.2894E-3</v>
      </c>
      <c r="I1137" s="5">
        <f t="shared" si="52"/>
        <v>1.5452875062893903E-2</v>
      </c>
    </row>
    <row r="1138" spans="2:9" x14ac:dyDescent="0.2">
      <c r="B1138" s="1">
        <v>43862</v>
      </c>
      <c r="C1138" s="8">
        <v>2.7406000000000002E-3</v>
      </c>
      <c r="D1138" s="4">
        <f t="shared" si="51"/>
        <v>14451.263865641751</v>
      </c>
      <c r="F1138" s="1">
        <v>43862</v>
      </c>
      <c r="G1138" s="5">
        <f t="shared" si="53"/>
        <v>2.3348680320954829E-2</v>
      </c>
      <c r="H1138" s="5">
        <v>1.1910999999999998E-3</v>
      </c>
      <c r="I1138" s="5">
        <f t="shared" si="52"/>
        <v>1.4276195623392975E-2</v>
      </c>
    </row>
    <row r="1139" spans="2:9" x14ac:dyDescent="0.2">
      <c r="B1139" s="1">
        <v>43891</v>
      </c>
      <c r="C1139" s="8">
        <v>-2.1765E-3</v>
      </c>
      <c r="D1139" s="4">
        <f t="shared" si="51"/>
        <v>14419.810689838181</v>
      </c>
      <c r="F1139" s="1">
        <v>43891</v>
      </c>
      <c r="G1139" s="5">
        <f t="shared" si="53"/>
        <v>1.5393123153279342E-2</v>
      </c>
      <c r="H1139" s="5">
        <v>1.3158E-3</v>
      </c>
      <c r="I1139" s="5">
        <f t="shared" si="52"/>
        <v>1.5768851345399723E-2</v>
      </c>
    </row>
    <row r="1140" spans="2:9" x14ac:dyDescent="0.2">
      <c r="B1140" s="1">
        <v>43922</v>
      </c>
      <c r="C1140" s="8">
        <v>-6.6869E-3</v>
      </c>
      <c r="D1140" s="4">
        <f t="shared" si="51"/>
        <v>14323.386857736301</v>
      </c>
      <c r="F1140" s="1">
        <v>43922</v>
      </c>
      <c r="G1140" s="5">
        <f t="shared" si="53"/>
        <v>3.2908657439512101E-3</v>
      </c>
      <c r="H1140" s="5">
        <v>3.29E-5</v>
      </c>
      <c r="I1140" s="5">
        <f t="shared" si="52"/>
        <v>3.9478701150732148E-4</v>
      </c>
    </row>
    <row r="1141" spans="2:9" x14ac:dyDescent="0.2">
      <c r="B1141" s="1">
        <v>43952</v>
      </c>
      <c r="C1141" s="8">
        <v>1.95E-5</v>
      </c>
      <c r="D1141" s="4">
        <f t="shared" si="51"/>
        <v>14323.666163780028</v>
      </c>
      <c r="F1141" s="1">
        <v>43952</v>
      </c>
      <c r="G1141" s="5">
        <f t="shared" si="53"/>
        <v>1.1791198055912666E-3</v>
      </c>
      <c r="H1141" s="5">
        <v>6.4400000000000007E-5</v>
      </c>
      <c r="I1141" s="5">
        <f t="shared" si="52"/>
        <v>7.7275023488487349E-4</v>
      </c>
    </row>
    <row r="1142" spans="2:9" x14ac:dyDescent="0.2">
      <c r="B1142" s="1">
        <v>43983</v>
      </c>
      <c r="C1142" s="8">
        <v>5.4720000000000003E-3</v>
      </c>
      <c r="D1142" s="4">
        <f t="shared" si="51"/>
        <v>14402.045265028231</v>
      </c>
      <c r="F1142" s="1">
        <v>43983</v>
      </c>
      <c r="G1142" s="5">
        <f t="shared" si="53"/>
        <v>6.4571863233704452E-3</v>
      </c>
      <c r="H1142" s="5">
        <v>1.0619999999999999E-4</v>
      </c>
      <c r="I1142" s="5">
        <f t="shared" si="52"/>
        <v>1.2742646730917176E-3</v>
      </c>
    </row>
    <row r="1143" spans="2:9" x14ac:dyDescent="0.2">
      <c r="B1143" s="1">
        <v>44013</v>
      </c>
      <c r="C1143" s="8">
        <v>5.0582000000000005E-3</v>
      </c>
      <c r="D1143" s="4">
        <f t="shared" si="51"/>
        <v>14474.893690387797</v>
      </c>
      <c r="F1143" s="1">
        <v>44013</v>
      </c>
      <c r="G1143" s="5">
        <f t="shared" si="53"/>
        <v>9.8606718666094384E-3</v>
      </c>
      <c r="H1143" s="5">
        <v>1.1289999999999999E-4</v>
      </c>
      <c r="I1143" s="5">
        <f t="shared" si="52"/>
        <v>1.3546470603468868E-3</v>
      </c>
    </row>
    <row r="1144" spans="2:9" x14ac:dyDescent="0.2">
      <c r="B1144" s="1">
        <v>44044</v>
      </c>
      <c r="C1144" s="8">
        <v>3.1532000000000001E-3</v>
      </c>
      <c r="D1144" s="4">
        <f t="shared" si="51"/>
        <v>14520.535925172329</v>
      </c>
      <c r="F1144" s="1">
        <v>44044</v>
      </c>
      <c r="G1144" s="5">
        <f t="shared" si="53"/>
        <v>1.3096328520995293E-2</v>
      </c>
      <c r="H1144" s="5">
        <v>8.1299999999999997E-5</v>
      </c>
      <c r="I1144" s="5">
        <f t="shared" si="52"/>
        <v>9.7552069016788943E-4</v>
      </c>
    </row>
    <row r="1145" spans="2:9" x14ac:dyDescent="0.2">
      <c r="B1145" s="1">
        <v>44075</v>
      </c>
      <c r="C1145" s="8">
        <v>1.3927E-3</v>
      </c>
      <c r="D1145" s="4">
        <f t="shared" si="51"/>
        <v>14540.758675555317</v>
      </c>
      <c r="F1145" s="1">
        <v>44075</v>
      </c>
      <c r="G1145" s="5">
        <f t="shared" si="53"/>
        <v>1.3713124915667674E-2</v>
      </c>
      <c r="H1145" s="5">
        <v>8.25E-5</v>
      </c>
      <c r="I1145" s="5">
        <f t="shared" si="52"/>
        <v>9.8991833173763173E-4</v>
      </c>
    </row>
    <row r="1146" spans="2:9" x14ac:dyDescent="0.2">
      <c r="B1146" s="1">
        <v>44105</v>
      </c>
      <c r="C1146" s="8">
        <v>4.149E-4</v>
      </c>
      <c r="D1146" s="4">
        <f t="shared" si="51"/>
        <v>14546.791636329805</v>
      </c>
      <c r="F1146" s="1">
        <v>44105</v>
      </c>
      <c r="G1146" s="5">
        <f t="shared" si="53"/>
        <v>1.1820490485846546E-2</v>
      </c>
      <c r="H1146" s="5">
        <v>7.6699999999999994E-5</v>
      </c>
      <c r="I1146" s="5">
        <f t="shared" si="52"/>
        <v>9.2032941073419677E-4</v>
      </c>
    </row>
    <row r="1147" spans="2:9" x14ac:dyDescent="0.2">
      <c r="B1147" s="1">
        <v>44136</v>
      </c>
      <c r="C1147" s="8">
        <v>-6.1059999999999999E-4</v>
      </c>
      <c r="D1147" s="4">
        <f t="shared" si="51"/>
        <v>14537.909365356662</v>
      </c>
      <c r="F1147" s="1">
        <v>44136</v>
      </c>
      <c r="G1147" s="5">
        <f t="shared" si="53"/>
        <v>1.1745170654861026E-2</v>
      </c>
      <c r="H1147" s="5">
        <v>7.1599999999999992E-5</v>
      </c>
      <c r="I1147" s="5">
        <f t="shared" si="52"/>
        <v>8.5913848568442482E-4</v>
      </c>
    </row>
    <row r="1148" spans="2:9" x14ac:dyDescent="0.2">
      <c r="B1148" s="1">
        <v>44166</v>
      </c>
      <c r="C1148" s="8">
        <v>9.4149999999999995E-4</v>
      </c>
      <c r="D1148" s="4">
        <f t="shared" si="51"/>
        <v>14551.596807024143</v>
      </c>
      <c r="F1148" s="1">
        <v>44166</v>
      </c>
      <c r="G1148" s="5">
        <f t="shared" si="53"/>
        <v>1.3619920136372476E-2</v>
      </c>
      <c r="H1148" s="5">
        <v>7.3399999999999995E-5</v>
      </c>
      <c r="I1148" s="5">
        <f t="shared" si="52"/>
        <v>8.8073535402501449E-4</v>
      </c>
    </row>
    <row r="1149" spans="2:9" x14ac:dyDescent="0.2">
      <c r="B1149" s="1">
        <v>44197</v>
      </c>
      <c r="C1149" s="8">
        <v>4.2537999999999994E-3</v>
      </c>
      <c r="D1149" s="4">
        <f t="shared" si="51"/>
        <v>14613.496389521864</v>
      </c>
      <c r="F1149" s="1">
        <v>44197</v>
      </c>
      <c r="G1149" s="5">
        <f t="shared" si="53"/>
        <v>1.3997548862571652E-2</v>
      </c>
      <c r="H1149" s="5">
        <v>5.1799999999999999E-5</v>
      </c>
      <c r="I1149" s="5">
        <f t="shared" si="52"/>
        <v>6.2156780278781556E-4</v>
      </c>
    </row>
    <row r="1150" spans="2:9" x14ac:dyDescent="0.2">
      <c r="B1150" s="1">
        <v>44228</v>
      </c>
      <c r="C1150" s="8">
        <v>5.4744000000000008E-3</v>
      </c>
      <c r="D1150" s="4">
        <f t="shared" si="51"/>
        <v>14693.496514156663</v>
      </c>
      <c r="F1150" s="1">
        <v>44228</v>
      </c>
      <c r="G1150" s="5">
        <f t="shared" si="53"/>
        <v>1.6762038999981632E-2</v>
      </c>
      <c r="H1150" s="5">
        <v>4.3299999999999995E-5</v>
      </c>
      <c r="I1150" s="5">
        <f t="shared" si="52"/>
        <v>5.1957750229415062E-4</v>
      </c>
    </row>
    <row r="1151" spans="2:9" x14ac:dyDescent="0.2">
      <c r="B1151" s="1">
        <v>44256</v>
      </c>
      <c r="C1151" s="8">
        <v>7.0832999999999998E-3</v>
      </c>
      <c r="D1151" s="4">
        <f t="shared" si="51"/>
        <v>14797.574958015388</v>
      </c>
      <c r="F1151" s="1">
        <v>44256</v>
      </c>
      <c r="G1151" s="5">
        <f t="shared" si="53"/>
        <v>2.6197588602423272E-2</v>
      </c>
      <c r="H1151" s="5">
        <v>4.0800000000000002E-5</v>
      </c>
      <c r="I1151" s="5">
        <f t="shared" si="52"/>
        <v>4.8958002513497449E-4</v>
      </c>
    </row>
    <row r="1152" spans="2:9" x14ac:dyDescent="0.2">
      <c r="B1152" s="1">
        <v>44287</v>
      </c>
      <c r="C1152" s="8">
        <v>8.2188999999999995E-3</v>
      </c>
      <c r="D1152" s="4">
        <f t="shared" si="51"/>
        <v>14919.194746837818</v>
      </c>
      <c r="F1152" s="1">
        <v>44287</v>
      </c>
      <c r="G1152" s="5">
        <f t="shared" si="53"/>
        <v>4.1596857993101866E-2</v>
      </c>
      <c r="H1152" s="5">
        <v>7.7999999999999999E-6</v>
      </c>
      <c r="I1152" s="5">
        <f t="shared" si="52"/>
        <v>9.3599269925694585E-5</v>
      </c>
    </row>
    <row r="1153" spans="2:9" x14ac:dyDescent="0.2">
      <c r="B1153" s="1">
        <v>44317</v>
      </c>
      <c r="C1153" s="8">
        <v>8.017100000000001E-3</v>
      </c>
      <c r="D1153" s="4">
        <f t="shared" si="51"/>
        <v>15038.803423042691</v>
      </c>
      <c r="F1153" s="1">
        <v>44317</v>
      </c>
      <c r="G1153" s="5">
        <f t="shared" si="53"/>
        <v>4.9926970587391706E-2</v>
      </c>
      <c r="H1153" s="5">
        <v>4.4000000000000002E-6</v>
      </c>
      <c r="I1153" s="5">
        <f t="shared" si="52"/>
        <v>5.2799767681022206E-5</v>
      </c>
    </row>
    <row r="1154" spans="2:9" x14ac:dyDescent="0.2">
      <c r="B1154" s="1">
        <v>44348</v>
      </c>
      <c r="C1154" s="8">
        <v>9.290699999999999E-3</v>
      </c>
      <c r="D1154" s="4">
        <f t="shared" si="51"/>
        <v>15178.524434005154</v>
      </c>
      <c r="F1154" s="1">
        <v>44348</v>
      </c>
      <c r="G1154" s="5">
        <f t="shared" si="53"/>
        <v>5.3914506911209914E-2</v>
      </c>
      <c r="H1154" s="5">
        <v>4.2999999999999995E-6</v>
      </c>
      <c r="I1154" s="5">
        <f t="shared" si="52"/>
        <v>5.1599778120954069E-5</v>
      </c>
    </row>
    <row r="1155" spans="2:9" x14ac:dyDescent="0.2">
      <c r="B1155" s="1">
        <v>44378</v>
      </c>
      <c r="C1155" s="8">
        <v>4.8104999999999997E-3</v>
      </c>
      <c r="D1155" s="4">
        <f t="shared" si="51"/>
        <v>15251.540725794937</v>
      </c>
      <c r="F1155" s="1">
        <v>44378</v>
      </c>
      <c r="G1155" s="5">
        <f t="shared" si="53"/>
        <v>5.3654766108774954E-2</v>
      </c>
      <c r="H1155" s="5">
        <v>3.5799999999999996E-5</v>
      </c>
      <c r="I1155" s="5">
        <f t="shared" si="52"/>
        <v>4.2958462087057283E-4</v>
      </c>
    </row>
    <row r="1156" spans="2:9" x14ac:dyDescent="0.2">
      <c r="B1156" s="1">
        <v>44409</v>
      </c>
      <c r="C1156" s="8">
        <v>2.0658999999999999E-3</v>
      </c>
      <c r="D1156" s="4">
        <f t="shared" si="51"/>
        <v>15283.048883780359</v>
      </c>
      <c r="F1156" s="1">
        <v>44409</v>
      </c>
      <c r="G1156" s="5">
        <f t="shared" si="53"/>
        <v>5.2512728355029958E-2</v>
      </c>
      <c r="H1156" s="5">
        <v>3.4499999999999998E-5</v>
      </c>
      <c r="I1156" s="5">
        <f t="shared" si="52"/>
        <v>4.1398571749274649E-4</v>
      </c>
    </row>
    <row r="1157" spans="2:9" x14ac:dyDescent="0.2">
      <c r="B1157" s="1">
        <v>44440</v>
      </c>
      <c r="C1157" s="8">
        <v>2.7160000000000001E-3</v>
      </c>
      <c r="D1157" s="4">
        <f t="shared" si="51"/>
        <v>15324.557644548706</v>
      </c>
      <c r="F1157" s="1">
        <v>44440</v>
      </c>
      <c r="G1157" s="5">
        <f t="shared" si="53"/>
        <v>5.3903581407416246E-2</v>
      </c>
      <c r="H1157" s="5">
        <v>2.7499999999999998E-5</v>
      </c>
      <c r="I1157" s="5">
        <f t="shared" si="52"/>
        <v>3.2999092524955558E-4</v>
      </c>
    </row>
    <row r="1158" spans="2:9" x14ac:dyDescent="0.2">
      <c r="B1158" s="1">
        <v>44470</v>
      </c>
      <c r="C1158" s="8">
        <v>8.3081000000000006E-3</v>
      </c>
      <c r="D1158" s="4">
        <f t="shared" si="51"/>
        <v>15451.875601915381</v>
      </c>
      <c r="F1158" s="1">
        <v>44470</v>
      </c>
      <c r="G1158" s="5">
        <f t="shared" si="53"/>
        <v>6.2218803170671633E-2</v>
      </c>
      <c r="H1158" s="5">
        <v>4.1900000000000002E-5</v>
      </c>
      <c r="I1158" s="5">
        <f t="shared" si="52"/>
        <v>5.027789335626837E-4</v>
      </c>
    </row>
    <row r="1159" spans="2:9" x14ac:dyDescent="0.2">
      <c r="B1159" s="1">
        <v>44501</v>
      </c>
      <c r="C1159" s="8">
        <v>4.9134000000000001E-3</v>
      </c>
      <c r="D1159" s="4">
        <f t="shared" si="51"/>
        <v>15527.796847497832</v>
      </c>
      <c r="F1159" s="1">
        <v>44501</v>
      </c>
      <c r="G1159" s="5">
        <f t="shared" si="53"/>
        <v>6.8090084843976051E-2</v>
      </c>
      <c r="H1159" s="5">
        <v>4.8900000000000003E-5</v>
      </c>
      <c r="I1159" s="5">
        <f t="shared" si="52"/>
        <v>5.8677130688309352E-4</v>
      </c>
    </row>
    <row r="1160" spans="2:9" x14ac:dyDescent="0.2">
      <c r="B1160" s="1">
        <v>44531</v>
      </c>
      <c r="C1160" s="8">
        <v>3.0725000000000001E-3</v>
      </c>
      <c r="D1160" s="4">
        <f t="shared" si="51"/>
        <v>15575.50600331177</v>
      </c>
      <c r="F1160" s="1">
        <v>44531</v>
      </c>
      <c r="G1160" s="5">
        <f t="shared" si="53"/>
        <v>7.0364043882344296E-2</v>
      </c>
      <c r="H1160" s="5">
        <v>6.9200000000000002E-5</v>
      </c>
      <c r="I1160" s="5">
        <f t="shared" si="52"/>
        <v>8.3034254029621161E-4</v>
      </c>
    </row>
    <row r="1161" spans="2:9" x14ac:dyDescent="0.2">
      <c r="B1161" s="1">
        <v>44562</v>
      </c>
      <c r="C1161" s="8">
        <v>8.4145999999999995E-3</v>
      </c>
      <c r="D1161" s="4">
        <f t="shared" si="51"/>
        <v>15706.567656127238</v>
      </c>
      <c r="F1161" s="1">
        <v>44562</v>
      </c>
      <c r="G1161" s="5">
        <f t="shared" si="53"/>
        <v>7.479875024221605E-2</v>
      </c>
      <c r="H1161" s="5">
        <v>1.7799999999999999E-5</v>
      </c>
      <c r="I1161" s="5">
        <f t="shared" si="52"/>
        <v>2.1359619798767582E-4</v>
      </c>
    </row>
    <row r="1162" spans="2:9" x14ac:dyDescent="0.2">
      <c r="B1162" s="1">
        <v>44593</v>
      </c>
      <c r="C1162" s="8">
        <v>9.1339999999999998E-3</v>
      </c>
      <c r="D1162" s="4">
        <f t="shared" ref="D1162:D1169" si="54">D1161*(1+C1162)</f>
        <v>15850.031445098304</v>
      </c>
      <c r="F1162" s="1">
        <v>44593</v>
      </c>
      <c r="G1162" s="5">
        <f t="shared" si="53"/>
        <v>7.8710668344145418E-2</v>
      </c>
      <c r="H1162" s="5">
        <v>2.2599999999999997E-5</v>
      </c>
      <c r="I1162" s="5">
        <f t="shared" ref="I1162:I1169" si="55">12*(H1162/(1+H1162))</f>
        <v>2.7119387101851489E-4</v>
      </c>
    </row>
    <row r="1163" spans="2:9" x14ac:dyDescent="0.2">
      <c r="B1163" s="2">
        <v>44621</v>
      </c>
      <c r="C1163" s="9">
        <v>1.3351399999999999E-2</v>
      </c>
      <c r="D1163" s="4">
        <f t="shared" si="54"/>
        <v>16061.651554934388</v>
      </c>
      <c r="F1163" s="2">
        <v>44621</v>
      </c>
      <c r="G1163" s="5">
        <f t="shared" si="53"/>
        <v>8.5424578047789357E-2</v>
      </c>
      <c r="H1163" s="5">
        <v>5.4299999999999998E-5</v>
      </c>
      <c r="I1163" s="5">
        <f t="shared" si="55"/>
        <v>6.5156462004113181E-4</v>
      </c>
    </row>
    <row r="1164" spans="2:9" x14ac:dyDescent="0.2">
      <c r="B1164" s="2">
        <v>44652</v>
      </c>
      <c r="C1164" s="9">
        <v>5.5825000000000007E-3</v>
      </c>
      <c r="D1164" s="4">
        <f t="shared" si="54"/>
        <v>16151.31572473981</v>
      </c>
      <c r="F1164" s="2">
        <v>44652</v>
      </c>
      <c r="G1164" s="5">
        <f t="shared" si="53"/>
        <v>8.2586292277144757E-2</v>
      </c>
      <c r="H1164" s="5">
        <v>1.0080000000000001E-4</v>
      </c>
      <c r="I1164" s="5">
        <f t="shared" si="55"/>
        <v>1.2094780846090714E-3</v>
      </c>
    </row>
    <row r="1165" spans="2:9" x14ac:dyDescent="0.2">
      <c r="B1165" s="1">
        <v>44682</v>
      </c>
      <c r="C1165" s="8">
        <v>1.1023499999999999E-2</v>
      </c>
      <c r="D1165" s="4">
        <f t="shared" si="54"/>
        <v>16329.359753631481</v>
      </c>
      <c r="F1165" s="1">
        <v>44682</v>
      </c>
      <c r="G1165" s="5">
        <f t="shared" si="53"/>
        <v>8.5815094079318754E-2</v>
      </c>
      <c r="H1165" s="5">
        <v>2.8719999999999999E-4</v>
      </c>
      <c r="I1165" s="5">
        <f t="shared" si="55"/>
        <v>3.4454104781106863E-3</v>
      </c>
    </row>
    <row r="1166" spans="2:9" x14ac:dyDescent="0.2">
      <c r="B1166" s="2">
        <v>44713</v>
      </c>
      <c r="C1166" s="9">
        <v>1.3736099999999999E-2</v>
      </c>
      <c r="D1166" s="4">
        <f t="shared" si="54"/>
        <v>16553.66147214334</v>
      </c>
      <c r="F1166" s="2">
        <v>44713</v>
      </c>
      <c r="G1166" s="5">
        <f t="shared" si="53"/>
        <v>9.0597544189302326E-2</v>
      </c>
      <c r="H1166" s="5">
        <v>5.8200000000000005E-4</v>
      </c>
      <c r="I1166" s="5">
        <f t="shared" si="55"/>
        <v>6.9799376762724099E-3</v>
      </c>
    </row>
    <row r="1167" spans="2:9" x14ac:dyDescent="0.2">
      <c r="B1167" s="1">
        <v>44743</v>
      </c>
      <c r="C1167" s="8">
        <v>-1.181E-4</v>
      </c>
      <c r="D1167" s="4">
        <f t="shared" si="54"/>
        <v>16551.70648472348</v>
      </c>
      <c r="F1167" s="1">
        <v>44743</v>
      </c>
      <c r="G1167" s="5">
        <f t="shared" si="53"/>
        <v>8.5248158353573578E-2</v>
      </c>
      <c r="H1167" s="5">
        <v>7.9960000000000003E-4</v>
      </c>
      <c r="I1167" s="5">
        <f t="shared" si="55"/>
        <v>9.5875338079671503E-3</v>
      </c>
    </row>
    <row r="1168" spans="2:9" x14ac:dyDescent="0.2">
      <c r="B1168" s="2">
        <v>44774</v>
      </c>
      <c r="C1168" s="9">
        <v>-3.5439999999999999E-4</v>
      </c>
      <c r="D1168" s="4">
        <f t="shared" si="54"/>
        <v>16545.840559945293</v>
      </c>
      <c r="F1168" s="2">
        <v>44774</v>
      </c>
      <c r="G1168" s="5">
        <f t="shared" si="53"/>
        <v>8.2626947395628259E-2</v>
      </c>
      <c r="H1168" s="5">
        <v>1.8728E-3</v>
      </c>
      <c r="I1168" s="5">
        <f t="shared" si="55"/>
        <v>2.2431590118026961E-2</v>
      </c>
    </row>
    <row r="1169" spans="2:9" x14ac:dyDescent="0.2">
      <c r="B1169" s="2">
        <v>44805</v>
      </c>
      <c r="C1169" s="9">
        <v>2.1507845130008807E-3</v>
      </c>
      <c r="D1169" s="4">
        <f t="shared" si="54"/>
        <v>16581.427097576205</v>
      </c>
      <c r="F1169" s="2">
        <v>44805</v>
      </c>
      <c r="G1169" s="5">
        <f t="shared" si="53"/>
        <v>8.2016687344616201E-2</v>
      </c>
      <c r="H1169" s="5">
        <v>1.9153E-3</v>
      </c>
      <c r="I1169" s="5">
        <f t="shared" si="55"/>
        <v>2.2939663662187811E-2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Inflation and Short-Rate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Powers</dc:creator>
  <cp:lastModifiedBy>HWP</cp:lastModifiedBy>
  <dcterms:created xsi:type="dcterms:W3CDTF">2021-04-09T19:20:21Z</dcterms:created>
  <dcterms:modified xsi:type="dcterms:W3CDTF">2022-11-11T20:40:24Z</dcterms:modified>
</cp:coreProperties>
</file>