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bby Cupp\Documents\GitHub\sps_alumni_tools\outputs_reports\"/>
    </mc:Choice>
  </mc:AlternateContent>
  <bookViews>
    <workbookView xWindow="240" yWindow="15" windowWidth="16095" windowHeight="9660" firstSheet="1" activeTab="2"/>
  </bookViews>
  <sheets>
    <sheet name="Overview" sheetId="1" r:id="rId1"/>
    <sheet name="Four yr Overview" sheetId="2" r:id="rId2"/>
    <sheet name="Graduation Summary" sheetId="3" r:id="rId3"/>
    <sheet name="2007 Summit Prep Summary" sheetId="4" state="hidden" r:id="rId4"/>
    <sheet name="2007 Summit Prep Details" sheetId="5" state="hidden" r:id="rId5"/>
    <sheet name="2008 Summit Prep Summary" sheetId="6" state="hidden" r:id="rId6"/>
    <sheet name="2008 Summit Prep Details" sheetId="7" state="hidden" r:id="rId7"/>
    <sheet name="2009 Summit Prep Summary" sheetId="8" state="hidden" r:id="rId8"/>
    <sheet name="2009 Summit Prep Details" sheetId="9" state="hidden" r:id="rId9"/>
    <sheet name="2010 Summit Prep Summary" sheetId="10" state="hidden" r:id="rId10"/>
    <sheet name="2010 Summit Prep Details" sheetId="11" state="hidden" r:id="rId11"/>
    <sheet name="2011 Summit Prep Summary" sheetId="12" state="hidden" r:id="rId12"/>
    <sheet name="2011 Summit Prep Details" sheetId="13" r:id="rId13"/>
    <sheet name="2012 Summit Prep Summary" sheetId="14" state="hidden" r:id="rId14"/>
    <sheet name="2012 Summit Prep Details" sheetId="15" r:id="rId15"/>
    <sheet name="2013 Everest Summary" sheetId="16" state="hidden" r:id="rId16"/>
    <sheet name="2013 Summit Prep Summary" sheetId="17" state="hidden" r:id="rId17"/>
    <sheet name="2013 All Summary" sheetId="18" state="hidden" r:id="rId18"/>
    <sheet name="2013 All Details" sheetId="19" r:id="rId19"/>
    <sheet name="2014 Everest Summary" sheetId="20" state="hidden" r:id="rId20"/>
    <sheet name="2014 Summit Prep Summary" sheetId="21" state="hidden" r:id="rId21"/>
    <sheet name="2014 All Summary" sheetId="22" state="hidden" r:id="rId22"/>
    <sheet name="2014 All Details" sheetId="23" r:id="rId23"/>
    <sheet name="2015 Everest Summary" sheetId="24" state="hidden" r:id="rId24"/>
    <sheet name="2015 Rainier Summary" sheetId="25" state="hidden" r:id="rId25"/>
    <sheet name="2015 Summit Prep Summary" sheetId="26" state="hidden" r:id="rId26"/>
    <sheet name="2015 Tahoma Summary" sheetId="27" state="hidden" r:id="rId27"/>
    <sheet name="2015 All Summary" sheetId="28" state="hidden" r:id="rId28"/>
    <sheet name="2015 All Details" sheetId="29" r:id="rId29"/>
    <sheet name="2016 Everest Summary" sheetId="30" state="hidden" r:id="rId30"/>
    <sheet name="2016 Rainier Summary" sheetId="31" state="hidden" r:id="rId31"/>
    <sheet name="2016 Summit Prep Summary" sheetId="32" state="hidden" r:id="rId32"/>
    <sheet name="2016 Tahoma Summary" sheetId="33" state="hidden" r:id="rId33"/>
    <sheet name="2016 All Summary" sheetId="34" state="hidden" r:id="rId34"/>
    <sheet name="2016 All Details" sheetId="35" r:id="rId35"/>
    <sheet name="2017 Everest Summary" sheetId="36" state="hidden" r:id="rId36"/>
    <sheet name="2017 Rainier Summary" sheetId="37" state="hidden" r:id="rId37"/>
    <sheet name="2017 Shasta Summary" sheetId="38" state="hidden" r:id="rId38"/>
    <sheet name="2017 Summit Prep Summary" sheetId="39" state="hidden" r:id="rId39"/>
    <sheet name="2017 Tahoma Summary" sheetId="40" state="hidden" r:id="rId40"/>
    <sheet name="2017 All Summary" sheetId="41" state="hidden" r:id="rId41"/>
    <sheet name="2017 All Details" sheetId="42" r:id="rId42"/>
  </sheets>
  <definedNames>
    <definedName name="_xlnm._FilterDatabase" localSheetId="4" hidden="1">'2007 Summit Prep Details'!$A$4:$CX$73</definedName>
    <definedName name="_xlnm._FilterDatabase" localSheetId="3" hidden="1">'2007 Summit Prep Summary'!$A$4:$M$36</definedName>
    <definedName name="_xlnm._FilterDatabase" localSheetId="6" hidden="1">'2008 Summit Prep Details'!$A$4:$CP$97</definedName>
    <definedName name="_xlnm._FilterDatabase" localSheetId="5" hidden="1">'2008 Summit Prep Summary'!$A$4:$M$33</definedName>
    <definedName name="_xlnm._FilterDatabase" localSheetId="8" hidden="1">'2009 Summit Prep Details'!$A$4:$CH$98</definedName>
    <definedName name="_xlnm._FilterDatabase" localSheetId="7" hidden="1">'2009 Summit Prep Summary'!$A$4:$M$30</definedName>
    <definedName name="_xlnm._FilterDatabase" localSheetId="10" hidden="1">'2010 Summit Prep Details'!$A$4:$BZ$99</definedName>
    <definedName name="_xlnm._FilterDatabase" localSheetId="9" hidden="1">'2010 Summit Prep Summary'!$A$4:$M$27</definedName>
    <definedName name="_xlnm._FilterDatabase" localSheetId="12" hidden="1">'2011 Summit Prep Details'!$A$4:$BR$101</definedName>
    <definedName name="_xlnm._FilterDatabase" localSheetId="11" hidden="1">'2011 Summit Prep Summary'!$A$4:$M$24</definedName>
    <definedName name="_xlnm._FilterDatabase" localSheetId="14" hidden="1">'2012 Summit Prep Details'!$A$4:$BJ$102</definedName>
    <definedName name="_xlnm._FilterDatabase" localSheetId="13" hidden="1">'2012 Summit Prep Summary'!$A$4:$M$21</definedName>
    <definedName name="_xlnm._FilterDatabase" localSheetId="18" hidden="1">'2013 All Details'!$A$4:$BB$156</definedName>
    <definedName name="_xlnm._FilterDatabase" localSheetId="17" hidden="1">'2013 All Summary'!$A$4:$M$18</definedName>
    <definedName name="_xlnm._FilterDatabase" localSheetId="15" hidden="1">'2013 Everest Summary'!$A$4:$M$18</definedName>
    <definedName name="_xlnm._FilterDatabase" localSheetId="16" hidden="1">'2013 Summit Prep Summary'!$A$4:$M$18</definedName>
    <definedName name="_xlnm._FilterDatabase" localSheetId="22" hidden="1">'2014 All Details'!$A$4:$AT$178</definedName>
    <definedName name="_xlnm._FilterDatabase" localSheetId="21" hidden="1">'2014 All Summary'!$A$4:$M$15</definedName>
    <definedName name="_xlnm._FilterDatabase" localSheetId="19" hidden="1">'2014 Everest Summary'!$A$4:$M$15</definedName>
    <definedName name="_xlnm._FilterDatabase" localSheetId="20" hidden="1">'2014 Summit Prep Summary'!$A$4:$M$15</definedName>
    <definedName name="_xlnm._FilterDatabase" localSheetId="28" hidden="1">'2015 All Details'!$A$4:$AL$315</definedName>
    <definedName name="_xlnm._FilterDatabase" localSheetId="27" hidden="1">'2015 All Summary'!$A$4:$M$12</definedName>
    <definedName name="_xlnm._FilterDatabase" localSheetId="23" hidden="1">'2015 Everest Summary'!$A$4:$M$12</definedName>
    <definedName name="_xlnm._FilterDatabase" localSheetId="24" hidden="1">'2015 Rainier Summary'!$A$4:$M$12</definedName>
    <definedName name="_xlnm._FilterDatabase" localSheetId="25" hidden="1">'2015 Summit Prep Summary'!$A$4:$M$12</definedName>
    <definedName name="_xlnm._FilterDatabase" localSheetId="26" hidden="1">'2015 Tahoma Summary'!$A$4:$M$12</definedName>
    <definedName name="_xlnm._FilterDatabase" localSheetId="34" hidden="1">'2016 All Details'!$A$4:$AD$279</definedName>
    <definedName name="_xlnm._FilterDatabase" localSheetId="33" hidden="1">'2016 All Summary'!$A$4:$M$9</definedName>
    <definedName name="_xlnm._FilterDatabase" localSheetId="29" hidden="1">'2016 Everest Summary'!$A$4:$M$9</definedName>
    <definedName name="_xlnm._FilterDatabase" localSheetId="30" hidden="1">'2016 Rainier Summary'!$A$4:$M$9</definedName>
    <definedName name="_xlnm._FilterDatabase" localSheetId="31" hidden="1">'2016 Summit Prep Summary'!$A$4:$M$9</definedName>
    <definedName name="_xlnm._FilterDatabase" localSheetId="32" hidden="1">'2016 Tahoma Summary'!$A$4:$M$9</definedName>
    <definedName name="_xlnm._FilterDatabase" localSheetId="41" hidden="1">'2017 All Details'!$A$4:$V$407</definedName>
    <definedName name="_xlnm._FilterDatabase" localSheetId="40" hidden="1">'2017 All Summary'!$A$4:$M$6</definedName>
    <definedName name="_xlnm._FilterDatabase" localSheetId="35" hidden="1">'2017 Everest Summary'!$A$4:$M$6</definedName>
    <definedName name="_xlnm._FilterDatabase" localSheetId="36" hidden="1">'2017 Rainier Summary'!$A$4:$M$6</definedName>
    <definedName name="_xlnm._FilterDatabase" localSheetId="37" hidden="1">'2017 Shasta Summary'!$A$4:$M$6</definedName>
    <definedName name="_xlnm._FilterDatabase" localSheetId="38" hidden="1">'2017 Summit Prep Summary'!$A$4:$M$6</definedName>
    <definedName name="_xlnm._FilterDatabase" localSheetId="39" hidden="1">'2017 Tahoma Summary'!$A$4:$M$6</definedName>
    <definedName name="_xlnm._FilterDatabase" localSheetId="1" hidden="1">'Four yr Overview'!$A$3:$Y$31</definedName>
    <definedName name="_xlnm._FilterDatabase" localSheetId="2" hidden="1">'Graduation Summary'!$A$3:$J$40</definedName>
    <definedName name="_xlnm._FilterDatabase" localSheetId="0" hidden="1">Overview!$A$3:$Y$31</definedName>
  </definedNames>
  <calcPr calcId="162913"/>
</workbook>
</file>

<file path=xl/calcChain.xml><?xml version="1.0" encoding="utf-8"?>
<calcChain xmlns="http://schemas.openxmlformats.org/spreadsheetml/2006/main">
  <c r="E65" i="3" l="1"/>
  <c r="F65" i="3"/>
  <c r="G65" i="3"/>
  <c r="E60" i="3"/>
  <c r="F60" i="3"/>
  <c r="G60" i="3"/>
  <c r="D60" i="3"/>
  <c r="D65" i="3"/>
  <c r="G63" i="3"/>
  <c r="G61" i="3"/>
  <c r="G58" i="3"/>
  <c r="G56" i="3"/>
  <c r="G55" i="3"/>
  <c r="F55" i="3"/>
  <c r="F56" i="3"/>
  <c r="F57" i="3"/>
  <c r="F58" i="3"/>
  <c r="F59" i="3"/>
  <c r="F61" i="3"/>
  <c r="F62" i="3"/>
  <c r="F63" i="3"/>
  <c r="F64" i="3"/>
  <c r="E56" i="3"/>
  <c r="E57" i="3"/>
  <c r="G57" i="3" s="1"/>
  <c r="E58" i="3"/>
  <c r="E59" i="3"/>
  <c r="G59" i="3" s="1"/>
  <c r="E61" i="3"/>
  <c r="E62" i="3"/>
  <c r="G62" i="3" s="1"/>
  <c r="E63" i="3"/>
  <c r="E64" i="3"/>
  <c r="G64" i="3" s="1"/>
  <c r="E55" i="3"/>
  <c r="E36" i="2"/>
  <c r="F36" i="2"/>
  <c r="E37" i="2"/>
  <c r="F37" i="2"/>
  <c r="E38" i="2"/>
  <c r="F38" i="2"/>
  <c r="E39" i="2"/>
  <c r="F39" i="2"/>
  <c r="E40" i="2"/>
  <c r="F40" i="2"/>
  <c r="D37" i="2"/>
  <c r="D38" i="2"/>
  <c r="D39" i="2"/>
  <c r="D40" i="2"/>
  <c r="D36" i="2"/>
  <c r="E36" i="1" l="1"/>
  <c r="F36" i="1"/>
  <c r="G36" i="1"/>
  <c r="H36" i="1"/>
  <c r="I36" i="1"/>
  <c r="J36" i="1"/>
  <c r="K36" i="1"/>
  <c r="L36" i="1"/>
  <c r="M36" i="1"/>
  <c r="E37" i="1"/>
  <c r="F37" i="1"/>
  <c r="G37" i="1"/>
  <c r="H37" i="1"/>
  <c r="I37" i="1"/>
  <c r="J37" i="1"/>
  <c r="K37" i="1"/>
  <c r="L37" i="1"/>
  <c r="M37" i="1"/>
  <c r="E38" i="1"/>
  <c r="F38" i="1"/>
  <c r="G38" i="1"/>
  <c r="H38" i="1"/>
  <c r="I38" i="1"/>
  <c r="J38" i="1"/>
  <c r="K38" i="1"/>
  <c r="L38" i="1"/>
  <c r="M38" i="1"/>
  <c r="E39" i="1"/>
  <c r="F39" i="1"/>
  <c r="G39" i="1"/>
  <c r="H39" i="1"/>
  <c r="I39" i="1"/>
  <c r="J39" i="1"/>
  <c r="K39" i="1"/>
  <c r="L39" i="1"/>
  <c r="M39" i="1"/>
  <c r="E40" i="1"/>
  <c r="F40" i="1"/>
  <c r="G40" i="1"/>
  <c r="H40" i="1"/>
  <c r="I40" i="1"/>
  <c r="J40" i="1"/>
  <c r="K40" i="1"/>
  <c r="L40" i="1"/>
  <c r="M40" i="1"/>
  <c r="D37" i="1"/>
  <c r="D38" i="1"/>
  <c r="D39" i="1"/>
  <c r="D40" i="1"/>
  <c r="D36" i="1"/>
  <c r="D50" i="3"/>
  <c r="E46" i="3"/>
  <c r="E45" i="3"/>
  <c r="E48" i="3"/>
  <c r="E49" i="3"/>
  <c r="E47" i="3"/>
  <c r="L37" i="2"/>
  <c r="L36" i="2"/>
  <c r="K37" i="2"/>
  <c r="F47" i="3" l="1"/>
  <c r="G47" i="3"/>
  <c r="F46" i="3"/>
  <c r="G46" i="3" s="1"/>
  <c r="E50" i="3"/>
  <c r="E51" i="3" s="1"/>
  <c r="F49" i="3"/>
  <c r="G49" i="3"/>
  <c r="F48" i="3"/>
  <c r="G48" i="3" s="1"/>
  <c r="F45" i="3"/>
  <c r="G45" i="3" s="1"/>
  <c r="M36" i="2"/>
  <c r="J37" i="2"/>
  <c r="K36" i="2"/>
  <c r="M37" i="2"/>
  <c r="N37" i="2"/>
  <c r="J36" i="2"/>
  <c r="N36" i="2"/>
  <c r="F50" i="3" l="1"/>
  <c r="G50" i="3" s="1"/>
</calcChain>
</file>

<file path=xl/sharedStrings.xml><?xml version="1.0" encoding="utf-8"?>
<sst xmlns="http://schemas.openxmlformats.org/spreadsheetml/2006/main" count="37702" uniqueCount="6445">
  <si>
    <t>% of students in college or graduated (BA/AA)</t>
  </si>
  <si>
    <t>Status by college semester after HS (10/15 &amp; 1/20)</t>
  </si>
  <si>
    <t>HS Class</t>
  </si>
  <si>
    <t>High School</t>
  </si>
  <si>
    <t>#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</si>
  <si>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</si>
  <si>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</si>
  <si>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</si>
  <si>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</si>
  <si>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</si>
  <si>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</si>
  <si>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</si>
  <si>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</si>
  <si>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</si>
  <si>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</si>
  <si>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</si>
  <si>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</si>
  <si>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Sem 13</t>
  </si>
  <si>
    <t>Sem 14</t>
  </si>
  <si>
    <t>Sem 15</t>
  </si>
  <si>
    <t>Sem 16</t>
  </si>
  <si>
    <t>Sem 17</t>
  </si>
  <si>
    <t>Sem 18</t>
  </si>
  <si>
    <t>Sem 19</t>
  </si>
  <si>
    <t>Sem 20</t>
  </si>
  <si>
    <t>Sem 21</t>
  </si>
  <si>
    <t>Sem 22</t>
  </si>
  <si>
    <t>Summit Prep</t>
  </si>
  <si>
    <t>Everest</t>
  </si>
  <si>
    <t>All</t>
  </si>
  <si>
    <t>Rainier</t>
  </si>
  <si>
    <t>Tahoma</t>
  </si>
  <si>
    <t>Shasta</t>
  </si>
  <si>
    <t>% of students in college or graduated (BA)</t>
  </si>
  <si>
    <t>Graduation summary report at 3, 4, 5, 6 and 6+ years</t>
  </si>
  <si>
    <t>% of class with given status a number of years after high school</t>
  </si>
  <si>
    <t>Years out</t>
  </si>
  <si>
    <t>Grad 4yr</t>
  </si>
  <si>
    <t>Grad 2yr</t>
  </si>
  <si>
    <t>Grad Grad Degree</t>
  </si>
  <si>
    <t>4yr or Grad Degree</t>
  </si>
  <si>
    <t>Grad Trade/Vocational</t>
  </si>
  <si>
    <t>No Degree</t>
  </si>
  <si>
    <t>3 years</t>
  </si>
  <si>
    <t>4 years</t>
  </si>
  <si>
    <t>5 years</t>
  </si>
  <si>
    <t>6 years</t>
  </si>
  <si>
    <t>6+ years</t>
  </si>
  <si>
    <t>Cohort summary report for Summit Prep Class of 2007</t>
  </si>
  <si>
    <t>% of class with given status on specified date (students pursuing higher degrees show as "enrolled")</t>
  </si>
  <si>
    <t>Shaded columns add to 100%. First two shaded columns add to "in college or graduated" on Overview</t>
  </si>
  <si>
    <t>Date</t>
  </si>
  <si>
    <t>Grad 2 or 4yr</t>
  </si>
  <si>
    <t>Enrolled 2 or 4yr</t>
  </si>
  <si>
    <t>Enrolled 4yr</t>
  </si>
  <si>
    <t>Enrolled 2yr</t>
  </si>
  <si>
    <t>Enrolled Trade</t>
  </si>
  <si>
    <t>Enrolled Grad Degree</t>
  </si>
  <si>
    <t>No College</t>
  </si>
  <si>
    <t>Cohort detail report for Summit Prep Class of 2007</t>
  </si>
  <si>
    <t>Current status and semester by semester details of enrollment</t>
  </si>
  <si>
    <t>Click on the "+" signs at the top to expand a semester</t>
  </si>
  <si>
    <t>Id</t>
  </si>
  <si>
    <t>Race/ Ethnicity</t>
  </si>
  <si>
    <t>First Gen</t>
  </si>
  <si>
    <t>Low Income</t>
  </si>
  <si>
    <t>Gender</t>
  </si>
  <si>
    <t>Highest ACT</t>
  </si>
  <si>
    <t>HS GPA</t>
  </si>
  <si>
    <t>Network ID</t>
  </si>
  <si>
    <t>SpEd</t>
  </si>
  <si>
    <t>Last Name</t>
  </si>
  <si>
    <t>First Name</t>
  </si>
  <si>
    <t>Current Status</t>
  </si>
  <si>
    <t>Initial PGR</t>
  </si>
  <si>
    <t>Initial IRR</t>
  </si>
  <si>
    <t>Initial College (10/15/07)</t>
  </si>
  <si>
    <t>Type</t>
  </si>
  <si>
    <t>PGR Chg</t>
  </si>
  <si>
    <t>Sem 2 College (01/20/08)</t>
  </si>
  <si>
    <t>PGR</t>
  </si>
  <si>
    <t>Sem 3 College (10/15/08)</t>
  </si>
  <si>
    <t>Sem 4 College (01/20/09)</t>
  </si>
  <si>
    <t>Sem 5 College (10/15/09)</t>
  </si>
  <si>
    <t>Sem 6 College (01/20/10)</t>
  </si>
  <si>
    <t>Sem 7 College (10/15/10)</t>
  </si>
  <si>
    <t>Sem 8 College (01/20/11)</t>
  </si>
  <si>
    <t>Sem 9 College (10/15/11)</t>
  </si>
  <si>
    <t>Sem 10 College (01/20/12)</t>
  </si>
  <si>
    <t>Sem 11 College (10/15/12)</t>
  </si>
  <si>
    <t>Sem 12 College (01/20/13)</t>
  </si>
  <si>
    <t>Sem 13 College (10/15/13)</t>
  </si>
  <si>
    <t>Sem 14 College (01/20/14)</t>
  </si>
  <si>
    <t>Sem 15 College (10/15/14)</t>
  </si>
  <si>
    <t>Sem 16 College (01/20/15)</t>
  </si>
  <si>
    <t>Sem 17 College (10/15/15)</t>
  </si>
  <si>
    <t>Sem 18 College (01/20/16)</t>
  </si>
  <si>
    <t>Sem 19 College (10/15/16)</t>
  </si>
  <si>
    <t>Sem 20 College (01/20/17)</t>
  </si>
  <si>
    <t>Sem 21 College (10/15/17)</t>
  </si>
  <si>
    <t>Sem 22 College (01/20/18)</t>
  </si>
  <si>
    <t>003f400000Kvx9QAAR</t>
  </si>
  <si>
    <t>White</t>
  </si>
  <si>
    <t>Male</t>
  </si>
  <si>
    <t>2007</t>
  </si>
  <si>
    <t>10098</t>
  </si>
  <si>
    <t>Aaronson</t>
  </si>
  <si>
    <t>David</t>
  </si>
  <si>
    <t>Has 4yr</t>
  </si>
  <si>
    <t>University of California-Santa Barbara</t>
  </si>
  <si>
    <t>4 yr</t>
  </si>
  <si>
    <t>Grad</t>
  </si>
  <si>
    <t>003f400000Kvx9RAAR</t>
  </si>
  <si>
    <t>Hispanic</t>
  </si>
  <si>
    <t>10001</t>
  </si>
  <si>
    <t>Alvarez</t>
  </si>
  <si>
    <t>Aaron</t>
  </si>
  <si>
    <t>The Art Institute of Californiaâ€“Sunnyvale</t>
  </si>
  <si>
    <t>003f400000Kvx9SAAR</t>
  </si>
  <si>
    <t>Female</t>
  </si>
  <si>
    <t>10003</t>
  </si>
  <si>
    <t>Arellano</t>
  </si>
  <si>
    <t>Rose</t>
  </si>
  <si>
    <t>No college</t>
  </si>
  <si>
    <t>Mills College</t>
  </si>
  <si>
    <t>003f400000Kvx9TAAR</t>
  </si>
  <si>
    <t>10005</t>
  </si>
  <si>
    <t>Arruda</t>
  </si>
  <si>
    <t>Alexander Vince</t>
  </si>
  <si>
    <t>Has 2yr</t>
  </si>
  <si>
    <t>San Francisco State University</t>
  </si>
  <si>
    <t>Canada College</t>
  </si>
  <si>
    <t>2 yr</t>
  </si>
  <si>
    <t>College of San Mateo</t>
  </si>
  <si>
    <t>003f400000Kvx9UAAR</t>
  </si>
  <si>
    <t>10301</t>
  </si>
  <si>
    <t>Bahr</t>
  </si>
  <si>
    <t>003f400000Kvx9VAAR</t>
  </si>
  <si>
    <t>10008</t>
  </si>
  <si>
    <t>Basso</t>
  </si>
  <si>
    <t>Kevin</t>
  </si>
  <si>
    <t>003f400000Kvx9WAAR</t>
  </si>
  <si>
    <t>10581</t>
  </si>
  <si>
    <t>Bickell</t>
  </si>
  <si>
    <t>Alexandra</t>
  </si>
  <si>
    <t>003f400000Kvx9XAAR</t>
  </si>
  <si>
    <t>10010</t>
  </si>
  <si>
    <t>Bouchard-Hall</t>
  </si>
  <si>
    <t>Taber</t>
  </si>
  <si>
    <t>Has trade</t>
  </si>
  <si>
    <t>Skyline College</t>
  </si>
  <si>
    <t>003f400000Kvx9YAAR</t>
  </si>
  <si>
    <t>10011</t>
  </si>
  <si>
    <t>Bowditch</t>
  </si>
  <si>
    <t>Sam</t>
  </si>
  <si>
    <t>Foothill College</t>
  </si>
  <si>
    <t>003f400000Kvx9ZAAR</t>
  </si>
  <si>
    <t>10012</t>
  </si>
  <si>
    <t>Calderon</t>
  </si>
  <si>
    <t>Arturo</t>
  </si>
  <si>
    <t>California State University-East Bay</t>
  </si>
  <si>
    <t>003f400000Kvx9aAAB</t>
  </si>
  <si>
    <t>10013</t>
  </si>
  <si>
    <t>Camberos</t>
  </si>
  <si>
    <t>Amy</t>
  </si>
  <si>
    <t>San Jose State University</t>
  </si>
  <si>
    <t>003f400000Kvx9bAAB</t>
  </si>
  <si>
    <t>10015</t>
  </si>
  <si>
    <t>Chambers</t>
  </si>
  <si>
    <t>Montcalm</t>
  </si>
  <si>
    <t>003f400000Kvx9cAAB</t>
  </si>
  <si>
    <t>10016</t>
  </si>
  <si>
    <t>Collins</t>
  </si>
  <si>
    <t>Amberly</t>
  </si>
  <si>
    <t>California State University-Long Beach</t>
  </si>
  <si>
    <t>003f400000Kvx9dAAB</t>
  </si>
  <si>
    <t>10017</t>
  </si>
  <si>
    <t>Crowder</t>
  </si>
  <si>
    <t>Sandra</t>
  </si>
  <si>
    <t>003f400000Kvx9eAAB</t>
  </si>
  <si>
    <t>10018</t>
  </si>
  <si>
    <t>Delgado</t>
  </si>
  <si>
    <t>Manuel</t>
  </si>
  <si>
    <t>003f400000Kvx9fAAB</t>
  </si>
  <si>
    <t>10019</t>
  </si>
  <si>
    <t>Diaz</t>
  </si>
  <si>
    <t>Marisela</t>
  </si>
  <si>
    <t>003f400000Kvx9gAAB</t>
  </si>
  <si>
    <t>10021</t>
  </si>
  <si>
    <t>Fahey</t>
  </si>
  <si>
    <t>Piedmont Virginia Community College</t>
  </si>
  <si>
    <t>University of Mary Washington</t>
  </si>
  <si>
    <t>003f400000Kvx9hAAB</t>
  </si>
  <si>
    <t>10022</t>
  </si>
  <si>
    <t>Fernandez</t>
  </si>
  <si>
    <t>Sergio</t>
  </si>
  <si>
    <t>003f400000Kvx9iAAB</t>
  </si>
  <si>
    <t>10026</t>
  </si>
  <si>
    <t>Glascock</t>
  </si>
  <si>
    <t>Ian</t>
  </si>
  <si>
    <t>Kenyon College</t>
  </si>
  <si>
    <t>University of San Francisco</t>
  </si>
  <si>
    <t>De Anza College</t>
  </si>
  <si>
    <t>003f400000Kvx9jAAB</t>
  </si>
  <si>
    <t>10436</t>
  </si>
  <si>
    <t>Harding</t>
  </si>
  <si>
    <t>Katharine</t>
  </si>
  <si>
    <t>University of Southern California</t>
  </si>
  <si>
    <t>003f400000Kvx9kAAB</t>
  </si>
  <si>
    <t>10028</t>
  </si>
  <si>
    <t>Hardy</t>
  </si>
  <si>
    <t>Peter</t>
  </si>
  <si>
    <t>University of California-Santa Cruz</t>
  </si>
  <si>
    <t>003f400000Kvx9lAAB</t>
  </si>
  <si>
    <t>10030</t>
  </si>
  <si>
    <t>Hernandez</t>
  </si>
  <si>
    <t>Alma</t>
  </si>
  <si>
    <t>University of California-Davis</t>
  </si>
  <si>
    <t>Merced College</t>
  </si>
  <si>
    <t>University of California-Merced</t>
  </si>
  <si>
    <t>Unknown</t>
  </si>
  <si>
    <t>003f400000Kvx9mAAB</t>
  </si>
  <si>
    <t>10515</t>
  </si>
  <si>
    <t>Hildebrand-Chupp</t>
  </si>
  <si>
    <t>Rowan</t>
  </si>
  <si>
    <t>Reed College</t>
  </si>
  <si>
    <t>003f400000Kvx9nAAB</t>
  </si>
  <si>
    <t>Asian</t>
  </si>
  <si>
    <t>10032</t>
  </si>
  <si>
    <t>Hodgins</t>
  </si>
  <si>
    <t>Kelly</t>
  </si>
  <si>
    <t>Sonoma State University</t>
  </si>
  <si>
    <t>Santa Rosa Junior College</t>
  </si>
  <si>
    <t>003f400000Kvx9oAAB</t>
  </si>
  <si>
    <t>10034</t>
  </si>
  <si>
    <t>Humphries</t>
  </si>
  <si>
    <t>Harriet</t>
  </si>
  <si>
    <t>Southern Oregon University</t>
  </si>
  <si>
    <t>003f400000Kvx9pAAB</t>
  </si>
  <si>
    <t>10437</t>
  </si>
  <si>
    <t>Jensen</t>
  </si>
  <si>
    <t>Lindsey</t>
  </si>
  <si>
    <t>California State University-Sacramento</t>
  </si>
  <si>
    <t>003f400000Kvx9qAAB</t>
  </si>
  <si>
    <t>10038</t>
  </si>
  <si>
    <t>Lara</t>
  </si>
  <si>
    <t>Pamela</t>
  </si>
  <si>
    <t>003f400000Kvx9rAAB</t>
  </si>
  <si>
    <t>10087</t>
  </si>
  <si>
    <t>Lydon</t>
  </si>
  <si>
    <t>Scott</t>
  </si>
  <si>
    <t>University of Redlands</t>
  </si>
  <si>
    <t>003f400000Kvx9sAAB</t>
  </si>
  <si>
    <t>10039</t>
  </si>
  <si>
    <t>Lynch</t>
  </si>
  <si>
    <t>Adam</t>
  </si>
  <si>
    <t>003f400000Kvx9tAAB</t>
  </si>
  <si>
    <t>10516</t>
  </si>
  <si>
    <t>Kim</t>
  </si>
  <si>
    <t>003f400000Kvx9uAAB</t>
  </si>
  <si>
    <t>10041</t>
  </si>
  <si>
    <t>Lauren</t>
  </si>
  <si>
    <t>003f400000Kvx9vAAB</t>
  </si>
  <si>
    <t>10091</t>
  </si>
  <si>
    <t>Maich</t>
  </si>
  <si>
    <t>Haley</t>
  </si>
  <si>
    <t>003f400000Kvx9wAAB</t>
  </si>
  <si>
    <t>10042</t>
  </si>
  <si>
    <t>Martell</t>
  </si>
  <si>
    <t>Emily</t>
  </si>
  <si>
    <t>Santa Clara University</t>
  </si>
  <si>
    <t>003f400000Kvx9xAAB</t>
  </si>
  <si>
    <t>10093</t>
  </si>
  <si>
    <t>Martin</t>
  </si>
  <si>
    <t>Charlotte</t>
  </si>
  <si>
    <t>003f400000Kvx9yAAB</t>
  </si>
  <si>
    <t>10043</t>
  </si>
  <si>
    <t>Martinez</t>
  </si>
  <si>
    <t>Edson</t>
  </si>
  <si>
    <t>003f400000Kvx9zAAB</t>
  </si>
  <si>
    <t>10044</t>
  </si>
  <si>
    <t>Edwin</t>
  </si>
  <si>
    <t>003f400000KvxA0AAJ</t>
  </si>
  <si>
    <t>10083</t>
  </si>
  <si>
    <t>Obed</t>
  </si>
  <si>
    <t>003f400000KvxA1AAJ</t>
  </si>
  <si>
    <t>10045</t>
  </si>
  <si>
    <t>Oswaldo</t>
  </si>
  <si>
    <t>003f400000KvxA2AAJ</t>
  </si>
  <si>
    <t>10049</t>
  </si>
  <si>
    <t>Moore</t>
  </si>
  <si>
    <t>Nicholas</t>
  </si>
  <si>
    <t>003f400000KvxA3AAJ</t>
  </si>
  <si>
    <t>10051</t>
  </si>
  <si>
    <t>Naranjo</t>
  </si>
  <si>
    <t>Juan</t>
  </si>
  <si>
    <t>003f400000KvxA4AAJ</t>
  </si>
  <si>
    <t>10052</t>
  </si>
  <si>
    <t>Orozco</t>
  </si>
  <si>
    <t>Ricardo</t>
  </si>
  <si>
    <t>The National Hispanic University</t>
  </si>
  <si>
    <t>003f400000KvxA5AAJ</t>
  </si>
  <si>
    <t>10055</t>
  </si>
  <si>
    <t>Perez</t>
  </si>
  <si>
    <t>Patricia</t>
  </si>
  <si>
    <t>California State University-Fresno</t>
  </si>
  <si>
    <t>003f400000KvxA6AAJ</t>
  </si>
  <si>
    <t>10056</t>
  </si>
  <si>
    <t>Perrone</t>
  </si>
  <si>
    <t>Humboldt State University</t>
  </si>
  <si>
    <t>003f400000KvxA7AAJ</t>
  </si>
  <si>
    <t>10058</t>
  </si>
  <si>
    <t>Pineda Oliva</t>
  </si>
  <si>
    <t>Carina</t>
  </si>
  <si>
    <t>Notre Dame de Namur University</t>
  </si>
  <si>
    <t>003f400000KvxA8AAJ</t>
  </si>
  <si>
    <t>10060</t>
  </si>
  <si>
    <t>Quintanilla</t>
  </si>
  <si>
    <t>003f400000KvxA9AAJ</t>
  </si>
  <si>
    <t>10315</t>
  </si>
  <si>
    <t>Ramirez</t>
  </si>
  <si>
    <t>Grace</t>
  </si>
  <si>
    <t>003f400000KvxAAAAZ</t>
  </si>
  <si>
    <t>10086</t>
  </si>
  <si>
    <t>Reneau</t>
  </si>
  <si>
    <t>Patrick</t>
  </si>
  <si>
    <t>St John's College</t>
  </si>
  <si>
    <t>003f400000KvxABAAZ</t>
  </si>
  <si>
    <t>10061</t>
  </si>
  <si>
    <t>Roche</t>
  </si>
  <si>
    <t>University of Nevada-Reno</t>
  </si>
  <si>
    <t>003f400000KvxACAAZ</t>
  </si>
  <si>
    <t>10063</t>
  </si>
  <si>
    <t>Rumbo</t>
  </si>
  <si>
    <t>Adilene</t>
  </si>
  <si>
    <t>003f400000KvxADAAZ</t>
  </si>
  <si>
    <t>10064</t>
  </si>
  <si>
    <t>Sancetta</t>
  </si>
  <si>
    <t>Paul</t>
  </si>
  <si>
    <t>003f400000KvxAEAAZ</t>
  </si>
  <si>
    <t>10066</t>
  </si>
  <si>
    <t>Sanchez</t>
  </si>
  <si>
    <t>Laura</t>
  </si>
  <si>
    <t>Chabot College</t>
  </si>
  <si>
    <t>003f400000KvxAFAAZ</t>
  </si>
  <si>
    <t>10067</t>
  </si>
  <si>
    <t>Santos</t>
  </si>
  <si>
    <t>Esmeralda</t>
  </si>
  <si>
    <t>003f400000KvxAGAAZ</t>
  </si>
  <si>
    <t>10442</t>
  </si>
  <si>
    <t>Sera</t>
  </si>
  <si>
    <t>Raquel</t>
  </si>
  <si>
    <t>003f400000KvxAHAAZ</t>
  </si>
  <si>
    <t>10070</t>
  </si>
  <si>
    <t>Sharif</t>
  </si>
  <si>
    <t>Morgan</t>
  </si>
  <si>
    <t>003f400000KvxAIAAZ</t>
  </si>
  <si>
    <t>10438</t>
  </si>
  <si>
    <t>Shaw</t>
  </si>
  <si>
    <t>Noah</t>
  </si>
  <si>
    <t>Academy of Art University</t>
  </si>
  <si>
    <t>003f400000KvxAJAAZ</t>
  </si>
  <si>
    <t>10314</t>
  </si>
  <si>
    <t>Silva</t>
  </si>
  <si>
    <t>Joseph</t>
  </si>
  <si>
    <t>003f400000KvxAKAAZ</t>
  </si>
  <si>
    <t>10071</t>
  </si>
  <si>
    <t>Soler</t>
  </si>
  <si>
    <t>Stephen</t>
  </si>
  <si>
    <t>003f400000KvxALAAZ</t>
  </si>
  <si>
    <t>10072</t>
  </si>
  <si>
    <t>Soto</t>
  </si>
  <si>
    <t>Ana</t>
  </si>
  <si>
    <t>003f400000KvxAMAAZ</t>
  </si>
  <si>
    <t>10300</t>
  </si>
  <si>
    <t>Stark</t>
  </si>
  <si>
    <t>Leah</t>
  </si>
  <si>
    <t>003f400000KvxANAAZ</t>
  </si>
  <si>
    <t>10073</t>
  </si>
  <si>
    <t>Starling</t>
  </si>
  <si>
    <t>Gregory</t>
  </si>
  <si>
    <t>California Lutheran University</t>
  </si>
  <si>
    <t>003f400000KvxAOAAZ</t>
  </si>
  <si>
    <t>10588</t>
  </si>
  <si>
    <t>Stockman</t>
  </si>
  <si>
    <t>Ben</t>
  </si>
  <si>
    <t>University of Missouri-Columbia</t>
  </si>
  <si>
    <t>Saint Louis Community College-Central Office</t>
  </si>
  <si>
    <t>Northeastern University</t>
  </si>
  <si>
    <t>003f400000KvxAPAAZ</t>
  </si>
  <si>
    <t>Two or More Races</t>
  </si>
  <si>
    <t>10076</t>
  </si>
  <si>
    <t>Tewolde</t>
  </si>
  <si>
    <t>Delila</t>
  </si>
  <si>
    <t>003f400000KvxAQAAZ</t>
  </si>
  <si>
    <t>10077</t>
  </si>
  <si>
    <t>Thomas</t>
  </si>
  <si>
    <t>Alexander</t>
  </si>
  <si>
    <t>Truckee Meadows Community College</t>
  </si>
  <si>
    <t>003f400000KvxARAAZ</t>
  </si>
  <si>
    <t>10298</t>
  </si>
  <si>
    <t>Trinkaus</t>
  </si>
  <si>
    <t>Samuel Merritt University</t>
  </si>
  <si>
    <t>003f400000KvxASAAZ</t>
  </si>
  <si>
    <t>10080</t>
  </si>
  <si>
    <t>Villanueva-Moreno</t>
  </si>
  <si>
    <t>Zaire</t>
  </si>
  <si>
    <t>003f400000KvxATAAZ</t>
  </si>
  <si>
    <t>Black or African American</t>
  </si>
  <si>
    <t>10081</t>
  </si>
  <si>
    <t>Waiters</t>
  </si>
  <si>
    <t>003f400000KvxAUAAZ</t>
  </si>
  <si>
    <t>10443</t>
  </si>
  <si>
    <t>Walker</t>
  </si>
  <si>
    <t>James</t>
  </si>
  <si>
    <t>University of Oregon</t>
  </si>
  <si>
    <t>003f400000KvxAVAAZ</t>
  </si>
  <si>
    <t>10082</t>
  </si>
  <si>
    <t>Wampler</t>
  </si>
  <si>
    <t>Has grad degree</t>
  </si>
  <si>
    <t>Wesleyan University</t>
  </si>
  <si>
    <t>University of California-San Diego</t>
  </si>
  <si>
    <t>003f400000KvxAWAAZ</t>
  </si>
  <si>
    <t>10095</t>
  </si>
  <si>
    <t>Zaragoza</t>
  </si>
  <si>
    <t>Michael</t>
  </si>
  <si>
    <t>Cohort summary report for Summit Prep Class of 2008</t>
  </si>
  <si>
    <t>Cohort detail report for Summit Prep Class of 2008</t>
  </si>
  <si>
    <t>Initial College (10/15/08)</t>
  </si>
  <si>
    <t>Sem 2 College (01/20/09)</t>
  </si>
  <si>
    <t>Sem 3 College (10/15/09)</t>
  </si>
  <si>
    <t>Sem 4 College (01/20/10)</t>
  </si>
  <si>
    <t>Sem 5 College (10/15/10)</t>
  </si>
  <si>
    <t>Sem 6 College (01/20/11)</t>
  </si>
  <si>
    <t>Sem 7 College (10/15/11)</t>
  </si>
  <si>
    <t>Sem 8 College (01/20/12)</t>
  </si>
  <si>
    <t>Sem 9 College (10/15/12)</t>
  </si>
  <si>
    <t>Sem 10 College (01/20/13)</t>
  </si>
  <si>
    <t>Sem 11 College (10/15/13)</t>
  </si>
  <si>
    <t>Sem 12 College (01/20/14)</t>
  </si>
  <si>
    <t>Sem 13 College (10/15/14)</t>
  </si>
  <si>
    <t>Sem 14 College (01/20/15)</t>
  </si>
  <si>
    <t>Sem 15 College (10/15/15)</t>
  </si>
  <si>
    <t>Sem 16 College (01/20/16)</t>
  </si>
  <si>
    <t>Sem 17 College (10/15/16)</t>
  </si>
  <si>
    <t>Sem 18 College (01/20/17)</t>
  </si>
  <si>
    <t>Sem 19 College (10/15/17)</t>
  </si>
  <si>
    <t>Sem 20 College (01/20/18)</t>
  </si>
  <si>
    <t>003f400000KvxAXAAZ</t>
  </si>
  <si>
    <t>2008</t>
  </si>
  <si>
    <t>10420</t>
  </si>
  <si>
    <t>Aden</t>
  </si>
  <si>
    <t>Christopher</t>
  </si>
  <si>
    <t>003f400000KvxAYAAZ</t>
  </si>
  <si>
    <t>10196</t>
  </si>
  <si>
    <t>Tarabel</t>
  </si>
  <si>
    <t>003f400000KvxAZAAZ</t>
  </si>
  <si>
    <t>10198</t>
  </si>
  <si>
    <t>Bathai</t>
  </si>
  <si>
    <t>MonDana</t>
  </si>
  <si>
    <t>003f400000KvxAaAAJ</t>
  </si>
  <si>
    <t>10512</t>
  </si>
  <si>
    <t>Beckett</t>
  </si>
  <si>
    <t>Caleb</t>
  </si>
  <si>
    <t>University of California-Los Angeles</t>
  </si>
  <si>
    <t>003f400000KvxAbAAJ</t>
  </si>
  <si>
    <t>10199</t>
  </si>
  <si>
    <t>Beekley</t>
  </si>
  <si>
    <t>Brett</t>
  </si>
  <si>
    <t>003f400000KvxAcAAJ</t>
  </si>
  <si>
    <t>10422</t>
  </si>
  <si>
    <t>Bertken</t>
  </si>
  <si>
    <t>Samuel</t>
  </si>
  <si>
    <t>Kalamazoo College</t>
  </si>
  <si>
    <t>003f400000KvxAdAAJ</t>
  </si>
  <si>
    <t>10200</t>
  </si>
  <si>
    <t>Bigler</t>
  </si>
  <si>
    <t>Anthony</t>
  </si>
  <si>
    <t>003f400000KvxAeAAJ</t>
  </si>
  <si>
    <t>10423</t>
  </si>
  <si>
    <t>Bilbao</t>
  </si>
  <si>
    <t>Victor</t>
  </si>
  <si>
    <t>Cabrillo College</t>
  </si>
  <si>
    <t>003f400000KvxAfAAJ</t>
  </si>
  <si>
    <t>10424</t>
  </si>
  <si>
    <t>Bradley</t>
  </si>
  <si>
    <t>003f400000KvxAgAAJ</t>
  </si>
  <si>
    <t>10201</t>
  </si>
  <si>
    <t>Brown</t>
  </si>
  <si>
    <t>Benjamin</t>
  </si>
  <si>
    <t>Allegheny College</t>
  </si>
  <si>
    <t>Landmark College</t>
  </si>
  <si>
    <t>003f400000KvxAhAAJ</t>
  </si>
  <si>
    <t>10014</t>
  </si>
  <si>
    <t>Carapia</t>
  </si>
  <si>
    <t>Antonio</t>
  </si>
  <si>
    <t>003f400000KvxAiAAJ</t>
  </si>
  <si>
    <t>10590</t>
  </si>
  <si>
    <t>Caria</t>
  </si>
  <si>
    <t>Jason</t>
  </si>
  <si>
    <t>003f400000KvxAjAAJ</t>
  </si>
  <si>
    <t>10202</t>
  </si>
  <si>
    <t>Castro</t>
  </si>
  <si>
    <t>Isaias</t>
  </si>
  <si>
    <t>Coastline Community College</t>
  </si>
  <si>
    <t>003f400000KvxAkAAJ</t>
  </si>
  <si>
    <t>10203</t>
  </si>
  <si>
    <t>Cortes</t>
  </si>
  <si>
    <t>Jorge</t>
  </si>
  <si>
    <t>003f400000KvxAlAAJ</t>
  </si>
  <si>
    <t>10204</t>
  </si>
  <si>
    <t>Cruz</t>
  </si>
  <si>
    <t>Francis</t>
  </si>
  <si>
    <t>Arizona State University</t>
  </si>
  <si>
    <t>003f400000KvxAmAAJ</t>
  </si>
  <si>
    <t>10205</t>
  </si>
  <si>
    <t>Dennis</t>
  </si>
  <si>
    <t>Colin Reid</t>
  </si>
  <si>
    <t>003f400000KvxAnAAJ</t>
  </si>
  <si>
    <t>10707</t>
  </si>
  <si>
    <t>Dreschke</t>
  </si>
  <si>
    <t>Mark</t>
  </si>
  <si>
    <t>003f400000KvxAoAAJ</t>
  </si>
  <si>
    <t>10207</t>
  </si>
  <si>
    <t>Eastman</t>
  </si>
  <si>
    <t>City College of San Francisco</t>
  </si>
  <si>
    <t>003f400000KvxApAAJ</t>
  </si>
  <si>
    <t>10209</t>
  </si>
  <si>
    <t>Erdozaincy</t>
  </si>
  <si>
    <t>Gabriel</t>
  </si>
  <si>
    <t>003f400000KvxAqAAJ</t>
  </si>
  <si>
    <t>10585</t>
  </si>
  <si>
    <t>Ernst</t>
  </si>
  <si>
    <t>003f400000KvxArAAJ</t>
  </si>
  <si>
    <t>10211</t>
  </si>
  <si>
    <t>Escobedo</t>
  </si>
  <si>
    <t>Oscar</t>
  </si>
  <si>
    <t>003f400000KvxAsAAJ</t>
  </si>
  <si>
    <t>10212</t>
  </si>
  <si>
    <t>Fergason</t>
  </si>
  <si>
    <t>Sydney</t>
  </si>
  <si>
    <t>003f400000KvxAtAAJ</t>
  </si>
  <si>
    <t>10213</t>
  </si>
  <si>
    <t>Flores</t>
  </si>
  <si>
    <t>Perla</t>
  </si>
  <si>
    <t>003f400000KvxAuAAJ</t>
  </si>
  <si>
    <t>10214</t>
  </si>
  <si>
    <t>Fosnes</t>
  </si>
  <si>
    <t>Austin</t>
  </si>
  <si>
    <t>003f400000KvxAvAAJ</t>
  </si>
  <si>
    <t>10216</t>
  </si>
  <si>
    <t>Geller</t>
  </si>
  <si>
    <t>Evan</t>
  </si>
  <si>
    <t>003f400000KvxAwAAJ</t>
  </si>
  <si>
    <t>10217</t>
  </si>
  <si>
    <t>Gluss</t>
  </si>
  <si>
    <t>Brian</t>
  </si>
  <si>
    <t>003f400000KvxAxAAJ</t>
  </si>
  <si>
    <t>10304</t>
  </si>
  <si>
    <t>Gonzalez</t>
  </si>
  <si>
    <t>Raul</t>
  </si>
  <si>
    <t>003f400000KvxAyAAJ</t>
  </si>
  <si>
    <t>10218</t>
  </si>
  <si>
    <t>003f400000KvxAzAAJ</t>
  </si>
  <si>
    <t>10426</t>
  </si>
  <si>
    <t>003f400000KvxB0AAJ</t>
  </si>
  <si>
    <t>10221</t>
  </si>
  <si>
    <t>Hom</t>
  </si>
  <si>
    <t>University of the Pacific</t>
  </si>
  <si>
    <t>University of Iowa</t>
  </si>
  <si>
    <t>003f400000KvxB1AAJ</t>
  </si>
  <si>
    <t>10427</t>
  </si>
  <si>
    <t>Hood</t>
  </si>
  <si>
    <t>Susan</t>
  </si>
  <si>
    <t>Whittier College</t>
  </si>
  <si>
    <t>003f400000KvxB2AAJ</t>
  </si>
  <si>
    <t>10222</t>
  </si>
  <si>
    <t>Huang</t>
  </si>
  <si>
    <t>University of California-Irvine</t>
  </si>
  <si>
    <t>003f400000KvxB3AAJ</t>
  </si>
  <si>
    <t>10224</t>
  </si>
  <si>
    <t>Hussinger</t>
  </si>
  <si>
    <t>Alex</t>
  </si>
  <si>
    <t>California Polytechnic State University-San Luis Obispo</t>
  </si>
  <si>
    <t>003f400000KvxB4AAJ</t>
  </si>
  <si>
    <t>10225</t>
  </si>
  <si>
    <t>Imperiale-Hagerman</t>
  </si>
  <si>
    <t>Occidental College</t>
  </si>
  <si>
    <t>003f400000KvxB5AAJ</t>
  </si>
  <si>
    <t>10227</t>
  </si>
  <si>
    <t>Kenny</t>
  </si>
  <si>
    <t>Charles</t>
  </si>
  <si>
    <t>003f400000KvxB6AAJ</t>
  </si>
  <si>
    <t>10229</t>
  </si>
  <si>
    <t>Kielty</t>
  </si>
  <si>
    <t>William</t>
  </si>
  <si>
    <t>California State University-Monterey Bay</t>
  </si>
  <si>
    <t>003f400000KvxB7AAJ</t>
  </si>
  <si>
    <t>10230</t>
  </si>
  <si>
    <t>Klear</t>
  </si>
  <si>
    <t>Amelia</t>
  </si>
  <si>
    <t>Northern Arizona University</t>
  </si>
  <si>
    <t>003f400000KvxB8AAJ</t>
  </si>
  <si>
    <t>10231</t>
  </si>
  <si>
    <t>Kou</t>
  </si>
  <si>
    <t>Justin</t>
  </si>
  <si>
    <t>University of California-Riverside</t>
  </si>
  <si>
    <t>003f400000KvxB9AAJ</t>
  </si>
  <si>
    <t>10232</t>
  </si>
  <si>
    <t>Landeen</t>
  </si>
  <si>
    <t>Molly</t>
  </si>
  <si>
    <t>Cornell College</t>
  </si>
  <si>
    <t>003f400000KvxBAAAZ</t>
  </si>
  <si>
    <t>10233</t>
  </si>
  <si>
    <t>Lehrer</t>
  </si>
  <si>
    <t>Philip</t>
  </si>
  <si>
    <t>003f400000KvxBBAAZ</t>
  </si>
  <si>
    <t>10234</t>
  </si>
  <si>
    <t>Levin</t>
  </si>
  <si>
    <t>Pomona College</t>
  </si>
  <si>
    <t>003f400000KvxBCAAZ</t>
  </si>
  <si>
    <t>10428</t>
  </si>
  <si>
    <t>Lo</t>
  </si>
  <si>
    <t>Martina</t>
  </si>
  <si>
    <t>003f400000KvxBDAAZ</t>
  </si>
  <si>
    <t>10429</t>
  </si>
  <si>
    <t>003f400000KvxBEAAZ</t>
  </si>
  <si>
    <t>10239</t>
  </si>
  <si>
    <t>Madrigal</t>
  </si>
  <si>
    <t>Luis</t>
  </si>
  <si>
    <t>003f400000KvxBFAAZ</t>
  </si>
  <si>
    <t>10240</t>
  </si>
  <si>
    <t>003f400000KvxBGAAZ</t>
  </si>
  <si>
    <t>10717</t>
  </si>
  <si>
    <t>Maniscalco</t>
  </si>
  <si>
    <t>Jade</t>
  </si>
  <si>
    <t>SUNY at Binghamton</t>
  </si>
  <si>
    <t>003f400000KvxBHAAZ</t>
  </si>
  <si>
    <t>10241</t>
  </si>
  <si>
    <t>003f400000KvxBIAAZ</t>
  </si>
  <si>
    <t>10243</t>
  </si>
  <si>
    <t>Mercado</t>
  </si>
  <si>
    <t>003f400000KvxBJAAZ</t>
  </si>
  <si>
    <t>10316</t>
  </si>
  <si>
    <t>Mical</t>
  </si>
  <si>
    <t>Maxwell</t>
  </si>
  <si>
    <t>003f400000KvxBKAAZ</t>
  </si>
  <si>
    <t>10246</t>
  </si>
  <si>
    <t>Miller</t>
  </si>
  <si>
    <t>Alexandra Marie</t>
  </si>
  <si>
    <t>003f400000KvxBLAAZ</t>
  </si>
  <si>
    <t>10308</t>
  </si>
  <si>
    <t>Milman</t>
  </si>
  <si>
    <t>003f400000KvxBMAAZ</t>
  </si>
  <si>
    <t>10248</t>
  </si>
  <si>
    <t>Moneypenny</t>
  </si>
  <si>
    <t>Danielle</t>
  </si>
  <si>
    <t>Utah State University</t>
  </si>
  <si>
    <t>003f400000KvxBNAAZ</t>
  </si>
  <si>
    <t>10250</t>
  </si>
  <si>
    <t>Mules</t>
  </si>
  <si>
    <t>Jonathan Ward</t>
  </si>
  <si>
    <t>003f400000KvxBOAAZ</t>
  </si>
  <si>
    <t>10251</t>
  </si>
  <si>
    <t>Nery</t>
  </si>
  <si>
    <t>George</t>
  </si>
  <si>
    <t>003f400000KvxBPAAZ</t>
  </si>
  <si>
    <t>10431</t>
  </si>
  <si>
    <t>Ogle</t>
  </si>
  <si>
    <t>Otis College of Art and Design</t>
  </si>
  <si>
    <t>003f400000KvxBQAAZ</t>
  </si>
  <si>
    <t>10253</t>
  </si>
  <si>
    <t>Jannet</t>
  </si>
  <si>
    <t>003f400000KvxBRAAZ</t>
  </si>
  <si>
    <t>10256</t>
  </si>
  <si>
    <t>Pelegri-O'Day</t>
  </si>
  <si>
    <t>Emma</t>
  </si>
  <si>
    <t>Williams College</t>
  </si>
  <si>
    <t>003f400000KvxBSAAZ</t>
  </si>
  <si>
    <t>10312</t>
  </si>
  <si>
    <t>Tatiana</t>
  </si>
  <si>
    <t>003f400000KvxBTAAZ</t>
  </si>
  <si>
    <t>10258</t>
  </si>
  <si>
    <t>Posada</t>
  </si>
  <si>
    <t>003f400000KvxBUAAZ</t>
  </si>
  <si>
    <t>10259</t>
  </si>
  <si>
    <t>Potratz</t>
  </si>
  <si>
    <t>Cameron</t>
  </si>
  <si>
    <t>San Diego Mesa College</t>
  </si>
  <si>
    <t>003f400000KvxBVAAZ</t>
  </si>
  <si>
    <t>10237</t>
  </si>
  <si>
    <t>Reid-Lopez</t>
  </si>
  <si>
    <t>Natalie</t>
  </si>
  <si>
    <t>Ohlone Community College</t>
  </si>
  <si>
    <t>College of the Sequoias</t>
  </si>
  <si>
    <t>003f400000KvxBWAAZ</t>
  </si>
  <si>
    <t>10261</t>
  </si>
  <si>
    <t>Rodriguez</t>
  </si>
  <si>
    <t>Christian</t>
  </si>
  <si>
    <t>003f400000KvxBXAAZ</t>
  </si>
  <si>
    <t>10453</t>
  </si>
  <si>
    <t>Rogers</t>
  </si>
  <si>
    <t>Kinneret</t>
  </si>
  <si>
    <t>003f400000KvxBYAAZ</t>
  </si>
  <si>
    <t>10262</t>
  </si>
  <si>
    <t>Romano</t>
  </si>
  <si>
    <t>Nicolas</t>
  </si>
  <si>
    <t>003f400000KvxBZAAZ</t>
  </si>
  <si>
    <t>10263</t>
  </si>
  <si>
    <t>Rubino</t>
  </si>
  <si>
    <t>University of Hawaii at Manoa</t>
  </si>
  <si>
    <t>003f400000KvxBaAAJ</t>
  </si>
  <si>
    <t>10264</t>
  </si>
  <si>
    <t>Saldajeno</t>
  </si>
  <si>
    <t>Kaya</t>
  </si>
  <si>
    <t>Central Washington University</t>
  </si>
  <si>
    <t>003f400000KvxBbAAJ</t>
  </si>
  <si>
    <t>10065</t>
  </si>
  <si>
    <t>Jesus</t>
  </si>
  <si>
    <t>003f400000KvxBcAAJ</t>
  </si>
  <si>
    <t>10513</t>
  </si>
  <si>
    <t>Schoening</t>
  </si>
  <si>
    <t>Tyler</t>
  </si>
  <si>
    <t>Santa Monica College</t>
  </si>
  <si>
    <t>003f400000KvxBdAAJ</t>
  </si>
  <si>
    <t>10267</t>
  </si>
  <si>
    <t>Sheridan</t>
  </si>
  <si>
    <t>Allison</t>
  </si>
  <si>
    <t>003f400000KvxBeAAJ</t>
  </si>
  <si>
    <t>10313</t>
  </si>
  <si>
    <t>Shimer-John</t>
  </si>
  <si>
    <t>Margaret</t>
  </si>
  <si>
    <t>003f400000KvxBfAAJ</t>
  </si>
  <si>
    <t>10268</t>
  </si>
  <si>
    <t>Shpizner</t>
  </si>
  <si>
    <t>Zachary</t>
  </si>
  <si>
    <t>Pitzer College</t>
  </si>
  <si>
    <t>003f400000KvxBgAAJ</t>
  </si>
  <si>
    <t>10269</t>
  </si>
  <si>
    <t>Talberth</t>
  </si>
  <si>
    <t>Blaine</t>
  </si>
  <si>
    <t>Central Oregon Community College</t>
  </si>
  <si>
    <t>003f400000KvxBhAAJ</t>
  </si>
  <si>
    <t>10270</t>
  </si>
  <si>
    <t>Tang</t>
  </si>
  <si>
    <t>003f400000KvxBiAAJ</t>
  </si>
  <si>
    <t>10272</t>
  </si>
  <si>
    <t>Jonathan</t>
  </si>
  <si>
    <t>003f400000KvxBjAAJ</t>
  </si>
  <si>
    <t>10274</t>
  </si>
  <si>
    <t>Upton</t>
  </si>
  <si>
    <t>Elizabeth</t>
  </si>
  <si>
    <t>003f400000KvxBkAAJ</t>
  </si>
  <si>
    <t>10433</t>
  </si>
  <si>
    <t>Urban</t>
  </si>
  <si>
    <t>003f400000KvxBlAAJ</t>
  </si>
  <si>
    <t>10275</t>
  </si>
  <si>
    <t>Valdez</t>
  </si>
  <si>
    <t>Geraldin</t>
  </si>
  <si>
    <t>Heald College-San Francisco</t>
  </si>
  <si>
    <t>003f400000KvxBmAAJ</t>
  </si>
  <si>
    <t>10276</t>
  </si>
  <si>
    <t>Valdivias</t>
  </si>
  <si>
    <t>Melissa</t>
  </si>
  <si>
    <t>003f400000KvxBnAAJ</t>
  </si>
  <si>
    <t>10277</t>
  </si>
  <si>
    <t>Vale</t>
  </si>
  <si>
    <t>Harrison</t>
  </si>
  <si>
    <t>003f400000KvxBoAAJ</t>
  </si>
  <si>
    <t>10514</t>
  </si>
  <si>
    <t>Valencia</t>
  </si>
  <si>
    <t>Daniel</t>
  </si>
  <si>
    <t>George Washington University</t>
  </si>
  <si>
    <t>003f400000KvxBpAAJ</t>
  </si>
  <si>
    <t>10434</t>
  </si>
  <si>
    <t>Wadera</t>
  </si>
  <si>
    <t>Anandini</t>
  </si>
  <si>
    <t>003f400000KvxBqAAJ</t>
  </si>
  <si>
    <t>10280</t>
  </si>
  <si>
    <t>Waylonis</t>
  </si>
  <si>
    <t>003f400000KvxBrAAJ</t>
  </si>
  <si>
    <t>10435</t>
  </si>
  <si>
    <t>Weber</t>
  </si>
  <si>
    <t>003f400000KvxBsAAJ</t>
  </si>
  <si>
    <t>10281</t>
  </si>
  <si>
    <t>Victoria</t>
  </si>
  <si>
    <t>003f400000KvxBtAAJ</t>
  </si>
  <si>
    <t>10282</t>
  </si>
  <si>
    <t>Wenstrand</t>
  </si>
  <si>
    <t>Dean</t>
  </si>
  <si>
    <t>003f400000KvxBuAAJ</t>
  </si>
  <si>
    <t>10284</t>
  </si>
  <si>
    <t>West</t>
  </si>
  <si>
    <t>Callan</t>
  </si>
  <si>
    <t>003f400000KvxBvAAJ</t>
  </si>
  <si>
    <t>10285</t>
  </si>
  <si>
    <t>Williams</t>
  </si>
  <si>
    <t>Blair</t>
  </si>
  <si>
    <t>003f400000KvxBwAAJ</t>
  </si>
  <si>
    <t>10286</t>
  </si>
  <si>
    <t>Wittmeyer</t>
  </si>
  <si>
    <t>Spencer</t>
  </si>
  <si>
    <t>003f400000KvxBxAAJ</t>
  </si>
  <si>
    <t>10287</t>
  </si>
  <si>
    <t>Wohlsen</t>
  </si>
  <si>
    <t>003f400000KvxByAAJ</t>
  </si>
  <si>
    <t>10288</t>
  </si>
  <si>
    <t>Wood</t>
  </si>
  <si>
    <t>003f400000KvxBzAAJ</t>
  </si>
  <si>
    <t>10587</t>
  </si>
  <si>
    <t>Zaytsev</t>
  </si>
  <si>
    <t>Vitaly</t>
  </si>
  <si>
    <t>003f400000KvxC0AAJ</t>
  </si>
  <si>
    <t>10290</t>
  </si>
  <si>
    <t>Zuniga</t>
  </si>
  <si>
    <t>Jimmy</t>
  </si>
  <si>
    <t>Tufts University</t>
  </si>
  <si>
    <t>003f400000KvxC1AAJ</t>
  </si>
  <si>
    <t>10291</t>
  </si>
  <si>
    <t>Zwicker</t>
  </si>
  <si>
    <t>Cohort summary report for Summit Prep Class of 2009</t>
  </si>
  <si>
    <t>Cohort detail report for Summit Prep Class of 2009</t>
  </si>
  <si>
    <t>Initial College (10/15/09)</t>
  </si>
  <si>
    <t>Sem 2 College (01/20/10)</t>
  </si>
  <si>
    <t>Sem 3 College (10/15/10)</t>
  </si>
  <si>
    <t>Sem 4 College (01/20/11)</t>
  </si>
  <si>
    <t>Sem 5 College (10/15/11)</t>
  </si>
  <si>
    <t>Sem 6 College (01/20/12)</t>
  </si>
  <si>
    <t>Sem 7 College (10/15/12)</t>
  </si>
  <si>
    <t>Sem 8 College (01/20/13)</t>
  </si>
  <si>
    <t>Sem 9 College (10/15/13)</t>
  </si>
  <si>
    <t>Sem 10 College (01/20/14)</t>
  </si>
  <si>
    <t>Sem 11 College (10/15/14)</t>
  </si>
  <si>
    <t>Sem 12 College (01/20/15)</t>
  </si>
  <si>
    <t>Sem 13 College (10/15/15)</t>
  </si>
  <si>
    <t>Sem 14 College (01/20/16)</t>
  </si>
  <si>
    <t>Sem 15 College (10/15/16)</t>
  </si>
  <si>
    <t>Sem 16 College (01/20/17)</t>
  </si>
  <si>
    <t>Sem 17 College (10/15/17)</t>
  </si>
  <si>
    <t>Sem 18 College (01/20/18)</t>
  </si>
  <si>
    <t>003f400000KvxC2AAJ</t>
  </si>
  <si>
    <t>2009</t>
  </si>
  <si>
    <t>10706</t>
  </si>
  <si>
    <t>Amler</t>
  </si>
  <si>
    <t>Adrian</t>
  </si>
  <si>
    <t>003f400000KvxC3AAJ</t>
  </si>
  <si>
    <t>10321</t>
  </si>
  <si>
    <t>Applewhite</t>
  </si>
  <si>
    <t>Carson</t>
  </si>
  <si>
    <t>Hiram College</t>
  </si>
  <si>
    <t>003f400000KvxC4AAJ</t>
  </si>
  <si>
    <t>10322</t>
  </si>
  <si>
    <t>Austin-King</t>
  </si>
  <si>
    <t>Kelsey</t>
  </si>
  <si>
    <t>Macalester College</t>
  </si>
  <si>
    <t>003f400000KvxC5AAJ</t>
  </si>
  <si>
    <t>10323</t>
  </si>
  <si>
    <t>Baez</t>
  </si>
  <si>
    <t>Vanessa</t>
  </si>
  <si>
    <t>003f400000KvxC6AAJ</t>
  </si>
  <si>
    <t>10686</t>
  </si>
  <si>
    <t>Barrera</t>
  </si>
  <si>
    <t>003f400000KvxC7AAJ</t>
  </si>
  <si>
    <t>10324</t>
  </si>
  <si>
    <t>Barrocas</t>
  </si>
  <si>
    <t>Austin Community College District</t>
  </si>
  <si>
    <t>003f400000KvxC8AAJ</t>
  </si>
  <si>
    <t>10327</t>
  </si>
  <si>
    <t>Bechtold</t>
  </si>
  <si>
    <t>John</t>
  </si>
  <si>
    <t>003f400000KvxC9AAJ</t>
  </si>
  <si>
    <t>10502</t>
  </si>
  <si>
    <t>Bernstein</t>
  </si>
  <si>
    <t>003f400000KvxCAAAZ</t>
  </si>
  <si>
    <t>10328</t>
  </si>
  <si>
    <t>Blank</t>
  </si>
  <si>
    <t>Katie</t>
  </si>
  <si>
    <t>003f400000KvxCBAAZ</t>
  </si>
  <si>
    <t>10329</t>
  </si>
  <si>
    <t>Brambila</t>
  </si>
  <si>
    <t>Stephanie</t>
  </si>
  <si>
    <t>003f400000KvxCCAAZ</t>
  </si>
  <si>
    <t>10330</t>
  </si>
  <si>
    <t>Brees</t>
  </si>
  <si>
    <t>Matthew</t>
  </si>
  <si>
    <t>003f400000KvxCDAAZ</t>
  </si>
  <si>
    <t>10331</t>
  </si>
  <si>
    <t>Bresler</t>
  </si>
  <si>
    <t>Lewis &amp; Clark College</t>
  </si>
  <si>
    <t>003f400000KvxCEAAZ</t>
  </si>
  <si>
    <t>10332</t>
  </si>
  <si>
    <t>Brooks</t>
  </si>
  <si>
    <t>Jennifer</t>
  </si>
  <si>
    <t>003f400000KvxCFAAZ</t>
  </si>
  <si>
    <t>10333</t>
  </si>
  <si>
    <t>Burn</t>
  </si>
  <si>
    <t>Nathan</t>
  </si>
  <si>
    <t>Rollins College</t>
  </si>
  <si>
    <t>003f400000KvxCGAAZ</t>
  </si>
  <si>
    <t>10334</t>
  </si>
  <si>
    <t>Ceja</t>
  </si>
  <si>
    <t>Maria</t>
  </si>
  <si>
    <t>003f400000KvxCHAAZ</t>
  </si>
  <si>
    <t>10335</t>
  </si>
  <si>
    <t>Chang</t>
  </si>
  <si>
    <t>003f400000KvxCIAAZ</t>
  </si>
  <si>
    <t>10336</t>
  </si>
  <si>
    <t>Chase</t>
  </si>
  <si>
    <t>Fort Lewis College</t>
  </si>
  <si>
    <t>003f400000KvxCJAAZ</t>
  </si>
  <si>
    <t>10337</t>
  </si>
  <si>
    <t>Chaudhry</t>
  </si>
  <si>
    <t>Sonya</t>
  </si>
  <si>
    <t>University of Chicago</t>
  </si>
  <si>
    <t>003f400000KvxCKAAZ</t>
  </si>
  <si>
    <t>10841</t>
  </si>
  <si>
    <t>Childs</t>
  </si>
  <si>
    <t>003f400000KvxCLAAZ</t>
  </si>
  <si>
    <t>10440</t>
  </si>
  <si>
    <t>Contreras</t>
  </si>
  <si>
    <t>003f400000KvxCMAAZ</t>
  </si>
  <si>
    <t>10338</t>
  </si>
  <si>
    <t>Lary</t>
  </si>
  <si>
    <t>003f400000KvxCNAAZ</t>
  </si>
  <si>
    <t>10339</t>
  </si>
  <si>
    <t>Downing</t>
  </si>
  <si>
    <t>Zoe</t>
  </si>
  <si>
    <t>003f400000KvxCOAAZ</t>
  </si>
  <si>
    <t>10340</t>
  </si>
  <si>
    <t>Drake</t>
  </si>
  <si>
    <t>Avery</t>
  </si>
  <si>
    <t>003f400000KvxCPAAZ</t>
  </si>
  <si>
    <t>Native Hawaiian or Other Pacific Islander</t>
  </si>
  <si>
    <t>10446</t>
  </si>
  <si>
    <t>Evaimalo</t>
  </si>
  <si>
    <t>Calvin</t>
  </si>
  <si>
    <t>003f400000KvxCQAAZ</t>
  </si>
  <si>
    <t>10705</t>
  </si>
  <si>
    <t>Fairgrieve</t>
  </si>
  <si>
    <t>Oregon State University</t>
  </si>
  <si>
    <t>003f400000KvxCRAAZ</t>
  </si>
  <si>
    <t>10511</t>
  </si>
  <si>
    <t>Filippi</t>
  </si>
  <si>
    <t>Sierra College</t>
  </si>
  <si>
    <t>003f400000KvxCSAAZ</t>
  </si>
  <si>
    <t>10342</t>
  </si>
  <si>
    <t>Flink</t>
  </si>
  <si>
    <t>Annika</t>
  </si>
  <si>
    <t>003f400000KvxCTAAZ</t>
  </si>
  <si>
    <t>10343</t>
  </si>
  <si>
    <t>003f400000KvxCUAAZ</t>
  </si>
  <si>
    <t>10344</t>
  </si>
  <si>
    <t>003f400000KvxCVAAZ</t>
  </si>
  <si>
    <t>10345</t>
  </si>
  <si>
    <t>Karen</t>
  </si>
  <si>
    <t>003f400000KvxCWAAZ</t>
  </si>
  <si>
    <t>10346</t>
  </si>
  <si>
    <t>Fowler</t>
  </si>
  <si>
    <t>Alastair</t>
  </si>
  <si>
    <t>California State University-Chico</t>
  </si>
  <si>
    <t>Feather River Community College District</t>
  </si>
  <si>
    <t>003f400000KvxCXAAZ</t>
  </si>
  <si>
    <t>10347</t>
  </si>
  <si>
    <t>Gaherty</t>
  </si>
  <si>
    <t>Megan</t>
  </si>
  <si>
    <t>San Diego State University</t>
  </si>
  <si>
    <t>003f400000KvxCYAAZ</t>
  </si>
  <si>
    <t>10589</t>
  </si>
  <si>
    <t>Galioto</t>
  </si>
  <si>
    <t>Olivia</t>
  </si>
  <si>
    <t>University of Arizona</t>
  </si>
  <si>
    <t>003f400000KvxCZAAZ</t>
  </si>
  <si>
    <t>10586</t>
  </si>
  <si>
    <t>Gerow</t>
  </si>
  <si>
    <t>003f400000KvxCaAAJ</t>
  </si>
  <si>
    <t>10349</t>
  </si>
  <si>
    <t>Sean</t>
  </si>
  <si>
    <t>Whitman College</t>
  </si>
  <si>
    <t>003f400000KvxCbAAJ</t>
  </si>
  <si>
    <t>10408</t>
  </si>
  <si>
    <t>Gleeson</t>
  </si>
  <si>
    <t>Sofia</t>
  </si>
  <si>
    <t>003f400000KvxCcAAJ</t>
  </si>
  <si>
    <t>10350</t>
  </si>
  <si>
    <t>Goldstein</t>
  </si>
  <si>
    <t>Madaline</t>
  </si>
  <si>
    <t>Northwestern University</t>
  </si>
  <si>
    <t>003f400000KvxCdAAJ</t>
  </si>
  <si>
    <t>10351</t>
  </si>
  <si>
    <t>Gomez</t>
  </si>
  <si>
    <t>Hugo</t>
  </si>
  <si>
    <t>003f400000KvxCeAAJ</t>
  </si>
  <si>
    <t>10352</t>
  </si>
  <si>
    <t>003f400000KvxCfAAJ</t>
  </si>
  <si>
    <t>10353</t>
  </si>
  <si>
    <t>003f400000KvxCgAAJ</t>
  </si>
  <si>
    <t>10354</t>
  </si>
  <si>
    <t>Gorman</t>
  </si>
  <si>
    <t>003f400000KvxChAAJ</t>
  </si>
  <si>
    <t>10355</t>
  </si>
  <si>
    <t>Guevara</t>
  </si>
  <si>
    <t>Iliana</t>
  </si>
  <si>
    <t>Butte College</t>
  </si>
  <si>
    <t>003f400000KvxCiAAJ</t>
  </si>
  <si>
    <t>10356</t>
  </si>
  <si>
    <t>Hawkinson</t>
  </si>
  <si>
    <t>003f400000KvxCjAAJ</t>
  </si>
  <si>
    <t>10358</t>
  </si>
  <si>
    <t>Hotchkiss</t>
  </si>
  <si>
    <t>University of Rochester</t>
  </si>
  <si>
    <t>003f400000KvxCkAAJ</t>
  </si>
  <si>
    <t>10359</t>
  </si>
  <si>
    <t>Sacred Heart University</t>
  </si>
  <si>
    <t>003f400000KvxClAAJ</t>
  </si>
  <si>
    <t>10444</t>
  </si>
  <si>
    <t>Jimenez</t>
  </si>
  <si>
    <t>Karla</t>
  </si>
  <si>
    <t>003f400000KvxCmAAJ</t>
  </si>
  <si>
    <t>10361</t>
  </si>
  <si>
    <t>Kingman</t>
  </si>
  <si>
    <t>Hilary</t>
  </si>
  <si>
    <t>Belmont University</t>
  </si>
  <si>
    <t>003f400000KvxCnAAJ</t>
  </si>
  <si>
    <t>10363</t>
  </si>
  <si>
    <t>Komejan</t>
  </si>
  <si>
    <t>Kylie</t>
  </si>
  <si>
    <t>003f400000KvxCoAAJ</t>
  </si>
  <si>
    <t>10365</t>
  </si>
  <si>
    <t>Kornai</t>
  </si>
  <si>
    <t>Chapman University</t>
  </si>
  <si>
    <t>003f400000KvxCpAAJ</t>
  </si>
  <si>
    <t>10366</t>
  </si>
  <si>
    <t>Kuehnis</t>
  </si>
  <si>
    <t>Jillian</t>
  </si>
  <si>
    <t>003f400000KvxCqAAJ</t>
  </si>
  <si>
    <t>10367</t>
  </si>
  <si>
    <t>003f400000KvxCrAAJ</t>
  </si>
  <si>
    <t>10368</t>
  </si>
  <si>
    <t>003f400000KvxCsAAJ</t>
  </si>
  <si>
    <t>10369</t>
  </si>
  <si>
    <t>Larsen</t>
  </si>
  <si>
    <t>003f400000KvxCtAAJ</t>
  </si>
  <si>
    <t>10238</t>
  </si>
  <si>
    <t>Andrew</t>
  </si>
  <si>
    <t>003f400000KvxCuAAJ</t>
  </si>
  <si>
    <t>10508</t>
  </si>
  <si>
    <t>Mach</t>
  </si>
  <si>
    <t>003f400000KvxCvAAJ</t>
  </si>
  <si>
    <t>10372</t>
  </si>
  <si>
    <t>Mahan</t>
  </si>
  <si>
    <t>Grant</t>
  </si>
  <si>
    <t>003f400000KvxCwAAJ</t>
  </si>
  <si>
    <t>10448</t>
  </si>
  <si>
    <t>Mangione</t>
  </si>
  <si>
    <t>Julia</t>
  </si>
  <si>
    <t>003f400000KvxCxAAJ</t>
  </si>
  <si>
    <t>10583</t>
  </si>
  <si>
    <t>Mannisto</t>
  </si>
  <si>
    <t>Max</t>
  </si>
  <si>
    <t>University of Washington-Seattle Campus</t>
  </si>
  <si>
    <t>003f400000KvxCyAAJ</t>
  </si>
  <si>
    <t>10373</t>
  </si>
  <si>
    <t>Masetti</t>
  </si>
  <si>
    <t>Angela</t>
  </si>
  <si>
    <t>003f400000KvxCzAAJ</t>
  </si>
  <si>
    <t>10376</t>
  </si>
  <si>
    <t>McVey</t>
  </si>
  <si>
    <t>003f400000KvxD0AAJ</t>
  </si>
  <si>
    <t>10377</t>
  </si>
  <si>
    <t>Memole</t>
  </si>
  <si>
    <t>Ross</t>
  </si>
  <si>
    <t>003f400000KvxD1AAJ</t>
  </si>
  <si>
    <t>10378</t>
  </si>
  <si>
    <t>Mendoza</t>
  </si>
  <si>
    <t>Jorge Alberto</t>
  </si>
  <si>
    <t>003f400000KvxD2AAJ</t>
  </si>
  <si>
    <t>10379</t>
  </si>
  <si>
    <t>Alfredo</t>
  </si>
  <si>
    <t>003f400000KvxD3AAJ</t>
  </si>
  <si>
    <t>10380</t>
  </si>
  <si>
    <t>Lee-Ann</t>
  </si>
  <si>
    <t>003f400000KvxD4AAJ</t>
  </si>
  <si>
    <t>10504</t>
  </si>
  <si>
    <t>Monique</t>
  </si>
  <si>
    <t>003f400000KvxD5AAJ</t>
  </si>
  <si>
    <t>10382</t>
  </si>
  <si>
    <t>Mora</t>
  </si>
  <si>
    <t>Yessica</t>
  </si>
  <si>
    <t>003f400000KvxD6AAJ</t>
  </si>
  <si>
    <t>10507</t>
  </si>
  <si>
    <t>Moreno</t>
  </si>
  <si>
    <t>Marisol</t>
  </si>
  <si>
    <t>Heald College-San Jose</t>
  </si>
  <si>
    <t>003f400000KvxD7AAJ</t>
  </si>
  <si>
    <t>10384</t>
  </si>
  <si>
    <t>Morse</t>
  </si>
  <si>
    <t>003f400000KvxD8AAJ</t>
  </si>
  <si>
    <t>10386</t>
  </si>
  <si>
    <t>Nelson</t>
  </si>
  <si>
    <t>Kansas State University</t>
  </si>
  <si>
    <t>003f400000KvxD9AAJ</t>
  </si>
  <si>
    <t>10389</t>
  </si>
  <si>
    <t>O'Leary</t>
  </si>
  <si>
    <t>Brittany</t>
  </si>
  <si>
    <t>003f400000KvxDAAAZ</t>
  </si>
  <si>
    <t>10390</t>
  </si>
  <si>
    <t>Polash</t>
  </si>
  <si>
    <t>003f400000KvxDBAAZ</t>
  </si>
  <si>
    <t>10391</t>
  </si>
  <si>
    <t>Poss</t>
  </si>
  <si>
    <t>Michael F</t>
  </si>
  <si>
    <t>003f400000KvxDCAAZ</t>
  </si>
  <si>
    <t>10392</t>
  </si>
  <si>
    <t>Reuter</t>
  </si>
  <si>
    <t>Rochelle</t>
  </si>
  <si>
    <t>003f400000KvxDDAAZ</t>
  </si>
  <si>
    <t>10394</t>
  </si>
  <si>
    <t>Francesca</t>
  </si>
  <si>
    <t>003f400000KvxDEAAZ</t>
  </si>
  <si>
    <t>10395</t>
  </si>
  <si>
    <t>Olivey</t>
  </si>
  <si>
    <t>003f400000KvxDFAAZ</t>
  </si>
  <si>
    <t>10396</t>
  </si>
  <si>
    <t>Scheifly</t>
  </si>
  <si>
    <t>003f400000KvxDGAAZ</t>
  </si>
  <si>
    <t>10397</t>
  </si>
  <si>
    <t>Shannon</t>
  </si>
  <si>
    <t>Caitlin</t>
  </si>
  <si>
    <t>003f400000KvxDHAAZ</t>
  </si>
  <si>
    <t>10506</t>
  </si>
  <si>
    <t>Meagan</t>
  </si>
  <si>
    <t>003f400000KvxDIAAZ</t>
  </si>
  <si>
    <t>10398</t>
  </si>
  <si>
    <t>Smith</t>
  </si>
  <si>
    <t>Robert</t>
  </si>
  <si>
    <t>California State Polytechnic University-Pomona</t>
  </si>
  <si>
    <t>003f400000KvxDJAAZ</t>
  </si>
  <si>
    <t>10399</t>
  </si>
  <si>
    <t>Solis</t>
  </si>
  <si>
    <t>Elvira</t>
  </si>
  <si>
    <t>003f400000KvxDKAAZ</t>
  </si>
  <si>
    <t>10400</t>
  </si>
  <si>
    <t>Diana</t>
  </si>
  <si>
    <t>003f400000KvxDLAAZ</t>
  </si>
  <si>
    <t>10402</t>
  </si>
  <si>
    <t>Stahler</t>
  </si>
  <si>
    <t>Kathleen</t>
  </si>
  <si>
    <t>Saint Marys College of California</t>
  </si>
  <si>
    <t>003f400000KvxDMAAZ</t>
  </si>
  <si>
    <t>10584</t>
  </si>
  <si>
    <t>Suel</t>
  </si>
  <si>
    <t>Morgane</t>
  </si>
  <si>
    <t>003f400000KvxDNAAZ</t>
  </si>
  <si>
    <t>10403</t>
  </si>
  <si>
    <t>Szczurko</t>
  </si>
  <si>
    <t>003f400000KvxDOAAZ</t>
  </si>
  <si>
    <t>10405</t>
  </si>
  <si>
    <t>Toor</t>
  </si>
  <si>
    <t>Harvey Mudd College</t>
  </si>
  <si>
    <t>003f400000KvxDPAAZ</t>
  </si>
  <si>
    <t>10407</t>
  </si>
  <si>
    <t>Abraham</t>
  </si>
  <si>
    <t>003f400000KvxDQAAZ</t>
  </si>
  <si>
    <t>10505</t>
  </si>
  <si>
    <t>Velazquez</t>
  </si>
  <si>
    <t>Keyla</t>
  </si>
  <si>
    <t>California State University-Northridge</t>
  </si>
  <si>
    <t>003f400000KvxDRAAZ</t>
  </si>
  <si>
    <t>10279</t>
  </si>
  <si>
    <t>Vixie</t>
  </si>
  <si>
    <t>Corey James</t>
  </si>
  <si>
    <t>003f400000KvxDSAAZ</t>
  </si>
  <si>
    <t>10412</t>
  </si>
  <si>
    <t>Hannah</t>
  </si>
  <si>
    <t>003f400000KvxDTAAZ</t>
  </si>
  <si>
    <t>10415</t>
  </si>
  <si>
    <t>Welsh</t>
  </si>
  <si>
    <t>Dominic</t>
  </si>
  <si>
    <t>003f400000KvxDUAAZ</t>
  </si>
  <si>
    <t>10416</t>
  </si>
  <si>
    <t>Wille</t>
  </si>
  <si>
    <t>Elizabeth Linds</t>
  </si>
  <si>
    <t>003f400000KvxDVAAZ</t>
  </si>
  <si>
    <t>10417</t>
  </si>
  <si>
    <t>Willig</t>
  </si>
  <si>
    <t>003f400000KvxDWAAZ</t>
  </si>
  <si>
    <t>10418</t>
  </si>
  <si>
    <t>Woolsey</t>
  </si>
  <si>
    <t>003f400000KvxDXAAZ</t>
  </si>
  <si>
    <t>10419</t>
  </si>
  <si>
    <t>Zamora</t>
  </si>
  <si>
    <t>Cinthia</t>
  </si>
  <si>
    <t>Cohort summary report for Summit Prep Class of 2010</t>
  </si>
  <si>
    <t>Cohort detail report for Summit Prep Class of 2010</t>
  </si>
  <si>
    <t>Initial College (10/15/10)</t>
  </si>
  <si>
    <t>Sem 2 College (01/20/11)</t>
  </si>
  <si>
    <t>Sem 3 College (10/15/11)</t>
  </si>
  <si>
    <t>Sem 4 College (01/20/12)</t>
  </si>
  <si>
    <t>Sem 5 College (10/15/12)</t>
  </si>
  <si>
    <t>Sem 6 College (01/20/13)</t>
  </si>
  <si>
    <t>Sem 7 College (10/15/13)</t>
  </si>
  <si>
    <t>Sem 8 College (01/20/14)</t>
  </si>
  <si>
    <t>Sem 9 College (10/15/14)</t>
  </si>
  <si>
    <t>Sem 10 College (01/20/15)</t>
  </si>
  <si>
    <t>Sem 11 College (10/15/15)</t>
  </si>
  <si>
    <t>Sem 12 College (01/20/16)</t>
  </si>
  <si>
    <t>Sem 13 College (10/15/16)</t>
  </si>
  <si>
    <t>Sem 14 College (01/20/17)</t>
  </si>
  <si>
    <t>Sem 15 College (10/15/17)</t>
  </si>
  <si>
    <t>Sem 16 College (01/20/18)</t>
  </si>
  <si>
    <t>003f400000KvxDYAAZ</t>
  </si>
  <si>
    <t>2010</t>
  </si>
  <si>
    <t>10521</t>
  </si>
  <si>
    <t>Alzughoul</t>
  </si>
  <si>
    <t>Rolla</t>
  </si>
  <si>
    <t>Has 2yr, pursuing 4yr</t>
  </si>
  <si>
    <t>003f400000KvxDZAAZ</t>
  </si>
  <si>
    <t>10522</t>
  </si>
  <si>
    <t>Ardon</t>
  </si>
  <si>
    <t>003f400000KvxDaAAJ</t>
  </si>
  <si>
    <t>10523</t>
  </si>
  <si>
    <t>Pursuing 2yr</t>
  </si>
  <si>
    <t>Naropa University</t>
  </si>
  <si>
    <t>Diablo Valley College</t>
  </si>
  <si>
    <t>Laney College</t>
  </si>
  <si>
    <t>003f400000KvxDbAAJ</t>
  </si>
  <si>
    <t>10524</t>
  </si>
  <si>
    <t>Avalos</t>
  </si>
  <si>
    <t>Angel</t>
  </si>
  <si>
    <t>Sacramento City College</t>
  </si>
  <si>
    <t>003f400000KvxDcAAJ</t>
  </si>
  <si>
    <t>10305</t>
  </si>
  <si>
    <t>Baldwin</t>
  </si>
  <si>
    <t>Brooke</t>
  </si>
  <si>
    <t>Fullerton College</t>
  </si>
  <si>
    <t>003f400000KvxDdAAJ</t>
  </si>
  <si>
    <t>10721</t>
  </si>
  <si>
    <t>Barragan</t>
  </si>
  <si>
    <t>003f400000KvxDeAAJ</t>
  </si>
  <si>
    <t>10693</t>
  </si>
  <si>
    <t>Heriberto</t>
  </si>
  <si>
    <t>003f400000KvxDfAAJ</t>
  </si>
  <si>
    <t>10306</t>
  </si>
  <si>
    <t>Bartz</t>
  </si>
  <si>
    <t>Elliot</t>
  </si>
  <si>
    <t>University of Wisconsin-Madison</t>
  </si>
  <si>
    <t>003f400000KvxDgAAJ</t>
  </si>
  <si>
    <t>10526</t>
  </si>
  <si>
    <t>Anna</t>
  </si>
  <si>
    <t>Scripps College</t>
  </si>
  <si>
    <t>003f400000KvxDhAAJ</t>
  </si>
  <si>
    <t>10527</t>
  </si>
  <si>
    <t>San Joaquin Delta College</t>
  </si>
  <si>
    <t>003f400000KvxDiAAJ</t>
  </si>
  <si>
    <t>10529</t>
  </si>
  <si>
    <t>Bodell</t>
  </si>
  <si>
    <t>003f400000KvxDjAAJ</t>
  </si>
  <si>
    <t>10530</t>
  </si>
  <si>
    <t>Booth</t>
  </si>
  <si>
    <t>Willamette University</t>
  </si>
  <si>
    <t>003f400000KvxDkAAJ</t>
  </si>
  <si>
    <t>10532</t>
  </si>
  <si>
    <t>Bugella</t>
  </si>
  <si>
    <t>Colin</t>
  </si>
  <si>
    <t>003f400000KvxDlAAJ</t>
  </si>
  <si>
    <t>10533</t>
  </si>
  <si>
    <t>Campbell</t>
  </si>
  <si>
    <t>Jeffrey</t>
  </si>
  <si>
    <t>003f400000KvxDmAAJ</t>
  </si>
  <si>
    <t>10534</t>
  </si>
  <si>
    <t>003f400000KvxDnAAJ</t>
  </si>
  <si>
    <t>10535</t>
  </si>
  <si>
    <t>Cannon</t>
  </si>
  <si>
    <t>Leigh Ann</t>
  </si>
  <si>
    <t>Muhlenberg College</t>
  </si>
  <si>
    <t>003f400000KvxDoAAJ</t>
  </si>
  <si>
    <t>10852</t>
  </si>
  <si>
    <t>Carlier</t>
  </si>
  <si>
    <t>003f400000KvxDpAAJ</t>
  </si>
  <si>
    <t>10536</t>
  </si>
  <si>
    <t>Chung</t>
  </si>
  <si>
    <t>University of Illinois at Urbana-Champaign</t>
  </si>
  <si>
    <t>003f400000KvxDqAAJ</t>
  </si>
  <si>
    <t>10537</t>
  </si>
  <si>
    <t>Clary</t>
  </si>
  <si>
    <t>Jessica</t>
  </si>
  <si>
    <t>003f400000KvxDrAAJ</t>
  </si>
  <si>
    <t>10722</t>
  </si>
  <si>
    <t>De Groot</t>
  </si>
  <si>
    <t>Henri</t>
  </si>
  <si>
    <t>University of Puget Sound</t>
  </si>
  <si>
    <t>003f400000KvxDsAAJ</t>
  </si>
  <si>
    <t>10539</t>
  </si>
  <si>
    <t>Cory</t>
  </si>
  <si>
    <t>Haverford College</t>
  </si>
  <si>
    <t>003f400000KvxDtAAJ</t>
  </si>
  <si>
    <t>10541</t>
  </si>
  <si>
    <t>Epstein</t>
  </si>
  <si>
    <t>University of Colorado Boulder</t>
  </si>
  <si>
    <t>003f400000KvxDuAAJ</t>
  </si>
  <si>
    <t>10542</t>
  </si>
  <si>
    <t>Espinoza</t>
  </si>
  <si>
    <t>003f400000KvxDvAAJ</t>
  </si>
  <si>
    <t>10543</t>
  </si>
  <si>
    <t>Estrada</t>
  </si>
  <si>
    <t>Joaquin</t>
  </si>
  <si>
    <t>003f400000KvxDwAAJ</t>
  </si>
  <si>
    <t>10544</t>
  </si>
  <si>
    <t>003f400000KvxDxAAJ</t>
  </si>
  <si>
    <t>10548</t>
  </si>
  <si>
    <t>Garnsey</t>
  </si>
  <si>
    <t>003f400000KvxDyAAJ</t>
  </si>
  <si>
    <t>10551</t>
  </si>
  <si>
    <t>Gonsalez</t>
  </si>
  <si>
    <t>Rebecca</t>
  </si>
  <si>
    <t>003f400000KvxDzAAJ</t>
  </si>
  <si>
    <t>10553</t>
  </si>
  <si>
    <t>Claire</t>
  </si>
  <si>
    <t>003f400000KvxE0AAJ</t>
  </si>
  <si>
    <t>10554</t>
  </si>
  <si>
    <t>Hatami</t>
  </si>
  <si>
    <t>Yasamin</t>
  </si>
  <si>
    <t>003f400000KvxE1AAJ</t>
  </si>
  <si>
    <t>10555</t>
  </si>
  <si>
    <t>Heller</t>
  </si>
  <si>
    <t>Catharine</t>
  </si>
  <si>
    <t>Clark University</t>
  </si>
  <si>
    <t>University of San Diego</t>
  </si>
  <si>
    <t>003f400000KvxE2AAJ</t>
  </si>
  <si>
    <t>10576</t>
  </si>
  <si>
    <t>Herbert</t>
  </si>
  <si>
    <t>Colorado College</t>
  </si>
  <si>
    <t>Colorado State University-Fort Collins</t>
  </si>
  <si>
    <t>003f400000KvxE3AAJ</t>
  </si>
  <si>
    <t>10556</t>
  </si>
  <si>
    <t>Andrea</t>
  </si>
  <si>
    <t>Heald College-Concord</t>
  </si>
  <si>
    <t>Contra Costa College</t>
  </si>
  <si>
    <t>003f400000KvxE4AAJ</t>
  </si>
  <si>
    <t>10557</t>
  </si>
  <si>
    <t>Rechelle</t>
  </si>
  <si>
    <t>003f400000KvxE5AAJ</t>
  </si>
  <si>
    <t>10558</t>
  </si>
  <si>
    <t>Genevieve</t>
  </si>
  <si>
    <t>003f400000KvxE6AAJ</t>
  </si>
  <si>
    <t>10559</t>
  </si>
  <si>
    <t>Ho</t>
  </si>
  <si>
    <t>Pursuing 4yr</t>
  </si>
  <si>
    <t>003f400000KvxE7AAJ</t>
  </si>
  <si>
    <t>10560</t>
  </si>
  <si>
    <t>Connor</t>
  </si>
  <si>
    <t>003f400000KvxE8AAJ</t>
  </si>
  <si>
    <t>10579</t>
  </si>
  <si>
    <t>Howell</t>
  </si>
  <si>
    <t>Alisha</t>
  </si>
  <si>
    <t>University of California-Berkeley</t>
  </si>
  <si>
    <t>003f400000KvxE9AAJ</t>
  </si>
  <si>
    <t>10561</t>
  </si>
  <si>
    <t>Hunt</t>
  </si>
  <si>
    <t>Hanna</t>
  </si>
  <si>
    <t>Cuesta College</t>
  </si>
  <si>
    <t>003f400000KvxEAAAZ</t>
  </si>
  <si>
    <t>10501</t>
  </si>
  <si>
    <t>Joswiak</t>
  </si>
  <si>
    <t>Kyle</t>
  </si>
  <si>
    <t>Carnegie Mellon University</t>
  </si>
  <si>
    <t>003f400000KvxEBAAZ</t>
  </si>
  <si>
    <t>10562</t>
  </si>
  <si>
    <t>Kidd</t>
  </si>
  <si>
    <t>Brown University</t>
  </si>
  <si>
    <t>003f400000KvxECAAZ</t>
  </si>
  <si>
    <t>10563</t>
  </si>
  <si>
    <t>Kitzmiller</t>
  </si>
  <si>
    <t>Wynton</t>
  </si>
  <si>
    <t>Suffolk University</t>
  </si>
  <si>
    <t>003f400000KvxEDAAZ</t>
  </si>
  <si>
    <t>10564</t>
  </si>
  <si>
    <t>Klein</t>
  </si>
  <si>
    <t>003f400000KvxEEAAZ</t>
  </si>
  <si>
    <t>10565</t>
  </si>
  <si>
    <t>Lucas</t>
  </si>
  <si>
    <t>003f400000KvxEFAAZ</t>
  </si>
  <si>
    <t>10692</t>
  </si>
  <si>
    <t>Lebsack</t>
  </si>
  <si>
    <t>Chester</t>
  </si>
  <si>
    <t>003f400000KvxEGAAZ</t>
  </si>
  <si>
    <t>10567</t>
  </si>
  <si>
    <t>Lin Jr.</t>
  </si>
  <si>
    <t>Biola University</t>
  </si>
  <si>
    <t>003f400000KvxEHAAZ</t>
  </si>
  <si>
    <t>10569</t>
  </si>
  <si>
    <t>Lok</t>
  </si>
  <si>
    <t>Pennsylvania State University-Main Campus</t>
  </si>
  <si>
    <t>003f400000KvxEIAAZ</t>
  </si>
  <si>
    <t>10672</t>
  </si>
  <si>
    <t>Lucatero</t>
  </si>
  <si>
    <t>Everest College-San Jose</t>
  </si>
  <si>
    <t>003f400000KvxEJAAZ</t>
  </si>
  <si>
    <t>10983</t>
  </si>
  <si>
    <t>Macias</t>
  </si>
  <si>
    <t>003f400000KvxEKAAZ</t>
  </si>
  <si>
    <t>10718</t>
  </si>
  <si>
    <t>Mahoney</t>
  </si>
  <si>
    <t>Kyra</t>
  </si>
  <si>
    <t>003f400000KvxELAAZ</t>
  </si>
  <si>
    <t>10571</t>
  </si>
  <si>
    <t>Makovkin</t>
  </si>
  <si>
    <t>Valarie</t>
  </si>
  <si>
    <t>003f400000KvxEMAAZ</t>
  </si>
  <si>
    <t>10573</t>
  </si>
  <si>
    <t>Martineau</t>
  </si>
  <si>
    <t>Gregoire</t>
  </si>
  <si>
    <t>003f400000KvxEOAAZ</t>
  </si>
  <si>
    <t>10703</t>
  </si>
  <si>
    <t>Martinez-Luna</t>
  </si>
  <si>
    <t>Everest College-Hayward</t>
  </si>
  <si>
    <t>003f400000KvxENAAZ</t>
  </si>
  <si>
    <t>10574</t>
  </si>
  <si>
    <t>003f400000KvxEPAAZ</t>
  </si>
  <si>
    <t>10454</t>
  </si>
  <si>
    <t>McNamara</t>
  </si>
  <si>
    <t>Virginia Polytechnic Institute and State University</t>
  </si>
  <si>
    <t>003f400000KvxEQAAZ</t>
  </si>
  <si>
    <t>10455</t>
  </si>
  <si>
    <t>Medina</t>
  </si>
  <si>
    <t>003f400000KvxERAAZ</t>
  </si>
  <si>
    <t>10457</t>
  </si>
  <si>
    <t>Brenna</t>
  </si>
  <si>
    <t>003f400000KvxESAAZ</t>
  </si>
  <si>
    <t>10458</t>
  </si>
  <si>
    <t>Metrulas</t>
  </si>
  <si>
    <t>003f400000KvxETAAZ</t>
  </si>
  <si>
    <t>10460</t>
  </si>
  <si>
    <t>003f400000KvxEUAAZ</t>
  </si>
  <si>
    <t>10851</t>
  </si>
  <si>
    <t>Roxanna</t>
  </si>
  <si>
    <t>003f400000KvxEVAAZ</t>
  </si>
  <si>
    <t>10461</t>
  </si>
  <si>
    <t>Naja</t>
  </si>
  <si>
    <t>Elysar</t>
  </si>
  <si>
    <t>003f400000KvxEWAAZ</t>
  </si>
  <si>
    <t>10463</t>
  </si>
  <si>
    <t>Irineu</t>
  </si>
  <si>
    <t>003f400000KvxEXAAZ</t>
  </si>
  <si>
    <t>10464</t>
  </si>
  <si>
    <t>Nieto</t>
  </si>
  <si>
    <t>003f400000KvxEYAAZ</t>
  </si>
  <si>
    <t>10465</t>
  </si>
  <si>
    <t>Nunez</t>
  </si>
  <si>
    <t>Mykle</t>
  </si>
  <si>
    <t>003f400000KvxEZAAZ</t>
  </si>
  <si>
    <t>10466</t>
  </si>
  <si>
    <t>Oakshott</t>
  </si>
  <si>
    <t>Travis</t>
  </si>
  <si>
    <t>003f400000KvxEaAAJ</t>
  </si>
  <si>
    <t>10467</t>
  </si>
  <si>
    <t>Ortiz</t>
  </si>
  <si>
    <t>Yamilet</t>
  </si>
  <si>
    <t>003f400000KvxEbAAJ</t>
  </si>
  <si>
    <t>10468</t>
  </si>
  <si>
    <t>Pagan</t>
  </si>
  <si>
    <t>Sophia</t>
  </si>
  <si>
    <t>003f400000KvxEcAAJ</t>
  </si>
  <si>
    <t>10469</t>
  </si>
  <si>
    <t>Palomar</t>
  </si>
  <si>
    <t>Gina</t>
  </si>
  <si>
    <t>003f400000KvxEdAAJ</t>
  </si>
  <si>
    <t>10470</t>
  </si>
  <si>
    <t>Phelan</t>
  </si>
  <si>
    <t>California Institute of Integral Studies</t>
  </si>
  <si>
    <t>003f400000KvxEeAAJ</t>
  </si>
  <si>
    <t>10471</t>
  </si>
  <si>
    <t>Pinedo</t>
  </si>
  <si>
    <t>Zelene</t>
  </si>
  <si>
    <t>003f400000KvxEfAAJ</t>
  </si>
  <si>
    <t>10472</t>
  </si>
  <si>
    <t>Portlock</t>
  </si>
  <si>
    <t>003f400000KvxEgAAJ</t>
  </si>
  <si>
    <t>10473</t>
  </si>
  <si>
    <t>Reimer</t>
  </si>
  <si>
    <t>Jesse</t>
  </si>
  <si>
    <t>West Valley College</t>
  </si>
  <si>
    <t>Mission College</t>
  </si>
  <si>
    <t>003f400000KvxEhAAJ</t>
  </si>
  <si>
    <t>10704</t>
  </si>
  <si>
    <t>Romero</t>
  </si>
  <si>
    <t>Andres</t>
  </si>
  <si>
    <t>003f400000KvxEiAAJ</t>
  </si>
  <si>
    <t>10474</t>
  </si>
  <si>
    <t>Amparo</t>
  </si>
  <si>
    <t>003f400000KvxEjAAJ</t>
  </si>
  <si>
    <t>10730</t>
  </si>
  <si>
    <t>003f400000KvxEkAAJ</t>
  </si>
  <si>
    <t>10475</t>
  </si>
  <si>
    <t>Sanderson</t>
  </si>
  <si>
    <t>Nicole</t>
  </si>
  <si>
    <t>003f400000KvxElAAJ</t>
  </si>
  <si>
    <t>10577</t>
  </si>
  <si>
    <t>Macy</t>
  </si>
  <si>
    <t>003f400000KvxEmAAJ</t>
  </si>
  <si>
    <t>10478</t>
  </si>
  <si>
    <t>Cara</t>
  </si>
  <si>
    <t>003f400000KvxEnAAJ</t>
  </si>
  <si>
    <t>10479</t>
  </si>
  <si>
    <t>Simon</t>
  </si>
  <si>
    <t>Elias</t>
  </si>
  <si>
    <t>Trinity University</t>
  </si>
  <si>
    <t>003f400000KvxEoAAJ</t>
  </si>
  <si>
    <t>10480</t>
  </si>
  <si>
    <t>Ryan</t>
  </si>
  <si>
    <t>003f400000KvxEpAAJ</t>
  </si>
  <si>
    <t>10481</t>
  </si>
  <si>
    <t>Stewart</t>
  </si>
  <si>
    <t>003f400000KvxEqAAJ</t>
  </si>
  <si>
    <t>10482</t>
  </si>
  <si>
    <t>Stine</t>
  </si>
  <si>
    <t>003f400000KvxErAAJ</t>
  </si>
  <si>
    <t>10483</t>
  </si>
  <si>
    <t>Justine</t>
  </si>
  <si>
    <t>003f400000KvxEsAAJ</t>
  </si>
  <si>
    <t>10484</t>
  </si>
  <si>
    <t>003f400000KvxEtAAJ</t>
  </si>
  <si>
    <t>10485</t>
  </si>
  <si>
    <t>Thompson</t>
  </si>
  <si>
    <t>Jilene</t>
  </si>
  <si>
    <t>003f400000KvxEuAAJ</t>
  </si>
  <si>
    <t>10486</t>
  </si>
  <si>
    <t>003f400000KvxEvAAJ</t>
  </si>
  <si>
    <t>10404</t>
  </si>
  <si>
    <t>Thomsen</t>
  </si>
  <si>
    <t>003f400000KvxEwAAJ</t>
  </si>
  <si>
    <t>10971</t>
  </si>
  <si>
    <t>Tuovinen</t>
  </si>
  <si>
    <t>Tuukka</t>
  </si>
  <si>
    <t>003f400000KvxExAAJ</t>
  </si>
  <si>
    <t>10490</t>
  </si>
  <si>
    <t>Vega</t>
  </si>
  <si>
    <t>Katherine</t>
  </si>
  <si>
    <t>003f400000KvxEyAAJ</t>
  </si>
  <si>
    <t>10491</t>
  </si>
  <si>
    <t>Walters</t>
  </si>
  <si>
    <t>Carleton College</t>
  </si>
  <si>
    <t>003f400000KvxEzAAJ</t>
  </si>
  <si>
    <t>10414</t>
  </si>
  <si>
    <t>Washington</t>
  </si>
  <si>
    <t>Dewayne</t>
  </si>
  <si>
    <t>003f400000KvxF0AAJ</t>
  </si>
  <si>
    <t>10495</t>
  </si>
  <si>
    <t>Weingast</t>
  </si>
  <si>
    <t>003f400000KvxF1AAJ</t>
  </si>
  <si>
    <t>10699</t>
  </si>
  <si>
    <t>Weissenberger</t>
  </si>
  <si>
    <t>003f400000KvxF2AAJ</t>
  </si>
  <si>
    <t>10496</t>
  </si>
  <si>
    <t>Westley</t>
  </si>
  <si>
    <t>003f400000KvxF3AAJ</t>
  </si>
  <si>
    <t>10498</t>
  </si>
  <si>
    <t>Trent</t>
  </si>
  <si>
    <t>003f400000KvxF4AAJ</t>
  </si>
  <si>
    <t>10499</t>
  </si>
  <si>
    <t>Wynne</t>
  </si>
  <si>
    <t>Nathaniel</t>
  </si>
  <si>
    <t>Cohort summary report for Summit Prep Class of 2011</t>
  </si>
  <si>
    <t>Cohort detail report for Summit Prep Class of 2011</t>
  </si>
  <si>
    <t>Initial College (10/15/11)</t>
  </si>
  <si>
    <t>Sem 2 College (01/20/12)</t>
  </si>
  <si>
    <t>Sem 3 College (10/15/12)</t>
  </si>
  <si>
    <t>Sem 4 College (01/20/13)</t>
  </si>
  <si>
    <t>Sem 5 College (10/15/13)</t>
  </si>
  <si>
    <t>Sem 6 College (01/20/14)</t>
  </si>
  <si>
    <t>Sem 7 College (10/15/14)</t>
  </si>
  <si>
    <t>Sem 8 College (01/20/15)</t>
  </si>
  <si>
    <t>Sem 9 College (10/15/15)</t>
  </si>
  <si>
    <t>Sem 10 College (01/20/16)</t>
  </si>
  <si>
    <t>Sem 11 College (10/15/16)</t>
  </si>
  <si>
    <t>Sem 12 College (01/20/17)</t>
  </si>
  <si>
    <t>Sem 13 College (10/15/17)</t>
  </si>
  <si>
    <t>Sem 14 College (01/20/18)</t>
  </si>
  <si>
    <t>003f400000KvxF5AAJ</t>
  </si>
  <si>
    <t>2011</t>
  </si>
  <si>
    <t>10591</t>
  </si>
  <si>
    <t>Aceves</t>
  </si>
  <si>
    <t>003f400000KvxF6AAJ</t>
  </si>
  <si>
    <t>10594</t>
  </si>
  <si>
    <t>Conner</t>
  </si>
  <si>
    <t>003f400000KvxF7AAJ</t>
  </si>
  <si>
    <t>10595</t>
  </si>
  <si>
    <t>Arriaga</t>
  </si>
  <si>
    <t>Jocelyne</t>
  </si>
  <si>
    <t>003f400000KvxF8AAJ</t>
  </si>
  <si>
    <t>10596</t>
  </si>
  <si>
    <t>003f400000KvxF9AAJ</t>
  </si>
  <si>
    <t>10597</t>
  </si>
  <si>
    <t>Bamford</t>
  </si>
  <si>
    <t>Holden</t>
  </si>
  <si>
    <t>Stanford University</t>
  </si>
  <si>
    <t>003f400000KvxFAAAZ</t>
  </si>
  <si>
    <t>10601</t>
  </si>
  <si>
    <t>Bautista</t>
  </si>
  <si>
    <t>Cesar</t>
  </si>
  <si>
    <t>003f400000KvxFBAAZ</t>
  </si>
  <si>
    <t>10714</t>
  </si>
  <si>
    <t>Bennett de Avila</t>
  </si>
  <si>
    <t>California State University-Los Angeles</t>
  </si>
  <si>
    <t>003f400000KvxFCAAZ</t>
  </si>
  <si>
    <t>10956</t>
  </si>
  <si>
    <t>Blackmon</t>
  </si>
  <si>
    <t>Marisa</t>
  </si>
  <si>
    <t>003f400000KvxFDAAZ</t>
  </si>
  <si>
    <t>10966</t>
  </si>
  <si>
    <t>Wesley</t>
  </si>
  <si>
    <t>003f400000KvxFEAAZ</t>
  </si>
  <si>
    <t>10702</t>
  </si>
  <si>
    <t>003f400000KvxFFAAZ</t>
  </si>
  <si>
    <t>10710</t>
  </si>
  <si>
    <t>003f400000KvxFGAAZ</t>
  </si>
  <si>
    <t>10575</t>
  </si>
  <si>
    <t>003f400000KvxFHAAZ</t>
  </si>
  <si>
    <t>10712</t>
  </si>
  <si>
    <t>Salvador</t>
  </si>
  <si>
    <t>003f400000KvxFIAAZ</t>
  </si>
  <si>
    <t>10593</t>
  </si>
  <si>
    <t>Brenda</t>
  </si>
  <si>
    <t>University of Pennsylvania</t>
  </si>
  <si>
    <t>003f400000KvxFJAAZ</t>
  </si>
  <si>
    <t>10602</t>
  </si>
  <si>
    <t>003f400000KvxFKAAZ</t>
  </si>
  <si>
    <t>10604</t>
  </si>
  <si>
    <t>Clemons</t>
  </si>
  <si>
    <t>Monette</t>
  </si>
  <si>
    <t>DeVry University-Illinois</t>
  </si>
  <si>
    <t>003f400000KvxFLAAZ</t>
  </si>
  <si>
    <t>10605</t>
  </si>
  <si>
    <t>Coleman</t>
  </si>
  <si>
    <t>003f400000KvxFMAAZ</t>
  </si>
  <si>
    <t>10606</t>
  </si>
  <si>
    <t>Maria de</t>
  </si>
  <si>
    <t>003f400000KvxFNAAZ</t>
  </si>
  <si>
    <t>10607</t>
  </si>
  <si>
    <t>Cornejo</t>
  </si>
  <si>
    <t>Grecia</t>
  </si>
  <si>
    <t>003f400000KvxFOAAZ</t>
  </si>
  <si>
    <t>10725</t>
  </si>
  <si>
    <t>Corrales Jr.</t>
  </si>
  <si>
    <t>003f400000KvxFPAAZ</t>
  </si>
  <si>
    <t>10713</t>
  </si>
  <si>
    <t>Cuevas</t>
  </si>
  <si>
    <t>003f400000KvxFQAAZ</t>
  </si>
  <si>
    <t>10708</t>
  </si>
  <si>
    <t>Dahl</t>
  </si>
  <si>
    <t>003f400000KvxFRAAZ</t>
  </si>
  <si>
    <t>10608</t>
  </si>
  <si>
    <t>Davis</t>
  </si>
  <si>
    <t>Garrett</t>
  </si>
  <si>
    <t>Loyola University-Chicago</t>
  </si>
  <si>
    <t>003f400000KvxFSAAZ</t>
  </si>
  <si>
    <t>10609</t>
  </si>
  <si>
    <t>Daye</t>
  </si>
  <si>
    <t>Suzanne</t>
  </si>
  <si>
    <t>003f400000KvxFTAAZ</t>
  </si>
  <si>
    <t>10611</t>
  </si>
  <si>
    <t>Del Visco</t>
  </si>
  <si>
    <t>003f400000KvxFUAAZ</t>
  </si>
  <si>
    <t>10955</t>
  </si>
  <si>
    <t>Nazareth</t>
  </si>
  <si>
    <t>Barstow Community College</t>
  </si>
  <si>
    <t>003f400000KvxFVAAZ</t>
  </si>
  <si>
    <t>10612</t>
  </si>
  <si>
    <t>Doherty</t>
  </si>
  <si>
    <t>Goucher College</t>
  </si>
  <si>
    <t>003f400000KvxFWAAZ</t>
  </si>
  <si>
    <t>10709</t>
  </si>
  <si>
    <t>Eng-Godburn</t>
  </si>
  <si>
    <t>003f400000KvxFXAAZ</t>
  </si>
  <si>
    <t>10615</t>
  </si>
  <si>
    <t>Evans</t>
  </si>
  <si>
    <t>003f400000KvxFYAAZ</t>
  </si>
  <si>
    <t>10613</t>
  </si>
  <si>
    <t>Faris</t>
  </si>
  <si>
    <t>David Edward</t>
  </si>
  <si>
    <t>003f400000KvxFZAAZ</t>
  </si>
  <si>
    <t>10614</t>
  </si>
  <si>
    <t>Robert Mark</t>
  </si>
  <si>
    <t>003f400000KvxFaAAJ</t>
  </si>
  <si>
    <t>10842</t>
  </si>
  <si>
    <t>Figueroa</t>
  </si>
  <si>
    <t>Denisse</t>
  </si>
  <si>
    <t>003f400000KvxFbAAJ</t>
  </si>
  <si>
    <t>10616</t>
  </si>
  <si>
    <t>Fitz</t>
  </si>
  <si>
    <t>Grahame</t>
  </si>
  <si>
    <t>003f400000KvxFcAAJ</t>
  </si>
  <si>
    <t>10716</t>
  </si>
  <si>
    <t>003f400000KvxFdAAJ</t>
  </si>
  <si>
    <t>10617</t>
  </si>
  <si>
    <t>Thelma</t>
  </si>
  <si>
    <t>003f400000KvxFeAAJ</t>
  </si>
  <si>
    <t>10622</t>
  </si>
  <si>
    <t>Ford</t>
  </si>
  <si>
    <t>Michele</t>
  </si>
  <si>
    <t>Pacific University</t>
  </si>
  <si>
    <t>003f400000KvxFfAAJ</t>
  </si>
  <si>
    <t>10618</t>
  </si>
  <si>
    <t>Gertridge III</t>
  </si>
  <si>
    <t>Jack</t>
  </si>
  <si>
    <t>003f400000KvxFgAAJ</t>
  </si>
  <si>
    <t>10850</t>
  </si>
  <si>
    <t>Graham</t>
  </si>
  <si>
    <t>Peri</t>
  </si>
  <si>
    <t>003f400000KvxFhAAJ</t>
  </si>
  <si>
    <t>10628</t>
  </si>
  <si>
    <t>Greenwald</t>
  </si>
  <si>
    <t>Buck</t>
  </si>
  <si>
    <t>003f400000KvxFiAAJ</t>
  </si>
  <si>
    <t>10624</t>
  </si>
  <si>
    <t>Griffin</t>
  </si>
  <si>
    <t>Alexandra Shea</t>
  </si>
  <si>
    <t>003f400000KvxFjAAJ</t>
  </si>
  <si>
    <t>10627</t>
  </si>
  <si>
    <t>Hailey</t>
  </si>
  <si>
    <t>Marist College</t>
  </si>
  <si>
    <t>003f400000KvxFkAAJ</t>
  </si>
  <si>
    <t>10629</t>
  </si>
  <si>
    <t>Hall</t>
  </si>
  <si>
    <t>Worcester Polytechnic Institute</t>
  </si>
  <si>
    <t>003f400000KvxFlAAJ</t>
  </si>
  <si>
    <t>10630</t>
  </si>
  <si>
    <t>Ariana</t>
  </si>
  <si>
    <t>003f400000KvxFmAAJ</t>
  </si>
  <si>
    <t>10954</t>
  </si>
  <si>
    <t>Hiltbrand</t>
  </si>
  <si>
    <t>Karin</t>
  </si>
  <si>
    <t>003f400000KvxFnAAJ</t>
  </si>
  <si>
    <t>10634</t>
  </si>
  <si>
    <t>003f400000KvxFoAAJ</t>
  </si>
  <si>
    <t>10636</t>
  </si>
  <si>
    <t>Hyver</t>
  </si>
  <si>
    <t>Greg</t>
  </si>
  <si>
    <t>New York University</t>
  </si>
  <si>
    <t>003f400000KvxFpAAJ</t>
  </si>
  <si>
    <t>10638</t>
  </si>
  <si>
    <t>Jefferies</t>
  </si>
  <si>
    <t>Marissa</t>
  </si>
  <si>
    <t>003f400000KvxFqAAJ</t>
  </si>
  <si>
    <t>10843</t>
  </si>
  <si>
    <t>003f400000KvxFrAAJ</t>
  </si>
  <si>
    <t>10641</t>
  </si>
  <si>
    <t>Kaluzhinsky</t>
  </si>
  <si>
    <t>Arseny</t>
  </si>
  <si>
    <t>003f400000KvxFsAAJ</t>
  </si>
  <si>
    <t>10642</t>
  </si>
  <si>
    <t>Kang</t>
  </si>
  <si>
    <t>Navandeep</t>
  </si>
  <si>
    <t>003f400000KvxFtAAJ</t>
  </si>
  <si>
    <t>10963</t>
  </si>
  <si>
    <t>Kimbriel-Cope</t>
  </si>
  <si>
    <t>003f400000KvxFuAAJ</t>
  </si>
  <si>
    <t>10646</t>
  </si>
  <si>
    <t>King</t>
  </si>
  <si>
    <t>003f400000KvxFvAAJ</t>
  </si>
  <si>
    <t>10647</t>
  </si>
  <si>
    <t>Julian</t>
  </si>
  <si>
    <t>003f400000KvxFwAAJ</t>
  </si>
  <si>
    <t>10648</t>
  </si>
  <si>
    <t>Kivelson</t>
  </si>
  <si>
    <t>003f400000KvxFxAAJ</t>
  </si>
  <si>
    <t>10650</t>
  </si>
  <si>
    <t>Kowtko</t>
  </si>
  <si>
    <t>003f400000KvxFyAAJ</t>
  </si>
  <si>
    <t>10631</t>
  </si>
  <si>
    <t>Lindelsee</t>
  </si>
  <si>
    <t>003f400000KvxFzAAJ</t>
  </si>
  <si>
    <t>10723</t>
  </si>
  <si>
    <t>003f400000KvxG0AAJ</t>
  </si>
  <si>
    <t>10961</t>
  </si>
  <si>
    <t>Leticia</t>
  </si>
  <si>
    <t>003f400000KvxG1AAJ</t>
  </si>
  <si>
    <t>10654</t>
  </si>
  <si>
    <t>Malde</t>
  </si>
  <si>
    <t>Dheyani</t>
  </si>
  <si>
    <t>003f400000KvxG2AAJ</t>
  </si>
  <si>
    <t>10655</t>
  </si>
  <si>
    <t>Vincent</t>
  </si>
  <si>
    <t>003f400000KvxG3AAJ</t>
  </si>
  <si>
    <t>10637</t>
  </si>
  <si>
    <t>Mazariego</t>
  </si>
  <si>
    <t>California State University-Dominguez Hills</t>
  </si>
  <si>
    <t>Las Positas College</t>
  </si>
  <si>
    <t>003f400000KvxG4AAJ</t>
  </si>
  <si>
    <t>10984</t>
  </si>
  <si>
    <t>Mc Millan</t>
  </si>
  <si>
    <t>University of Portland</t>
  </si>
  <si>
    <t>003f400000KvxG5AAJ</t>
  </si>
  <si>
    <t>10623</t>
  </si>
  <si>
    <t>Grayson</t>
  </si>
  <si>
    <t>003f400000KvxG6AAJ</t>
  </si>
  <si>
    <t>10659</t>
  </si>
  <si>
    <t>Molina</t>
  </si>
  <si>
    <t>003f400000KvxG7AAJ</t>
  </si>
  <si>
    <t>10658</t>
  </si>
  <si>
    <t>Ohio State University-Main Campus</t>
  </si>
  <si>
    <t>003f400000KvxG8AAJ</t>
  </si>
  <si>
    <t>10660</t>
  </si>
  <si>
    <t>Nava</t>
  </si>
  <si>
    <t>Arianna</t>
  </si>
  <si>
    <t>Portland State University</t>
  </si>
  <si>
    <t>003f400000KvxG9AAJ</t>
  </si>
  <si>
    <t>10661</t>
  </si>
  <si>
    <t>Norgaard</t>
  </si>
  <si>
    <t>Trevor</t>
  </si>
  <si>
    <t>California State University-Stanislaus</t>
  </si>
  <si>
    <t>003f400000KvxGAAAZ</t>
  </si>
  <si>
    <t>10985</t>
  </si>
  <si>
    <t>O'Neill</t>
  </si>
  <si>
    <t>California Institute of the Arts</t>
  </si>
  <si>
    <t>003f400000KvxGBAAZ</t>
  </si>
  <si>
    <t>10665</t>
  </si>
  <si>
    <t>Patel</t>
  </si>
  <si>
    <t>Akhil</t>
  </si>
  <si>
    <t>003f400000KvxGCAAZ</t>
  </si>
  <si>
    <t>10666</t>
  </si>
  <si>
    <t>003f400000KvxGDAAZ</t>
  </si>
  <si>
    <t>10667</t>
  </si>
  <si>
    <t>Pense</t>
  </si>
  <si>
    <t>003f400000KvxGEAAZ</t>
  </si>
  <si>
    <t>10668</t>
  </si>
  <si>
    <t>003f400000KvxGFAAZ</t>
  </si>
  <si>
    <t>10639</t>
  </si>
  <si>
    <t>Poltorak</t>
  </si>
  <si>
    <t>Eleanor</t>
  </si>
  <si>
    <t>003f400000KvxGGAAZ</t>
  </si>
  <si>
    <t>10670</t>
  </si>
  <si>
    <t>Ponteri</t>
  </si>
  <si>
    <t>Brice</t>
  </si>
  <si>
    <t>003f400000KvxGHAAZ</t>
  </si>
  <si>
    <t>10643</t>
  </si>
  <si>
    <t>Prestemon</t>
  </si>
  <si>
    <t>Courtland</t>
  </si>
  <si>
    <t>003f400000KvxGIAAZ</t>
  </si>
  <si>
    <t>10644</t>
  </si>
  <si>
    <t>Eric</t>
  </si>
  <si>
    <t>003f400000KvxGJAAZ</t>
  </si>
  <si>
    <t>10649</t>
  </si>
  <si>
    <t>Reyes</t>
  </si>
  <si>
    <t>Kelby</t>
  </si>
  <si>
    <t>Evangel University</t>
  </si>
  <si>
    <t>003f400000KvxGKAAZ</t>
  </si>
  <si>
    <t>10677</t>
  </si>
  <si>
    <t>Rivera</t>
  </si>
  <si>
    <t>003f400000KvxGLAAZ</t>
  </si>
  <si>
    <t>10679</t>
  </si>
  <si>
    <t>003f400000KvxGMAAZ</t>
  </si>
  <si>
    <t>10680</t>
  </si>
  <si>
    <t>003f400000KvxGNAAZ</t>
  </si>
  <si>
    <t>10681</t>
  </si>
  <si>
    <t>Ruiz</t>
  </si>
  <si>
    <t>Lucio</t>
  </si>
  <si>
    <t>003f400000KvxGOAAZ</t>
  </si>
  <si>
    <t>10682</t>
  </si>
  <si>
    <t>Salas</t>
  </si>
  <si>
    <t>Joshua</t>
  </si>
  <si>
    <t>003f400000KvxGPAAZ</t>
  </si>
  <si>
    <t>10684</t>
  </si>
  <si>
    <t>Savoca</t>
  </si>
  <si>
    <t>Katherine Anne</t>
  </si>
  <si>
    <t>003f400000KvxGQAAZ</t>
  </si>
  <si>
    <t>10685</t>
  </si>
  <si>
    <t>Schwanke</t>
  </si>
  <si>
    <t>003f400000KvxGRAAZ</t>
  </si>
  <si>
    <t>10651</t>
  </si>
  <si>
    <t>Shing</t>
  </si>
  <si>
    <t>Rachel</t>
  </si>
  <si>
    <t>003f400000KvxGSAAZ</t>
  </si>
  <si>
    <t>10687</t>
  </si>
  <si>
    <t>Singh</t>
  </si>
  <si>
    <t>Pritika</t>
  </si>
  <si>
    <t>003f400000KvxGTAAZ</t>
  </si>
  <si>
    <t>10688</t>
  </si>
  <si>
    <t>Small</t>
  </si>
  <si>
    <t>Corinn</t>
  </si>
  <si>
    <t>003f400000KvxGUAAZ</t>
  </si>
  <si>
    <t>10987</t>
  </si>
  <si>
    <t>003f400000KvxGVAAZ</t>
  </si>
  <si>
    <t>10689</t>
  </si>
  <si>
    <t>Solano</t>
  </si>
  <si>
    <t>003f400000KvxGWAAZ</t>
  </si>
  <si>
    <t>10962</t>
  </si>
  <si>
    <t>Stanske</t>
  </si>
  <si>
    <t>Kelley</t>
  </si>
  <si>
    <t>003f400000KvxGXAAZ</t>
  </si>
  <si>
    <t>10653</t>
  </si>
  <si>
    <t>Strobeck</t>
  </si>
  <si>
    <t>Kristi</t>
  </si>
  <si>
    <t>003f400000KvxGYAAZ</t>
  </si>
  <si>
    <t>10690</t>
  </si>
  <si>
    <t>Sweeney</t>
  </si>
  <si>
    <t>003f400000KvxGZAAZ</t>
  </si>
  <si>
    <t>10487</t>
  </si>
  <si>
    <t>Torales</t>
  </si>
  <si>
    <t>Cristal</t>
  </si>
  <si>
    <t>003f400000KvxGaAAJ</t>
  </si>
  <si>
    <t>10694</t>
  </si>
  <si>
    <t>Denise</t>
  </si>
  <si>
    <t>003f400000KvxGbAAJ</t>
  </si>
  <si>
    <t>10695</t>
  </si>
  <si>
    <t>Tovar</t>
  </si>
  <si>
    <t>003f400000KvxGcAAJ</t>
  </si>
  <si>
    <t>10696</t>
  </si>
  <si>
    <t>003f400000KvxGdAAJ</t>
  </si>
  <si>
    <t>10957</t>
  </si>
  <si>
    <t>Wallace</t>
  </si>
  <si>
    <t>Ernest</t>
  </si>
  <si>
    <t>Howard University</t>
  </si>
  <si>
    <t>Hampton University</t>
  </si>
  <si>
    <t>Cohort summary report for Summit Prep Class of 2012</t>
  </si>
  <si>
    <t>Cohort detail report for Summit Prep Class of 2012</t>
  </si>
  <si>
    <t>Initial College (10/15/12)</t>
  </si>
  <si>
    <t>Sem 2 College (01/20/13)</t>
  </si>
  <si>
    <t>Sem 3 College (10/15/13)</t>
  </si>
  <si>
    <t>Sem 4 College (01/20/14)</t>
  </si>
  <si>
    <t>Sem 5 College (10/15/14)</t>
  </si>
  <si>
    <t>Sem 6 College (01/20/15)</t>
  </si>
  <si>
    <t>Sem 7 College (10/15/15)</t>
  </si>
  <si>
    <t>Sem 8 College (01/20/16)</t>
  </si>
  <si>
    <t>Sem 9 College (10/15/16)</t>
  </si>
  <si>
    <t>Sem 10 College (01/20/17)</t>
  </si>
  <si>
    <t>Sem 11 College (10/15/17)</t>
  </si>
  <si>
    <t>Sem 12 College (01/20/18)</t>
  </si>
  <si>
    <t>003f400000KvxGeAAJ</t>
  </si>
  <si>
    <t>2012</t>
  </si>
  <si>
    <t>10960</t>
  </si>
  <si>
    <t>003f400000KvxGfAAJ</t>
  </si>
  <si>
    <t>10813</t>
  </si>
  <si>
    <t>003f400000KvxGgAAJ</t>
  </si>
  <si>
    <t>10774</t>
  </si>
  <si>
    <t>Arends</t>
  </si>
  <si>
    <t>Damion</t>
  </si>
  <si>
    <t>003f400000KvxGhAAJ</t>
  </si>
  <si>
    <t>11095</t>
  </si>
  <si>
    <t>Atkins</t>
  </si>
  <si>
    <t>Lenny</t>
  </si>
  <si>
    <t>003f400000KvxGiAAJ</t>
  </si>
  <si>
    <t>10797</t>
  </si>
  <si>
    <t>Ayala</t>
  </si>
  <si>
    <t>003f400000KvxGjAAJ</t>
  </si>
  <si>
    <t>10735</t>
  </si>
  <si>
    <t>003f400000KvxGkAAJ</t>
  </si>
  <si>
    <t>10757</t>
  </si>
  <si>
    <t>Barbosa</t>
  </si>
  <si>
    <t>Lauryn</t>
  </si>
  <si>
    <t>Holy Names University</t>
  </si>
  <si>
    <t>003f400000KvxGlAAJ</t>
  </si>
  <si>
    <t>10807</t>
  </si>
  <si>
    <t>003f400000KvxGmAAJ</t>
  </si>
  <si>
    <t>10755</t>
  </si>
  <si>
    <t>Black</t>
  </si>
  <si>
    <t>Rebekah</t>
  </si>
  <si>
    <t>Santa Barbara City College</t>
  </si>
  <si>
    <t>003f400000KvxGnAAJ</t>
  </si>
  <si>
    <t>10701</t>
  </si>
  <si>
    <t>Blanco Ontiveros</t>
  </si>
  <si>
    <t>Fernando</t>
  </si>
  <si>
    <t>003f400000KvxGoAAJ</t>
  </si>
  <si>
    <t>10958</t>
  </si>
  <si>
    <t>003f400000KvxGpAAJ</t>
  </si>
  <si>
    <t>11169</t>
  </si>
  <si>
    <t>Bohlin</t>
  </si>
  <si>
    <t>003f400000KvxGqAAJ</t>
  </si>
  <si>
    <t>10835</t>
  </si>
  <si>
    <t>Bonello</t>
  </si>
  <si>
    <t>Janice</t>
  </si>
  <si>
    <t>003f400000KvxGrAAJ</t>
  </si>
  <si>
    <t>10754</t>
  </si>
  <si>
    <t>Brinson</t>
  </si>
  <si>
    <t>Oksana</t>
  </si>
  <si>
    <t>003f400000KvxGsAAJ</t>
  </si>
  <si>
    <t>10796</t>
  </si>
  <si>
    <t>Fermin</t>
  </si>
  <si>
    <t>003f400000KvxGtAAJ</t>
  </si>
  <si>
    <t>10814</t>
  </si>
  <si>
    <t>Alejandro</t>
  </si>
  <si>
    <t>003f400000KvxGuAAJ</t>
  </si>
  <si>
    <t>10815</t>
  </si>
  <si>
    <t>Chavez</t>
  </si>
  <si>
    <t>Osvaldo</t>
  </si>
  <si>
    <t>003f400000KvxGvAAJ</t>
  </si>
  <si>
    <t>11096</t>
  </si>
  <si>
    <t>Tanner</t>
  </si>
  <si>
    <t>003f400000KvxGwAAJ</t>
  </si>
  <si>
    <t>10736</t>
  </si>
  <si>
    <t>003f400000KvxGxAAJ</t>
  </si>
  <si>
    <t>10781</t>
  </si>
  <si>
    <t>Cook</t>
  </si>
  <si>
    <t>Ruby</t>
  </si>
  <si>
    <t>003f400000KvxGyAAJ</t>
  </si>
  <si>
    <t>10738</t>
  </si>
  <si>
    <t>Cornier</t>
  </si>
  <si>
    <t>Clarisa</t>
  </si>
  <si>
    <t>003f400000KvxH0AAJ</t>
  </si>
  <si>
    <t>10795</t>
  </si>
  <si>
    <t>003f400000KvxH1AAJ</t>
  </si>
  <si>
    <t>10764</t>
  </si>
  <si>
    <t>Ferrando</t>
  </si>
  <si>
    <t>Mary</t>
  </si>
  <si>
    <t>003f400000KvxH2AAJ</t>
  </si>
  <si>
    <t>10759</t>
  </si>
  <si>
    <t>Freshwaters</t>
  </si>
  <si>
    <t>003f400000KvxH3AAJ</t>
  </si>
  <si>
    <t>10825</t>
  </si>
  <si>
    <t>Garcia</t>
  </si>
  <si>
    <t>Sanjuana</t>
  </si>
  <si>
    <t>003f400000KvxH4AAJ</t>
  </si>
  <si>
    <t>10761</t>
  </si>
  <si>
    <t>Gabrielle</t>
  </si>
  <si>
    <t>Barnard College</t>
  </si>
  <si>
    <t>003f400000KvxH6AAJ</t>
  </si>
  <si>
    <t>10789</t>
  </si>
  <si>
    <t>Gonzalez-Nava</t>
  </si>
  <si>
    <t>Duke University</t>
  </si>
  <si>
    <t>003f400000KvxH5AAJ</t>
  </si>
  <si>
    <t>10805</t>
  </si>
  <si>
    <t>003f400000KvxH7AAJ</t>
  </si>
  <si>
    <t>10737</t>
  </si>
  <si>
    <t>Grodzicki</t>
  </si>
  <si>
    <t>003f400000KvxH8AAJ</t>
  </si>
  <si>
    <t>10806</t>
  </si>
  <si>
    <t>Francisco</t>
  </si>
  <si>
    <t>003f400000KvxH9AAJ</t>
  </si>
  <si>
    <t>10788</t>
  </si>
  <si>
    <t>Javier</t>
  </si>
  <si>
    <t>003f400000KvxHAAAZ</t>
  </si>
  <si>
    <t>10790</t>
  </si>
  <si>
    <t>Holtzer</t>
  </si>
  <si>
    <t>Angie</t>
  </si>
  <si>
    <t>003f400000KvxHBAAZ</t>
  </si>
  <si>
    <t>10776</t>
  </si>
  <si>
    <t>Horton</t>
  </si>
  <si>
    <t>Diamante</t>
  </si>
  <si>
    <t>Cogswell Polytechnical College</t>
  </si>
  <si>
    <t>003f400000KvxHCAAZ</t>
  </si>
  <si>
    <t>11100</t>
  </si>
  <si>
    <t>Johnson</t>
  </si>
  <si>
    <t>Empris</t>
  </si>
  <si>
    <t>003f400000KvxHDAAZ</t>
  </si>
  <si>
    <t>10756</t>
  </si>
  <si>
    <t>Kagle</t>
  </si>
  <si>
    <t>University of Michigan-Ann Arbor</t>
  </si>
  <si>
    <t>003f400000KvxHEAAZ</t>
  </si>
  <si>
    <t>10758</t>
  </si>
  <si>
    <t>003f400000KvxHFAAZ</t>
  </si>
  <si>
    <t>10772</t>
  </si>
  <si>
    <t>Kobertz</t>
  </si>
  <si>
    <t>Dylan</t>
  </si>
  <si>
    <t>003f400000KvxHGAAZ</t>
  </si>
  <si>
    <t>10773</t>
  </si>
  <si>
    <t>Kronauge</t>
  </si>
  <si>
    <t>Katerina</t>
  </si>
  <si>
    <t>003f400000KvxHHAAZ</t>
  </si>
  <si>
    <t>10834</t>
  </si>
  <si>
    <t>Kumar</t>
  </si>
  <si>
    <t>Mathew</t>
  </si>
  <si>
    <t>003f400000KvxHIAAZ</t>
  </si>
  <si>
    <t>11098</t>
  </si>
  <si>
    <t>Leadbeater</t>
  </si>
  <si>
    <t>Shana</t>
  </si>
  <si>
    <t>003f400000KvxHJAAZ</t>
  </si>
  <si>
    <t>10740</t>
  </si>
  <si>
    <t>Leader</t>
  </si>
  <si>
    <t>Oberlin College</t>
  </si>
  <si>
    <t>003f400000KvxHKAAZ</t>
  </si>
  <si>
    <t>10762</t>
  </si>
  <si>
    <t>Lee</t>
  </si>
  <si>
    <t>Brandon Ja</t>
  </si>
  <si>
    <t>003f400000KvxHLAAZ</t>
  </si>
  <si>
    <t>10733</t>
  </si>
  <si>
    <t>Mariah</t>
  </si>
  <si>
    <t>Middlebury College</t>
  </si>
  <si>
    <t>003f400000KvxHMAAZ</t>
  </si>
  <si>
    <t>10803</t>
  </si>
  <si>
    <t>Linares</t>
  </si>
  <si>
    <t>Edith</t>
  </si>
  <si>
    <t>003f400000KvxHNAAZ</t>
  </si>
  <si>
    <t>10741</t>
  </si>
  <si>
    <t>Livingston</t>
  </si>
  <si>
    <t>Donald</t>
  </si>
  <si>
    <t>003f400000KvxHOAAZ</t>
  </si>
  <si>
    <t>10849</t>
  </si>
  <si>
    <t>Lombera</t>
  </si>
  <si>
    <t>003f400000KvxHPAAZ</t>
  </si>
  <si>
    <t>10824</t>
  </si>
  <si>
    <t>Esther</t>
  </si>
  <si>
    <t>003f400000KvxHQAAZ</t>
  </si>
  <si>
    <t>10817</t>
  </si>
  <si>
    <t>Estrella</t>
  </si>
  <si>
    <t>003f400000KvxHRAAZ</t>
  </si>
  <si>
    <t>10848</t>
  </si>
  <si>
    <t>Mahnke</t>
  </si>
  <si>
    <t>003f400000KvxHSAAZ</t>
  </si>
  <si>
    <t>10845</t>
  </si>
  <si>
    <t>Mahoni</t>
  </si>
  <si>
    <t>Roselyn</t>
  </si>
  <si>
    <t>003f400000KvxHTAAZ</t>
  </si>
  <si>
    <t>10742</t>
  </si>
  <si>
    <t>003f400000KvxHUAAZ</t>
  </si>
  <si>
    <t>10798</t>
  </si>
  <si>
    <t>003f400000KvxHVAAZ</t>
  </si>
  <si>
    <t>10846</t>
  </si>
  <si>
    <t>Mataele</t>
  </si>
  <si>
    <t>003f400000KvxHWAAZ</t>
  </si>
  <si>
    <t>10818</t>
  </si>
  <si>
    <t>003f400000KvxHXAAZ</t>
  </si>
  <si>
    <t>10791</t>
  </si>
  <si>
    <t>Munoz</t>
  </si>
  <si>
    <t>Cynthia</t>
  </si>
  <si>
    <t>003f400000KvxHYAAZ</t>
  </si>
  <si>
    <t>10827</t>
  </si>
  <si>
    <t>Reamond</t>
  </si>
  <si>
    <t>003f400000KvxHZAAZ</t>
  </si>
  <si>
    <t>10743</t>
  </si>
  <si>
    <t>Hesham</t>
  </si>
  <si>
    <t>003f400000KvxHaAAJ</t>
  </si>
  <si>
    <t>10744</t>
  </si>
  <si>
    <t>Nathim</t>
  </si>
  <si>
    <t>Sydnee</t>
  </si>
  <si>
    <t>003f400000KvxHbAAJ</t>
  </si>
  <si>
    <t>11092</t>
  </si>
  <si>
    <t>O'Connor</t>
  </si>
  <si>
    <t>Sarah</t>
  </si>
  <si>
    <t>003f400000KvxHcAAJ</t>
  </si>
  <si>
    <t>10792</t>
  </si>
  <si>
    <t>Ochoa</t>
  </si>
  <si>
    <t>003f400000KvxHdAAJ</t>
  </si>
  <si>
    <t>10799</t>
  </si>
  <si>
    <t>Erick</t>
  </si>
  <si>
    <t>003f400000KvxHeAAJ</t>
  </si>
  <si>
    <t>10808</t>
  </si>
  <si>
    <t>Ontiveros Rios</t>
  </si>
  <si>
    <t>Crystal</t>
  </si>
  <si>
    <t>003f400000KvxHfAAJ</t>
  </si>
  <si>
    <t>10828</t>
  </si>
  <si>
    <t>Joanna</t>
  </si>
  <si>
    <t>003f400000KvxHgAAJ</t>
  </si>
  <si>
    <t>10663</t>
  </si>
  <si>
    <t>Kenia</t>
  </si>
  <si>
    <t>003f400000KvxHhAAJ</t>
  </si>
  <si>
    <t>10793</t>
  </si>
  <si>
    <t>Osorio</t>
  </si>
  <si>
    <t>003f400000KvxHiAAJ</t>
  </si>
  <si>
    <t>10959</t>
  </si>
  <si>
    <t>Padilla</t>
  </si>
  <si>
    <t>Jocelyn</t>
  </si>
  <si>
    <t>003f400000KvxHjAAJ</t>
  </si>
  <si>
    <t>10766</t>
  </si>
  <si>
    <t>Penafort</t>
  </si>
  <si>
    <t>Janine</t>
  </si>
  <si>
    <t>003f400000KvxHkAAJ</t>
  </si>
  <si>
    <t>10745</t>
  </si>
  <si>
    <t>Pierson</t>
  </si>
  <si>
    <t>003f400000KvxHlAAJ</t>
  </si>
  <si>
    <t>10777</t>
  </si>
  <si>
    <t>003f400000KvxHmAAJ</t>
  </si>
  <si>
    <t>10831</t>
  </si>
  <si>
    <t>Alberto</t>
  </si>
  <si>
    <t>003f400000KvxHnAAJ</t>
  </si>
  <si>
    <t>10785</t>
  </si>
  <si>
    <t>003f400000KvxHoAAJ</t>
  </si>
  <si>
    <t>10832</t>
  </si>
  <si>
    <t>Rayas</t>
  </si>
  <si>
    <t>Adriana</t>
  </si>
  <si>
    <t>003f400000KvxHpAAJ</t>
  </si>
  <si>
    <t>10786</t>
  </si>
  <si>
    <t>Resendiz</t>
  </si>
  <si>
    <t>003f400000KvxHqAAJ</t>
  </si>
  <si>
    <t>10965</t>
  </si>
  <si>
    <t>Vaughn</t>
  </si>
  <si>
    <t>Boston College</t>
  </si>
  <si>
    <t>003f400000KvxHrAAJ</t>
  </si>
  <si>
    <t>10986</t>
  </si>
  <si>
    <t>Vicky</t>
  </si>
  <si>
    <t>003f400000KvxHsAAJ</t>
  </si>
  <si>
    <t>10820</t>
  </si>
  <si>
    <t>Rosales</t>
  </si>
  <si>
    <t>Alicia</t>
  </si>
  <si>
    <t>003f400000KvxHtAAJ</t>
  </si>
  <si>
    <t>10821</t>
  </si>
  <si>
    <t>Sagastume</t>
  </si>
  <si>
    <t>003f400000KvxHuAAJ</t>
  </si>
  <si>
    <t>10794</t>
  </si>
  <si>
    <t>Hillary</t>
  </si>
  <si>
    <t>003f400000KvxHvAAJ</t>
  </si>
  <si>
    <t>10683</t>
  </si>
  <si>
    <t>003f400000KvxHwAAJ</t>
  </si>
  <si>
    <t>10748</t>
  </si>
  <si>
    <t>Caulin</t>
  </si>
  <si>
    <t>003f400000Od31YAAR</t>
  </si>
  <si>
    <t>99999</t>
  </si>
  <si>
    <t>Shenny</t>
  </si>
  <si>
    <t>Howardo</t>
  </si>
  <si>
    <t>003f400000KvxHxAAJ</t>
  </si>
  <si>
    <t>10749</t>
  </si>
  <si>
    <t>Sklovsky</t>
  </si>
  <si>
    <t>Rosemary</t>
  </si>
  <si>
    <t>003f400000KvxHyAAJ</t>
  </si>
  <si>
    <t>10838</t>
  </si>
  <si>
    <t>Spector</t>
  </si>
  <si>
    <t>Kirkland</t>
  </si>
  <si>
    <t>003f400000KvxHzAAJ</t>
  </si>
  <si>
    <t>10779</t>
  </si>
  <si>
    <t>Suarez</t>
  </si>
  <si>
    <t>003f400000KvxI0AAJ</t>
  </si>
  <si>
    <t>10768</t>
  </si>
  <si>
    <t>Surber</t>
  </si>
  <si>
    <t>georgia careers institute</t>
  </si>
  <si>
    <t>003f400000KvxI1AAJ</t>
  </si>
  <si>
    <t>10844</t>
  </si>
  <si>
    <t>Taggart</t>
  </si>
  <si>
    <t>Mackenzie</t>
  </si>
  <si>
    <t>003f400000KvxI2AAJ</t>
  </si>
  <si>
    <t>10847</t>
  </si>
  <si>
    <t>Tearse</t>
  </si>
  <si>
    <t>003f400000KvxI3AAJ</t>
  </si>
  <si>
    <t>10787</t>
  </si>
  <si>
    <t>Trejo</t>
  </si>
  <si>
    <t>003f400000KvxI4AAJ</t>
  </si>
  <si>
    <t>10839</t>
  </si>
  <si>
    <t>Utley</t>
  </si>
  <si>
    <t>Alek</t>
  </si>
  <si>
    <t>003f400000KvxI5AAJ</t>
  </si>
  <si>
    <t>11101</t>
  </si>
  <si>
    <t>Valluri</t>
  </si>
  <si>
    <t>Vikram</t>
  </si>
  <si>
    <t>003f400000KvxI6AAJ</t>
  </si>
  <si>
    <t>10750</t>
  </si>
  <si>
    <t>Wegner</t>
  </si>
  <si>
    <t>Erin</t>
  </si>
  <si>
    <t>003f400000KvxI7AAJ</t>
  </si>
  <si>
    <t>10751</t>
  </si>
  <si>
    <t>Werner</t>
  </si>
  <si>
    <t>003f400000KvxI8AAJ</t>
  </si>
  <si>
    <t>10752</t>
  </si>
  <si>
    <t>Geoffrey</t>
  </si>
  <si>
    <t>003f400000KvxI9AAJ</t>
  </si>
  <si>
    <t>10967</t>
  </si>
  <si>
    <t>Jakenda</t>
  </si>
  <si>
    <t>Palo Alto University</t>
  </si>
  <si>
    <t>003f400000KvxIAAAZ</t>
  </si>
  <si>
    <t>10753</t>
  </si>
  <si>
    <t>Wilson Dalzell</t>
  </si>
  <si>
    <t>Jordan</t>
  </si>
  <si>
    <t>003f400000KvxIBAAZ</t>
  </si>
  <si>
    <t>10770</t>
  </si>
  <si>
    <t>Wong</t>
  </si>
  <si>
    <t>Perryn</t>
  </si>
  <si>
    <t>003f400000KvxICAAZ</t>
  </si>
  <si>
    <t>10811</t>
  </si>
  <si>
    <t>Monserrat</t>
  </si>
  <si>
    <t>003f400000KvxGzAAJ</t>
  </si>
  <si>
    <t>10969</t>
  </si>
  <si>
    <t>de Sa</t>
  </si>
  <si>
    <t>Rasa Lila</t>
  </si>
  <si>
    <t>Cohort summary report for Everest Class of 2013</t>
  </si>
  <si>
    <t>Cohort summary report for Summit Prep Class of 2013</t>
  </si>
  <si>
    <t>Cohort summary report for All High Schools Class of 2013</t>
  </si>
  <si>
    <t>Cohort detail report for All High Schools Class of 2013</t>
  </si>
  <si>
    <t>Initial College (10/15/13)</t>
  </si>
  <si>
    <t>Sem 2 College (01/20/14)</t>
  </si>
  <si>
    <t>Sem 3 College (10/15/14)</t>
  </si>
  <si>
    <t>Sem 4 College (01/20/15)</t>
  </si>
  <si>
    <t>Sem 5 College (10/15/15)</t>
  </si>
  <si>
    <t>Sem 6 College (01/20/16)</t>
  </si>
  <si>
    <t>Sem 7 College (10/15/16)</t>
  </si>
  <si>
    <t>Sem 8 College (01/20/17)</t>
  </si>
  <si>
    <t>Sem 9 College (10/15/17)</t>
  </si>
  <si>
    <t>Sem 10 College (01/20/18)</t>
  </si>
  <si>
    <t>003f400000KvxIDAAZ</t>
  </si>
  <si>
    <t>2013</t>
  </si>
  <si>
    <t>20001</t>
  </si>
  <si>
    <t>Alcala</t>
  </si>
  <si>
    <t>003f400000KvxIEAAZ</t>
  </si>
  <si>
    <t>20002</t>
  </si>
  <si>
    <t>Alcazar</t>
  </si>
  <si>
    <t>Cassandra</t>
  </si>
  <si>
    <t>003f400000KvxIFAAZ</t>
  </si>
  <si>
    <t>20003</t>
  </si>
  <si>
    <t>003f400000KvxIGAAZ</t>
  </si>
  <si>
    <t>20006</t>
  </si>
  <si>
    <t>American River College</t>
  </si>
  <si>
    <t>003f400000KvxIHAAZ</t>
  </si>
  <si>
    <t>20007</t>
  </si>
  <si>
    <t>Cornel</t>
  </si>
  <si>
    <t>University of Denver</t>
  </si>
  <si>
    <t>003f400000KvxIIAAZ</t>
  </si>
  <si>
    <t>20008</t>
  </si>
  <si>
    <t>Andersson</t>
  </si>
  <si>
    <t>Stefan</t>
  </si>
  <si>
    <t>003f400000KvxIJAAZ</t>
  </si>
  <si>
    <t>20009</t>
  </si>
  <si>
    <t>Aquino-Huerta</t>
  </si>
  <si>
    <t>Alejandra</t>
  </si>
  <si>
    <t>003f400000KvxIKAAZ</t>
  </si>
  <si>
    <t>20010</t>
  </si>
  <si>
    <t>Arteaga</t>
  </si>
  <si>
    <t>003f400000KvxILAAZ</t>
  </si>
  <si>
    <t>20013</t>
  </si>
  <si>
    <t>Cindy</t>
  </si>
  <si>
    <t>003f400000KvxIMAAZ</t>
  </si>
  <si>
    <t>20014</t>
  </si>
  <si>
    <t>Bondonno</t>
  </si>
  <si>
    <t>003f400000KvxINAAZ</t>
  </si>
  <si>
    <t>20383</t>
  </si>
  <si>
    <t>Burke</t>
  </si>
  <si>
    <t>Helen</t>
  </si>
  <si>
    <t>003f400000KvxIOAAZ</t>
  </si>
  <si>
    <t>20016</t>
  </si>
  <si>
    <t>Alan</t>
  </si>
  <si>
    <t>003f400000KvxIPAAZ</t>
  </si>
  <si>
    <t>20017</t>
  </si>
  <si>
    <t>Middle Tennessee State University</t>
  </si>
  <si>
    <t>003f400000KvxIQAAZ</t>
  </si>
  <si>
    <t>20019</t>
  </si>
  <si>
    <t>Cosgrove</t>
  </si>
  <si>
    <t>Vassar College</t>
  </si>
  <si>
    <t>003f400000KvxIRAAZ</t>
  </si>
  <si>
    <t>20021</t>
  </si>
  <si>
    <t>Creeger</t>
  </si>
  <si>
    <t>003f400000KvxISAAZ</t>
  </si>
  <si>
    <t>20023</t>
  </si>
  <si>
    <t>Cuddy</t>
  </si>
  <si>
    <t>003f400000KvxITAAZ</t>
  </si>
  <si>
    <t>20131</t>
  </si>
  <si>
    <t>University of Northern Colorado</t>
  </si>
  <si>
    <t>003f400000KvxIUAAZ</t>
  </si>
  <si>
    <t>20025</t>
  </si>
  <si>
    <t>Demma</t>
  </si>
  <si>
    <t>Isaac</t>
  </si>
  <si>
    <t>003f400000KvxIVAAZ</t>
  </si>
  <si>
    <t>20026</t>
  </si>
  <si>
    <t>Corban University</t>
  </si>
  <si>
    <t>003f400000KvxIWAAZ</t>
  </si>
  <si>
    <t>20027</t>
  </si>
  <si>
    <t>Elkins</t>
  </si>
  <si>
    <t>003f400000KvxIXAAZ</t>
  </si>
  <si>
    <t>20029</t>
  </si>
  <si>
    <t>Escatel</t>
  </si>
  <si>
    <t>Miguel</t>
  </si>
  <si>
    <t>003f400000KvxIYAAZ</t>
  </si>
  <si>
    <t>20030</t>
  </si>
  <si>
    <t>Espidio</t>
  </si>
  <si>
    <t>Alexis</t>
  </si>
  <si>
    <t>003f400000KvxIZAAZ</t>
  </si>
  <si>
    <t>20031</t>
  </si>
  <si>
    <t>Ewan</t>
  </si>
  <si>
    <t>003f400000KvxIaAAJ</t>
  </si>
  <si>
    <t>20032</t>
  </si>
  <si>
    <t>Fabianski</t>
  </si>
  <si>
    <t>Brandon</t>
  </si>
  <si>
    <t>University of Colorado Denver</t>
  </si>
  <si>
    <t>003f400000KvxIbAAJ</t>
  </si>
  <si>
    <t>20038</t>
  </si>
  <si>
    <t>003f400000KvxIcAAJ</t>
  </si>
  <si>
    <t>20044</t>
  </si>
  <si>
    <t>Gormish</t>
  </si>
  <si>
    <t>Jaclyn</t>
  </si>
  <si>
    <t>Earlham College</t>
  </si>
  <si>
    <t>003f400000KvxIdAAJ</t>
  </si>
  <si>
    <t>20045</t>
  </si>
  <si>
    <t>Gracian</t>
  </si>
  <si>
    <t>003f400000KvxIeAAJ</t>
  </si>
  <si>
    <t>20385</t>
  </si>
  <si>
    <t>Halapio</t>
  </si>
  <si>
    <t>Anita</t>
  </si>
  <si>
    <t>Johnson State College</t>
  </si>
  <si>
    <t>003f400000KvxIfAAJ</t>
  </si>
  <si>
    <t>20049</t>
  </si>
  <si>
    <t>Harper</t>
  </si>
  <si>
    <t>003f400000KvxIgAAJ</t>
  </si>
  <si>
    <t>20386</t>
  </si>
  <si>
    <t>Hawkins</t>
  </si>
  <si>
    <t>003f400000KvxIhAAJ</t>
  </si>
  <si>
    <t>20051</t>
  </si>
  <si>
    <t>Hellman</t>
  </si>
  <si>
    <t>Celeste</t>
  </si>
  <si>
    <t>American University</t>
  </si>
  <si>
    <t>003f400000KvxIiAAJ</t>
  </si>
  <si>
    <t>20054</t>
  </si>
  <si>
    <t>Ibarra-Duenas</t>
  </si>
  <si>
    <t>Jairo</t>
  </si>
  <si>
    <t>003f400000KvxIjAAJ</t>
  </si>
  <si>
    <t>20056</t>
  </si>
  <si>
    <t>Keer</t>
  </si>
  <si>
    <t>003f400000KvxIkAAJ</t>
  </si>
  <si>
    <t>20057</t>
  </si>
  <si>
    <t>Donovan</t>
  </si>
  <si>
    <t>003f400000KvxIlAAJ</t>
  </si>
  <si>
    <t>20059</t>
  </si>
  <si>
    <t>Stephan</t>
  </si>
  <si>
    <t>003f400000KvxImAAJ</t>
  </si>
  <si>
    <t>20384</t>
  </si>
  <si>
    <t>Landa</t>
  </si>
  <si>
    <t>003f400000KvxInAAJ</t>
  </si>
  <si>
    <t>20064</t>
  </si>
  <si>
    <t>Mason</t>
  </si>
  <si>
    <t>003f400000KvxIoAAJ</t>
  </si>
  <si>
    <t>20066</t>
  </si>
  <si>
    <t>Lopez</t>
  </si>
  <si>
    <t>Tonatiuh</t>
  </si>
  <si>
    <t>003f400000KvxIpAAJ</t>
  </si>
  <si>
    <t>20068</t>
  </si>
  <si>
    <t>Malfabon</t>
  </si>
  <si>
    <t>Fabiola</t>
  </si>
  <si>
    <t>003f400000KvxIqAAJ</t>
  </si>
  <si>
    <t>20069</t>
  </si>
  <si>
    <t>Mancia</t>
  </si>
  <si>
    <t>003f400000KvxIrAAJ</t>
  </si>
  <si>
    <t>20111</t>
  </si>
  <si>
    <t>Kimberly</t>
  </si>
  <si>
    <t>003f400000KvxIsAAJ</t>
  </si>
  <si>
    <t>20070</t>
  </si>
  <si>
    <t>Mathieu</t>
  </si>
  <si>
    <t>Clayton</t>
  </si>
  <si>
    <t>Florida Institute of Technology</t>
  </si>
  <si>
    <t>003f400000KvxItAAJ</t>
  </si>
  <si>
    <t>20072</t>
  </si>
  <si>
    <t>003f400000KvxIuAAJ</t>
  </si>
  <si>
    <t>20076</t>
  </si>
  <si>
    <t>003f400000KvxIvAAJ</t>
  </si>
  <si>
    <t>20079</t>
  </si>
  <si>
    <t>003f400000KvxIwAAJ</t>
  </si>
  <si>
    <t>20080</t>
  </si>
  <si>
    <t>Monica</t>
  </si>
  <si>
    <t>003f400000KvxIxAAJ</t>
  </si>
  <si>
    <t>20132</t>
  </si>
  <si>
    <t>Jeremy</t>
  </si>
  <si>
    <t>003f400000KvxIyAAJ</t>
  </si>
  <si>
    <t>20082</t>
  </si>
  <si>
    <t>Robertson</t>
  </si>
  <si>
    <t>003f400000KvxIzAAJ</t>
  </si>
  <si>
    <t>20083</t>
  </si>
  <si>
    <t>Elon University</t>
  </si>
  <si>
    <t>003f400000KvxJ0AAJ</t>
  </si>
  <si>
    <t>20133</t>
  </si>
  <si>
    <t>Sakowicz</t>
  </si>
  <si>
    <t>003f400000KvxJ1AAJ</t>
  </si>
  <si>
    <t>20084</t>
  </si>
  <si>
    <t>Dominica</t>
  </si>
  <si>
    <t>003f400000KvxJ2AAJ</t>
  </si>
  <si>
    <t>20088</t>
  </si>
  <si>
    <t>Sexton</t>
  </si>
  <si>
    <t>Hamilton College</t>
  </si>
  <si>
    <t>003f400000KvxJ3AAJ</t>
  </si>
  <si>
    <t>20089</t>
  </si>
  <si>
    <t>Sibbert</t>
  </si>
  <si>
    <t>003f400000KvxJ4AAJ</t>
  </si>
  <si>
    <t>20091</t>
  </si>
  <si>
    <t>003f400000KvxJ5AAJ</t>
  </si>
  <si>
    <t>20092</t>
  </si>
  <si>
    <t>Solis-Arevalo</t>
  </si>
  <si>
    <t>Avisely</t>
  </si>
  <si>
    <t>003f400000KvxJ6AAJ</t>
  </si>
  <si>
    <t>20093</t>
  </si>
  <si>
    <t>Spindola</t>
  </si>
  <si>
    <t>003f400000KvxJ7AAJ</t>
  </si>
  <si>
    <t>20134</t>
  </si>
  <si>
    <t>Staton</t>
  </si>
  <si>
    <t>003f400000KvxJ8AAJ</t>
  </si>
  <si>
    <t>20096</t>
  </si>
  <si>
    <t>Talavera</t>
  </si>
  <si>
    <t>Jasmine</t>
  </si>
  <si>
    <t>003f400000KvxJ9AAJ</t>
  </si>
  <si>
    <t>20098</t>
  </si>
  <si>
    <t>Torres</t>
  </si>
  <si>
    <t>Valeria</t>
  </si>
  <si>
    <t>003f400000KvxJAAAZ</t>
  </si>
  <si>
    <t>20099</t>
  </si>
  <si>
    <t>Vargas</t>
  </si>
  <si>
    <t>Franjesmih</t>
  </si>
  <si>
    <t>003f400000KvxJBAAZ</t>
  </si>
  <si>
    <t>20100</t>
  </si>
  <si>
    <t>Vasquez</t>
  </si>
  <si>
    <t>003f400000KvxJCAAZ</t>
  </si>
  <si>
    <t>20101</t>
  </si>
  <si>
    <t>Veach</t>
  </si>
  <si>
    <t>003f400000KvxJDAAZ</t>
  </si>
  <si>
    <t>20102</t>
  </si>
  <si>
    <t>University of Oklahoma Norman Campus</t>
  </si>
  <si>
    <t>003f400000KvxJEAAZ</t>
  </si>
  <si>
    <t>20103</t>
  </si>
  <si>
    <t>003f400000KvxJFAAZ</t>
  </si>
  <si>
    <t>20104</t>
  </si>
  <si>
    <t>Walton</t>
  </si>
  <si>
    <t>Moriah</t>
  </si>
  <si>
    <t>003f400000KvxJGAAZ</t>
  </si>
  <si>
    <t>20105</t>
  </si>
  <si>
    <t>Wocher-Marcus</t>
  </si>
  <si>
    <t>003f400000KvxJHAAZ</t>
  </si>
  <si>
    <t>20106</t>
  </si>
  <si>
    <t>Xavier</t>
  </si>
  <si>
    <t>Theresa</t>
  </si>
  <si>
    <t>003f400000KvxJIAAZ</t>
  </si>
  <si>
    <t>10968</t>
  </si>
  <si>
    <t>Acosta-Mendoza</t>
  </si>
  <si>
    <t>Martha</t>
  </si>
  <si>
    <t>003f400000KvxJJAAZ</t>
  </si>
  <si>
    <t>10976</t>
  </si>
  <si>
    <t>Adame</t>
  </si>
  <si>
    <t>003f400000KvxJKAAZ</t>
  </si>
  <si>
    <t>10853</t>
  </si>
  <si>
    <t>Aguilar</t>
  </si>
  <si>
    <t>Arielle</t>
  </si>
  <si>
    <t>003f400000KvxJLAAZ</t>
  </si>
  <si>
    <t>10854</t>
  </si>
  <si>
    <t>Logan</t>
  </si>
  <si>
    <t>003f400000KvxJMAAZ</t>
  </si>
  <si>
    <t>10855</t>
  </si>
  <si>
    <t>Riley</t>
  </si>
  <si>
    <t>003f400000KvxJNAAZ</t>
  </si>
  <si>
    <t>10858</t>
  </si>
  <si>
    <t>Avellan</t>
  </si>
  <si>
    <t>Anayelda</t>
  </si>
  <si>
    <t>003f400000KvxJOAAZ</t>
  </si>
  <si>
    <t>10859</t>
  </si>
  <si>
    <t>Baker</t>
  </si>
  <si>
    <t>Pacific Northwest College of Art</t>
  </si>
  <si>
    <t>003f400000KvxJPAAZ</t>
  </si>
  <si>
    <t>11106</t>
  </si>
  <si>
    <t>Banos</t>
  </si>
  <si>
    <t>003f400000KvxJQAAZ</t>
  </si>
  <si>
    <t>10860</t>
  </si>
  <si>
    <t>Nancy</t>
  </si>
  <si>
    <t>003f400000KvxJRAAZ</t>
  </si>
  <si>
    <t>10863</t>
  </si>
  <si>
    <t>003f400000KvxJSAAZ</t>
  </si>
  <si>
    <t>10864</t>
  </si>
  <si>
    <t>Ben-Jamin</t>
  </si>
  <si>
    <t>Jared</t>
  </si>
  <si>
    <t>003f400000KvxJTAAZ</t>
  </si>
  <si>
    <t>10865</t>
  </si>
  <si>
    <t>Myles</t>
  </si>
  <si>
    <t>003f400000KvxJUAAZ</t>
  </si>
  <si>
    <t>11117</t>
  </si>
  <si>
    <t>003f400000KvxJVAAZ</t>
  </si>
  <si>
    <t>10866</t>
  </si>
  <si>
    <t>Central Michigan University</t>
  </si>
  <si>
    <t>003f400000KvxJWAAZ</t>
  </si>
  <si>
    <t>10867</t>
  </si>
  <si>
    <t>Brock</t>
  </si>
  <si>
    <t>Todd</t>
  </si>
  <si>
    <t>003f400000KvxJXAAZ</t>
  </si>
  <si>
    <t>10868</t>
  </si>
  <si>
    <t>003f400000KvxJYAAZ</t>
  </si>
  <si>
    <t>11093</t>
  </si>
  <si>
    <t>Buchwald</t>
  </si>
  <si>
    <t>003f400000KvxJZAAZ</t>
  </si>
  <si>
    <t>10869</t>
  </si>
  <si>
    <t>Bulanin-Kemel</t>
  </si>
  <si>
    <t>003f400000KvxJaAAJ</t>
  </si>
  <si>
    <t>10870</t>
  </si>
  <si>
    <t>Campos</t>
  </si>
  <si>
    <t>Carolina</t>
  </si>
  <si>
    <t>003f400000KvxJbAAJ</t>
  </si>
  <si>
    <t>10871</t>
  </si>
  <si>
    <t>Carroll</t>
  </si>
  <si>
    <t>Kassandra</t>
  </si>
  <si>
    <t>003f400000KvxJcAAJ</t>
  </si>
  <si>
    <t>10973</t>
  </si>
  <si>
    <t>Ceron Guerrero</t>
  </si>
  <si>
    <t>Karina</t>
  </si>
  <si>
    <t>003f400000KvxJdAAJ</t>
  </si>
  <si>
    <t>10872</t>
  </si>
  <si>
    <t>003f400000KvxJeAAJ</t>
  </si>
  <si>
    <t>10875</t>
  </si>
  <si>
    <t>Corrales</t>
  </si>
  <si>
    <t>Has trade, pursuing 4yr</t>
  </si>
  <si>
    <t>Grand Canyon University</t>
  </si>
  <si>
    <t>003f400000KvxJfAAJ</t>
  </si>
  <si>
    <t>10876</t>
  </si>
  <si>
    <t>Cortella</t>
  </si>
  <si>
    <t>Cole</t>
  </si>
  <si>
    <t>003f400000KvxJgAAJ</t>
  </si>
  <si>
    <t>10812</t>
  </si>
  <si>
    <t>Darce</t>
  </si>
  <si>
    <t>Danilo</t>
  </si>
  <si>
    <t>003f400000KvxJhAAJ</t>
  </si>
  <si>
    <t>10879</t>
  </si>
  <si>
    <t>De Lisle</t>
  </si>
  <si>
    <t>003f400000KvxJiAAJ</t>
  </si>
  <si>
    <t>10880</t>
  </si>
  <si>
    <t>003f400000KvxJjAAJ</t>
  </si>
  <si>
    <t>10883</t>
  </si>
  <si>
    <t>Dryer</t>
  </si>
  <si>
    <t>003f400000KvxJkAAJ</t>
  </si>
  <si>
    <t>10884</t>
  </si>
  <si>
    <t>Dubon Medrano</t>
  </si>
  <si>
    <t>Samantha</t>
  </si>
  <si>
    <t>003f400000KvxJlAAJ</t>
  </si>
  <si>
    <t>11094</t>
  </si>
  <si>
    <t>Eke</t>
  </si>
  <si>
    <t>Michelle</t>
  </si>
  <si>
    <t>Azusa Pacific University</t>
  </si>
  <si>
    <t>003f400000KvxJmAAJ</t>
  </si>
  <si>
    <t>10977</t>
  </si>
  <si>
    <t>Escalante</t>
  </si>
  <si>
    <t>Missouri Valley College</t>
  </si>
  <si>
    <t>Menlo College</t>
  </si>
  <si>
    <t>003f400000KvxJnAAJ</t>
  </si>
  <si>
    <t>10975</t>
  </si>
  <si>
    <t>Ezrin</t>
  </si>
  <si>
    <t>003f400000KvxJoAAJ</t>
  </si>
  <si>
    <t>10888</t>
  </si>
  <si>
    <t>Falepouono</t>
  </si>
  <si>
    <t>Gilman</t>
  </si>
  <si>
    <t>003f400000KvxJpAAJ</t>
  </si>
  <si>
    <t>10889</t>
  </si>
  <si>
    <t>Edward</t>
  </si>
  <si>
    <t>Has trade, pursuing 2yr</t>
  </si>
  <si>
    <t>003f400000KvxJqAAJ</t>
  </si>
  <si>
    <t>20036</t>
  </si>
  <si>
    <t>Franco</t>
  </si>
  <si>
    <t>Matias</t>
  </si>
  <si>
    <t>003f400000KvxJrAAJ</t>
  </si>
  <si>
    <t>10891</t>
  </si>
  <si>
    <t>Carla</t>
  </si>
  <si>
    <t>003f400000KvxJsAAJ</t>
  </si>
  <si>
    <t>10892</t>
  </si>
  <si>
    <t>003f400000KvxJtAAJ</t>
  </si>
  <si>
    <t>10893</t>
  </si>
  <si>
    <t>Greenlee</t>
  </si>
  <si>
    <t>Asheley</t>
  </si>
  <si>
    <t>003f400000KvxJuAAJ</t>
  </si>
  <si>
    <t>10894</t>
  </si>
  <si>
    <t>003f400000KvxJvAAJ</t>
  </si>
  <si>
    <t>10981</t>
  </si>
  <si>
    <t>Guizar</t>
  </si>
  <si>
    <t>Adan</t>
  </si>
  <si>
    <t>003f400000KvxJwAAJ</t>
  </si>
  <si>
    <t>10974</t>
  </si>
  <si>
    <t>Gutierrez</t>
  </si>
  <si>
    <t>003f400000KvxJxAAJ</t>
  </si>
  <si>
    <t>10896</t>
  </si>
  <si>
    <t>003f400000KvxJyAAJ</t>
  </si>
  <si>
    <t>20139</t>
  </si>
  <si>
    <t>Hilligoss</t>
  </si>
  <si>
    <t>003f400000KvxJzAAJ</t>
  </si>
  <si>
    <t>10897</t>
  </si>
  <si>
    <t>Hoeksema</t>
  </si>
  <si>
    <t>George Fox University</t>
  </si>
  <si>
    <t>003f400000KvxK0AAJ</t>
  </si>
  <si>
    <t>10898</t>
  </si>
  <si>
    <t>Holmes</t>
  </si>
  <si>
    <t>003f400000KvxK1AAJ</t>
  </si>
  <si>
    <t>10900</t>
  </si>
  <si>
    <t>Isaacs</t>
  </si>
  <si>
    <t>Quinton</t>
  </si>
  <si>
    <t>San Francisco Art Institute</t>
  </si>
  <si>
    <t>003f400000KvxK2AAJ</t>
  </si>
  <si>
    <t>10901</t>
  </si>
  <si>
    <t>Jones</t>
  </si>
  <si>
    <t>003f400000KvxK3AAJ</t>
  </si>
  <si>
    <t>10902</t>
  </si>
  <si>
    <t>Jongebloed</t>
  </si>
  <si>
    <t>Arthur</t>
  </si>
  <si>
    <t>Bennington College</t>
  </si>
  <si>
    <t>003f400000KvxK4AAJ</t>
  </si>
  <si>
    <t>10903</t>
  </si>
  <si>
    <t>Judge</t>
  </si>
  <si>
    <t>003f400000KvxK5AAJ</t>
  </si>
  <si>
    <t>10905</t>
  </si>
  <si>
    <t>Koo</t>
  </si>
  <si>
    <t>003f400000KvxK6AAJ</t>
  </si>
  <si>
    <t>10906</t>
  </si>
  <si>
    <t>Lacayo</t>
  </si>
  <si>
    <t>Linn-Benton Community College</t>
  </si>
  <si>
    <t>003f400000KvxK7AAJ</t>
  </si>
  <si>
    <t>10908</t>
  </si>
  <si>
    <t>Lieu</t>
  </si>
  <si>
    <t>003f400000KvxK8AAJ</t>
  </si>
  <si>
    <t>11099</t>
  </si>
  <si>
    <t>Loran</t>
  </si>
  <si>
    <t>003f400000KvxK9AAJ</t>
  </si>
  <si>
    <t>10911</t>
  </si>
  <si>
    <t>Timothy</t>
  </si>
  <si>
    <t>003f400000KvxKAAAZ</t>
  </si>
  <si>
    <t>10913</t>
  </si>
  <si>
    <t>Allegra</t>
  </si>
  <si>
    <t>003f400000KvxKBAAZ</t>
  </si>
  <si>
    <t>10914</t>
  </si>
  <si>
    <t>Lyvette</t>
  </si>
  <si>
    <t>003f400000KvxKDAAZ</t>
  </si>
  <si>
    <t>11107</t>
  </si>
  <si>
    <t>Martinez Luna</t>
  </si>
  <si>
    <t>Jose</t>
  </si>
  <si>
    <t>003f400000KvxKCAAZ</t>
  </si>
  <si>
    <t>10979</t>
  </si>
  <si>
    <t>America</t>
  </si>
  <si>
    <t>003f400000KvxKEAAZ</t>
  </si>
  <si>
    <t>10917</t>
  </si>
  <si>
    <t>Medrano</t>
  </si>
  <si>
    <t>Shantal</t>
  </si>
  <si>
    <t>003f400000KvxKFAAZ</t>
  </si>
  <si>
    <t>10921</t>
  </si>
  <si>
    <t>Morales</t>
  </si>
  <si>
    <t>003f400000KvxKGAAZ</t>
  </si>
  <si>
    <t>10922</t>
  </si>
  <si>
    <t>Motumanu</t>
  </si>
  <si>
    <t>Muna</t>
  </si>
  <si>
    <t>003f400000KvxKHAAZ</t>
  </si>
  <si>
    <t>10923</t>
  </si>
  <si>
    <t>Mourier</t>
  </si>
  <si>
    <t>003f400000KvxKIAAZ</t>
  </si>
  <si>
    <t>10925</t>
  </si>
  <si>
    <t>Nandini</t>
  </si>
  <si>
    <t>Neha</t>
  </si>
  <si>
    <t>003f400000KvxKJAAZ</t>
  </si>
  <si>
    <t>11342</t>
  </si>
  <si>
    <t>Newsom</t>
  </si>
  <si>
    <t>Clara</t>
  </si>
  <si>
    <t>003f400000KvxKKAAZ</t>
  </si>
  <si>
    <t>20144</t>
  </si>
  <si>
    <t>Nietert</t>
  </si>
  <si>
    <t>Serena</t>
  </si>
  <si>
    <t>003f400000KvxKLAAZ</t>
  </si>
  <si>
    <t>10927</t>
  </si>
  <si>
    <t>003f400000KvxKMAAZ</t>
  </si>
  <si>
    <t>10929</t>
  </si>
  <si>
    <t>003f400000KvxKNAAZ</t>
  </si>
  <si>
    <t>11114</t>
  </si>
  <si>
    <t>Oseguera</t>
  </si>
  <si>
    <t>003f400000KvxKOAAZ</t>
  </si>
  <si>
    <t>10930</t>
  </si>
  <si>
    <t>Anika</t>
  </si>
  <si>
    <t>003f400000KvxKPAAZ</t>
  </si>
  <si>
    <t>10931</t>
  </si>
  <si>
    <t>003f400000KvxKQAAZ</t>
  </si>
  <si>
    <t>10932</t>
  </si>
  <si>
    <t>003f400000KvxKRAAZ</t>
  </si>
  <si>
    <t>11108</t>
  </si>
  <si>
    <t>Phibbs</t>
  </si>
  <si>
    <t>Briana</t>
  </si>
  <si>
    <t>003f400000KvxKSAAZ</t>
  </si>
  <si>
    <t>11230</t>
  </si>
  <si>
    <t>Sanche</t>
  </si>
  <si>
    <t>The University of the Arts</t>
  </si>
  <si>
    <t>003f400000KvxKTAAZ</t>
  </si>
  <si>
    <t>10935</t>
  </si>
  <si>
    <t>Raznick</t>
  </si>
  <si>
    <t>Josh</t>
  </si>
  <si>
    <t>003f400000KvxKUAAZ</t>
  </si>
  <si>
    <t>10936</t>
  </si>
  <si>
    <t>Rushing</t>
  </si>
  <si>
    <t>Kestutis</t>
  </si>
  <si>
    <t>003f400000KvxKVAAZ</t>
  </si>
  <si>
    <t>10939</t>
  </si>
  <si>
    <t>San Juan</t>
  </si>
  <si>
    <t>003f400000KvxKWAAZ</t>
  </si>
  <si>
    <t>10940</t>
  </si>
  <si>
    <t>003f400000KvxKXAAZ</t>
  </si>
  <si>
    <t>10943</t>
  </si>
  <si>
    <t>003f400000KvxKYAAZ</t>
  </si>
  <si>
    <t>10944</t>
  </si>
  <si>
    <t>Sobell</t>
  </si>
  <si>
    <t>003f400000KvxKZAAZ</t>
  </si>
  <si>
    <t>20094</t>
  </si>
  <si>
    <t>Stoddard</t>
  </si>
  <si>
    <t>Davidson College</t>
  </si>
  <si>
    <t>003f400000KvxKaAAJ</t>
  </si>
  <si>
    <t>10948</t>
  </si>
  <si>
    <t>Tehin</t>
  </si>
  <si>
    <t>003f400000KvxKbAAJ</t>
  </si>
  <si>
    <t>10952</t>
  </si>
  <si>
    <t>003f400000KvxKcAAJ</t>
  </si>
  <si>
    <t>11112</t>
  </si>
  <si>
    <t>Yumasheva</t>
  </si>
  <si>
    <t>Kseniya</t>
  </si>
  <si>
    <t>003f400000KvxKdAAJ</t>
  </si>
  <si>
    <t>10953</t>
  </si>
  <si>
    <t>Erica</t>
  </si>
  <si>
    <t>003f400000KvxKeAAJ</t>
  </si>
  <si>
    <t>10978</t>
  </si>
  <si>
    <t>Zertuche</t>
  </si>
  <si>
    <t>Cohort summary report for Everest Class of 2014</t>
  </si>
  <si>
    <t>Cohort summary report for Summit Prep Class of 2014</t>
  </si>
  <si>
    <t>Cohort summary report for All High Schools Class of 2014</t>
  </si>
  <si>
    <t>Cohort detail report for All High Schools Class of 2014</t>
  </si>
  <si>
    <t>Initial College (10/15/14)</t>
  </si>
  <si>
    <t>Sem 2 College (01/20/15)</t>
  </si>
  <si>
    <t>Sem 3 College (10/15/15)</t>
  </si>
  <si>
    <t>Sem 4 College (01/20/16)</t>
  </si>
  <si>
    <t>Sem 5 College (10/15/16)</t>
  </si>
  <si>
    <t>Sem 6 College (01/20/17)</t>
  </si>
  <si>
    <t>Sem 7 College (10/15/17)</t>
  </si>
  <si>
    <t>Sem 8 College (01/20/18)</t>
  </si>
  <si>
    <t>003f400000KvxKfAAJ</t>
  </si>
  <si>
    <t>2014</t>
  </si>
  <si>
    <t>20151</t>
  </si>
  <si>
    <t>003f400000KvxKgAAJ</t>
  </si>
  <si>
    <t>20154</t>
  </si>
  <si>
    <t>Apostol</t>
  </si>
  <si>
    <t>003f400000KvxKhAAJ</t>
  </si>
  <si>
    <t>20155</t>
  </si>
  <si>
    <t>Arroyo</t>
  </si>
  <si>
    <t>Georgina</t>
  </si>
  <si>
    <t>Cosumnes River College</t>
  </si>
  <si>
    <t>003f400000KvxKiAAJ</t>
  </si>
  <si>
    <t>20156</t>
  </si>
  <si>
    <t>Arsan</t>
  </si>
  <si>
    <t>003f400000KvxKjAAJ</t>
  </si>
  <si>
    <t>20157</t>
  </si>
  <si>
    <t>Bondar</t>
  </si>
  <si>
    <t>Jake</t>
  </si>
  <si>
    <t>003f400000KvxKkAAJ</t>
  </si>
  <si>
    <t>20158</t>
  </si>
  <si>
    <t>Brase</t>
  </si>
  <si>
    <t>University of Kentucky</t>
  </si>
  <si>
    <t>003f400000KvxKlAAJ</t>
  </si>
  <si>
    <t>20159</t>
  </si>
  <si>
    <t>Braun</t>
  </si>
  <si>
    <t>Alec</t>
  </si>
  <si>
    <t>003f400000KvxKmAAJ</t>
  </si>
  <si>
    <t>20160</t>
  </si>
  <si>
    <t>Bridgens</t>
  </si>
  <si>
    <t>California College of the Arts</t>
  </si>
  <si>
    <t>003f400000KvxKnAAJ</t>
  </si>
  <si>
    <t>11002</t>
  </si>
  <si>
    <t>Dalton</t>
  </si>
  <si>
    <t>003f400000KvxKoAAJ</t>
  </si>
  <si>
    <t>20161</t>
  </si>
  <si>
    <t>Carrillo</t>
  </si>
  <si>
    <t>Cristina</t>
  </si>
  <si>
    <t>003f400000KvxKpAAJ</t>
  </si>
  <si>
    <t>20166</t>
  </si>
  <si>
    <t>Cox</t>
  </si>
  <si>
    <t>003f400000KvxKqAAJ</t>
  </si>
  <si>
    <t>20170</t>
  </si>
  <si>
    <t>De La Cruz Ochoa</t>
  </si>
  <si>
    <t>Noelli</t>
  </si>
  <si>
    <t>003f400000KvxKrAAJ</t>
  </si>
  <si>
    <t>20172</t>
  </si>
  <si>
    <t>Edgar</t>
  </si>
  <si>
    <t>003f400000KvxKsAAJ</t>
  </si>
  <si>
    <t>20173</t>
  </si>
  <si>
    <t>Dominguez</t>
  </si>
  <si>
    <t>Brittni</t>
  </si>
  <si>
    <t>003f400000KvxKtAAJ</t>
  </si>
  <si>
    <t>20174</t>
  </si>
  <si>
    <t>Dutra</t>
  </si>
  <si>
    <t>003f400000KvxKuAAJ</t>
  </si>
  <si>
    <t>20176</t>
  </si>
  <si>
    <t>Jahdai</t>
  </si>
  <si>
    <t>003f400000KvxKvAAJ</t>
  </si>
  <si>
    <t>20179</t>
  </si>
  <si>
    <t>Figone</t>
  </si>
  <si>
    <t>Eddie</t>
  </si>
  <si>
    <t>003f400000KvxKwAAJ</t>
  </si>
  <si>
    <t>20180</t>
  </si>
  <si>
    <t>Catherine</t>
  </si>
  <si>
    <t>003f400000KvxKxAAJ</t>
  </si>
  <si>
    <t>20181</t>
  </si>
  <si>
    <t>Freiberger</t>
  </si>
  <si>
    <t>SUNY at Purchase College</t>
  </si>
  <si>
    <t>003f400000KvxKyAAJ</t>
  </si>
  <si>
    <t>20182</t>
  </si>
  <si>
    <t>Fuentes</t>
  </si>
  <si>
    <t>003f400000KvxKzAAJ</t>
  </si>
  <si>
    <t>20183</t>
  </si>
  <si>
    <t>Fuka</t>
  </si>
  <si>
    <t>Ilaisaane</t>
  </si>
  <si>
    <t>003f400000KvxL0AAJ</t>
  </si>
  <si>
    <t>20184</t>
  </si>
  <si>
    <t>Galeana-Vasquez</t>
  </si>
  <si>
    <t>003f400000KvxL1AAJ</t>
  </si>
  <si>
    <t>20185</t>
  </si>
  <si>
    <t>003f400000KvxL2AAJ</t>
  </si>
  <si>
    <t>20377</t>
  </si>
  <si>
    <t>Gontiz</t>
  </si>
  <si>
    <t>003f400000KvxL3AAJ</t>
  </si>
  <si>
    <t>20188</t>
  </si>
  <si>
    <t>Gottuso</t>
  </si>
  <si>
    <t>003f400000KvxL4AAJ</t>
  </si>
  <si>
    <t>20189</t>
  </si>
  <si>
    <t>Guerrero</t>
  </si>
  <si>
    <t>003f400000KvxL5AAJ</t>
  </si>
  <si>
    <t>20190</t>
  </si>
  <si>
    <t>003f400000KvxL6AAJ</t>
  </si>
  <si>
    <t>20191</t>
  </si>
  <si>
    <t>Gurrola</t>
  </si>
  <si>
    <t>003f400000KvxL7AAJ</t>
  </si>
  <si>
    <t>20382</t>
  </si>
  <si>
    <t>Gutierrez Gonzalez</t>
  </si>
  <si>
    <t>Nicky</t>
  </si>
  <si>
    <t>003f400000KvxL8AAJ</t>
  </si>
  <si>
    <t>20192</t>
  </si>
  <si>
    <t>Melanie</t>
  </si>
  <si>
    <t>003f400000KvxL9AAJ</t>
  </si>
  <si>
    <t>20193</t>
  </si>
  <si>
    <t>003f400000KvxLAAAZ</t>
  </si>
  <si>
    <t>20194</t>
  </si>
  <si>
    <t>Howard</t>
  </si>
  <si>
    <t>Sutton</t>
  </si>
  <si>
    <t>Adelphi University</t>
  </si>
  <si>
    <t>003f400000KvxLBAAZ</t>
  </si>
  <si>
    <t>20195</t>
  </si>
  <si>
    <t>Hurtado</t>
  </si>
  <si>
    <t>003f400000KvxLCAAZ</t>
  </si>
  <si>
    <t>20196</t>
  </si>
  <si>
    <t>003f400000KvxLDAAZ</t>
  </si>
  <si>
    <t>20197</t>
  </si>
  <si>
    <t>003f400000KvxLEAAZ</t>
  </si>
  <si>
    <t>20198</t>
  </si>
  <si>
    <t>Karampurwala</t>
  </si>
  <si>
    <t>Hamza</t>
  </si>
  <si>
    <t>003f400000KvxLFAAZ</t>
  </si>
  <si>
    <t>20199</t>
  </si>
  <si>
    <t>Kashani</t>
  </si>
  <si>
    <t>Kia</t>
  </si>
  <si>
    <t>003f400000KvxLGAAZ</t>
  </si>
  <si>
    <t>20200</t>
  </si>
  <si>
    <t>Kerr</t>
  </si>
  <si>
    <t>Syracuse University</t>
  </si>
  <si>
    <t>003f400000KvxLHAAZ</t>
  </si>
  <si>
    <t>20201</t>
  </si>
  <si>
    <t>Ketchum</t>
  </si>
  <si>
    <t>California Institute of Technology</t>
  </si>
  <si>
    <t>003f400000KvxLIAAZ</t>
  </si>
  <si>
    <t>20202</t>
  </si>
  <si>
    <t>Koeten</t>
  </si>
  <si>
    <t>003f400000KvxLJAAZ</t>
  </si>
  <si>
    <t>20203</t>
  </si>
  <si>
    <t>Lehr</t>
  </si>
  <si>
    <t>003f400000KvxLKAAZ</t>
  </si>
  <si>
    <t>20063</t>
  </si>
  <si>
    <t>Leiva</t>
  </si>
  <si>
    <t>003f400000KvxLLAAZ</t>
  </si>
  <si>
    <t>20380</t>
  </si>
  <si>
    <t>003f400000KvxLMAAZ</t>
  </si>
  <si>
    <t>20204</t>
  </si>
  <si>
    <t>Longstreet</t>
  </si>
  <si>
    <t>Eloise</t>
  </si>
  <si>
    <t>003f400000KvxLNAAZ</t>
  </si>
  <si>
    <t>20206</t>
  </si>
  <si>
    <t>Ivette</t>
  </si>
  <si>
    <t>003f400000KvxLOAAZ</t>
  </si>
  <si>
    <t>20378</t>
  </si>
  <si>
    <t>003f400000KvxLPAAZ</t>
  </si>
  <si>
    <t>20207</t>
  </si>
  <si>
    <t>Roberto</t>
  </si>
  <si>
    <t>003f400000KvxLQAAZ</t>
  </si>
  <si>
    <t>20129</t>
  </si>
  <si>
    <t>Magana</t>
  </si>
  <si>
    <t>Giselle</t>
  </si>
  <si>
    <t>003f400000KvxLRAAZ</t>
  </si>
  <si>
    <t>20209</t>
  </si>
  <si>
    <t>003f400000KvxLSAAZ</t>
  </si>
  <si>
    <t>20210</t>
  </si>
  <si>
    <t>003f400000KvxLTAAZ</t>
  </si>
  <si>
    <t>20211</t>
  </si>
  <si>
    <t>Mejia</t>
  </si>
  <si>
    <t>Cecily</t>
  </si>
  <si>
    <t>003f400000KvxLUAAZ</t>
  </si>
  <si>
    <t>20212</t>
  </si>
  <si>
    <t>Erika</t>
  </si>
  <si>
    <t>003f400000KvxLVAAZ</t>
  </si>
  <si>
    <t>20127</t>
  </si>
  <si>
    <t>Imperia</t>
  </si>
  <si>
    <t>003f400000KvxLWAAZ</t>
  </si>
  <si>
    <t>20213</t>
  </si>
  <si>
    <t>Yocelyn</t>
  </si>
  <si>
    <t>003f400000KvxLXAAZ</t>
  </si>
  <si>
    <t>20375</t>
  </si>
  <si>
    <t>Miranda</t>
  </si>
  <si>
    <t>Estela</t>
  </si>
  <si>
    <t>003f400000KvxLYAAZ</t>
  </si>
  <si>
    <t>20217</t>
  </si>
  <si>
    <t>Mora-Hernandez</t>
  </si>
  <si>
    <t>003f400000KvxLZAAZ</t>
  </si>
  <si>
    <t>20218</t>
  </si>
  <si>
    <t>Muncey</t>
  </si>
  <si>
    <t>003f400000KvxLaAAJ</t>
  </si>
  <si>
    <t>20128</t>
  </si>
  <si>
    <t>Arlene</t>
  </si>
  <si>
    <t>003f400000KvxLbAAJ</t>
  </si>
  <si>
    <t>20223</t>
  </si>
  <si>
    <t>Perez Vargas</t>
  </si>
  <si>
    <t>Mayra</t>
  </si>
  <si>
    <t>003f400000KvxLcAAJ</t>
  </si>
  <si>
    <t>20224</t>
  </si>
  <si>
    <t>Perkin</t>
  </si>
  <si>
    <t>Liam</t>
  </si>
  <si>
    <t>003f400000KvxLdAAJ</t>
  </si>
  <si>
    <t>20225</t>
  </si>
  <si>
    <t>Aliza</t>
  </si>
  <si>
    <t>003f400000KvxLeAAJ</t>
  </si>
  <si>
    <t>20077</t>
  </si>
  <si>
    <t>Picos</t>
  </si>
  <si>
    <t>003f400000KvxLfAAJ</t>
  </si>
  <si>
    <t>20227</t>
  </si>
  <si>
    <t>Pineda</t>
  </si>
  <si>
    <t>Dalia</t>
  </si>
  <si>
    <t>003f400000KvxLgAAJ</t>
  </si>
  <si>
    <t>20226</t>
  </si>
  <si>
    <t>Fernanda</t>
  </si>
  <si>
    <t>003f400000KvxLhAAJ</t>
  </si>
  <si>
    <t>20228</t>
  </si>
  <si>
    <t>Preston</t>
  </si>
  <si>
    <t>California Culinary Academy</t>
  </si>
  <si>
    <t>003f400000KvxLiAAJ</t>
  </si>
  <si>
    <t>20229</t>
  </si>
  <si>
    <t>Purtell</t>
  </si>
  <si>
    <t>003f400000KvxLjAAJ</t>
  </si>
  <si>
    <t>20230</t>
  </si>
  <si>
    <t>Richardson</t>
  </si>
  <si>
    <t>Reese</t>
  </si>
  <si>
    <t>Pepperdine University</t>
  </si>
  <si>
    <t>003f400000KvxLkAAJ</t>
  </si>
  <si>
    <t>20232</t>
  </si>
  <si>
    <t>Rincon</t>
  </si>
  <si>
    <t>003f400000KvxLlAAJ</t>
  </si>
  <si>
    <t>20635</t>
  </si>
  <si>
    <t>Ritala</t>
  </si>
  <si>
    <t>Annakaisa</t>
  </si>
  <si>
    <t>003f400000KvxLmAAJ</t>
  </si>
  <si>
    <t>20233</t>
  </si>
  <si>
    <t>Rivas</t>
  </si>
  <si>
    <t>003f400000KvxLnAAJ</t>
  </si>
  <si>
    <t>20234</t>
  </si>
  <si>
    <t>Robinson</t>
  </si>
  <si>
    <t>003f400000KvxLoAAJ</t>
  </si>
  <si>
    <t>20235</t>
  </si>
  <si>
    <t>003f400000KvxLpAAJ</t>
  </si>
  <si>
    <t>20236</t>
  </si>
  <si>
    <t>Ramon</t>
  </si>
  <si>
    <t>Carrington College California-San Jose</t>
  </si>
  <si>
    <t>003f400000KvxLqAAJ</t>
  </si>
  <si>
    <t>20237</t>
  </si>
  <si>
    <t>Sarrafi</t>
  </si>
  <si>
    <t>Amin</t>
  </si>
  <si>
    <t>003f400000KvxLrAAJ</t>
  </si>
  <si>
    <t>20239</t>
  </si>
  <si>
    <t>Schumacher</t>
  </si>
  <si>
    <t>003f400000KvxLsAAJ</t>
  </si>
  <si>
    <t>20240</t>
  </si>
  <si>
    <t>Shafer</t>
  </si>
  <si>
    <t>003f400000KvxLtAAJ</t>
  </si>
  <si>
    <t>20241</t>
  </si>
  <si>
    <t>Shaff</t>
  </si>
  <si>
    <t>Melody</t>
  </si>
  <si>
    <t>Boston University</t>
  </si>
  <si>
    <t>003f400000KvxLuAAJ</t>
  </si>
  <si>
    <t>20242</t>
  </si>
  <si>
    <t>Paulina</t>
  </si>
  <si>
    <t>Fordham University</t>
  </si>
  <si>
    <t>CUNY Hunter College</t>
  </si>
  <si>
    <t>003f400000KvxLvAAJ</t>
  </si>
  <si>
    <t>20243</t>
  </si>
  <si>
    <t>Simmons</t>
  </si>
  <si>
    <t>Chloe</t>
  </si>
  <si>
    <t>University of Idaho</t>
  </si>
  <si>
    <t>003f400000KvxLwAAJ</t>
  </si>
  <si>
    <t>20257</t>
  </si>
  <si>
    <t>Stanton-Savitz</t>
  </si>
  <si>
    <t>Purdue University-Main Campus</t>
  </si>
  <si>
    <t>003f400000KvxLxAAJ</t>
  </si>
  <si>
    <t>20245</t>
  </si>
  <si>
    <t>Story</t>
  </si>
  <si>
    <t>Loyola Marymount University</t>
  </si>
  <si>
    <t>003f400000KvxLyAAJ</t>
  </si>
  <si>
    <t>20097</t>
  </si>
  <si>
    <t>Arlease</t>
  </si>
  <si>
    <t>College of Alameda</t>
  </si>
  <si>
    <t>003f400000KvxLzAAJ</t>
  </si>
  <si>
    <t>20248</t>
  </si>
  <si>
    <t>Veenhuyzen</t>
  </si>
  <si>
    <t>003f400000KvxM0AAJ</t>
  </si>
  <si>
    <t>20249</t>
  </si>
  <si>
    <t>Vian</t>
  </si>
  <si>
    <t>003f400000KvxM1AAJ</t>
  </si>
  <si>
    <t>American Indian or Alaska Native</t>
  </si>
  <si>
    <t>20251</t>
  </si>
  <si>
    <t>Weaver</t>
  </si>
  <si>
    <t>Shane</t>
  </si>
  <si>
    <t>003f400000KvxM2AAJ</t>
  </si>
  <si>
    <t>20253</t>
  </si>
  <si>
    <t>Yee</t>
  </si>
  <si>
    <t>Kristen</t>
  </si>
  <si>
    <t>003f400000KvxM3AAJ</t>
  </si>
  <si>
    <t>20254</t>
  </si>
  <si>
    <t>Washington University in St Louis</t>
  </si>
  <si>
    <t>003f400000KvxM4AAJ</t>
  </si>
  <si>
    <t>20141</t>
  </si>
  <si>
    <t>Zurcher</t>
  </si>
  <si>
    <t>Bryce</t>
  </si>
  <si>
    <t>003f400000KvxM5AAJ</t>
  </si>
  <si>
    <t>10989</t>
  </si>
  <si>
    <t>Aguirre Cambron</t>
  </si>
  <si>
    <t>003f400000KvxM6AAJ</t>
  </si>
  <si>
    <t>10991</t>
  </si>
  <si>
    <t>Alvarado</t>
  </si>
  <si>
    <t>003f400000KvxM7AAJ</t>
  </si>
  <si>
    <t>10992</t>
  </si>
  <si>
    <t>Arreguin</t>
  </si>
  <si>
    <t>003f400000KvxM8AAJ</t>
  </si>
  <si>
    <t>10993</t>
  </si>
  <si>
    <t>Avila</t>
  </si>
  <si>
    <t>Ingrid</t>
  </si>
  <si>
    <t>003f400000KvxM9AAJ</t>
  </si>
  <si>
    <t>10994</t>
  </si>
  <si>
    <t>Aviles</t>
  </si>
  <si>
    <t>Leslie</t>
  </si>
  <si>
    <t>003f400000KvxMAAAZ</t>
  </si>
  <si>
    <t>10995</t>
  </si>
  <si>
    <t>Ariel</t>
  </si>
  <si>
    <t>003f400000KvxMBAAZ</t>
  </si>
  <si>
    <t>20339</t>
  </si>
  <si>
    <t>Bartee</t>
  </si>
  <si>
    <t>Rochester Institute of Technology</t>
  </si>
  <si>
    <t>University of Utah</t>
  </si>
  <si>
    <t>003f400000KvxMCAAZ</t>
  </si>
  <si>
    <t>10996</t>
  </si>
  <si>
    <t>Bartels</t>
  </si>
  <si>
    <t>Dominican University of California</t>
  </si>
  <si>
    <t>003f400000KvxMDAAZ</t>
  </si>
  <si>
    <t>10997</t>
  </si>
  <si>
    <t>Barth</t>
  </si>
  <si>
    <t>Quentin</t>
  </si>
  <si>
    <t>003f400000KvxMEAAZ</t>
  </si>
  <si>
    <t>10999</t>
  </si>
  <si>
    <t>Estefania</t>
  </si>
  <si>
    <t>003f400000KvxMFAAZ</t>
  </si>
  <si>
    <t>11000</t>
  </si>
  <si>
    <t>Bercow</t>
  </si>
  <si>
    <t>003f400000KvxMGAAZ</t>
  </si>
  <si>
    <t>11001</t>
  </si>
  <si>
    <t>003f400000KvxMHAAZ</t>
  </si>
  <si>
    <t>11003</t>
  </si>
  <si>
    <t>Alessia</t>
  </si>
  <si>
    <t>003f400000KvxMIAAZ</t>
  </si>
  <si>
    <t>20146</t>
  </si>
  <si>
    <t>Callender</t>
  </si>
  <si>
    <t>Murphy</t>
  </si>
  <si>
    <t>Vanguard University of Southern California</t>
  </si>
  <si>
    <t>003f400000KvxMJAAZ</t>
  </si>
  <si>
    <t>20136</t>
  </si>
  <si>
    <t>003f400000KvxMKAAZ</t>
  </si>
  <si>
    <t>11004</t>
  </si>
  <si>
    <t>Caracheo Luna</t>
  </si>
  <si>
    <t>Viridiana</t>
  </si>
  <si>
    <t>003f400000KvxMLAAZ</t>
  </si>
  <si>
    <t>11007</t>
  </si>
  <si>
    <t>Adrianna</t>
  </si>
  <si>
    <t>003f400000KvxMMAAZ</t>
  </si>
  <si>
    <t>11010</t>
  </si>
  <si>
    <t>Edwards</t>
  </si>
  <si>
    <t>Front Range Community College</t>
  </si>
  <si>
    <t>003f400000KvxMNAAZ</t>
  </si>
  <si>
    <t>11011</t>
  </si>
  <si>
    <t>Escobar</t>
  </si>
  <si>
    <t>Citlally</t>
  </si>
  <si>
    <t>003f400000KvxMOAAZ</t>
  </si>
  <si>
    <t>11119</t>
  </si>
  <si>
    <t>003f400000KvxMPAAZ</t>
  </si>
  <si>
    <t>11012</t>
  </si>
  <si>
    <t>Fantuzzi</t>
  </si>
  <si>
    <t>003f400000KvxMQAAZ</t>
  </si>
  <si>
    <t>20138</t>
  </si>
  <si>
    <t>Bakersfield College</t>
  </si>
  <si>
    <t>003f400000KvxMRAAZ</t>
  </si>
  <si>
    <t>11014</t>
  </si>
  <si>
    <t>Fishback</t>
  </si>
  <si>
    <t>003f400000KvxMSAAZ</t>
  </si>
  <si>
    <t>11015</t>
  </si>
  <si>
    <t>Fisher</t>
  </si>
  <si>
    <t>003f400000KvxMTAAZ</t>
  </si>
  <si>
    <t>11016</t>
  </si>
  <si>
    <t>Forsaith</t>
  </si>
  <si>
    <t>003f400000KvxMUAAZ</t>
  </si>
  <si>
    <t>11017</t>
  </si>
  <si>
    <t>Kirsten</t>
  </si>
  <si>
    <t>Baylor University</t>
  </si>
  <si>
    <t>003f400000KvxMVAAZ</t>
  </si>
  <si>
    <t>11089</t>
  </si>
  <si>
    <t>Eduardo</t>
  </si>
  <si>
    <t>003f400000KvxMWAAZ</t>
  </si>
  <si>
    <t>11018</t>
  </si>
  <si>
    <t>Eleen</t>
  </si>
  <si>
    <t>003f400000KvxMXAAZ</t>
  </si>
  <si>
    <t>11020</t>
  </si>
  <si>
    <t>Gilligan Avina</t>
  </si>
  <si>
    <t>Dulce</t>
  </si>
  <si>
    <t>003f400000KvxMYAAZ</t>
  </si>
  <si>
    <t>20186</t>
  </si>
  <si>
    <t>Goewey</t>
  </si>
  <si>
    <t>Sadie</t>
  </si>
  <si>
    <t>003f400000KvxMZAAZ</t>
  </si>
  <si>
    <t>20187</t>
  </si>
  <si>
    <t>003f400000KvxMaAAJ</t>
  </si>
  <si>
    <t>11023</t>
  </si>
  <si>
    <t>Gross</t>
  </si>
  <si>
    <t>003f400000KvxMbAAJ</t>
  </si>
  <si>
    <t>11231</t>
  </si>
  <si>
    <t>Hardle</t>
  </si>
  <si>
    <t>003f400000KvxMcAAJ</t>
  </si>
  <si>
    <t>11026</t>
  </si>
  <si>
    <t>Hashemi</t>
  </si>
  <si>
    <t>Yashar</t>
  </si>
  <si>
    <t>Bard College</t>
  </si>
  <si>
    <t>003f400000KvxMdAAJ</t>
  </si>
  <si>
    <t>11028</t>
  </si>
  <si>
    <t>Cornell University</t>
  </si>
  <si>
    <t>003f400000KvxMeAAJ</t>
  </si>
  <si>
    <t>11031</t>
  </si>
  <si>
    <t>Inman</t>
  </si>
  <si>
    <t>003f400000KvxMfAAJ</t>
  </si>
  <si>
    <t>11032</t>
  </si>
  <si>
    <t>Justus</t>
  </si>
  <si>
    <t>Harry</t>
  </si>
  <si>
    <t>003f400000KvxMgAAJ</t>
  </si>
  <si>
    <t>11033</t>
  </si>
  <si>
    <t>Simran</t>
  </si>
  <si>
    <t>003f400000KvxMhAAJ</t>
  </si>
  <si>
    <t>11034</t>
  </si>
  <si>
    <t>Kashima</t>
  </si>
  <si>
    <t>003f400000KvxMiAAJ</t>
  </si>
  <si>
    <t>11118</t>
  </si>
  <si>
    <t>Keegan</t>
  </si>
  <si>
    <t>Maeve</t>
  </si>
  <si>
    <t>California State University-San Bernardino</t>
  </si>
  <si>
    <t>003f400000KvxMjAAJ</t>
  </si>
  <si>
    <t>11035</t>
  </si>
  <si>
    <t>Khoury</t>
  </si>
  <si>
    <t>Zaina</t>
  </si>
  <si>
    <t>003f400000KvxMkAAJ</t>
  </si>
  <si>
    <t>11036</t>
  </si>
  <si>
    <t>Kotsovolos</t>
  </si>
  <si>
    <t>003f400000KvxMlAAJ</t>
  </si>
  <si>
    <t>11037</t>
  </si>
  <si>
    <t>Kurnie</t>
  </si>
  <si>
    <t>Teal</t>
  </si>
  <si>
    <t>003f400000KvxMmAAJ</t>
  </si>
  <si>
    <t>11038</t>
  </si>
  <si>
    <t>Marc</t>
  </si>
  <si>
    <t>003f400000KvxMnAAJ</t>
  </si>
  <si>
    <t>11040</t>
  </si>
  <si>
    <t>California Maritime Academy</t>
  </si>
  <si>
    <t>003f400000KvxMoAAJ</t>
  </si>
  <si>
    <t>20205</t>
  </si>
  <si>
    <t>003f400000KvxMpAAJ</t>
  </si>
  <si>
    <t>11046</t>
  </si>
  <si>
    <t>003f400000KvxMqAAJ</t>
  </si>
  <si>
    <t>20135</t>
  </si>
  <si>
    <t>Mazariegos</t>
  </si>
  <si>
    <t>003f400000KvxMrAAJ</t>
  </si>
  <si>
    <t>11334</t>
  </si>
  <si>
    <t>McKelvey</t>
  </si>
  <si>
    <t>Iain</t>
  </si>
  <si>
    <t>003f400000KvxMsAAJ</t>
  </si>
  <si>
    <t>11048</t>
  </si>
  <si>
    <t>Genessis</t>
  </si>
  <si>
    <t>003f400000KvxMtAAJ</t>
  </si>
  <si>
    <t>11049</t>
  </si>
  <si>
    <t>003f400000KvxMuAAJ</t>
  </si>
  <si>
    <t>11050</t>
  </si>
  <si>
    <t>003f400000KvxMvAAJ</t>
  </si>
  <si>
    <t>20330</t>
  </si>
  <si>
    <t>Mohan</t>
  </si>
  <si>
    <t>Anirudh</t>
  </si>
  <si>
    <t>003f400000KvxMxAAJ</t>
  </si>
  <si>
    <t>11051</t>
  </si>
  <si>
    <t>Molina-Alvarez</t>
  </si>
  <si>
    <t>003f400000KvxMwAAJ</t>
  </si>
  <si>
    <t>20215</t>
  </si>
  <si>
    <t>003f400000KvxMyAAJ</t>
  </si>
  <si>
    <t>11054</t>
  </si>
  <si>
    <t>Citlali</t>
  </si>
  <si>
    <t>003f400000KvxMzAAJ</t>
  </si>
  <si>
    <t>20137</t>
  </si>
  <si>
    <t>Narayan</t>
  </si>
  <si>
    <t>Shayal</t>
  </si>
  <si>
    <t>003f400000KvxN0AAJ</t>
  </si>
  <si>
    <t>11056</t>
  </si>
  <si>
    <t>003f400000KvxN1AAJ</t>
  </si>
  <si>
    <t>11057</t>
  </si>
  <si>
    <t>Palomares</t>
  </si>
  <si>
    <t>003f400000KvxN2AAJ</t>
  </si>
  <si>
    <t>11058</t>
  </si>
  <si>
    <t>Parkinson</t>
  </si>
  <si>
    <t>Sabrina</t>
  </si>
  <si>
    <t>003f400000KvxN3AAJ</t>
  </si>
  <si>
    <t>11059</t>
  </si>
  <si>
    <t>Jacquelyn</t>
  </si>
  <si>
    <t>003f400000KvxN4AAJ</t>
  </si>
  <si>
    <t>11060</t>
  </si>
  <si>
    <t>003f400000KvxN5AAJ</t>
  </si>
  <si>
    <t>11103</t>
  </si>
  <si>
    <t>Pereznegron</t>
  </si>
  <si>
    <t>003f400000KvxN6AAJ</t>
  </si>
  <si>
    <t>11061</t>
  </si>
  <si>
    <t>Audrey Anna</t>
  </si>
  <si>
    <t>003f400000KvxN7AAJ</t>
  </si>
  <si>
    <t>11062</t>
  </si>
  <si>
    <t>003f400000KvxN8AAJ</t>
  </si>
  <si>
    <t>11063</t>
  </si>
  <si>
    <t>Pratap</t>
  </si>
  <si>
    <t>003f400000KvxN9AAJ</t>
  </si>
  <si>
    <t>11105</t>
  </si>
  <si>
    <t>Eden</t>
  </si>
  <si>
    <t>003f400000KvxNAAAZ</t>
  </si>
  <si>
    <t>11116</t>
  </si>
  <si>
    <t>003f400000KvxNBAAZ</t>
  </si>
  <si>
    <t>11067</t>
  </si>
  <si>
    <t>Rumbo Rivera</t>
  </si>
  <si>
    <t>Israel</t>
  </si>
  <si>
    <t>003f400000KvxNCAAZ</t>
  </si>
  <si>
    <t>11069</t>
  </si>
  <si>
    <t>Sandoval</t>
  </si>
  <si>
    <t>003f400000KvxNDAAZ</t>
  </si>
  <si>
    <t>11070</t>
  </si>
  <si>
    <t>Georgia</t>
  </si>
  <si>
    <t>003f400000KvxNEAAZ</t>
  </si>
  <si>
    <t>11071</t>
  </si>
  <si>
    <t>Serrato</t>
  </si>
  <si>
    <t>003f400000KvxNFAAZ</t>
  </si>
  <si>
    <t>11072</t>
  </si>
  <si>
    <t>Shuman</t>
  </si>
  <si>
    <t>Ahlam</t>
  </si>
  <si>
    <t>003f400000KvxNGAAZ</t>
  </si>
  <si>
    <t>11074</t>
  </si>
  <si>
    <t>Feiga</t>
  </si>
  <si>
    <t>003f400000KvxNHAAZ</t>
  </si>
  <si>
    <t>20388</t>
  </si>
  <si>
    <t>Nolan</t>
  </si>
  <si>
    <t>003f400000KvxNIAAZ</t>
  </si>
  <si>
    <t>11341</t>
  </si>
  <si>
    <t>Srinivasan</t>
  </si>
  <si>
    <t>Aditya</t>
  </si>
  <si>
    <t>003f400000KvxNJAAZ</t>
  </si>
  <si>
    <t>11077</t>
  </si>
  <si>
    <t>Straiten</t>
  </si>
  <si>
    <t>003f400000KvxNKAAZ</t>
  </si>
  <si>
    <t>11078</t>
  </si>
  <si>
    <t>003f400000KvxNLAAZ</t>
  </si>
  <si>
    <t>11079</t>
  </si>
  <si>
    <t>Tau</t>
  </si>
  <si>
    <t>Taualupe</t>
  </si>
  <si>
    <t>Norwich University</t>
  </si>
  <si>
    <t>003f400000KvxNMAAZ</t>
  </si>
  <si>
    <t>11080</t>
  </si>
  <si>
    <t>Taylor</t>
  </si>
  <si>
    <t>Jess</t>
  </si>
  <si>
    <t>003f400000KvxNNAAZ</t>
  </si>
  <si>
    <t>11082</t>
  </si>
  <si>
    <t>Tinline</t>
  </si>
  <si>
    <t>003f400000KvxNOAAZ</t>
  </si>
  <si>
    <t>11084</t>
  </si>
  <si>
    <t>Toth</t>
  </si>
  <si>
    <t>Bryan</t>
  </si>
  <si>
    <t>003f400000KvxNPAAZ</t>
  </si>
  <si>
    <t>11085</t>
  </si>
  <si>
    <t>Mariana</t>
  </si>
  <si>
    <t>003f400000KvxNQAAZ</t>
  </si>
  <si>
    <t>11087</t>
  </si>
  <si>
    <t>003f400000KvxNRAAZ</t>
  </si>
  <si>
    <t>11088</t>
  </si>
  <si>
    <t>Lizette</t>
  </si>
  <si>
    <t>003f400000KvxNSAAZ</t>
  </si>
  <si>
    <t>11091</t>
  </si>
  <si>
    <t>Lydia</t>
  </si>
  <si>
    <t>Evergreen Valley College</t>
  </si>
  <si>
    <t>Cohort summary report for Everest Class of 2015</t>
  </si>
  <si>
    <t>Cohort summary report for Rainier Class of 2015</t>
  </si>
  <si>
    <t>Cohort summary report for Summit Prep Class of 2015</t>
  </si>
  <si>
    <t>Cohort summary report for Tahoma Class of 2015</t>
  </si>
  <si>
    <t>Cohort summary report for All High Schools Class of 2015</t>
  </si>
  <si>
    <t>Cohort detail report for All High Schools Class of 2015</t>
  </si>
  <si>
    <t>Initial College (10/15/15)</t>
  </si>
  <si>
    <t>Sem 2 College (01/20/16)</t>
  </si>
  <si>
    <t>Sem 3 College (10/15/16)</t>
  </si>
  <si>
    <t>Sem 4 College (01/20/17)</t>
  </si>
  <si>
    <t>Sem 5 College (10/15/17)</t>
  </si>
  <si>
    <t>Sem 6 College (01/20/18)</t>
  </si>
  <si>
    <t>003f400000KvxNTAAZ</t>
  </si>
  <si>
    <t>2015</t>
  </si>
  <si>
    <t>20150</t>
  </si>
  <si>
    <t>Abarca</t>
  </si>
  <si>
    <t>003f400000KvxNUAAZ</t>
  </si>
  <si>
    <t>20260</t>
  </si>
  <si>
    <t>Aledo</t>
  </si>
  <si>
    <t>Nathalie</t>
  </si>
  <si>
    <t>003f400000KvxNVAAZ</t>
  </si>
  <si>
    <t>11131</t>
  </si>
  <si>
    <t>Guadalupe</t>
  </si>
  <si>
    <t>003f400000KvxNWAAZ</t>
  </si>
  <si>
    <t>20265</t>
  </si>
  <si>
    <t>Barker</t>
  </si>
  <si>
    <t>Dustin</t>
  </si>
  <si>
    <t>003f400000KvxNXAAZ</t>
  </si>
  <si>
    <t>20267</t>
  </si>
  <si>
    <t>Barron-Ayala</t>
  </si>
  <si>
    <t>003f400000KvxNYAAZ</t>
  </si>
  <si>
    <t>20268</t>
  </si>
  <si>
    <t>Bauhaus</t>
  </si>
  <si>
    <t>Aidan</t>
  </si>
  <si>
    <t>003f400000KvxNZAAZ</t>
  </si>
  <si>
    <t>20270</t>
  </si>
  <si>
    <t>Bodamer</t>
  </si>
  <si>
    <t>003f400000KvxNaAAJ</t>
  </si>
  <si>
    <t>20271</t>
  </si>
  <si>
    <t>003f400000KvxNbAAJ</t>
  </si>
  <si>
    <t>20272</t>
  </si>
  <si>
    <t>Brandman</t>
  </si>
  <si>
    <t>MacKenzie</t>
  </si>
  <si>
    <t>003f400000KvxNcAAJ</t>
  </si>
  <si>
    <t>20273</t>
  </si>
  <si>
    <t>Bueno</t>
  </si>
  <si>
    <t>003f400000KvxNdAAJ</t>
  </si>
  <si>
    <t>20274</t>
  </si>
  <si>
    <t>003f400000KvxNeAAJ</t>
  </si>
  <si>
    <t>20277</t>
  </si>
  <si>
    <t>Commissaris</t>
  </si>
  <si>
    <t>003f400000KvxNfAAJ</t>
  </si>
  <si>
    <t>20281</t>
  </si>
  <si>
    <t>Brendan</t>
  </si>
  <si>
    <t>003f400000KvxNgAAJ</t>
  </si>
  <si>
    <t>20283</t>
  </si>
  <si>
    <t>Devon</t>
  </si>
  <si>
    <t>003f400000KvxNhAAJ</t>
  </si>
  <si>
    <t>20284</t>
  </si>
  <si>
    <t>Sidney</t>
  </si>
  <si>
    <t>003f400000KvxNiAAJ</t>
  </si>
  <si>
    <t>20286</t>
  </si>
  <si>
    <t>Elliott</t>
  </si>
  <si>
    <t>003f400000KvxNjAAJ</t>
  </si>
  <si>
    <t>20287</t>
  </si>
  <si>
    <t>Erazo</t>
  </si>
  <si>
    <t>003f400000KvxNkAAJ</t>
  </si>
  <si>
    <t>20175</t>
  </si>
  <si>
    <t>Erbes</t>
  </si>
  <si>
    <t>Devin</t>
  </si>
  <si>
    <t>003f400000KvxNlAAJ</t>
  </si>
  <si>
    <t>20288</t>
  </si>
  <si>
    <t>003f400000KvxNmAAJ</t>
  </si>
  <si>
    <t>20289</t>
  </si>
  <si>
    <t>Exley</t>
  </si>
  <si>
    <t>003f400000KvxNnAAJ</t>
  </si>
  <si>
    <t>20290</t>
  </si>
  <si>
    <t>003f400000KvxNoAAJ</t>
  </si>
  <si>
    <t>20634</t>
  </si>
  <si>
    <t>Forman</t>
  </si>
  <si>
    <t>003f400000KvxNpAAJ</t>
  </si>
  <si>
    <t>20500</t>
  </si>
  <si>
    <t>Frankl</t>
  </si>
  <si>
    <t>003f400000KvxNqAAJ</t>
  </si>
  <si>
    <t>20510</t>
  </si>
  <si>
    <t>Freedman</t>
  </si>
  <si>
    <t>003f400000KvxNrAAJ</t>
  </si>
  <si>
    <t>20293</t>
  </si>
  <si>
    <t>Godoy</t>
  </si>
  <si>
    <t>003f400000KvxNsAAJ</t>
  </si>
  <si>
    <t>20294</t>
  </si>
  <si>
    <t>Goff</t>
  </si>
  <si>
    <t>003f400000KvxNtAAJ</t>
  </si>
  <si>
    <t>20295</t>
  </si>
  <si>
    <t>Angelica</t>
  </si>
  <si>
    <t>003f400000KvxNuAAJ</t>
  </si>
  <si>
    <t>20297</t>
  </si>
  <si>
    <t>003f400000KvxNvAAJ</t>
  </si>
  <si>
    <t>20298</t>
  </si>
  <si>
    <t>Gotthard</t>
  </si>
  <si>
    <t>Ava</t>
  </si>
  <si>
    <t>003f400000KvxNwAAJ</t>
  </si>
  <si>
    <t>20300</t>
  </si>
  <si>
    <t>Guitron</t>
  </si>
  <si>
    <t>003f400000KvxNxAAJ</t>
  </si>
  <si>
    <t>20301</t>
  </si>
  <si>
    <t>Hallee</t>
  </si>
  <si>
    <t>003f400000KvxNyAAJ</t>
  </si>
  <si>
    <t>20302</t>
  </si>
  <si>
    <t>Hatfield</t>
  </si>
  <si>
    <t>003f400000KvxNzAAJ</t>
  </si>
  <si>
    <t>20178</t>
  </si>
  <si>
    <t>003f400000KvxO0AAJ</t>
  </si>
  <si>
    <t>20303</t>
  </si>
  <si>
    <t>Lena</t>
  </si>
  <si>
    <t>003f400000KvxO2AAJ</t>
  </si>
  <si>
    <t>20306</t>
  </si>
  <si>
    <t>Hernandez-Rivas</t>
  </si>
  <si>
    <t>003f400000KvxO1AAJ</t>
  </si>
  <si>
    <t>20304</t>
  </si>
  <si>
    <t>Tony</t>
  </si>
  <si>
    <t>003f400000KvxO3AAJ</t>
  </si>
  <si>
    <t>20307</t>
  </si>
  <si>
    <t>Hollins</t>
  </si>
  <si>
    <t>Terisa</t>
  </si>
  <si>
    <t>003f400000KvxO4AAJ</t>
  </si>
  <si>
    <t>20869</t>
  </si>
  <si>
    <t>Horn</t>
  </si>
  <si>
    <t>003f400000KvxO5AAJ</t>
  </si>
  <si>
    <t>20308</t>
  </si>
  <si>
    <t>Hudson</t>
  </si>
  <si>
    <t>003f400000KvxO6AAJ</t>
  </si>
  <si>
    <t>20310</t>
  </si>
  <si>
    <t>Ikeno</t>
  </si>
  <si>
    <t>Shohtaroh</t>
  </si>
  <si>
    <t>003f400000KvxO7AAJ</t>
  </si>
  <si>
    <t>20311</t>
  </si>
  <si>
    <t>Carmen</t>
  </si>
  <si>
    <t>003f400000KvxO8AAJ</t>
  </si>
  <si>
    <t>20313</t>
  </si>
  <si>
    <t>Kalaitzidis</t>
  </si>
  <si>
    <t>003f400000KvxO9AAJ</t>
  </si>
  <si>
    <t>20315</t>
  </si>
  <si>
    <t>003f400000KvxOAAAZ</t>
  </si>
  <si>
    <t>20317</t>
  </si>
  <si>
    <t>Knopf</t>
  </si>
  <si>
    <t>Westmont College</t>
  </si>
  <si>
    <t>003f400000KvxOBAAZ</t>
  </si>
  <si>
    <t>20318</t>
  </si>
  <si>
    <t>Lemp</t>
  </si>
  <si>
    <t>Utah Valley University</t>
  </si>
  <si>
    <t>003f400000KvxOCAAZ</t>
  </si>
  <si>
    <t>20319</t>
  </si>
  <si>
    <t>Leroy</t>
  </si>
  <si>
    <t>003f400000KvxODAAZ</t>
  </si>
  <si>
    <t>20320</t>
  </si>
  <si>
    <t>Lomas</t>
  </si>
  <si>
    <t>Mia</t>
  </si>
  <si>
    <t>003f400000KvxOEAAZ</t>
  </si>
  <si>
    <t>20321</t>
  </si>
  <si>
    <t>Finiasi</t>
  </si>
  <si>
    <t>003f400000KvxOFAAZ</t>
  </si>
  <si>
    <t>20322</t>
  </si>
  <si>
    <t>003f400000KvxOGAAZ</t>
  </si>
  <si>
    <t>20342</t>
  </si>
  <si>
    <t>Mach Perez</t>
  </si>
  <si>
    <t>Dyanna</t>
  </si>
  <si>
    <t>003f400000KvxOHAAZ</t>
  </si>
  <si>
    <t>20324</t>
  </si>
  <si>
    <t>Maldonado</t>
  </si>
  <si>
    <t>003f400000KvxOIAAZ</t>
  </si>
  <si>
    <t>20325</t>
  </si>
  <si>
    <t>Marelich</t>
  </si>
  <si>
    <t>Nicolena</t>
  </si>
  <si>
    <t>003f400000KvxOJAAZ</t>
  </si>
  <si>
    <t>20326</t>
  </si>
  <si>
    <t>McElligott</t>
  </si>
  <si>
    <t>Bridget</t>
  </si>
  <si>
    <t>003f400000KvxOKAAZ</t>
  </si>
  <si>
    <t>20327</t>
  </si>
  <si>
    <t>Meijer</t>
  </si>
  <si>
    <t>Maura</t>
  </si>
  <si>
    <t>003f400000KvxOLAAZ</t>
  </si>
  <si>
    <t>20328</t>
  </si>
  <si>
    <t>Fabiana</t>
  </si>
  <si>
    <t>003f400000KvxOMAAZ</t>
  </si>
  <si>
    <t>20329</t>
  </si>
  <si>
    <t>Menendez</t>
  </si>
  <si>
    <t>Modesto Junior College</t>
  </si>
  <si>
    <t>003f400000KvxONAAZ</t>
  </si>
  <si>
    <t>20331</t>
  </si>
  <si>
    <t>Yair</t>
  </si>
  <si>
    <t>003f400000KvxOOAAZ</t>
  </si>
  <si>
    <t>20332</t>
  </si>
  <si>
    <t>Mota</t>
  </si>
  <si>
    <t>Lizeth</t>
  </si>
  <si>
    <t>003f400000KvxOPAAZ</t>
  </si>
  <si>
    <t>20334</t>
  </si>
  <si>
    <t>Nemana</t>
  </si>
  <si>
    <t>Akshita</t>
  </si>
  <si>
    <t>003f400000KvxOQAAZ</t>
  </si>
  <si>
    <t>20335</t>
  </si>
  <si>
    <t>Nequiz</t>
  </si>
  <si>
    <t>Ashley</t>
  </si>
  <si>
    <t>003f400000KvxORAAZ</t>
  </si>
  <si>
    <t>20336</t>
  </si>
  <si>
    <t>Deric</t>
  </si>
  <si>
    <t>003f400000KvxOSAAZ</t>
  </si>
  <si>
    <t>20338</t>
  </si>
  <si>
    <t>003f400000KvxOTAAZ</t>
  </si>
  <si>
    <t>20508</t>
  </si>
  <si>
    <t>Anahi</t>
  </si>
  <si>
    <t>003f400000KvxOUAAZ</t>
  </si>
  <si>
    <t>20222</t>
  </si>
  <si>
    <t>003f400000KvxOVAAZ</t>
  </si>
  <si>
    <t>20343</t>
  </si>
  <si>
    <t>003f400000KvxOWAAZ</t>
  </si>
  <si>
    <t>20345</t>
  </si>
  <si>
    <t>Poloai</t>
  </si>
  <si>
    <t>Kaelan</t>
  </si>
  <si>
    <t>003f400000KvxOXAAZ</t>
  </si>
  <si>
    <t>20346</t>
  </si>
  <si>
    <t>Regala-Wimmer</t>
  </si>
  <si>
    <t>003f400000KvxOYAAZ</t>
  </si>
  <si>
    <t>20347</t>
  </si>
  <si>
    <t>Ristow</t>
  </si>
  <si>
    <t>003f400000KvxOZAAZ</t>
  </si>
  <si>
    <t>20349</t>
  </si>
  <si>
    <t>Robison</t>
  </si>
  <si>
    <t>Damian</t>
  </si>
  <si>
    <t>003f400000KvxOaAAJ</t>
  </si>
  <si>
    <t>20351</t>
  </si>
  <si>
    <t>Rozanski</t>
  </si>
  <si>
    <t>Metropolitan State College of Denver</t>
  </si>
  <si>
    <t>003f400000KvxObAAJ</t>
  </si>
  <si>
    <t>20353</t>
  </si>
  <si>
    <t>Salinas</t>
  </si>
  <si>
    <t>Filiberto</t>
  </si>
  <si>
    <t>003f400000KvxOeAAJ</t>
  </si>
  <si>
    <t>20502</t>
  </si>
  <si>
    <t>Sanchez Bueno</t>
  </si>
  <si>
    <t>Amairany</t>
  </si>
  <si>
    <t>003f400000KvxOcAAJ</t>
  </si>
  <si>
    <t>20354</t>
  </si>
  <si>
    <t>003f400000KvxOdAAJ</t>
  </si>
  <si>
    <t>20355</t>
  </si>
  <si>
    <t>Brayan</t>
  </si>
  <si>
    <t>003f400000KvxOfAAJ</t>
  </si>
  <si>
    <t>20356</t>
  </si>
  <si>
    <t>003f400000KvxOgAAJ</t>
  </si>
  <si>
    <t>20357</t>
  </si>
  <si>
    <t>Sharp</t>
  </si>
  <si>
    <t>003f400000KvxOhAAJ</t>
  </si>
  <si>
    <t>20358</t>
  </si>
  <si>
    <t>003f400000KvxOiAAJ</t>
  </si>
  <si>
    <t>20359</t>
  </si>
  <si>
    <t>003f400000KvxOjAAJ</t>
  </si>
  <si>
    <t>20360</t>
  </si>
  <si>
    <t>003f400000KvxOkAAJ</t>
  </si>
  <si>
    <t>20512</t>
  </si>
  <si>
    <t>Spurlock</t>
  </si>
  <si>
    <t>Marie</t>
  </si>
  <si>
    <t>003f400000KvxOlAAJ</t>
  </si>
  <si>
    <t>20361</t>
  </si>
  <si>
    <t>Sumano-Venegas</t>
  </si>
  <si>
    <t>Wendy</t>
  </si>
  <si>
    <t>003f400000KvxOmAAJ</t>
  </si>
  <si>
    <t>20499</t>
  </si>
  <si>
    <t>003f400000KvxOnAAJ</t>
  </si>
  <si>
    <t>20362</t>
  </si>
  <si>
    <t>Takemoto</t>
  </si>
  <si>
    <t>Jarod</t>
  </si>
  <si>
    <t>003f400000KvxOoAAJ</t>
  </si>
  <si>
    <t>20363</t>
  </si>
  <si>
    <t>Tellez</t>
  </si>
  <si>
    <t>Omar</t>
  </si>
  <si>
    <t>003f400000KvyA1AAJ</t>
  </si>
  <si>
    <t>20364</t>
  </si>
  <si>
    <t>Josselyn</t>
  </si>
  <si>
    <t>003f400000KvxOpAAJ</t>
  </si>
  <si>
    <t>20365</t>
  </si>
  <si>
    <t>Tom</t>
  </si>
  <si>
    <t>003f400000KvxOqAAJ</t>
  </si>
  <si>
    <t>20366</t>
  </si>
  <si>
    <t>Tsoi-A-Sue</t>
  </si>
  <si>
    <t>003f400000KvxOrAAJ</t>
  </si>
  <si>
    <t>20367</t>
  </si>
  <si>
    <t>Tucker</t>
  </si>
  <si>
    <t>003f400000KvxOsAAJ</t>
  </si>
  <si>
    <t>20368</t>
  </si>
  <si>
    <t>Vaka</t>
  </si>
  <si>
    <t>Kalisa</t>
  </si>
  <si>
    <t>003f400000KvxOtAAJ</t>
  </si>
  <si>
    <t>20868</t>
  </si>
  <si>
    <t>Vann</t>
  </si>
  <si>
    <t>Luther College</t>
  </si>
  <si>
    <t>003f400000KvxOuAAJ</t>
  </si>
  <si>
    <t>20369</t>
  </si>
  <si>
    <t>Velez</t>
  </si>
  <si>
    <t>Jaetyria</t>
  </si>
  <si>
    <t>003f400000KvxOvAAJ</t>
  </si>
  <si>
    <t>20370</t>
  </si>
  <si>
    <t>003f400000KvxOwAAJ</t>
  </si>
  <si>
    <t>20372</t>
  </si>
  <si>
    <t>Zaky</t>
  </si>
  <si>
    <t>Salma</t>
  </si>
  <si>
    <t>003f400000KvxOxAAJ</t>
  </si>
  <si>
    <t>20373</t>
  </si>
  <si>
    <t>Zalesny</t>
  </si>
  <si>
    <t>003f400000KvxOyAAJ</t>
  </si>
  <si>
    <t>20374</t>
  </si>
  <si>
    <t>Zavaleta</t>
  </si>
  <si>
    <t>003f400000KvxQKAAZ</t>
  </si>
  <si>
    <t>30002</t>
  </si>
  <si>
    <t>Allen</t>
  </si>
  <si>
    <t>Kiana</t>
  </si>
  <si>
    <t>003f400000KvxQLAAZ</t>
  </si>
  <si>
    <t>40004</t>
  </si>
  <si>
    <t>003f400000KvxQMAAZ</t>
  </si>
  <si>
    <t>30004</t>
  </si>
  <si>
    <t>Amaton</t>
  </si>
  <si>
    <t>Arrlin</t>
  </si>
  <si>
    <t>003f400000KvxQNAAZ</t>
  </si>
  <si>
    <t>30251</t>
  </si>
  <si>
    <t>003f400000KvxQOAAZ</t>
  </si>
  <si>
    <t>30117</t>
  </si>
  <si>
    <t>Corinne</t>
  </si>
  <si>
    <t>003f400000KvxQPAAZ</t>
  </si>
  <si>
    <t>30227</t>
  </si>
  <si>
    <t>Cristian</t>
  </si>
  <si>
    <t>003f400000KvxQQAAZ</t>
  </si>
  <si>
    <t>30006</t>
  </si>
  <si>
    <t>Azad</t>
  </si>
  <si>
    <t>Seema</t>
  </si>
  <si>
    <t>003f400000KvxQRAAZ</t>
  </si>
  <si>
    <t>30007</t>
  </si>
  <si>
    <t>003f400000KvxQSAAZ</t>
  </si>
  <si>
    <t>30008</t>
  </si>
  <si>
    <t>Bala</t>
  </si>
  <si>
    <t>Prashant</t>
  </si>
  <si>
    <t>003f400000KvxQTAAZ</t>
  </si>
  <si>
    <t>30378</t>
  </si>
  <si>
    <t>Balleza</t>
  </si>
  <si>
    <t>003f400000KvxQUAAZ</t>
  </si>
  <si>
    <t>30153</t>
  </si>
  <si>
    <t>Bayer</t>
  </si>
  <si>
    <t>Autumn</t>
  </si>
  <si>
    <t>003f400000KvxQVAAZ</t>
  </si>
  <si>
    <t>30014</t>
  </si>
  <si>
    <t>Cabalse</t>
  </si>
  <si>
    <t>003f400000KvxQWAAZ</t>
  </si>
  <si>
    <t>30015</t>
  </si>
  <si>
    <t>Caldera</t>
  </si>
  <si>
    <t>003f400000KvxQXAAZ</t>
  </si>
  <si>
    <t>30017</t>
  </si>
  <si>
    <t>Carmona</t>
  </si>
  <si>
    <t>003f400000KvxQYAAZ</t>
  </si>
  <si>
    <t>30019</t>
  </si>
  <si>
    <t>003f400000KvxQZAAZ</t>
  </si>
  <si>
    <t>30020</t>
  </si>
  <si>
    <t>Cervantes</t>
  </si>
  <si>
    <t>Emilio</t>
  </si>
  <si>
    <t>003f400000KvxQaAAJ</t>
  </si>
  <si>
    <t>30259</t>
  </si>
  <si>
    <t>Isaiah</t>
  </si>
  <si>
    <t>003f400000KvxQbAAJ</t>
  </si>
  <si>
    <t>30253</t>
  </si>
  <si>
    <t>Duarte Ruelas</t>
  </si>
  <si>
    <t>Dayanara</t>
  </si>
  <si>
    <t>003f400000KvxQcAAJ</t>
  </si>
  <si>
    <t>30028</t>
  </si>
  <si>
    <t>Englehart</t>
  </si>
  <si>
    <t>Washington State University</t>
  </si>
  <si>
    <t>003f400000KvxQdAAJ</t>
  </si>
  <si>
    <t>40123</t>
  </si>
  <si>
    <t>Ruben</t>
  </si>
  <si>
    <t>003f400000KvxQeAAJ</t>
  </si>
  <si>
    <t>30032</t>
  </si>
  <si>
    <t>Gilmore</t>
  </si>
  <si>
    <t>California State University-San Marcos</t>
  </si>
  <si>
    <t>003f400000KvxQfAAJ</t>
  </si>
  <si>
    <t>30035</t>
  </si>
  <si>
    <t>Gray</t>
  </si>
  <si>
    <t>Jarred</t>
  </si>
  <si>
    <t>003f400000KvxQgAAJ</t>
  </si>
  <si>
    <t>30254</t>
  </si>
  <si>
    <t>003f400000KvxQhAAJ</t>
  </si>
  <si>
    <t>30039</t>
  </si>
  <si>
    <t>Hale</t>
  </si>
  <si>
    <t>003f400000KvxQiAAJ</t>
  </si>
  <si>
    <t>30041</t>
  </si>
  <si>
    <t>Hares</t>
  </si>
  <si>
    <t>Seattle University</t>
  </si>
  <si>
    <t>003f400000KvxQjAAJ</t>
  </si>
  <si>
    <t>30042</t>
  </si>
  <si>
    <t>Harris</t>
  </si>
  <si>
    <t>003f400000KvxQkAAJ</t>
  </si>
  <si>
    <t>30044</t>
  </si>
  <si>
    <t>Hill</t>
  </si>
  <si>
    <t>Azra</t>
  </si>
  <si>
    <t>California State University-Fullerton</t>
  </si>
  <si>
    <t>003f400000KvxQlAAJ</t>
  </si>
  <si>
    <t>30129</t>
  </si>
  <si>
    <t>Hinojosa</t>
  </si>
  <si>
    <t>Southern New Hampshire University</t>
  </si>
  <si>
    <t>003f400000KvxQmAAJ</t>
  </si>
  <si>
    <t>30245</t>
  </si>
  <si>
    <t>003f400000KvxQnAAJ</t>
  </si>
  <si>
    <t>30050</t>
  </si>
  <si>
    <t>003f400000KvxQoAAJ</t>
  </si>
  <si>
    <t>30052</t>
  </si>
  <si>
    <t>Kobayashi</t>
  </si>
  <si>
    <t>003f400000KvxQpAAJ</t>
  </si>
  <si>
    <t>30055</t>
  </si>
  <si>
    <t>San Jose City College</t>
  </si>
  <si>
    <t>003f400000KvxQqAAJ</t>
  </si>
  <si>
    <t>30432</t>
  </si>
  <si>
    <t>Machado</t>
  </si>
  <si>
    <t>Clay</t>
  </si>
  <si>
    <t>003f400000KvxQrAAJ</t>
  </si>
  <si>
    <t>30061</t>
  </si>
  <si>
    <t>Alyssa</t>
  </si>
  <si>
    <t>003f400000KvxQsAAJ</t>
  </si>
  <si>
    <t>30063</t>
  </si>
  <si>
    <t>Mendez</t>
  </si>
  <si>
    <t>003f400000KvxQtAAJ</t>
  </si>
  <si>
    <t>30068</t>
  </si>
  <si>
    <t>Murchison</t>
  </si>
  <si>
    <t>003f400000KvxQuAAJ</t>
  </si>
  <si>
    <t>30069</t>
  </si>
  <si>
    <t>Neighbors</t>
  </si>
  <si>
    <t>Sara</t>
  </si>
  <si>
    <t>003f400000KvxQvAAJ</t>
  </si>
  <si>
    <t>30070</t>
  </si>
  <si>
    <t>Ngeth</t>
  </si>
  <si>
    <t>Somnang</t>
  </si>
  <si>
    <t>003f400000KvxQwAAJ</t>
  </si>
  <si>
    <t>30256</t>
  </si>
  <si>
    <t>Orozco Ortiz</t>
  </si>
  <si>
    <t>Vianet</t>
  </si>
  <si>
    <t>003f400000KvxQxAAJ</t>
  </si>
  <si>
    <t>30426</t>
  </si>
  <si>
    <t>Oum</t>
  </si>
  <si>
    <t>003f400000KvxQyAAJ</t>
  </si>
  <si>
    <t>30074</t>
  </si>
  <si>
    <t>Packer</t>
  </si>
  <si>
    <t>Bryana</t>
  </si>
  <si>
    <t>003f400000KvxQzAAJ</t>
  </si>
  <si>
    <t>30076</t>
  </si>
  <si>
    <t>Pardini</t>
  </si>
  <si>
    <t>Dillon</t>
  </si>
  <si>
    <t>003f400000KvxR0AAJ</t>
  </si>
  <si>
    <t>30120</t>
  </si>
  <si>
    <t>Reguindin</t>
  </si>
  <si>
    <t>003f400000KvxR1AAJ</t>
  </si>
  <si>
    <t>30080</t>
  </si>
  <si>
    <t>Rich</t>
  </si>
  <si>
    <t>Gabriela</t>
  </si>
  <si>
    <t>003f400000KvxR2AAJ</t>
  </si>
  <si>
    <t>30086</t>
  </si>
  <si>
    <t>Ruelas Mendoza</t>
  </si>
  <si>
    <t>003f400000KvxR3AAJ</t>
  </si>
  <si>
    <t>30088</t>
  </si>
  <si>
    <t>003f400000KvxR4AAJ</t>
  </si>
  <si>
    <t>30089</t>
  </si>
  <si>
    <t>Phylicia</t>
  </si>
  <si>
    <t>003f400000KvxR5AAJ</t>
  </si>
  <si>
    <t>30094</t>
  </si>
  <si>
    <t>003f400000KvxR6AAJ</t>
  </si>
  <si>
    <t>30095</t>
  </si>
  <si>
    <t>003f400000KvxR7AAJ</t>
  </si>
  <si>
    <t>30096</t>
  </si>
  <si>
    <t>Sousa</t>
  </si>
  <si>
    <t>003f400000KvxR8AAJ</t>
  </si>
  <si>
    <t>30097</t>
  </si>
  <si>
    <t>Souza</t>
  </si>
  <si>
    <t>Jolyssa</t>
  </si>
  <si>
    <t>003f400000KvxR9AAJ</t>
  </si>
  <si>
    <t>30102</t>
  </si>
  <si>
    <t>Teav</t>
  </si>
  <si>
    <t>003f400000KvxRAAAZ</t>
  </si>
  <si>
    <t>30106</t>
  </si>
  <si>
    <t>Trujillo</t>
  </si>
  <si>
    <t>Daisy</t>
  </si>
  <si>
    <t>003f400000KvxRBAAZ</t>
  </si>
  <si>
    <t>30108</t>
  </si>
  <si>
    <t>Villalobos</t>
  </si>
  <si>
    <t>Santiago</t>
  </si>
  <si>
    <t>003f400000KvxRCAAZ</t>
  </si>
  <si>
    <t>30109</t>
  </si>
  <si>
    <t>Villareal</t>
  </si>
  <si>
    <t>003f400000KvxRDAAZ</t>
  </si>
  <si>
    <t>30127</t>
  </si>
  <si>
    <t>Saint Edward's University</t>
  </si>
  <si>
    <t>003f400000KvxREAAZ</t>
  </si>
  <si>
    <t>30110</t>
  </si>
  <si>
    <t>Mickayla-Bay</t>
  </si>
  <si>
    <t>Linfield College</t>
  </si>
  <si>
    <t>003f400000KvxRFAAZ</t>
  </si>
  <si>
    <t>30111</t>
  </si>
  <si>
    <t>Wiley</t>
  </si>
  <si>
    <t>003f400000KvxRGAAZ</t>
  </si>
  <si>
    <t>30113</t>
  </si>
  <si>
    <t>Wooden</t>
  </si>
  <si>
    <t>003f400000KvxRHAAZ</t>
  </si>
  <si>
    <t>30114</t>
  </si>
  <si>
    <t>Zarate</t>
  </si>
  <si>
    <t>Aurora</t>
  </si>
  <si>
    <t>003f400000KvxOzAAJ</t>
  </si>
  <si>
    <t>11225</t>
  </si>
  <si>
    <t>Acosta</t>
  </si>
  <si>
    <t>Emmanuel</t>
  </si>
  <si>
    <t>003f400000KvxP0AAJ</t>
  </si>
  <si>
    <t>11170</t>
  </si>
  <si>
    <t>Aguayo</t>
  </si>
  <si>
    <t>003f400000KvxP1AAJ</t>
  </si>
  <si>
    <t>11187</t>
  </si>
  <si>
    <t>Alegria</t>
  </si>
  <si>
    <t>Giovanna</t>
  </si>
  <si>
    <t>003f400000KvxP2AAJ</t>
  </si>
  <si>
    <t>11164</t>
  </si>
  <si>
    <t>Andrade</t>
  </si>
  <si>
    <t>003f400000KvxP3AAJ</t>
  </si>
  <si>
    <t>11188</t>
  </si>
  <si>
    <t>Angulo</t>
  </si>
  <si>
    <t>003f400000KvxP4AAJ</t>
  </si>
  <si>
    <t>11468</t>
  </si>
  <si>
    <t>Audsley</t>
  </si>
  <si>
    <t>Cliona</t>
  </si>
  <si>
    <t>003f400000KvxP5AAJ</t>
  </si>
  <si>
    <t>20262</t>
  </si>
  <si>
    <t>Avila-Barajas</t>
  </si>
  <si>
    <t>Saul</t>
  </si>
  <si>
    <t>003f400000KvxP6AAJ</t>
  </si>
  <si>
    <t>11158</t>
  </si>
  <si>
    <t>Gennesis</t>
  </si>
  <si>
    <t>003f400000KvxP7AAJ</t>
  </si>
  <si>
    <t>11154</t>
  </si>
  <si>
    <t>Bahena Urbina</t>
  </si>
  <si>
    <t>003f400000KvxP8AAJ</t>
  </si>
  <si>
    <t>11173</t>
  </si>
  <si>
    <t>003f400000KvxP9AAJ</t>
  </si>
  <si>
    <t>11143</t>
  </si>
  <si>
    <t>Viviana</t>
  </si>
  <si>
    <t>003f400000KvxPAAAZ</t>
  </si>
  <si>
    <t>20147</t>
  </si>
  <si>
    <t>Bogott</t>
  </si>
  <si>
    <t>Beloit College</t>
  </si>
  <si>
    <t>003f400000KvxPBAAZ</t>
  </si>
  <si>
    <t>11180</t>
  </si>
  <si>
    <t>Jonah</t>
  </si>
  <si>
    <t>003f400000KvxPCAAZ</t>
  </si>
  <si>
    <t>11150</t>
  </si>
  <si>
    <t>Busalacchi</t>
  </si>
  <si>
    <t>Matteo</t>
  </si>
  <si>
    <t>003f400000KvxPDAAZ</t>
  </si>
  <si>
    <t>11167</t>
  </si>
  <si>
    <t>Cardenas</t>
  </si>
  <si>
    <t>003f400000KvxPEAAZ</t>
  </si>
  <si>
    <t>11126</t>
  </si>
  <si>
    <t>Carias</t>
  </si>
  <si>
    <t>Ruth</t>
  </si>
  <si>
    <t>003f400000KvxPFAAZ</t>
  </si>
  <si>
    <t>11195</t>
  </si>
  <si>
    <t>Castaneda</t>
  </si>
  <si>
    <t>003f400000KvxPGAAZ</t>
  </si>
  <si>
    <t>11178</t>
  </si>
  <si>
    <t>Chapa Espino</t>
  </si>
  <si>
    <t>003f400000KvxPHAAZ</t>
  </si>
  <si>
    <t>11222</t>
  </si>
  <si>
    <t>Cheney</t>
  </si>
  <si>
    <t>Maxine</t>
  </si>
  <si>
    <t>003f400000KvxPIAAZ</t>
  </si>
  <si>
    <t>11216</t>
  </si>
  <si>
    <t>Covarrubias</t>
  </si>
  <si>
    <t>Sirena</t>
  </si>
  <si>
    <t>003f400000KvxPJAAZ</t>
  </si>
  <si>
    <t>11136</t>
  </si>
  <si>
    <t>DuBridge</t>
  </si>
  <si>
    <t>003f400000KvxPKAAZ</t>
  </si>
  <si>
    <t>11142</t>
  </si>
  <si>
    <t>003f400000KvxPLAAZ</t>
  </si>
  <si>
    <t>11133</t>
  </si>
  <si>
    <t>Farias</t>
  </si>
  <si>
    <t>003f400000KvxPMAAZ</t>
  </si>
  <si>
    <t>11214</t>
  </si>
  <si>
    <t>Lorenzo</t>
  </si>
  <si>
    <t>003f400000KvxPNAAZ</t>
  </si>
  <si>
    <t>11135</t>
  </si>
  <si>
    <t>Gernand</t>
  </si>
  <si>
    <t>Elsa</t>
  </si>
  <si>
    <t>003f400000KvxPOAAZ</t>
  </si>
  <si>
    <t>11209</t>
  </si>
  <si>
    <t>Gil Garcia</t>
  </si>
  <si>
    <t>Janet</t>
  </si>
  <si>
    <t>003f400000KvxPPAAZ</t>
  </si>
  <si>
    <t>11144</t>
  </si>
  <si>
    <t>Greenblat</t>
  </si>
  <si>
    <t>003f400000KvxPQAAZ</t>
  </si>
  <si>
    <t>11024</t>
  </si>
  <si>
    <t>003f400000KvxPRAAZ</t>
  </si>
  <si>
    <t>11172</t>
  </si>
  <si>
    <t>Bladimir</t>
  </si>
  <si>
    <t>003f400000KvxPSAAZ</t>
  </si>
  <si>
    <t>11200</t>
  </si>
  <si>
    <t>Herndon</t>
  </si>
  <si>
    <t>003f400000KvxPTAAZ</t>
  </si>
  <si>
    <t>11137</t>
  </si>
  <si>
    <t>Herzberg</t>
  </si>
  <si>
    <t>003f400000KvxPUAAZ</t>
  </si>
  <si>
    <t>11176</t>
  </si>
  <si>
    <t>003f400000KvxPVAAZ</t>
  </si>
  <si>
    <t>11152</t>
  </si>
  <si>
    <t>Hopkins</t>
  </si>
  <si>
    <t>003f400000KvxPWAAZ</t>
  </si>
  <si>
    <t>11163</t>
  </si>
  <si>
    <t>003f400000KvxPXAAZ</t>
  </si>
  <si>
    <t>11145</t>
  </si>
  <si>
    <t>Nitasha</t>
  </si>
  <si>
    <t>003f400000KvxPYAAZ</t>
  </si>
  <si>
    <t>11159</t>
  </si>
  <si>
    <t>Kasali</t>
  </si>
  <si>
    <t>Christina</t>
  </si>
  <si>
    <t>003f400000KvxPZAAZ</t>
  </si>
  <si>
    <t>11161</t>
  </si>
  <si>
    <t>Larios</t>
  </si>
  <si>
    <t>Nayeli</t>
  </si>
  <si>
    <t>003f400000KvxPaAAJ</t>
  </si>
  <si>
    <t>11460</t>
  </si>
  <si>
    <t>003f400000KvxPbAAJ</t>
  </si>
  <si>
    <t>11157</t>
  </si>
  <si>
    <t>Liang</t>
  </si>
  <si>
    <t>003f400000KvxPcAAJ</t>
  </si>
  <si>
    <t>11190</t>
  </si>
  <si>
    <t>Alanna</t>
  </si>
  <si>
    <t>003f400000KvxPdAAJ</t>
  </si>
  <si>
    <t>11202</t>
  </si>
  <si>
    <t>Louie</t>
  </si>
  <si>
    <t>003f400000KvxPeAAJ</t>
  </si>
  <si>
    <t>11503</t>
  </si>
  <si>
    <t>Madriaga</t>
  </si>
  <si>
    <t>003f400000KvxPfAAJ</t>
  </si>
  <si>
    <t>11223</t>
  </si>
  <si>
    <t>003f400000KvxPgAAJ</t>
  </si>
  <si>
    <t>11128</t>
  </si>
  <si>
    <t>003f400000KvxPhAAJ</t>
  </si>
  <si>
    <t>11218</t>
  </si>
  <si>
    <t>Lilia</t>
  </si>
  <si>
    <t>003f400000KvxPiAAJ</t>
  </si>
  <si>
    <t>11227</t>
  </si>
  <si>
    <t>Naylor</t>
  </si>
  <si>
    <t>Laurel</t>
  </si>
  <si>
    <t>The University of Montana</t>
  </si>
  <si>
    <t>003f400000KvxPjAAJ</t>
  </si>
  <si>
    <t>11224</t>
  </si>
  <si>
    <t>Nelson-Liner</t>
  </si>
  <si>
    <t>Sierra</t>
  </si>
  <si>
    <t>003f400000KvxPkAAJ</t>
  </si>
  <si>
    <t>11162</t>
  </si>
  <si>
    <t>Nungaray</t>
  </si>
  <si>
    <t>003f400000KvxPlAAJ</t>
  </si>
  <si>
    <t>11212</t>
  </si>
  <si>
    <t>Oliver</t>
  </si>
  <si>
    <t>003f400000KvxPmAAJ</t>
  </si>
  <si>
    <t>11125</t>
  </si>
  <si>
    <t>Jeanette</t>
  </si>
  <si>
    <t>003f400000KvxPnAAJ</t>
  </si>
  <si>
    <t>11185</t>
  </si>
  <si>
    <t>Palestino</t>
  </si>
  <si>
    <t>003f400000KvxPoAAJ</t>
  </si>
  <si>
    <t>11203</t>
  </si>
  <si>
    <t>Tiffany</t>
  </si>
  <si>
    <t>003f400000KvxPpAAJ</t>
  </si>
  <si>
    <t>11183</t>
  </si>
  <si>
    <t>Parth</t>
  </si>
  <si>
    <t>003f400000KvxPqAAJ</t>
  </si>
  <si>
    <t>11123</t>
  </si>
  <si>
    <t>003f400000KvxPrAAJ</t>
  </si>
  <si>
    <t>11166</t>
  </si>
  <si>
    <t>003f400000KvxPsAAJ</t>
  </si>
  <si>
    <t>11199</t>
  </si>
  <si>
    <t>DeSales University</t>
  </si>
  <si>
    <t>003f400000KvxPtAAJ</t>
  </si>
  <si>
    <t>11121</t>
  </si>
  <si>
    <t>Tania</t>
  </si>
  <si>
    <t>CUNY Kingsborough Community College</t>
  </si>
  <si>
    <t>003f400000KvxPuAAJ</t>
  </si>
  <si>
    <t>11189</t>
  </si>
  <si>
    <t>Rosas Blanco</t>
  </si>
  <si>
    <t>Gisell</t>
  </si>
  <si>
    <t>003f400000KvxPvAAJ</t>
  </si>
  <si>
    <t>11127</t>
  </si>
  <si>
    <t>003f400000KvxPwAAJ</t>
  </si>
  <si>
    <t>11210</t>
  </si>
  <si>
    <t>Salabert</t>
  </si>
  <si>
    <t>Jackson</t>
  </si>
  <si>
    <t>Folsom Lake College</t>
  </si>
  <si>
    <t>003f400000KvxPxAAJ</t>
  </si>
  <si>
    <t>10938</t>
  </si>
  <si>
    <t>Saldivar</t>
  </si>
  <si>
    <t>003f400000KvxPyAAJ</t>
  </si>
  <si>
    <t>11122</t>
  </si>
  <si>
    <t>Micah</t>
  </si>
  <si>
    <t>DePaul University</t>
  </si>
  <si>
    <t>003f400000KvxPzAAJ</t>
  </si>
  <si>
    <t>11134</t>
  </si>
  <si>
    <t>Lourdes</t>
  </si>
  <si>
    <t>003f400000KvxQ0AAJ</t>
  </si>
  <si>
    <t>11129</t>
  </si>
  <si>
    <t>Schmidt</t>
  </si>
  <si>
    <t>Madison</t>
  </si>
  <si>
    <t>003f400000KvxQ1AAJ</t>
  </si>
  <si>
    <t>11175</t>
  </si>
  <si>
    <t>Schulze</t>
  </si>
  <si>
    <t>Brycen</t>
  </si>
  <si>
    <t>003f400000KvxQ2AAJ</t>
  </si>
  <si>
    <t>11156</t>
  </si>
  <si>
    <t>Seneca</t>
  </si>
  <si>
    <t>Cheyenne</t>
  </si>
  <si>
    <t>003f400000KvxQ3AAJ</t>
  </si>
  <si>
    <t>11201</t>
  </si>
  <si>
    <t>Maxton</t>
  </si>
  <si>
    <t>Emerson College</t>
  </si>
  <si>
    <t>003f400000KvxQ4AAJ</t>
  </si>
  <si>
    <t>11130</t>
  </si>
  <si>
    <t>Halemah</t>
  </si>
  <si>
    <t>003f400000KvxQ5AAJ</t>
  </si>
  <si>
    <t>11337</t>
  </si>
  <si>
    <t>Songer</t>
  </si>
  <si>
    <t>Kurt</t>
  </si>
  <si>
    <t>003f400000KvxQ6AAJ</t>
  </si>
  <si>
    <t>11168</t>
  </si>
  <si>
    <t>Kathryn</t>
  </si>
  <si>
    <t>003f400000KvxQ7AAJ</t>
  </si>
  <si>
    <t>11182</t>
  </si>
  <si>
    <t>Stogner</t>
  </si>
  <si>
    <t>Regis University</t>
  </si>
  <si>
    <t>003f400000KvxQ8AAJ</t>
  </si>
  <si>
    <t>11177</t>
  </si>
  <si>
    <t>Pogisa</t>
  </si>
  <si>
    <t>003f400000KvxQ9AAJ</t>
  </si>
  <si>
    <t>11186</t>
  </si>
  <si>
    <t>Isabelle</t>
  </si>
  <si>
    <t>College of Marin</t>
  </si>
  <si>
    <t>003f400000KvxQAAAZ</t>
  </si>
  <si>
    <t>11140</t>
  </si>
  <si>
    <t>Test</t>
  </si>
  <si>
    <t>003f400000KvxQBAAZ</t>
  </si>
  <si>
    <t>11464</t>
  </si>
  <si>
    <t>Tikekar</t>
  </si>
  <si>
    <t>Saksham</t>
  </si>
  <si>
    <t>003f400000KvxQCAAZ</t>
  </si>
  <si>
    <t>11149</t>
  </si>
  <si>
    <t>003f400000KvxQDAAZ</t>
  </si>
  <si>
    <t>11090</t>
  </si>
  <si>
    <t>003f400000KvxQEAAZ</t>
  </si>
  <si>
    <t>20379</t>
  </si>
  <si>
    <t>Xavier University of Louisiana</t>
  </si>
  <si>
    <t>003f400000KvxQFAAZ</t>
  </si>
  <si>
    <t>11612</t>
  </si>
  <si>
    <t>003f400000KvxQGAAZ</t>
  </si>
  <si>
    <t>11193</t>
  </si>
  <si>
    <t>003f400000KvxQHAAZ</t>
  </si>
  <si>
    <t>11141</t>
  </si>
  <si>
    <t>003f400000KvxQIAAZ</t>
  </si>
  <si>
    <t>11146</t>
  </si>
  <si>
    <t>Yang</t>
  </si>
  <si>
    <t>003f400000KvxQJAAZ</t>
  </si>
  <si>
    <t>11165</t>
  </si>
  <si>
    <t>003f400000KvxRIAAZ</t>
  </si>
  <si>
    <t>40001</t>
  </si>
  <si>
    <t>Abushaban</t>
  </si>
  <si>
    <t>003f400000KvxRJAAZ</t>
  </si>
  <si>
    <t>40003</t>
  </si>
  <si>
    <t>Aiyaswamy</t>
  </si>
  <si>
    <t>Prithvi</t>
  </si>
  <si>
    <t>003f400000KvxRLAAZ</t>
  </si>
  <si>
    <t>40005</t>
  </si>
  <si>
    <t>Jose Luis</t>
  </si>
  <si>
    <t>003f400000KvxRMAAZ</t>
  </si>
  <si>
    <t>30011</t>
  </si>
  <si>
    <t>Beale</t>
  </si>
  <si>
    <t>April</t>
  </si>
  <si>
    <t>003f400000KvxRNAAZ</t>
  </si>
  <si>
    <t>40007</t>
  </si>
  <si>
    <t>Bermudez</t>
  </si>
  <si>
    <t>003f400000KvxROAAZ</t>
  </si>
  <si>
    <t>40115</t>
  </si>
  <si>
    <t>Blaylock</t>
  </si>
  <si>
    <t>003f400000KvxRPAAZ</t>
  </si>
  <si>
    <t>40014</t>
  </si>
  <si>
    <t>Campuzano</t>
  </si>
  <si>
    <t>Luz</t>
  </si>
  <si>
    <t>003f400000KvxRQAAZ</t>
  </si>
  <si>
    <t>40015</t>
  </si>
  <si>
    <t>Canela</t>
  </si>
  <si>
    <t>003f400000KvxRRAAZ</t>
  </si>
  <si>
    <t>40018</t>
  </si>
  <si>
    <t>Chadda</t>
  </si>
  <si>
    <t>Sidhant</t>
  </si>
  <si>
    <t>003f400000KvxRSAAZ</t>
  </si>
  <si>
    <t>40021</t>
  </si>
  <si>
    <t>Clark</t>
  </si>
  <si>
    <t>Brianna</t>
  </si>
  <si>
    <t>003f400000KvxRTAAZ</t>
  </si>
  <si>
    <t>40023</t>
  </si>
  <si>
    <t>Cooper</t>
  </si>
  <si>
    <t>Milan</t>
  </si>
  <si>
    <t>003f400000KvxRUAAZ</t>
  </si>
  <si>
    <t>40116</t>
  </si>
  <si>
    <t>Cornwell Rodriguez</t>
  </si>
  <si>
    <t>003f400000KvxRVAAZ</t>
  </si>
  <si>
    <t>40117</t>
  </si>
  <si>
    <t>Norma</t>
  </si>
  <si>
    <t>003f400000KvxRWAAZ</t>
  </si>
  <si>
    <t>40028</t>
  </si>
  <si>
    <t>Davila</t>
  </si>
  <si>
    <t>Juliet</t>
  </si>
  <si>
    <t>003f400000KvxRXAAZ</t>
  </si>
  <si>
    <t>40118</t>
  </si>
  <si>
    <t>De Luna</t>
  </si>
  <si>
    <t>Moises</t>
  </si>
  <si>
    <t>003f400000KvxRYAAZ</t>
  </si>
  <si>
    <t>40030</t>
  </si>
  <si>
    <t>Desroches</t>
  </si>
  <si>
    <t>Marilou</t>
  </si>
  <si>
    <t>003f400000KvxRZAAZ</t>
  </si>
  <si>
    <t>40031</t>
  </si>
  <si>
    <t>Dimas</t>
  </si>
  <si>
    <t>003f400000KvxRaAAJ</t>
  </si>
  <si>
    <t>40034</t>
  </si>
  <si>
    <t>Eaton</t>
  </si>
  <si>
    <t>003f400000KvxRbAAJ</t>
  </si>
  <si>
    <t>40036</t>
  </si>
  <si>
    <t>Faust</t>
  </si>
  <si>
    <t>Point Loma Nazarene University</t>
  </si>
  <si>
    <t>003f400000KvxRcAAJ</t>
  </si>
  <si>
    <t>40037</t>
  </si>
  <si>
    <t>Ignacio</t>
  </si>
  <si>
    <t>003f400000KvxRdAAJ</t>
  </si>
  <si>
    <t>40038</t>
  </si>
  <si>
    <t>003f400000KvxReAAJ</t>
  </si>
  <si>
    <t>40039</t>
  </si>
  <si>
    <t>Gajrawala</t>
  </si>
  <si>
    <t>Ronak</t>
  </si>
  <si>
    <t>003f400000KvxRfAAJ</t>
  </si>
  <si>
    <t>40041</t>
  </si>
  <si>
    <t>003f400000KvxRgAAJ</t>
  </si>
  <si>
    <t>40042</t>
  </si>
  <si>
    <t>Jady Lynn</t>
  </si>
  <si>
    <t>003f400000KvxRhAAJ</t>
  </si>
  <si>
    <t>40043</t>
  </si>
  <si>
    <t>Gardner</t>
  </si>
  <si>
    <t>Wayland</t>
  </si>
  <si>
    <t>003f400000KvxRiAAJ</t>
  </si>
  <si>
    <t>40046</t>
  </si>
  <si>
    <t>Goodman</t>
  </si>
  <si>
    <t>Alana</t>
  </si>
  <si>
    <t>003f400000KvxRjAAJ</t>
  </si>
  <si>
    <t>40051</t>
  </si>
  <si>
    <t>Falon</t>
  </si>
  <si>
    <t>003f400000KvxRkAAJ</t>
  </si>
  <si>
    <t>40054</t>
  </si>
  <si>
    <t>Ibarra-Birrueta</t>
  </si>
  <si>
    <t>003f400000KvxRlAAJ</t>
  </si>
  <si>
    <t>40055</t>
  </si>
  <si>
    <t>003f400000KvxRmAAJ</t>
  </si>
  <si>
    <t>40059</t>
  </si>
  <si>
    <t>Leanos</t>
  </si>
  <si>
    <t>Ernesto</t>
  </si>
  <si>
    <t>003f400000KvxRnAAJ</t>
  </si>
  <si>
    <t>40062</t>
  </si>
  <si>
    <t>003f400000KvxRoAAJ</t>
  </si>
  <si>
    <t>40065</t>
  </si>
  <si>
    <t>Bianca</t>
  </si>
  <si>
    <t>003f400000KvxRpAAJ</t>
  </si>
  <si>
    <t>40066</t>
  </si>
  <si>
    <t>Maciel</t>
  </si>
  <si>
    <t>003f400000KvxRqAAJ</t>
  </si>
  <si>
    <t>40068</t>
  </si>
  <si>
    <t>003f400000KvxRrAAJ</t>
  </si>
  <si>
    <t>40069</t>
  </si>
  <si>
    <t>003f400000KvxRsAAJ</t>
  </si>
  <si>
    <t>40070</t>
  </si>
  <si>
    <t>003f400000KvxRtAAJ</t>
  </si>
  <si>
    <t>40071</t>
  </si>
  <si>
    <t>Meza</t>
  </si>
  <si>
    <t>003f400000KvxRuAAJ</t>
  </si>
  <si>
    <t>40073</t>
  </si>
  <si>
    <t>003f400000KvxRvAAJ</t>
  </si>
  <si>
    <t>40075</t>
  </si>
  <si>
    <t>Devina</t>
  </si>
  <si>
    <t>003f400000KvxRwAAJ</t>
  </si>
  <si>
    <t>40126</t>
  </si>
  <si>
    <t>Nguyen</t>
  </si>
  <si>
    <t>003f400000KvxRxAAJ</t>
  </si>
  <si>
    <t>40077</t>
  </si>
  <si>
    <t>Ortega</t>
  </si>
  <si>
    <t>Amara</t>
  </si>
  <si>
    <t>003f400000KvxRyAAJ</t>
  </si>
  <si>
    <t>40078</t>
  </si>
  <si>
    <t>Julie</t>
  </si>
  <si>
    <t>Pacific Lutheran University</t>
  </si>
  <si>
    <t>003f400000KvxRzAAJ</t>
  </si>
  <si>
    <t>40234</t>
  </si>
  <si>
    <t>Patio</t>
  </si>
  <si>
    <t>Joanne</t>
  </si>
  <si>
    <t>003f400000KvxS0AAJ</t>
  </si>
  <si>
    <t>40082</t>
  </si>
  <si>
    <t>Perea</t>
  </si>
  <si>
    <t>003f400000KvxS1AAJ</t>
  </si>
  <si>
    <t>40258</t>
  </si>
  <si>
    <t>Perez-Velasquez</t>
  </si>
  <si>
    <t>Agustin</t>
  </si>
  <si>
    <t>003f400000KvxS2AAJ</t>
  </si>
  <si>
    <t>40083</t>
  </si>
  <si>
    <t>Ponce de Leon</t>
  </si>
  <si>
    <t>Mauricio</t>
  </si>
  <si>
    <t>003f400000KvxS3AAJ</t>
  </si>
  <si>
    <t>30077</t>
  </si>
  <si>
    <t>Prasad</t>
  </si>
  <si>
    <t>Rama</t>
  </si>
  <si>
    <t>003f400000KvxS4AAJ</t>
  </si>
  <si>
    <t>40085</t>
  </si>
  <si>
    <t>Quiroz</t>
  </si>
  <si>
    <t>003f400000KvxS5AAJ</t>
  </si>
  <si>
    <t>40086</t>
  </si>
  <si>
    <t>Ramesh</t>
  </si>
  <si>
    <t>Ajay</t>
  </si>
  <si>
    <t>003f400000KvxS6AAJ</t>
  </si>
  <si>
    <t>40087</t>
  </si>
  <si>
    <t>Riddle</t>
  </si>
  <si>
    <t>003f400000KvxS7AAJ</t>
  </si>
  <si>
    <t>40088</t>
  </si>
  <si>
    <t>Sienna</t>
  </si>
  <si>
    <t>003f400000KvxS8AAJ</t>
  </si>
  <si>
    <t>40131</t>
  </si>
  <si>
    <t>Alize</t>
  </si>
  <si>
    <t>003f400000KvxS9AAJ</t>
  </si>
  <si>
    <t>40091</t>
  </si>
  <si>
    <t>Robles</t>
  </si>
  <si>
    <t>003f400000KvxSAAAZ</t>
  </si>
  <si>
    <t>30085</t>
  </si>
  <si>
    <t>Rozo</t>
  </si>
  <si>
    <t>003f400000KvxSBAAZ</t>
  </si>
  <si>
    <t>40093</t>
  </si>
  <si>
    <t>Ruelas Madriz</t>
  </si>
  <si>
    <t>003f400000KvxSCAAZ</t>
  </si>
  <si>
    <t>40095</t>
  </si>
  <si>
    <t>Sambrano</t>
  </si>
  <si>
    <t>003f400000KvxSDAAZ</t>
  </si>
  <si>
    <t>40096</t>
  </si>
  <si>
    <t>San Luis</t>
  </si>
  <si>
    <t>Tristan</t>
  </si>
  <si>
    <t>003f400000KvxSEAAZ</t>
  </si>
  <si>
    <t>40097</t>
  </si>
  <si>
    <t>003f400000KvxSFAAZ</t>
  </si>
  <si>
    <t>40098</t>
  </si>
  <si>
    <t>Scanlan</t>
  </si>
  <si>
    <t>Boise State University</t>
  </si>
  <si>
    <t>003f400000KvxSGAAZ</t>
  </si>
  <si>
    <t>40099</t>
  </si>
  <si>
    <t>Sepulveda</t>
  </si>
  <si>
    <t>003f400000KvxSHAAZ</t>
  </si>
  <si>
    <t>40102</t>
  </si>
  <si>
    <t>Antone</t>
  </si>
  <si>
    <t>003f400000KvxSIAAZ</t>
  </si>
  <si>
    <t>30092</t>
  </si>
  <si>
    <t>University of Phoenix-Phoenix-Hohokam Campus</t>
  </si>
  <si>
    <t>003f400000KvxSJAAZ</t>
  </si>
  <si>
    <t>40259</t>
  </si>
  <si>
    <t>Luvia</t>
  </si>
  <si>
    <t>003f400000KvxSKAAZ</t>
  </si>
  <si>
    <t>40103</t>
  </si>
  <si>
    <t>Sutherland</t>
  </si>
  <si>
    <t>Elijah</t>
  </si>
  <si>
    <t>003f400000KvxSLAAZ</t>
  </si>
  <si>
    <t>40104</t>
  </si>
  <si>
    <t>Tashiro</t>
  </si>
  <si>
    <t>Soka University of America</t>
  </si>
  <si>
    <t>003f400000KvxSMAAZ</t>
  </si>
  <si>
    <t>40260</t>
  </si>
  <si>
    <t>Toribio</t>
  </si>
  <si>
    <t>Arisleily</t>
  </si>
  <si>
    <t>003f400000KvxSNAAZ</t>
  </si>
  <si>
    <t>40107</t>
  </si>
  <si>
    <t>Vemulapalli</t>
  </si>
  <si>
    <t>Prathik</t>
  </si>
  <si>
    <t>003f400000KvxSOAAZ</t>
  </si>
  <si>
    <t>40108</t>
  </si>
  <si>
    <t>Ventura</t>
  </si>
  <si>
    <t>Beatris</t>
  </si>
  <si>
    <t>003f400000KvxSPAAZ</t>
  </si>
  <si>
    <t>40110</t>
  </si>
  <si>
    <t>Werrell</t>
  </si>
  <si>
    <t>Kerrick</t>
  </si>
  <si>
    <t>003f400000KvxSQAAZ</t>
  </si>
  <si>
    <t>40111</t>
  </si>
  <si>
    <t>003f400000KvxSRAAZ</t>
  </si>
  <si>
    <t>30112</t>
  </si>
  <si>
    <t>Woodbury</t>
  </si>
  <si>
    <t>Jacob</t>
  </si>
  <si>
    <t>003f400000KvxSSAAZ</t>
  </si>
  <si>
    <t>40262</t>
  </si>
  <si>
    <t>Zavala</t>
  </si>
  <si>
    <t>Magdalena</t>
  </si>
  <si>
    <t>003f400000KvxSTAAZ</t>
  </si>
  <si>
    <t>40113</t>
  </si>
  <si>
    <t>Zegelin</t>
  </si>
  <si>
    <t>Cohort summary report for Everest Class of 2016</t>
  </si>
  <si>
    <t>Cohort summary report for Rainier Class of 2016</t>
  </si>
  <si>
    <t>Cohort summary report for Summit Prep Class of 2016</t>
  </si>
  <si>
    <t>Cohort summary report for Tahoma Class of 2016</t>
  </si>
  <si>
    <t>Cohort summary report for All High Schools Class of 2016</t>
  </si>
  <si>
    <t>Cohort detail report for All High Schools Class of 2016</t>
  </si>
  <si>
    <t>Initial College (10/15/16)</t>
  </si>
  <si>
    <t>Sem 2 College (01/20/17)</t>
  </si>
  <si>
    <t>Sem 3 College (10/15/17)</t>
  </si>
  <si>
    <t>Sem 4 College (01/20/18)</t>
  </si>
  <si>
    <t>003f400000KvxSUAAZ</t>
  </si>
  <si>
    <t>2016</t>
  </si>
  <si>
    <t>20390</t>
  </si>
  <si>
    <t>Aboytes</t>
  </si>
  <si>
    <t>Mariela</t>
  </si>
  <si>
    <t>003f400000KvxSVAAZ</t>
  </si>
  <si>
    <t>20392</t>
  </si>
  <si>
    <t>Aguillares Delgado</t>
  </si>
  <si>
    <t>003f400000KvxSXAAZ</t>
  </si>
  <si>
    <t>20393</t>
  </si>
  <si>
    <t>Alarcon Garcia</t>
  </si>
  <si>
    <t>Isai</t>
  </si>
  <si>
    <t>003f400000KvxSWAAZ</t>
  </si>
  <si>
    <t>20394</t>
  </si>
  <si>
    <t>Alarcon</t>
  </si>
  <si>
    <t>Jael</t>
  </si>
  <si>
    <t>003f400000KvxSYAAZ</t>
  </si>
  <si>
    <t>20395</t>
  </si>
  <si>
    <t>Analisa</t>
  </si>
  <si>
    <t>003f400000KvxSZAAZ</t>
  </si>
  <si>
    <t>20877</t>
  </si>
  <si>
    <t>Aviles-Soto</t>
  </si>
  <si>
    <t>003f400000KvxSaAAJ</t>
  </si>
  <si>
    <t>20398</t>
  </si>
  <si>
    <t>Awsare</t>
  </si>
  <si>
    <t>Sheal</t>
  </si>
  <si>
    <t>003f400000KvxSbAAJ</t>
  </si>
  <si>
    <t>20263</t>
  </si>
  <si>
    <t>Banegas</t>
  </si>
  <si>
    <t>003f400000KvxScAAJ</t>
  </si>
  <si>
    <t>20400</t>
  </si>
  <si>
    <t>003f400000KvxSdAAJ</t>
  </si>
  <si>
    <t>20402</t>
  </si>
  <si>
    <t>003f400000KvxSeAAJ</t>
  </si>
  <si>
    <t>20404</t>
  </si>
  <si>
    <t>003f400000KvxSfAAJ</t>
  </si>
  <si>
    <t>20405</t>
  </si>
  <si>
    <t>Cebrero-Abundez</t>
  </si>
  <si>
    <t>003f400000KvxSgAAJ</t>
  </si>
  <si>
    <t>20407</t>
  </si>
  <si>
    <t>003f400000KvxShAAJ</t>
  </si>
  <si>
    <t>20408</t>
  </si>
  <si>
    <t>Corral-Magana</t>
  </si>
  <si>
    <t>003f400000KvxSiAAJ</t>
  </si>
  <si>
    <t>20409</t>
  </si>
  <si>
    <t>003f400000KvxSjAAJ</t>
  </si>
  <si>
    <t>20410</t>
  </si>
  <si>
    <t>Rupert</t>
  </si>
  <si>
    <t>003f400000KvxSkAAJ</t>
  </si>
  <si>
    <t>20411</t>
  </si>
  <si>
    <t>003f400000KvxSlAAJ</t>
  </si>
  <si>
    <t>20413</t>
  </si>
  <si>
    <t>Davenport</t>
  </si>
  <si>
    <t>003f400000KvxSmAAJ</t>
  </si>
  <si>
    <t>20414</t>
  </si>
  <si>
    <t>De La Cruz</t>
  </si>
  <si>
    <t>003f400000KvxSnAAJ</t>
  </si>
  <si>
    <t>20148</t>
  </si>
  <si>
    <t>Itzayani</t>
  </si>
  <si>
    <t>003f400000KvxSoAAJ</t>
  </si>
  <si>
    <t>20418</t>
  </si>
  <si>
    <t>Fetterman</t>
  </si>
  <si>
    <t>003f400000KvxSpAAJ</t>
  </si>
  <si>
    <t>20419</t>
  </si>
  <si>
    <t>Flores-Trejo</t>
  </si>
  <si>
    <t>Yannely</t>
  </si>
  <si>
    <t>003f400000KvxSqAAJ</t>
  </si>
  <si>
    <t>20420</t>
  </si>
  <si>
    <t>003f400000KvxSrAAJ</t>
  </si>
  <si>
    <t>20421</t>
  </si>
  <si>
    <t>003f400000KvxSsAAJ</t>
  </si>
  <si>
    <t>20422</t>
  </si>
  <si>
    <t>Frausto-Sanchez</t>
  </si>
  <si>
    <t>003f400000KvxSuAAJ</t>
  </si>
  <si>
    <t>20424</t>
  </si>
  <si>
    <t>Garcia Abraham</t>
  </si>
  <si>
    <t>Diego</t>
  </si>
  <si>
    <t>003f400000KvxSvAAJ</t>
  </si>
  <si>
    <t>20426</t>
  </si>
  <si>
    <t>Garcia Ontiveros</t>
  </si>
  <si>
    <t>003f400000KvxStAAJ</t>
  </si>
  <si>
    <t>20425</t>
  </si>
  <si>
    <t>Hope International University</t>
  </si>
  <si>
    <t>003f400000KvxSwAAJ</t>
  </si>
  <si>
    <t>20430</t>
  </si>
  <si>
    <t>Gudino</t>
  </si>
  <si>
    <t>003f400000KvxSyAAJ</t>
  </si>
  <si>
    <t>20486</t>
  </si>
  <si>
    <t>Gutierrez Valencia</t>
  </si>
  <si>
    <t>Yariksa</t>
  </si>
  <si>
    <t>003f400000KvxSxAAJ</t>
  </si>
  <si>
    <t>20509</t>
  </si>
  <si>
    <t>003f400000KvxSzAAJ</t>
  </si>
  <si>
    <t>20433</t>
  </si>
  <si>
    <t>003f400000KvxT0AAJ</t>
  </si>
  <si>
    <t>20434</t>
  </si>
  <si>
    <t>Herrera Pena</t>
  </si>
  <si>
    <t>003f400000KvxT1AAJ</t>
  </si>
  <si>
    <t>20435</t>
  </si>
  <si>
    <t>Hess</t>
  </si>
  <si>
    <t>Skyler</t>
  </si>
  <si>
    <t>003f400000KvxT2AAJ</t>
  </si>
  <si>
    <t>20632</t>
  </si>
  <si>
    <t>Levy</t>
  </si>
  <si>
    <t>Julien</t>
  </si>
  <si>
    <t>003f400000KvxT3AAJ</t>
  </si>
  <si>
    <t>20441</t>
  </si>
  <si>
    <t>Guillermo</t>
  </si>
  <si>
    <t>003f400000KvxT4AAJ</t>
  </si>
  <si>
    <t>20442</t>
  </si>
  <si>
    <t>Loza</t>
  </si>
  <si>
    <t>Roman</t>
  </si>
  <si>
    <t>003f400000KvxT5AAJ</t>
  </si>
  <si>
    <t>20445</t>
  </si>
  <si>
    <t>Makovich</t>
  </si>
  <si>
    <t>Derek</t>
  </si>
  <si>
    <t>003f400000KvxT6AAJ</t>
  </si>
  <si>
    <t>20446</t>
  </si>
  <si>
    <t>McGadden</t>
  </si>
  <si>
    <t>003f400000KvxT7AAJ</t>
  </si>
  <si>
    <t>20447</t>
  </si>
  <si>
    <t>Medina Flores</t>
  </si>
  <si>
    <t>003f400000KvxT8AAJ</t>
  </si>
  <si>
    <t>20449</t>
  </si>
  <si>
    <t>Mendoza Cuevas</t>
  </si>
  <si>
    <t>Ramiro</t>
  </si>
  <si>
    <t>003f400000KvxT9AAJ</t>
  </si>
  <si>
    <t>20451</t>
  </si>
  <si>
    <t>Analexa</t>
  </si>
  <si>
    <t>003f400000KvxTAAAZ</t>
  </si>
  <si>
    <t>20455</t>
  </si>
  <si>
    <t>Nakahara</t>
  </si>
  <si>
    <t>003f400000KvxTBAAZ</t>
  </si>
  <si>
    <t>20458</t>
  </si>
  <si>
    <t>Jaime</t>
  </si>
  <si>
    <t>003f400000KvxTCAAZ</t>
  </si>
  <si>
    <t>20461</t>
  </si>
  <si>
    <t>Peschel</t>
  </si>
  <si>
    <t>Radley</t>
  </si>
  <si>
    <t>003f400000KvxTDAAZ</t>
  </si>
  <si>
    <t>20462</t>
  </si>
  <si>
    <t>Pyka</t>
  </si>
  <si>
    <t>003f400000KvxTEAAZ</t>
  </si>
  <si>
    <t>20463</t>
  </si>
  <si>
    <t>Ramirez Cisneros</t>
  </si>
  <si>
    <t>Dolores</t>
  </si>
  <si>
    <t>003f400000KvxTFAAZ</t>
  </si>
  <si>
    <t>20467</t>
  </si>
  <si>
    <t>Rodriguez-Esqueda</t>
  </si>
  <si>
    <t>003f400000KvyA2AAJ</t>
  </si>
  <si>
    <t>20350</t>
  </si>
  <si>
    <t>Carlos</t>
  </si>
  <si>
    <t>El Paso Community College</t>
  </si>
  <si>
    <t>003f400000KvxTGAAZ</t>
  </si>
  <si>
    <t>20505</t>
  </si>
  <si>
    <t>Ruelas-Nava</t>
  </si>
  <si>
    <t>003f400000KvxTIAAZ</t>
  </si>
  <si>
    <t>20470</t>
  </si>
  <si>
    <t>Sanchez Martinez</t>
  </si>
  <si>
    <t>003f400000KvxTJAAZ</t>
  </si>
  <si>
    <t>20472</t>
  </si>
  <si>
    <t>Sanchez Sanchez</t>
  </si>
  <si>
    <t>003f400000KvxTHAAZ</t>
  </si>
  <si>
    <t>20471</t>
  </si>
  <si>
    <t>003f400000KvxTKAAZ</t>
  </si>
  <si>
    <t>20473</t>
  </si>
  <si>
    <t>Sandoval-Arevalo</t>
  </si>
  <si>
    <t>003f400000KvxTLAAZ</t>
  </si>
  <si>
    <t>20867</t>
  </si>
  <si>
    <t>Simpson</t>
  </si>
  <si>
    <t>003f400000KvxTMAAZ</t>
  </si>
  <si>
    <t>20477</t>
  </si>
  <si>
    <t>Jaslyn</t>
  </si>
  <si>
    <t>003f400000KvxTNAAZ</t>
  </si>
  <si>
    <t>20633</t>
  </si>
  <si>
    <t>Tai</t>
  </si>
  <si>
    <t>Callista</t>
  </si>
  <si>
    <t>003f400000KvxTOAAZ</t>
  </si>
  <si>
    <t>20513</t>
  </si>
  <si>
    <t>003f400000KvxTPAAZ</t>
  </si>
  <si>
    <t>20481</t>
  </si>
  <si>
    <t>Thrift</t>
  </si>
  <si>
    <t>003f400000KvxTQAAZ</t>
  </si>
  <si>
    <t>20482</t>
  </si>
  <si>
    <t>Tinajero</t>
  </si>
  <si>
    <t>003f400000KvxTRAAZ</t>
  </si>
  <si>
    <t>20483</t>
  </si>
  <si>
    <t>Towry-Jenkins</t>
  </si>
  <si>
    <t>003f400000KvxTSAAZ</t>
  </si>
  <si>
    <t>20484</t>
  </si>
  <si>
    <t>Trouerbach</t>
  </si>
  <si>
    <t>Maurits</t>
  </si>
  <si>
    <t>003f400000KvxTTAAZ</t>
  </si>
  <si>
    <t>20488</t>
  </si>
  <si>
    <t>Veimau</t>
  </si>
  <si>
    <t>Sulieti</t>
  </si>
  <si>
    <t>003f400000KvxTUAAZ</t>
  </si>
  <si>
    <t>20490</t>
  </si>
  <si>
    <t>Villa</t>
  </si>
  <si>
    <t>Sonia</t>
  </si>
  <si>
    <t>003f400000KvxTVAAZ</t>
  </si>
  <si>
    <t>20492</t>
  </si>
  <si>
    <t>Warner</t>
  </si>
  <si>
    <t>Mavis</t>
  </si>
  <si>
    <t>003f400000KvxTWAAZ</t>
  </si>
  <si>
    <t>20506</t>
  </si>
  <si>
    <t>Watte</t>
  </si>
  <si>
    <t>Ludvig</t>
  </si>
  <si>
    <t>003f400000KvxTXAAZ</t>
  </si>
  <si>
    <t>20493</t>
  </si>
  <si>
    <t>003f400000KvxTYAAZ</t>
  </si>
  <si>
    <t>20497</t>
  </si>
  <si>
    <t>Zavaleta Reyes</t>
  </si>
  <si>
    <t>003f400000KvxTZAAZ</t>
  </si>
  <si>
    <t>20498</t>
  </si>
  <si>
    <t>Zuniga-Garcia</t>
  </si>
  <si>
    <t>Susana</t>
  </si>
  <si>
    <t>003f400000KvxUgAAJ</t>
  </si>
  <si>
    <t>30425</t>
  </si>
  <si>
    <t>Iyanna</t>
  </si>
  <si>
    <t>003f400000KvxUhAAJ</t>
  </si>
  <si>
    <t>30137</t>
  </si>
  <si>
    <t>Meaghan</t>
  </si>
  <si>
    <t>003f400000KvxUiAAJ</t>
  </si>
  <si>
    <t>30229</t>
  </si>
  <si>
    <t>Armendariz-Vega</t>
  </si>
  <si>
    <t>003f400000KvxUjAAJ</t>
  </si>
  <si>
    <t>30141</t>
  </si>
  <si>
    <t>003f400000KvxUkAAJ</t>
  </si>
  <si>
    <t>40275</t>
  </si>
  <si>
    <t>Anai</t>
  </si>
  <si>
    <t>003f400000KvxUlAAJ</t>
  </si>
  <si>
    <t>30142</t>
  </si>
  <si>
    <t>003f400000KvxUmAAJ</t>
  </si>
  <si>
    <t>30510</t>
  </si>
  <si>
    <t>Barries</t>
  </si>
  <si>
    <t>003f400000KvxUnAAJ</t>
  </si>
  <si>
    <t>30148</t>
  </si>
  <si>
    <t>003f400000KvxUoAAJ</t>
  </si>
  <si>
    <t>40232</t>
  </si>
  <si>
    <t>Collinge</t>
  </si>
  <si>
    <t>Josiah</t>
  </si>
  <si>
    <t>003f400000KvxUpAAJ</t>
  </si>
  <si>
    <t>30157</t>
  </si>
  <si>
    <t>Cortez-Melchor</t>
  </si>
  <si>
    <t>003f400000KvxUqAAJ</t>
  </si>
  <si>
    <t>30384</t>
  </si>
  <si>
    <t>Gerardo</t>
  </si>
  <si>
    <t>003f400000KvxUrAAJ</t>
  </si>
  <si>
    <t>30385</t>
  </si>
  <si>
    <t>Ivan</t>
  </si>
  <si>
    <t>003f400000KvxUsAAJ</t>
  </si>
  <si>
    <t>30158</t>
  </si>
  <si>
    <t>Diaz-Cruz</t>
  </si>
  <si>
    <t>003f400000KvxUtAAJ</t>
  </si>
  <si>
    <t>30233</t>
  </si>
  <si>
    <t>Dixon Owens</t>
  </si>
  <si>
    <t>Tianna</t>
  </si>
  <si>
    <t>003f400000KvxUuAAJ</t>
  </si>
  <si>
    <t>30412</t>
  </si>
  <si>
    <t>Do</t>
  </si>
  <si>
    <t>Pattrick</t>
  </si>
  <si>
    <t>003f400000KvxUvAAJ</t>
  </si>
  <si>
    <t>30396</t>
  </si>
  <si>
    <t>003f400000KvxUwAAJ</t>
  </si>
  <si>
    <t>30160</t>
  </si>
  <si>
    <t>Duran</t>
  </si>
  <si>
    <t>Louis</t>
  </si>
  <si>
    <t>003f400000KvxUxAAJ</t>
  </si>
  <si>
    <t>30250</t>
  </si>
  <si>
    <t>003f400000KvxUyAAJ</t>
  </si>
  <si>
    <t>30276</t>
  </si>
  <si>
    <t>003f400000KvxUzAAJ</t>
  </si>
  <si>
    <t>30403</t>
  </si>
  <si>
    <t>Fuller</t>
  </si>
  <si>
    <t>003f400000KvxV0AAJ</t>
  </si>
  <si>
    <t>30162</t>
  </si>
  <si>
    <t>Gage</t>
  </si>
  <si>
    <t>003f400000KvxV1AAJ</t>
  </si>
  <si>
    <t>30234</t>
  </si>
  <si>
    <t>Braulio</t>
  </si>
  <si>
    <t>003f400000KvxV2AAJ</t>
  </si>
  <si>
    <t>30395</t>
  </si>
  <si>
    <t>Destinee</t>
  </si>
  <si>
    <t>003f400000KvxV3AAJ</t>
  </si>
  <si>
    <t>30235</t>
  </si>
  <si>
    <t>Fanny</t>
  </si>
  <si>
    <t>003f400000KvxV4AAJ</t>
  </si>
  <si>
    <t>40163</t>
  </si>
  <si>
    <t>003f400000KvxV5AAJ</t>
  </si>
  <si>
    <t>30166</t>
  </si>
  <si>
    <t>Gonzalez Delgado</t>
  </si>
  <si>
    <t>Itzel</t>
  </si>
  <si>
    <t>003f400000KvxV6AAJ</t>
  </si>
  <si>
    <t>30168</t>
  </si>
  <si>
    <t>Grays</t>
  </si>
  <si>
    <t>Dejour</t>
  </si>
  <si>
    <t>003f400000KvxV7AAJ</t>
  </si>
  <si>
    <t>30246</t>
  </si>
  <si>
    <t>003f400000KvxV8AAJ</t>
  </si>
  <si>
    <t>30416</t>
  </si>
  <si>
    <t>Krystal</t>
  </si>
  <si>
    <t>003f400000KvxV9AAJ</t>
  </si>
  <si>
    <t>30172</t>
  </si>
  <si>
    <t>Hitt</t>
  </si>
  <si>
    <t>Anina</t>
  </si>
  <si>
    <t>003f400000KvxVAAAZ</t>
  </si>
  <si>
    <t>40170</t>
  </si>
  <si>
    <t>Holston</t>
  </si>
  <si>
    <t>Jeonna</t>
  </si>
  <si>
    <t>El Camino Community College District</t>
  </si>
  <si>
    <t>003f400000KvxVBAAZ</t>
  </si>
  <si>
    <t>30173</t>
  </si>
  <si>
    <t>Jordin</t>
  </si>
  <si>
    <t>003f400000KvxVCAAZ</t>
  </si>
  <si>
    <t>30126</t>
  </si>
  <si>
    <t>Land</t>
  </si>
  <si>
    <t>003f400000KvxVDAAZ</t>
  </si>
  <si>
    <t>30177</t>
  </si>
  <si>
    <t>Le</t>
  </si>
  <si>
    <t>003f400000KvxVEAAZ</t>
  </si>
  <si>
    <t>30179</t>
  </si>
  <si>
    <t>003f400000KvxVFAAZ</t>
  </si>
  <si>
    <t>30180</t>
  </si>
  <si>
    <t>Leonardo</t>
  </si>
  <si>
    <t>003f400000KvxVGAAZ</t>
  </si>
  <si>
    <t>30183</t>
  </si>
  <si>
    <t>Reina</t>
  </si>
  <si>
    <t>003f400000KvxVHAAZ</t>
  </si>
  <si>
    <t>40235</t>
  </si>
  <si>
    <t>McCray</t>
  </si>
  <si>
    <t>003f400000KvxVIAAZ</t>
  </si>
  <si>
    <t>30187</t>
  </si>
  <si>
    <t>McEvers</t>
  </si>
  <si>
    <t>003f400000KvxVJAAZ</t>
  </si>
  <si>
    <t>30508</t>
  </si>
  <si>
    <t>McFarlane</t>
  </si>
  <si>
    <t>003f400000KvxVLAAZ</t>
  </si>
  <si>
    <t>30273</t>
  </si>
  <si>
    <t>Mejia-Earl</t>
  </si>
  <si>
    <t>Alycia</t>
  </si>
  <si>
    <t>003f400000KvxVKAAZ</t>
  </si>
  <si>
    <t>30238</t>
  </si>
  <si>
    <t>Corinthia</t>
  </si>
  <si>
    <t>003f400000KvxVMAAZ</t>
  </si>
  <si>
    <t>30263</t>
  </si>
  <si>
    <t>Montejano</t>
  </si>
  <si>
    <t>Judith</t>
  </si>
  <si>
    <t>003f400000KvxVNAAZ</t>
  </si>
  <si>
    <t>30447</t>
  </si>
  <si>
    <t>Montero</t>
  </si>
  <si>
    <t>003f400000KvxVOAAZ</t>
  </si>
  <si>
    <t>30192</t>
  </si>
  <si>
    <t>003f400000KvxVPAAZ</t>
  </si>
  <si>
    <t>30225</t>
  </si>
  <si>
    <t>003f400000KvxVQAAZ</t>
  </si>
  <si>
    <t>30193</t>
  </si>
  <si>
    <t>003f400000KvxVRAAZ</t>
  </si>
  <si>
    <t>30293</t>
  </si>
  <si>
    <t>003f400000KvxVSAAZ</t>
  </si>
  <si>
    <t>30196</t>
  </si>
  <si>
    <t>003f400000KvxVTAAZ</t>
  </si>
  <si>
    <t>30277</t>
  </si>
  <si>
    <t>Ottinger</t>
  </si>
  <si>
    <t>Caroline</t>
  </si>
  <si>
    <t>003f400000KvxVUAAZ</t>
  </si>
  <si>
    <t>30197</t>
  </si>
  <si>
    <t>Ozuna</t>
  </si>
  <si>
    <t>003f400000KvxVVAAZ</t>
  </si>
  <si>
    <t>30200</t>
  </si>
  <si>
    <t>Parra</t>
  </si>
  <si>
    <t>003f400000KvxVWAAZ</t>
  </si>
  <si>
    <t>40196</t>
  </si>
  <si>
    <t>Prakash</t>
  </si>
  <si>
    <t>003f400000KvxVXAAZ</t>
  </si>
  <si>
    <t>30203</t>
  </si>
  <si>
    <t>Rashid</t>
  </si>
  <si>
    <t>Sidra</t>
  </si>
  <si>
    <t>003f400000KvxVYAAZ</t>
  </si>
  <si>
    <t>30204</t>
  </si>
  <si>
    <t>Resendiz-Argumedo</t>
  </si>
  <si>
    <t>Iveth</t>
  </si>
  <si>
    <t>003f400000KvxVZAAZ</t>
  </si>
  <si>
    <t>30257</t>
  </si>
  <si>
    <t>Rios</t>
  </si>
  <si>
    <t>Yazmin</t>
  </si>
  <si>
    <t>003f400000KvxVaAAJ</t>
  </si>
  <si>
    <t>30205</t>
  </si>
  <si>
    <t>Alfonso</t>
  </si>
  <si>
    <t>003f400000KvxVbAAJ</t>
  </si>
  <si>
    <t>30241</t>
  </si>
  <si>
    <t>Curtis</t>
  </si>
  <si>
    <t>003f400000KvxVcAAJ</t>
  </si>
  <si>
    <t>30212</t>
  </si>
  <si>
    <t>003f400000KvxVdAAJ</t>
  </si>
  <si>
    <t>30438</t>
  </si>
  <si>
    <t>Singer</t>
  </si>
  <si>
    <t>Jakob</t>
  </si>
  <si>
    <t>003f400000KvxVeAAJ</t>
  </si>
  <si>
    <t>30242</t>
  </si>
  <si>
    <t>Strawn</t>
  </si>
  <si>
    <t>003f400000KvxVfAAJ</t>
  </si>
  <si>
    <t>30214</t>
  </si>
  <si>
    <t>Taa</t>
  </si>
  <si>
    <t>003f400000KvxVgAAJ</t>
  </si>
  <si>
    <t>30377</t>
  </si>
  <si>
    <t>Tibbils</t>
  </si>
  <si>
    <t>Dale</t>
  </si>
  <si>
    <t>003f400000KvxVhAAJ</t>
  </si>
  <si>
    <t>30215</t>
  </si>
  <si>
    <t>Timoteo</t>
  </si>
  <si>
    <t>003f400000KvxViAAJ</t>
  </si>
  <si>
    <t>30190</t>
  </si>
  <si>
    <t>Clarissa</t>
  </si>
  <si>
    <t>003f400000KvxVjAAJ</t>
  </si>
  <si>
    <t>30222</t>
  </si>
  <si>
    <t>Savannah</t>
  </si>
  <si>
    <t>Bucknell University</t>
  </si>
  <si>
    <t>003f400000KvxVkAAJ</t>
  </si>
  <si>
    <t>30375</t>
  </si>
  <si>
    <t>Wright</t>
  </si>
  <si>
    <t>Kailani</t>
  </si>
  <si>
    <t>003f400000KvxVlAAJ</t>
  </si>
  <si>
    <t>30279</t>
  </si>
  <si>
    <t>Yates</t>
  </si>
  <si>
    <t>003f400000KvxTaAAJ</t>
  </si>
  <si>
    <t>11232</t>
  </si>
  <si>
    <t>Acosta Mendoza</t>
  </si>
  <si>
    <t>003f400000KvxTbAAJ</t>
  </si>
  <si>
    <t>11233</t>
  </si>
  <si>
    <t>Irma</t>
  </si>
  <si>
    <t>003f400000KvxTcAAJ</t>
  </si>
  <si>
    <t>11235</t>
  </si>
  <si>
    <t>Arceo-Valencia</t>
  </si>
  <si>
    <t>Paloma</t>
  </si>
  <si>
    <t>003f400000KvxTdAAJ</t>
  </si>
  <si>
    <t>11236</t>
  </si>
  <si>
    <t>003f400000KvxTeAAJ</t>
  </si>
  <si>
    <t>11237</t>
  </si>
  <si>
    <t>Amanda</t>
  </si>
  <si>
    <t>Mount St Mary's College</t>
  </si>
  <si>
    <t>003f400000KvxTfAAJ</t>
  </si>
  <si>
    <t>11239</t>
  </si>
  <si>
    <t>Barrios Perez</t>
  </si>
  <si>
    <t>003f400000KvxTgAAJ</t>
  </si>
  <si>
    <t>11240</t>
  </si>
  <si>
    <t>003f400000KvxThAAJ</t>
  </si>
  <si>
    <t>11241</t>
  </si>
  <si>
    <t>Becker</t>
  </si>
  <si>
    <t>Kayleigh</t>
  </si>
  <si>
    <t>003f400000KvxTiAAJ</t>
  </si>
  <si>
    <t>11242</t>
  </si>
  <si>
    <t>Bekele</t>
  </si>
  <si>
    <t>Kidus</t>
  </si>
  <si>
    <t>003f400000KvxTjAAJ</t>
  </si>
  <si>
    <t>11243</t>
  </si>
  <si>
    <t>Bobrowicz</t>
  </si>
  <si>
    <t>Connecticut College</t>
  </si>
  <si>
    <t>003f400000KvxTkAAJ</t>
  </si>
  <si>
    <t>11244</t>
  </si>
  <si>
    <t>Sharlice</t>
  </si>
  <si>
    <t>003f400000KvxTlAAJ</t>
  </si>
  <si>
    <t>11245</t>
  </si>
  <si>
    <t>Boz</t>
  </si>
  <si>
    <t>003f400000KvxTmAAJ</t>
  </si>
  <si>
    <t>11247</t>
  </si>
  <si>
    <t>Cabrera</t>
  </si>
  <si>
    <t>003f400000KvxTnAAJ</t>
  </si>
  <si>
    <t>11248</t>
  </si>
  <si>
    <t>003f400000KvxToAAJ</t>
  </si>
  <si>
    <t>11250</t>
  </si>
  <si>
    <t>Liliana</t>
  </si>
  <si>
    <t>003f400000KvxTpAAJ</t>
  </si>
  <si>
    <t>11251</t>
  </si>
  <si>
    <t>Cerna</t>
  </si>
  <si>
    <t>003f400000KvxTqAAJ</t>
  </si>
  <si>
    <t>11252</t>
  </si>
  <si>
    <t>Ceron</t>
  </si>
  <si>
    <t>003f400000KvxTrAAJ</t>
  </si>
  <si>
    <t>11254</t>
  </si>
  <si>
    <t>LaMarrisha</t>
  </si>
  <si>
    <t>003f400000KvxTsAAJ</t>
  </si>
  <si>
    <t>11256</t>
  </si>
  <si>
    <t>Atenas</t>
  </si>
  <si>
    <t>003f400000KvxTtAAJ</t>
  </si>
  <si>
    <t>11257</t>
  </si>
  <si>
    <t>Cruz Gutierrez</t>
  </si>
  <si>
    <t>Julissa</t>
  </si>
  <si>
    <t>003f400000KvxTuAAJ</t>
  </si>
  <si>
    <t>11258</t>
  </si>
  <si>
    <t>Cuevas-Kells</t>
  </si>
  <si>
    <t>Rodrigo</t>
  </si>
  <si>
    <t>003f400000KvxTvAAJ</t>
  </si>
  <si>
    <t>11784</t>
  </si>
  <si>
    <t>Dang</t>
  </si>
  <si>
    <t>003f400000KvxTwAAJ</t>
  </si>
  <si>
    <t>11260</t>
  </si>
  <si>
    <t>Sinai</t>
  </si>
  <si>
    <t>003f400000KvxTxAAJ</t>
  </si>
  <si>
    <t>11336</t>
  </si>
  <si>
    <t>Echeverria</t>
  </si>
  <si>
    <t>003f400000KvxTyAAJ</t>
  </si>
  <si>
    <t>11263</t>
  </si>
  <si>
    <t>Natalia</t>
  </si>
  <si>
    <t>003f400000KvxTzAAJ</t>
  </si>
  <si>
    <t>11463</t>
  </si>
  <si>
    <t>Emory</t>
  </si>
  <si>
    <t>003f400000KvxU0AAJ</t>
  </si>
  <si>
    <t>11264</t>
  </si>
  <si>
    <t>Enriquez</t>
  </si>
  <si>
    <t>Teresa</t>
  </si>
  <si>
    <t>003f400000KvxU1AAJ</t>
  </si>
  <si>
    <t>11265</t>
  </si>
  <si>
    <t>003f400000KvxU2AAJ</t>
  </si>
  <si>
    <t>11340</t>
  </si>
  <si>
    <t>Richard Joseph</t>
  </si>
  <si>
    <t>003f400000KvxU3AAJ</t>
  </si>
  <si>
    <t>11269</t>
  </si>
  <si>
    <t>Giannattasio</t>
  </si>
  <si>
    <t>003f400000KvxU4AAJ</t>
  </si>
  <si>
    <t>11270</t>
  </si>
  <si>
    <t>Green</t>
  </si>
  <si>
    <t>003f400000KvxU5AAJ</t>
  </si>
  <si>
    <t>11272</t>
  </si>
  <si>
    <t>003f400000KvxU6AAJ</t>
  </si>
  <si>
    <t>11275</t>
  </si>
  <si>
    <t>003f400000KvxU7AAJ</t>
  </si>
  <si>
    <t>11277</t>
  </si>
  <si>
    <t>003f400000KvxU8AAJ</t>
  </si>
  <si>
    <t>11280</t>
  </si>
  <si>
    <t>Cormac</t>
  </si>
  <si>
    <t>003f400000KvxU9AAJ</t>
  </si>
  <si>
    <t>11282</t>
  </si>
  <si>
    <t>003f400000KvxUAAAZ</t>
  </si>
  <si>
    <t>11283</t>
  </si>
  <si>
    <t>003f400000KvxUBAAZ</t>
  </si>
  <si>
    <t>11285</t>
  </si>
  <si>
    <t>Kubicka</t>
  </si>
  <si>
    <t>003f400000KvxUCAAZ</t>
  </si>
  <si>
    <t>11286</t>
  </si>
  <si>
    <t>Sage</t>
  </si>
  <si>
    <t>003f400000KvxUDAAZ</t>
  </si>
  <si>
    <t>11229</t>
  </si>
  <si>
    <t>Jeshabel</t>
  </si>
  <si>
    <t>003f400000KvxUEAAZ</t>
  </si>
  <si>
    <t>11289</t>
  </si>
  <si>
    <t>Caitlyn</t>
  </si>
  <si>
    <t>003f400000KvxUFAAZ</t>
  </si>
  <si>
    <t>11291</t>
  </si>
  <si>
    <t>Benny</t>
  </si>
  <si>
    <t>003f400000KvxUGAAZ</t>
  </si>
  <si>
    <t>11292</t>
  </si>
  <si>
    <t>003f400000KvxUHAAZ</t>
  </si>
  <si>
    <t>11328</t>
  </si>
  <si>
    <t>003f400000KvxUIAAZ</t>
  </si>
  <si>
    <t>11293</t>
  </si>
  <si>
    <t>Moreing</t>
  </si>
  <si>
    <t>003f400000KvxUJAAZ</t>
  </si>
  <si>
    <t>11294</t>
  </si>
  <si>
    <t>Moropoulos</t>
  </si>
  <si>
    <t>Casey</t>
  </si>
  <si>
    <t>003f400000KvxUKAAZ</t>
  </si>
  <si>
    <t>11295</t>
  </si>
  <si>
    <t>Mostowfi</t>
  </si>
  <si>
    <t>003f400000KvxULAAZ</t>
  </si>
  <si>
    <t>11297</t>
  </si>
  <si>
    <t>Muntazir</t>
  </si>
  <si>
    <t>Berkeley City College</t>
  </si>
  <si>
    <t>003f400000KvxUMAAZ</t>
  </si>
  <si>
    <t>11344</t>
  </si>
  <si>
    <t>Nantista</t>
  </si>
  <si>
    <t>Agnes</t>
  </si>
  <si>
    <t>003f400000KvxUNAAZ</t>
  </si>
  <si>
    <t>11300</t>
  </si>
  <si>
    <t>003f400000KvxUOAAZ</t>
  </si>
  <si>
    <t>11303</t>
  </si>
  <si>
    <t>Pedersen</t>
  </si>
  <si>
    <t>003f400000KvxUPAAZ</t>
  </si>
  <si>
    <t>11335</t>
  </si>
  <si>
    <t>Perez-Guzman</t>
  </si>
  <si>
    <t>Jasmin</t>
  </si>
  <si>
    <t>003f400000KvxUQAAZ</t>
  </si>
  <si>
    <t>11345</t>
  </si>
  <si>
    <t>Poon</t>
  </si>
  <si>
    <t>003f400000KvxURAAZ</t>
  </si>
  <si>
    <t>11333</t>
  </si>
  <si>
    <t>003f400000KvxUSAAZ</t>
  </si>
  <si>
    <t>11326</t>
  </si>
  <si>
    <t>003f400000KvxUTAAZ</t>
  </si>
  <si>
    <t>11307</t>
  </si>
  <si>
    <t>Salazar Gonzalez</t>
  </si>
  <si>
    <t>003f400000KvxUUAAZ</t>
  </si>
  <si>
    <t>11160</t>
  </si>
  <si>
    <t>003f400000KvxUVAAZ</t>
  </si>
  <si>
    <t>11309</t>
  </si>
  <si>
    <t>Audie Mar</t>
  </si>
  <si>
    <t>003f400000KvxUWAAZ</t>
  </si>
  <si>
    <t>20475</t>
  </si>
  <si>
    <t>Serrano-Chavel</t>
  </si>
  <si>
    <t>003f400000KvxUXAAZ</t>
  </si>
  <si>
    <t>11313</t>
  </si>
  <si>
    <t>Katelyn</t>
  </si>
  <si>
    <t>003f400000KvxUYAAZ</t>
  </si>
  <si>
    <t>11197</t>
  </si>
  <si>
    <t>003f400000KvxUZAAZ</t>
  </si>
  <si>
    <t>11315</t>
  </si>
  <si>
    <t>Kamilah</t>
  </si>
  <si>
    <t>003f400000KvxUaAAJ</t>
  </si>
  <si>
    <t>11316</t>
  </si>
  <si>
    <t>Stassinopoulos</t>
  </si>
  <si>
    <t>003f400000KvxUbAAJ</t>
  </si>
  <si>
    <t>11317</t>
  </si>
  <si>
    <t>Stratton</t>
  </si>
  <si>
    <t>003f400000KvxUcAAJ</t>
  </si>
  <si>
    <t>11319</t>
  </si>
  <si>
    <t>003f400000KvxUdAAJ</t>
  </si>
  <si>
    <t>11322</t>
  </si>
  <si>
    <t>003f400000KvxUeAAJ</t>
  </si>
  <si>
    <t>11330</t>
  </si>
  <si>
    <t>Vazquez</t>
  </si>
  <si>
    <t>003f400000KvxUfAAJ</t>
  </si>
  <si>
    <t>11325</t>
  </si>
  <si>
    <t>Pratt Institute-Main</t>
  </si>
  <si>
    <t>003f400000KvyA3AAJ</t>
  </si>
  <si>
    <t>40230</t>
  </si>
  <si>
    <t>Abousteit</t>
  </si>
  <si>
    <t>Farida</t>
  </si>
  <si>
    <t>The New School</t>
  </si>
  <si>
    <t>003f400000KvxVmAAJ</t>
  </si>
  <si>
    <t>40136</t>
  </si>
  <si>
    <t>003f400000KvxVnAAJ</t>
  </si>
  <si>
    <t>40137</t>
  </si>
  <si>
    <t>Aldaz</t>
  </si>
  <si>
    <t>003f400000KvxVoAAJ</t>
  </si>
  <si>
    <t>30138</t>
  </si>
  <si>
    <t>Amaro</t>
  </si>
  <si>
    <t>003f400000KvxVpAAJ</t>
  </si>
  <si>
    <t>40138</t>
  </si>
  <si>
    <t>Arenas</t>
  </si>
  <si>
    <t>003f400000KvxVqAAJ</t>
  </si>
  <si>
    <t>30228</t>
  </si>
  <si>
    <t>Arteaga Garcia</t>
  </si>
  <si>
    <t>003f400000KvxVrAAJ</t>
  </si>
  <si>
    <t>40140</t>
  </si>
  <si>
    <t>Attebery</t>
  </si>
  <si>
    <t>Darren</t>
  </si>
  <si>
    <t>003f400000KvxVsAAJ</t>
  </si>
  <si>
    <t>40141</t>
  </si>
  <si>
    <t>Belman</t>
  </si>
  <si>
    <t>003f400000KvxVtAAJ</t>
  </si>
  <si>
    <t>30147</t>
  </si>
  <si>
    <t>Brodsky</t>
  </si>
  <si>
    <t>Dena</t>
  </si>
  <si>
    <t>003f400000KvxVuAAJ</t>
  </si>
  <si>
    <t>40143</t>
  </si>
  <si>
    <t>Gregorio</t>
  </si>
  <si>
    <t>003f400000KvxVvAAJ</t>
  </si>
  <si>
    <t>40145</t>
  </si>
  <si>
    <t>003f400000KvxVwAAJ</t>
  </si>
  <si>
    <t>40237</t>
  </si>
  <si>
    <t>003f400000KvxVxAAJ</t>
  </si>
  <si>
    <t>40147</t>
  </si>
  <si>
    <t>Cisneros</t>
  </si>
  <si>
    <t>Richard</t>
  </si>
  <si>
    <t>003f400000KvxVyAAJ</t>
  </si>
  <si>
    <t>40148</t>
  </si>
  <si>
    <t>Audel</t>
  </si>
  <si>
    <t>003f400000KvxVzAAJ</t>
  </si>
  <si>
    <t>40149</t>
  </si>
  <si>
    <t>Mountain View College</t>
  </si>
  <si>
    <t>University of Mary Hardin-Baylor</t>
  </si>
  <si>
    <t>003f400000KvxW0AAJ</t>
  </si>
  <si>
    <t>40150</t>
  </si>
  <si>
    <t>University of Alaska Fairbanks</t>
  </si>
  <si>
    <t>003f400000KvxW1AAJ</t>
  </si>
  <si>
    <t>40151</t>
  </si>
  <si>
    <t>Delgado Lopez</t>
  </si>
  <si>
    <t>003f400000KvxW2AAJ</t>
  </si>
  <si>
    <t>40152</t>
  </si>
  <si>
    <t>Dimalanta</t>
  </si>
  <si>
    <t>Jacqueline</t>
  </si>
  <si>
    <t>003f400000KvxW3AAJ</t>
  </si>
  <si>
    <t>40156</t>
  </si>
  <si>
    <t>003f400000KvxW4AAJ</t>
  </si>
  <si>
    <t>40248</t>
  </si>
  <si>
    <t>003f400000KvxW5AAJ</t>
  </si>
  <si>
    <t>40161</t>
  </si>
  <si>
    <t>Garcia-Michel</t>
  </si>
  <si>
    <t>003f400000KvxW6AAJ</t>
  </si>
  <si>
    <t>40162</t>
  </si>
  <si>
    <t>Geldert</t>
  </si>
  <si>
    <t>Micaela</t>
  </si>
  <si>
    <t>003f400000KvxW7AAJ</t>
  </si>
  <si>
    <t>40164</t>
  </si>
  <si>
    <t>Gonzalez Rojas</t>
  </si>
  <si>
    <t>003f400000KvxW8AAJ</t>
  </si>
  <si>
    <t>40165</t>
  </si>
  <si>
    <t>Skylar</t>
  </si>
  <si>
    <t>003f400000KvxW9AAJ</t>
  </si>
  <si>
    <t>40167</t>
  </si>
  <si>
    <t>003f400000KvxWAAAZ</t>
  </si>
  <si>
    <t>40168</t>
  </si>
  <si>
    <t>Davalanya</t>
  </si>
  <si>
    <t>003f400000KvxWBAAZ</t>
  </si>
  <si>
    <t>40169</t>
  </si>
  <si>
    <t>Hogan</t>
  </si>
  <si>
    <t>003f400000KvxWCAAZ</t>
  </si>
  <si>
    <t>40177</t>
  </si>
  <si>
    <t>Hossain</t>
  </si>
  <si>
    <t>Yasmeen</t>
  </si>
  <si>
    <t>003f400000KvxWDAAZ</t>
  </si>
  <si>
    <t>40252</t>
  </si>
  <si>
    <t>Huynh</t>
  </si>
  <si>
    <t>Quoc-Viet</t>
  </si>
  <si>
    <t>003f400000KvxWEAAZ</t>
  </si>
  <si>
    <t>40397</t>
  </si>
  <si>
    <t>Kole</t>
  </si>
  <si>
    <t>003f400000KvxWFAAZ</t>
  </si>
  <si>
    <t>40172</t>
  </si>
  <si>
    <t>Lambert</t>
  </si>
  <si>
    <t>003f400000KvxWGAAZ</t>
  </si>
  <si>
    <t>40174</t>
  </si>
  <si>
    <t>Lemus</t>
  </si>
  <si>
    <t>003f400000KvxWHAAZ</t>
  </si>
  <si>
    <t>40272</t>
  </si>
  <si>
    <t>Lin</t>
  </si>
  <si>
    <t>003f400000KvxWIAAZ</t>
  </si>
  <si>
    <t>40178</t>
  </si>
  <si>
    <t>Loera</t>
  </si>
  <si>
    <t>Rolando</t>
  </si>
  <si>
    <t>003f400000KvxWJAAZ</t>
  </si>
  <si>
    <t>40179</t>
  </si>
  <si>
    <t>003f400000KvxWKAAZ</t>
  </si>
  <si>
    <t>40239</t>
  </si>
  <si>
    <t>Lucido</t>
  </si>
  <si>
    <t>003f400000KvxWLAAZ</t>
  </si>
  <si>
    <t>40180</t>
  </si>
  <si>
    <t>Magdaleno</t>
  </si>
  <si>
    <t>Chris</t>
  </si>
  <si>
    <t>Gavilan College</t>
  </si>
  <si>
    <t>003f400000KvxWNAAZ</t>
  </si>
  <si>
    <t>40183</t>
  </si>
  <si>
    <t>Martinez Fernandez</t>
  </si>
  <si>
    <t>Clovis Community College</t>
  </si>
  <si>
    <t>003f400000KvxWMAAZ</t>
  </si>
  <si>
    <t>40227</t>
  </si>
  <si>
    <t>Janie</t>
  </si>
  <si>
    <t>003f400000KvxWOAAZ</t>
  </si>
  <si>
    <t>40184</t>
  </si>
  <si>
    <t>Nikita</t>
  </si>
  <si>
    <t>003f400000KvxWPAAZ</t>
  </si>
  <si>
    <t>40249</t>
  </si>
  <si>
    <t>003f400000KvxWQAAZ</t>
  </si>
  <si>
    <t>40240</t>
  </si>
  <si>
    <t>Clair</t>
  </si>
  <si>
    <t>003f400000KvxWRAAZ</t>
  </si>
  <si>
    <t>40745</t>
  </si>
  <si>
    <t>Albert</t>
  </si>
  <si>
    <t>003f400000KvxWSAAZ</t>
  </si>
  <si>
    <t>40190</t>
  </si>
  <si>
    <t>Johnny</t>
  </si>
  <si>
    <t>003f400000KvxWTAAZ</t>
  </si>
  <si>
    <t>40191</t>
  </si>
  <si>
    <t>Noll</t>
  </si>
  <si>
    <t>003f400000KvxWUAAZ</t>
  </si>
  <si>
    <t>40257</t>
  </si>
  <si>
    <t>Paletta</t>
  </si>
  <si>
    <t>003f400000KvxWVAAZ</t>
  </si>
  <si>
    <t>40194</t>
  </si>
  <si>
    <t>Parsons</t>
  </si>
  <si>
    <t>003f400000KvxWWAAZ</t>
  </si>
  <si>
    <t>30269</t>
  </si>
  <si>
    <t>Pereira</t>
  </si>
  <si>
    <t>003f400000KvxWXAAZ</t>
  </si>
  <si>
    <t>40195</t>
  </si>
  <si>
    <t>Angelina</t>
  </si>
  <si>
    <t>003f400000KvxWYAAZ</t>
  </si>
  <si>
    <t>40197</t>
  </si>
  <si>
    <t>Rachna</t>
  </si>
  <si>
    <t>003f400000KvxWZAAZ</t>
  </si>
  <si>
    <t>40198</t>
  </si>
  <si>
    <t>Quan</t>
  </si>
  <si>
    <t>Albin</t>
  </si>
  <si>
    <t>Yale University</t>
  </si>
  <si>
    <t>003f400000KvxWaAAJ</t>
  </si>
  <si>
    <t>40243</t>
  </si>
  <si>
    <t>Ramos</t>
  </si>
  <si>
    <t>003f400000KvxWbAAJ</t>
  </si>
  <si>
    <t>40200</t>
  </si>
  <si>
    <t>Rehman</t>
  </si>
  <si>
    <t>Robabeh</t>
  </si>
  <si>
    <t>003f400000KvxWcAAJ</t>
  </si>
  <si>
    <t>40201</t>
  </si>
  <si>
    <t>003f400000KvxWdAAJ</t>
  </si>
  <si>
    <t>40244</t>
  </si>
  <si>
    <t>Reyna-Mendoza</t>
  </si>
  <si>
    <t>003f400000KvxWeAAJ</t>
  </si>
  <si>
    <t>40204</t>
  </si>
  <si>
    <t>Rosas</t>
  </si>
  <si>
    <t>Alpha</t>
  </si>
  <si>
    <t>003f400000KvxWfAAJ</t>
  </si>
  <si>
    <t>40205</t>
  </si>
  <si>
    <t>Rouleau</t>
  </si>
  <si>
    <t>Forrest</t>
  </si>
  <si>
    <t>003f400000KvxWgAAJ</t>
  </si>
  <si>
    <t>40253</t>
  </si>
  <si>
    <t>003f400000KvxWjAAJ</t>
  </si>
  <si>
    <t>40209</t>
  </si>
  <si>
    <t>Sanchez-Bueno</t>
  </si>
  <si>
    <t>003f400000KvxWhAAJ</t>
  </si>
  <si>
    <t>40207</t>
  </si>
  <si>
    <t>Breana</t>
  </si>
  <si>
    <t>003f400000KvxWiAAJ</t>
  </si>
  <si>
    <t>40208</t>
  </si>
  <si>
    <t>003f400000KvxWkAAJ</t>
  </si>
  <si>
    <t>40270</t>
  </si>
  <si>
    <t>Swanson</t>
  </si>
  <si>
    <t>003f400000KvxWlAAJ</t>
  </si>
  <si>
    <t>40214</t>
  </si>
  <si>
    <t>Torrez</t>
  </si>
  <si>
    <t>003f400000KvxWmAAJ</t>
  </si>
  <si>
    <t>40215</t>
  </si>
  <si>
    <t>Ciarra</t>
  </si>
  <si>
    <t>003f400000KvxWnAAJ</t>
  </si>
  <si>
    <t>40231</t>
  </si>
  <si>
    <t>003f400000KvyA4AAJ</t>
  </si>
  <si>
    <t>40217</t>
  </si>
  <si>
    <t>Tufo-Mendez</t>
  </si>
  <si>
    <t>003f400000KvxWoAAJ</t>
  </si>
  <si>
    <t>40222</t>
  </si>
  <si>
    <t>Villalobos Mier</t>
  </si>
  <si>
    <t>Nora</t>
  </si>
  <si>
    <t>003f400000KvxWpAAJ</t>
  </si>
  <si>
    <t>40224</t>
  </si>
  <si>
    <t>Vo</t>
  </si>
  <si>
    <t>Thai</t>
  </si>
  <si>
    <t>003f400000KvxWqAAJ</t>
  </si>
  <si>
    <t>40225</t>
  </si>
  <si>
    <t>Yasko</t>
  </si>
  <si>
    <t>003f400000KvxWrAAJ</t>
  </si>
  <si>
    <t>40226</t>
  </si>
  <si>
    <t>Cohort summary report for Everest Class of 2017</t>
  </si>
  <si>
    <t>Cohort summary report for Rainier Class of 2017</t>
  </si>
  <si>
    <t>Cohort summary report for Shasta Class of 2017</t>
  </si>
  <si>
    <t>Cohort summary report for Summit Prep Class of 2017</t>
  </si>
  <si>
    <t>Cohort summary report for Tahoma Class of 2017</t>
  </si>
  <si>
    <t>Cohort summary report for All High Schools Class of 2017</t>
  </si>
  <si>
    <t>Cohort detail report for All High Schools Class of 2017</t>
  </si>
  <si>
    <t>Initial College (10/15/17)</t>
  </si>
  <si>
    <t>Sem 2 College (01/20/18)</t>
  </si>
  <si>
    <t>003f400000KvxWsAAJ</t>
  </si>
  <si>
    <t>2017</t>
  </si>
  <si>
    <t>20514</t>
  </si>
  <si>
    <t>Aboytes Rivera</t>
  </si>
  <si>
    <t>003f400000KvxWuAAJ</t>
  </si>
  <si>
    <t>20391</t>
  </si>
  <si>
    <t>Aguilar-Sosa</t>
  </si>
  <si>
    <t>003f400000KvxWtAAJ</t>
  </si>
  <si>
    <t>20515</t>
  </si>
  <si>
    <t>Isabella</t>
  </si>
  <si>
    <t>003f400000KvxWvAAJ</t>
  </si>
  <si>
    <t>20516</t>
  </si>
  <si>
    <t>Kerstin</t>
  </si>
  <si>
    <t>003f400000KvxWwAAJ</t>
  </si>
  <si>
    <t>20517</t>
  </si>
  <si>
    <t>Amaya</t>
  </si>
  <si>
    <t>Eliseo</t>
  </si>
  <si>
    <t>003f400000KvxWxAAJ</t>
  </si>
  <si>
    <t>20521</t>
  </si>
  <si>
    <t>Jason Oscar</t>
  </si>
  <si>
    <t>003f400000KvxWyAAJ</t>
  </si>
  <si>
    <t>20519</t>
  </si>
  <si>
    <t>Arias-Tinoco</t>
  </si>
  <si>
    <t>Evelin</t>
  </si>
  <si>
    <t>003f400000KvxWzAAJ</t>
  </si>
  <si>
    <t>20522</t>
  </si>
  <si>
    <t>Arteaga-Conchas</t>
  </si>
  <si>
    <t>003f400000KvxX0AAJ</t>
  </si>
  <si>
    <t>20523</t>
  </si>
  <si>
    <t>Bejar</t>
  </si>
  <si>
    <t>San Jacinto Community College</t>
  </si>
  <si>
    <t>003f400000KvxX1AAJ</t>
  </si>
  <si>
    <t>20886</t>
  </si>
  <si>
    <t>Borlik</t>
  </si>
  <si>
    <t>Hunter</t>
  </si>
  <si>
    <t>003f400000KvxX2AAJ</t>
  </si>
  <si>
    <t>20525</t>
  </si>
  <si>
    <t>003f400000KvxX3AAJ</t>
  </si>
  <si>
    <t>20526</t>
  </si>
  <si>
    <t>Rosa</t>
  </si>
  <si>
    <t>003f400000KvxX4AAJ</t>
  </si>
  <si>
    <t>20527</t>
  </si>
  <si>
    <t>003f400000KvxX5AAJ</t>
  </si>
  <si>
    <t>20528</t>
  </si>
  <si>
    <t>Cazzali</t>
  </si>
  <si>
    <t>Phylipp</t>
  </si>
  <si>
    <t>003f400000KvxX6AAJ</t>
  </si>
  <si>
    <t>20529</t>
  </si>
  <si>
    <t>Chavarin Morales</t>
  </si>
  <si>
    <t>Abelardo</t>
  </si>
  <si>
    <t>003f400000KvxX7AAJ</t>
  </si>
  <si>
    <t>20536</t>
  </si>
  <si>
    <t>003f400000KvxX8AAJ</t>
  </si>
  <si>
    <t>20537</t>
  </si>
  <si>
    <t>Faasolo</t>
  </si>
  <si>
    <t>Teresa'ofa</t>
  </si>
  <si>
    <t>003f400000KvxX9AAJ</t>
  </si>
  <si>
    <t>20538</t>
  </si>
  <si>
    <t>003f400000KvxXAAAZ</t>
  </si>
  <si>
    <t>20540</t>
  </si>
  <si>
    <t>Friedman</t>
  </si>
  <si>
    <t>003f400000KvxXBAAZ</t>
  </si>
  <si>
    <t>20541</t>
  </si>
  <si>
    <t>Isabel</t>
  </si>
  <si>
    <t>003f400000KvxXCAAZ</t>
  </si>
  <si>
    <t>20542</t>
  </si>
  <si>
    <t>Galvan-Zaragoza</t>
  </si>
  <si>
    <t>003f400000KvxXEAAZ</t>
  </si>
  <si>
    <t>20544</t>
  </si>
  <si>
    <t>Garcia-Sillas</t>
  </si>
  <si>
    <t>Steve</t>
  </si>
  <si>
    <t>003f400000KvxXDAAZ</t>
  </si>
  <si>
    <t>20543</t>
  </si>
  <si>
    <t>Breanna</t>
  </si>
  <si>
    <t>003f400000KvyByAAJ</t>
  </si>
  <si>
    <t>40301</t>
  </si>
  <si>
    <t>Desiree</t>
  </si>
  <si>
    <t>003f400000KvxXFAAZ</t>
  </si>
  <si>
    <t>20887</t>
  </si>
  <si>
    <t>Garrido</t>
  </si>
  <si>
    <t>003f400000KvxXGAAZ</t>
  </si>
  <si>
    <t>20548</t>
  </si>
  <si>
    <t>Gonzales Galindo</t>
  </si>
  <si>
    <t>003f400000KvxXHAAZ</t>
  </si>
  <si>
    <t>20550</t>
  </si>
  <si>
    <t>Guevara-Bolanos</t>
  </si>
  <si>
    <t>003f400000KvxXIAAZ</t>
  </si>
  <si>
    <t>20552</t>
  </si>
  <si>
    <t>003f400000KvxXLAAZ</t>
  </si>
  <si>
    <t>20554</t>
  </si>
  <si>
    <t>Hernandez-Olivares</t>
  </si>
  <si>
    <t>Yareli</t>
  </si>
  <si>
    <t>003f400000KvxXJAAZ</t>
  </si>
  <si>
    <t>20745</t>
  </si>
  <si>
    <t>Angelo</t>
  </si>
  <si>
    <t>003f400000KvxXKAAZ</t>
  </si>
  <si>
    <t>20553</t>
  </si>
  <si>
    <t>Kenneth</t>
  </si>
  <si>
    <t>003f400000KvxXMAAZ</t>
  </si>
  <si>
    <t>20873</t>
  </si>
  <si>
    <t>Hipkins</t>
  </si>
  <si>
    <t>Nina</t>
  </si>
  <si>
    <t>003f400000KvxXNAAZ</t>
  </si>
  <si>
    <t>20559</t>
  </si>
  <si>
    <t>003f400000KvxXOAAZ</t>
  </si>
  <si>
    <t>20560</t>
  </si>
  <si>
    <t>003f400000KvxXPAAZ</t>
  </si>
  <si>
    <t>20563</t>
  </si>
  <si>
    <t>Leon-Alvarez</t>
  </si>
  <si>
    <t>003f400000KvxXQAAZ</t>
  </si>
  <si>
    <t>20565</t>
  </si>
  <si>
    <t>Llamas</t>
  </si>
  <si>
    <t>003f400000KvxXRAAZ</t>
  </si>
  <si>
    <t>20566</t>
  </si>
  <si>
    <t>Lopez Perez</t>
  </si>
  <si>
    <t>Yasmin</t>
  </si>
  <si>
    <t>003f400000KvxXSAAZ</t>
  </si>
  <si>
    <t>20881</t>
  </si>
  <si>
    <t>Luna Escoto</t>
  </si>
  <si>
    <t>003f400000KvxXTAAZ</t>
  </si>
  <si>
    <t>20567</t>
  </si>
  <si>
    <t>Mach-Perez</t>
  </si>
  <si>
    <t>003f400000KvxXUAAZ</t>
  </si>
  <si>
    <t>20880</t>
  </si>
  <si>
    <t>Mak</t>
  </si>
  <si>
    <t>Jonas</t>
  </si>
  <si>
    <t>003f400000KvxXVAAZ</t>
  </si>
  <si>
    <t>20568</t>
  </si>
  <si>
    <t>Henry</t>
  </si>
  <si>
    <t>003f400000KvxXWAAZ</t>
  </si>
  <si>
    <t>20569</t>
  </si>
  <si>
    <t>003f400000KvxXXAAZ</t>
  </si>
  <si>
    <t>20444</t>
  </si>
  <si>
    <t>Marroquin Garcia</t>
  </si>
  <si>
    <t>003f400000KvxXYAAZ</t>
  </si>
  <si>
    <t>11399</t>
  </si>
  <si>
    <t>Gilbert</t>
  </si>
  <si>
    <t>003f400000KvxXZAAZ</t>
  </si>
  <si>
    <t>20575</t>
  </si>
  <si>
    <t>Melgoza-Sanchez</t>
  </si>
  <si>
    <t>Gisselle</t>
  </si>
  <si>
    <t>003f400000KvxXaAAJ</t>
  </si>
  <si>
    <t>20577</t>
  </si>
  <si>
    <t>Mendoza-Ontiveros</t>
  </si>
  <si>
    <t>Pedro</t>
  </si>
  <si>
    <t>003f400000KvxXbAAJ</t>
  </si>
  <si>
    <t>20578</t>
  </si>
  <si>
    <t>Middlebrooks</t>
  </si>
  <si>
    <t>Madilyn</t>
  </si>
  <si>
    <t>003f400000KvxXcAAJ</t>
  </si>
  <si>
    <t>20581</t>
  </si>
  <si>
    <t>003f400000KvxXdAAJ</t>
  </si>
  <si>
    <t>20586</t>
  </si>
  <si>
    <t>Gustavo</t>
  </si>
  <si>
    <t>003f400000KvxXeAAJ</t>
  </si>
  <si>
    <t>20588</t>
  </si>
  <si>
    <t>Jazzmine</t>
  </si>
  <si>
    <t>003f400000KvxXgAAJ</t>
  </si>
  <si>
    <t>20596</t>
  </si>
  <si>
    <t>Ramirez-Covarrubias</t>
  </si>
  <si>
    <t>003f400000KvxXhAAJ</t>
  </si>
  <si>
    <t>20595</t>
  </si>
  <si>
    <t>Ramirez-Ortiz</t>
  </si>
  <si>
    <t>003f400000KvxXfAAJ</t>
  </si>
  <si>
    <t>20594</t>
  </si>
  <si>
    <t>003f400000KvxXiAAJ</t>
  </si>
  <si>
    <t>20598</t>
  </si>
  <si>
    <t>Rangel-Esparza</t>
  </si>
  <si>
    <t>003f400000KvxXjAAJ</t>
  </si>
  <si>
    <t>20600</t>
  </si>
  <si>
    <t>Reisman</t>
  </si>
  <si>
    <t>003f400000KvxXkAAJ</t>
  </si>
  <si>
    <t>20602</t>
  </si>
  <si>
    <t>003f400000KvxXlAAJ</t>
  </si>
  <si>
    <t>20605</t>
  </si>
  <si>
    <t>Romero-Aguilar</t>
  </si>
  <si>
    <t>Silvia</t>
  </si>
  <si>
    <t>003f400000KvxXmAAJ</t>
  </si>
  <si>
    <t>20606</t>
  </si>
  <si>
    <t>Rosmando</t>
  </si>
  <si>
    <t>Otterbein University</t>
  </si>
  <si>
    <t>003f400000KvxXnAAJ</t>
  </si>
  <si>
    <t>20871</t>
  </si>
  <si>
    <t>Sabater</t>
  </si>
  <si>
    <t>Alecx Kyle</t>
  </si>
  <si>
    <t>003f400000KvxXoAAJ</t>
  </si>
  <si>
    <t>20607</t>
  </si>
  <si>
    <t>Salto</t>
  </si>
  <si>
    <t>003f400000KvxXpAAJ</t>
  </si>
  <si>
    <t>20608</t>
  </si>
  <si>
    <t>Sanguinetti</t>
  </si>
  <si>
    <t>003f400000KvxXqAAJ</t>
  </si>
  <si>
    <t>20609</t>
  </si>
  <si>
    <t>003f400000KvxXrAAJ</t>
  </si>
  <si>
    <t>20610</t>
  </si>
  <si>
    <t>Santini</t>
  </si>
  <si>
    <t>003f400000KvxXsAAJ</t>
  </si>
  <si>
    <t>20611</t>
  </si>
  <si>
    <t>Santos-Ochoa</t>
  </si>
  <si>
    <t>Glafira</t>
  </si>
  <si>
    <t>003f400000KvxXtAAJ</t>
  </si>
  <si>
    <t>20614</t>
  </si>
  <si>
    <t>Sierra-Gonzalez</t>
  </si>
  <si>
    <t>003f400000KvxXuAAJ</t>
  </si>
  <si>
    <t>20743</t>
  </si>
  <si>
    <t>003f400000KvxXvAAJ</t>
  </si>
  <si>
    <t>20572</t>
  </si>
  <si>
    <t>Stein</t>
  </si>
  <si>
    <t>Paige</t>
  </si>
  <si>
    <t>003f400000KvxXwAAJ</t>
  </si>
  <si>
    <t>21133</t>
  </si>
  <si>
    <t>Susanto</t>
  </si>
  <si>
    <t>Isma</t>
  </si>
  <si>
    <t>003f400000KvxXxAAJ</t>
  </si>
  <si>
    <t>20616</t>
  </si>
  <si>
    <t>Kaitlyn</t>
  </si>
  <si>
    <t>003f400000KvxXyAAJ</t>
  </si>
  <si>
    <t>20617</t>
  </si>
  <si>
    <t>Teresa-Guillermo</t>
  </si>
  <si>
    <t>003f400000KvxXzAAJ</t>
  </si>
  <si>
    <t>20621</t>
  </si>
  <si>
    <t>Tudor</t>
  </si>
  <si>
    <t>003f400000KvxY0AAJ</t>
  </si>
  <si>
    <t>20622</t>
  </si>
  <si>
    <t>Valencia-Velasquez</t>
  </si>
  <si>
    <t>003f400000KvxY1AAJ</t>
  </si>
  <si>
    <t>20624</t>
  </si>
  <si>
    <t>Villagomez</t>
  </si>
  <si>
    <t>003f400000KvxY2AAJ</t>
  </si>
  <si>
    <t>20626</t>
  </si>
  <si>
    <t>Wences-Maciel</t>
  </si>
  <si>
    <t>003f400000KvxY3AAJ</t>
  </si>
  <si>
    <t>20866</t>
  </si>
  <si>
    <t>Yu</t>
  </si>
  <si>
    <t>003f400000KvxY4AAJ</t>
  </si>
  <si>
    <t>20630</t>
  </si>
  <si>
    <t>Zavala Mota</t>
  </si>
  <si>
    <t>Yuritza</t>
  </si>
  <si>
    <t>003f400000KvxY5AAJ</t>
  </si>
  <si>
    <t>20631</t>
  </si>
  <si>
    <t>Zirbes</t>
  </si>
  <si>
    <t>003f400000KvxcvAAB</t>
  </si>
  <si>
    <t>40279</t>
  </si>
  <si>
    <t>003f400000KvxcwAAB</t>
  </si>
  <si>
    <t>30394</t>
  </si>
  <si>
    <t>Idris</t>
  </si>
  <si>
    <t>003f400000KvxcxAAB</t>
  </si>
  <si>
    <t>30282</t>
  </si>
  <si>
    <t>Araiza Verdusco</t>
  </si>
  <si>
    <t>003f400000KvxcyAAB</t>
  </si>
  <si>
    <t>30371</t>
  </si>
  <si>
    <t>Mario</t>
  </si>
  <si>
    <t>003f400000KvxczAAB</t>
  </si>
  <si>
    <t>30286</t>
  </si>
  <si>
    <t>003f400000Kvxd0AAB</t>
  </si>
  <si>
    <t>30407</t>
  </si>
  <si>
    <t>003f400000Kvxd1AAB</t>
  </si>
  <si>
    <t>40283</t>
  </si>
  <si>
    <t>Christal Ann</t>
  </si>
  <si>
    <t>003f400000Kvxd2AAB</t>
  </si>
  <si>
    <t>30288</t>
  </si>
  <si>
    <t>Betancourt Ledezma</t>
  </si>
  <si>
    <t>003f400000Kvxd3AAB</t>
  </si>
  <si>
    <t>30591</t>
  </si>
  <si>
    <t>Biggs</t>
  </si>
  <si>
    <t>003f400000Kvxd4AAB</t>
  </si>
  <si>
    <t>30290</t>
  </si>
  <si>
    <t>Broussard</t>
  </si>
  <si>
    <t>Renee</t>
  </si>
  <si>
    <t>003f400000Kvxd5AAB</t>
  </si>
  <si>
    <t>30292</t>
  </si>
  <si>
    <t>003f400000Kvxd6AAB</t>
  </si>
  <si>
    <t>40286</t>
  </si>
  <si>
    <t>Cano</t>
  </si>
  <si>
    <t>003f400000Kvxd7AAB</t>
  </si>
  <si>
    <t>40287</t>
  </si>
  <si>
    <t>Cardwell</t>
  </si>
  <si>
    <t>Aryana</t>
  </si>
  <si>
    <t>003f400000Kvxd8AAB</t>
  </si>
  <si>
    <t>40288</t>
  </si>
  <si>
    <t>003f400000Kvxd9AAB</t>
  </si>
  <si>
    <t>30295</t>
  </si>
  <si>
    <t>003f400000KvxdAAAR</t>
  </si>
  <si>
    <t>30448</t>
  </si>
  <si>
    <t>Celestino-Flores</t>
  </si>
  <si>
    <t>Johnson &amp; Wales University-Providence</t>
  </si>
  <si>
    <t>003f400000KvxdBAAR</t>
  </si>
  <si>
    <t>30442</t>
  </si>
  <si>
    <t>Claspill-Bethany</t>
  </si>
  <si>
    <t>Aislin</t>
  </si>
  <si>
    <t>003f400000KvxdCAAR</t>
  </si>
  <si>
    <t>40292</t>
  </si>
  <si>
    <t>Ileana</t>
  </si>
  <si>
    <t>003f400000KvxdDAAR</t>
  </si>
  <si>
    <t>40295</t>
  </si>
  <si>
    <t>Earl</t>
  </si>
  <si>
    <t>003f400000KvxdEAAR</t>
  </si>
  <si>
    <t>30303</t>
  </si>
  <si>
    <t>003f400000KvxdFAAR</t>
  </si>
  <si>
    <t>30391</t>
  </si>
  <si>
    <t>Esquivel</t>
  </si>
  <si>
    <t>003f400000KvxdGAAR</t>
  </si>
  <si>
    <t>30306</t>
  </si>
  <si>
    <t>Franco-Lee</t>
  </si>
  <si>
    <t>003f400000KvxdHAAR</t>
  </si>
  <si>
    <t>30308</t>
  </si>
  <si>
    <t>Destiny</t>
  </si>
  <si>
    <t>Reedley College</t>
  </si>
  <si>
    <t>003f400000KvxdIAAR</t>
  </si>
  <si>
    <t>30379</t>
  </si>
  <si>
    <t>003f400000KvxdJAAR</t>
  </si>
  <si>
    <t>30309</t>
  </si>
  <si>
    <t>Jordyn</t>
  </si>
  <si>
    <t>003f400000KvxdKAAR</t>
  </si>
  <si>
    <t>30444</t>
  </si>
  <si>
    <t>Gutierrez-Corona</t>
  </si>
  <si>
    <t>University of Houston-Downtown</t>
  </si>
  <si>
    <t>003f400000KvxdLAAR</t>
  </si>
  <si>
    <t>30311</t>
  </si>
  <si>
    <t>003f400000KvxdMAAR</t>
  </si>
  <si>
    <t>30313</t>
  </si>
  <si>
    <t>Valerie</t>
  </si>
  <si>
    <t>003f400000KvxdNAAR</t>
  </si>
  <si>
    <t>30316</t>
  </si>
  <si>
    <t>Jaquez</t>
  </si>
  <si>
    <t>Maya</t>
  </si>
  <si>
    <t>003f400000KvxdOAAR</t>
  </si>
  <si>
    <t>40313</t>
  </si>
  <si>
    <t>Lacayo Vargas</t>
  </si>
  <si>
    <t>Marcela</t>
  </si>
  <si>
    <t>003f400000KvxdPAAR</t>
  </si>
  <si>
    <t>40316</t>
  </si>
  <si>
    <t>003f400000KvxdQAAR</t>
  </si>
  <si>
    <t>30321</t>
  </si>
  <si>
    <t>Lindstrom</t>
  </si>
  <si>
    <t>003f400000KvxdRAAR</t>
  </si>
  <si>
    <t>30322</t>
  </si>
  <si>
    <t>003f400000KvxdSAAR</t>
  </si>
  <si>
    <t>30323</t>
  </si>
  <si>
    <t>Noemi</t>
  </si>
  <si>
    <t>003f400000KvxdTAAR</t>
  </si>
  <si>
    <t>30326</t>
  </si>
  <si>
    <t>Luna</t>
  </si>
  <si>
    <t>003f400000KvxdUAAR</t>
  </si>
  <si>
    <t>30328</t>
  </si>
  <si>
    <t>Sarina</t>
  </si>
  <si>
    <t>003f400000KvxdVAAR</t>
  </si>
  <si>
    <t>30712</t>
  </si>
  <si>
    <t>003f400000KvxdXAAR</t>
  </si>
  <si>
    <t>40327</t>
  </si>
  <si>
    <t>Medina Paniagua</t>
  </si>
  <si>
    <t>003f400000KvxdWAAR</t>
  </si>
  <si>
    <t>40325</t>
  </si>
  <si>
    <t>003f400000KvxdYAAR</t>
  </si>
  <si>
    <t>40326</t>
  </si>
  <si>
    <t>003f400000KvxdZAAR</t>
  </si>
  <si>
    <t>30446</t>
  </si>
  <si>
    <t>003f400000KvxdaAAB</t>
  </si>
  <si>
    <t>30415</t>
  </si>
  <si>
    <t>Montes</t>
  </si>
  <si>
    <t>003f400000KvxdbAAB</t>
  </si>
  <si>
    <t>30422</t>
  </si>
  <si>
    <t>003f400000KvxdcAAB</t>
  </si>
  <si>
    <t>30331</t>
  </si>
  <si>
    <t>003f400000KvxddAAB</t>
  </si>
  <si>
    <t>30527</t>
  </si>
  <si>
    <t>Jaimie</t>
  </si>
  <si>
    <t>003f400000KvxdeAAB</t>
  </si>
  <si>
    <t>40399</t>
  </si>
  <si>
    <t>Muro Padilla</t>
  </si>
  <si>
    <t>003f400000KvxdfAAB</t>
  </si>
  <si>
    <t>40398</t>
  </si>
  <si>
    <t>003f400000KvxdgAAB</t>
  </si>
  <si>
    <t>30334</t>
  </si>
  <si>
    <t>Nava-Betancourt</t>
  </si>
  <si>
    <t>003f400000KvxdkAAB</t>
  </si>
  <si>
    <t>30420</t>
  </si>
  <si>
    <t>Nguyen-Pham</t>
  </si>
  <si>
    <t>003f400000KvxdhAAB</t>
  </si>
  <si>
    <t>30335</t>
  </si>
  <si>
    <t>003f400000KvxdiAAB</t>
  </si>
  <si>
    <t>30336</t>
  </si>
  <si>
    <t>003f400000KvxdjAAB</t>
  </si>
  <si>
    <t>30409</t>
  </si>
  <si>
    <t>Saralynn</t>
  </si>
  <si>
    <t>003f400000KvxdlAAB</t>
  </si>
  <si>
    <t>40335</t>
  </si>
  <si>
    <t>Orozco Barragan</t>
  </si>
  <si>
    <t>003f400000KvxdmAAB</t>
  </si>
  <si>
    <t>30338</t>
  </si>
  <si>
    <t>Osorio Juarez</t>
  </si>
  <si>
    <t>003f400000KvxdnAAB</t>
  </si>
  <si>
    <t>30339</t>
  </si>
  <si>
    <t>Ousey</t>
  </si>
  <si>
    <t>Wyatt</t>
  </si>
  <si>
    <t>003f400000KvxdoAAB</t>
  </si>
  <si>
    <t>30341</t>
  </si>
  <si>
    <t>Panaligan</t>
  </si>
  <si>
    <t>Jowie Aira Marie</t>
  </si>
  <si>
    <t>003f400000KvxdrAAB</t>
  </si>
  <si>
    <t>30424</t>
  </si>
  <si>
    <t>003f400000KvxdpAAB</t>
  </si>
  <si>
    <t>30711</t>
  </si>
  <si>
    <t>003f400000KvxdqAAB</t>
  </si>
  <si>
    <t>40302</t>
  </si>
  <si>
    <t>003f400000KvxdsAAB</t>
  </si>
  <si>
    <t>30382</t>
  </si>
  <si>
    <t>Profeta</t>
  </si>
  <si>
    <t>Jimmie</t>
  </si>
  <si>
    <t>003f400000KvxduAAB</t>
  </si>
  <si>
    <t>30370</t>
  </si>
  <si>
    <t>Ramirez Maravilla</t>
  </si>
  <si>
    <t>003f400000KvxdtAAB</t>
  </si>
  <si>
    <t>30343</t>
  </si>
  <si>
    <t>003f400000KvxdvAAB</t>
  </si>
  <si>
    <t>40391</t>
  </si>
  <si>
    <t>Rico</t>
  </si>
  <si>
    <t>003f400000KvxdxAAB</t>
  </si>
  <si>
    <t>40450</t>
  </si>
  <si>
    <t>Rodriguez Apreza</t>
  </si>
  <si>
    <t>003f400000KvxdwAAB</t>
  </si>
  <si>
    <t>30405</t>
  </si>
  <si>
    <t>Chrissie</t>
  </si>
  <si>
    <t>003f400000KvxdyAAB</t>
  </si>
  <si>
    <t>30397</t>
  </si>
  <si>
    <t>Ruelas</t>
  </si>
  <si>
    <t>003f400000KvxdzAAB</t>
  </si>
  <si>
    <t>40363</t>
  </si>
  <si>
    <t>003f400000Kvxe0AAB</t>
  </si>
  <si>
    <t>30392</t>
  </si>
  <si>
    <t>Schraml</t>
  </si>
  <si>
    <t>003f400000Kvxe1AAB</t>
  </si>
  <si>
    <t>30349</t>
  </si>
  <si>
    <t>Sepulveda Morales</t>
  </si>
  <si>
    <t>003f400000Kvxe2AAB</t>
  </si>
  <si>
    <t>30350</t>
  </si>
  <si>
    <t>Sironen</t>
  </si>
  <si>
    <t>Forest</t>
  </si>
  <si>
    <t>003f400000Kvxe4AAB</t>
  </si>
  <si>
    <t>30325</t>
  </si>
  <si>
    <t>Solorio Lopez</t>
  </si>
  <si>
    <t>003f400000Kvxe3AAB</t>
  </si>
  <si>
    <t>30352</t>
  </si>
  <si>
    <t>Solorio</t>
  </si>
  <si>
    <t>Judit</t>
  </si>
  <si>
    <t>003f400000Kvxe5AAB</t>
  </si>
  <si>
    <t>40370</t>
  </si>
  <si>
    <t>Sorensen</t>
  </si>
  <si>
    <t>Thalia</t>
  </si>
  <si>
    <t>003f400000Kvxe6AAB</t>
  </si>
  <si>
    <t>30353</t>
  </si>
  <si>
    <t>Suarez Rodriguez</t>
  </si>
  <si>
    <t>003f400000Kvxe7AAB</t>
  </si>
  <si>
    <t>30356</t>
  </si>
  <si>
    <t>Tanhueco</t>
  </si>
  <si>
    <t>Jeanelle</t>
  </si>
  <si>
    <t>003f400000KvyEdAAJ</t>
  </si>
  <si>
    <t>30357</t>
  </si>
  <si>
    <t>Willy</t>
  </si>
  <si>
    <t>003f400000Kvxe8AAB</t>
  </si>
  <si>
    <t>30404</t>
  </si>
  <si>
    <t>Nadia</t>
  </si>
  <si>
    <t>003f400000Kvxe9AAB</t>
  </si>
  <si>
    <t>30359</t>
  </si>
  <si>
    <t>003f400000KvxeAAAR</t>
  </si>
  <si>
    <t>40379</t>
  </si>
  <si>
    <t>Urtiz</t>
  </si>
  <si>
    <t>003f400000KvxeBAAR</t>
  </si>
  <si>
    <t>30362</t>
  </si>
  <si>
    <t>Valles</t>
  </si>
  <si>
    <t>003f400000KvxeCAAR</t>
  </si>
  <si>
    <t>30855</t>
  </si>
  <si>
    <t>003f400000KvxeDAAR</t>
  </si>
  <si>
    <t>40385</t>
  </si>
  <si>
    <t>Vise</t>
  </si>
  <si>
    <t>003f400000KvxeEAAR</t>
  </si>
  <si>
    <t>30364</t>
  </si>
  <si>
    <t>003f400000KvxeFAAR</t>
  </si>
  <si>
    <t>30437</t>
  </si>
  <si>
    <t>Yera Castillo</t>
  </si>
  <si>
    <t>Jahaira</t>
  </si>
  <si>
    <t>003f400000KvxeGAAR</t>
  </si>
  <si>
    <t>30368</t>
  </si>
  <si>
    <t>Zarrinsaray</t>
  </si>
  <si>
    <t>Rojiar</t>
  </si>
  <si>
    <t>003f400000KvxeHAAR</t>
  </si>
  <si>
    <t>30411</t>
  </si>
  <si>
    <t>Zhen</t>
  </si>
  <si>
    <t>003f400000KvxeIAAR</t>
  </si>
  <si>
    <t>60137</t>
  </si>
  <si>
    <t>Alexander-McKellar</t>
  </si>
  <si>
    <t>003f400000KvxeJAAR</t>
  </si>
  <si>
    <t>60001</t>
  </si>
  <si>
    <t>Almaznai</t>
  </si>
  <si>
    <t>003f400000KvxeKAAR</t>
  </si>
  <si>
    <t>60005</t>
  </si>
  <si>
    <t>003f400000KvxeLAAR</t>
  </si>
  <si>
    <t>60006</t>
  </si>
  <si>
    <t>Bingham</t>
  </si>
  <si>
    <t>003f400000KvxeMAAR</t>
  </si>
  <si>
    <t>60118</t>
  </si>
  <si>
    <t>Borzghol</t>
  </si>
  <si>
    <t>Edmon</t>
  </si>
  <si>
    <t>003f400000KvxeNAAR</t>
  </si>
  <si>
    <t>60008</t>
  </si>
  <si>
    <t>Bull-Vulpe</t>
  </si>
  <si>
    <t>Ethan</t>
  </si>
  <si>
    <t>003f400000KvxeOAAR</t>
  </si>
  <si>
    <t>60009</t>
  </si>
  <si>
    <t>Cai</t>
  </si>
  <si>
    <t>003f400000KvxePAAR</t>
  </si>
  <si>
    <t>60138</t>
  </si>
  <si>
    <t>Cardona</t>
  </si>
  <si>
    <t>Julio</t>
  </si>
  <si>
    <t>003f400000KvxeQAAR</t>
  </si>
  <si>
    <t>60123</t>
  </si>
  <si>
    <t>Cauayani</t>
  </si>
  <si>
    <t>Jerrod</t>
  </si>
  <si>
    <t>003f400000KvxeRAAR</t>
  </si>
  <si>
    <t>60011</t>
  </si>
  <si>
    <t>Chand</t>
  </si>
  <si>
    <t>Anais</t>
  </si>
  <si>
    <t>003f400000KvxeSAAR</t>
  </si>
  <si>
    <t>60012</t>
  </si>
  <si>
    <t>Chang-Yoo</t>
  </si>
  <si>
    <t>003f400000KvxeTAAR</t>
  </si>
  <si>
    <t>60106</t>
  </si>
  <si>
    <t>Chau</t>
  </si>
  <si>
    <t>003f400000KvxeUAAR</t>
  </si>
  <si>
    <t>60101</t>
  </si>
  <si>
    <t>Cheung</t>
  </si>
  <si>
    <t>Beatrice</t>
  </si>
  <si>
    <t>003f400000KvxeVAAR</t>
  </si>
  <si>
    <t>60013</t>
  </si>
  <si>
    <t>Co</t>
  </si>
  <si>
    <t>003f400000KvxeWAAR</t>
  </si>
  <si>
    <t>60015</t>
  </si>
  <si>
    <t>Cotton</t>
  </si>
  <si>
    <t>Marina Christine</t>
  </si>
  <si>
    <t>003f400000KvxeXAAR</t>
  </si>
  <si>
    <t>60103</t>
  </si>
  <si>
    <t>Fabian</t>
  </si>
  <si>
    <t>003f400000KvxeYAAR</t>
  </si>
  <si>
    <t>60119</t>
  </si>
  <si>
    <t>Directo</t>
  </si>
  <si>
    <t>003f400000KvxeZAAR</t>
  </si>
  <si>
    <t>60099</t>
  </si>
  <si>
    <t>Elizalde</t>
  </si>
  <si>
    <t>003f400000KvxeaAAB</t>
  </si>
  <si>
    <t>60019</t>
  </si>
  <si>
    <t>003f400000KvxebAAB</t>
  </si>
  <si>
    <t>60121</t>
  </si>
  <si>
    <t>Luisandres</t>
  </si>
  <si>
    <t>003f400000KvxecAAB</t>
  </si>
  <si>
    <t>60020</t>
  </si>
  <si>
    <t>Eyad</t>
  </si>
  <si>
    <t>003f400000KvxedAAB</t>
  </si>
  <si>
    <t>60021</t>
  </si>
  <si>
    <t>Faham</t>
  </si>
  <si>
    <t>Aya</t>
  </si>
  <si>
    <t>003f400000KvxeeAAB</t>
  </si>
  <si>
    <t>60022</t>
  </si>
  <si>
    <t>Fan</t>
  </si>
  <si>
    <t>003f400000KvxefAAB</t>
  </si>
  <si>
    <t>60148</t>
  </si>
  <si>
    <t>003f400000KvxegAAB</t>
  </si>
  <si>
    <t>60116</t>
  </si>
  <si>
    <t>003f400000KvxehAAB</t>
  </si>
  <si>
    <t>60097</t>
  </si>
  <si>
    <t>Yvette</t>
  </si>
  <si>
    <t>003f400000KvxeiAAB</t>
  </si>
  <si>
    <t>60024</t>
  </si>
  <si>
    <t>Rasmus</t>
  </si>
  <si>
    <t>003f400000KvxejAAB</t>
  </si>
  <si>
    <t>60104</t>
  </si>
  <si>
    <t>Hafeez</t>
  </si>
  <si>
    <t>Sana</t>
  </si>
  <si>
    <t>003f400000KvxekAAB</t>
  </si>
  <si>
    <t>60025</t>
  </si>
  <si>
    <t>Hamilton</t>
  </si>
  <si>
    <t>Dexter</t>
  </si>
  <si>
    <t>003f400000KvxelAAB</t>
  </si>
  <si>
    <t>60114</t>
  </si>
  <si>
    <t>Hanhan</t>
  </si>
  <si>
    <t>Osama</t>
  </si>
  <si>
    <t>003f400000KvxemAAB</t>
  </si>
  <si>
    <t>60115</t>
  </si>
  <si>
    <t>Harmuth</t>
  </si>
  <si>
    <t>003f400000KvxenAAB</t>
  </si>
  <si>
    <t>60028</t>
  </si>
  <si>
    <t>Hinds</t>
  </si>
  <si>
    <t>Freed-Hardeman University</t>
  </si>
  <si>
    <t>003f400000KvxeoAAB</t>
  </si>
  <si>
    <t>60029</t>
  </si>
  <si>
    <t>Hovermale</t>
  </si>
  <si>
    <t>003f400000KvxepAAB</t>
  </si>
  <si>
    <t>60030</t>
  </si>
  <si>
    <t>Huddleston</t>
  </si>
  <si>
    <t>003f400000KvxeqAAB</t>
  </si>
  <si>
    <t>60031</t>
  </si>
  <si>
    <t>Huerta</t>
  </si>
  <si>
    <t>003f400000KvxerAAB</t>
  </si>
  <si>
    <t>60032</t>
  </si>
  <si>
    <t>Intara</t>
  </si>
  <si>
    <t>003f400000KvxesAAB</t>
  </si>
  <si>
    <t>60033</t>
  </si>
  <si>
    <t>Jacobs</t>
  </si>
  <si>
    <t>Jacari</t>
  </si>
  <si>
    <t>Clark Atlanta University</t>
  </si>
  <si>
    <t>003f400000KvxetAAB</t>
  </si>
  <si>
    <t>60556</t>
  </si>
  <si>
    <t>Jefferson</t>
  </si>
  <si>
    <t>University of Minnesota-Twin Cities</t>
  </si>
  <si>
    <t>003f400000KvxeuAAB</t>
  </si>
  <si>
    <t>60429</t>
  </si>
  <si>
    <t>Aled</t>
  </si>
  <si>
    <t>003f400000KvxevAAB</t>
  </si>
  <si>
    <t>60135</t>
  </si>
  <si>
    <t>Jubary</t>
  </si>
  <si>
    <t>Moath</t>
  </si>
  <si>
    <t>003f400000KvxewAAB</t>
  </si>
  <si>
    <t>60098</t>
  </si>
  <si>
    <t>Kwong</t>
  </si>
  <si>
    <t>003f400000KvxexAAB</t>
  </si>
  <si>
    <t>60109</t>
  </si>
  <si>
    <t>Lal</t>
  </si>
  <si>
    <t>India</t>
  </si>
  <si>
    <t>003f400000KvxeyAAB</t>
  </si>
  <si>
    <t>60037</t>
  </si>
  <si>
    <t>003f400000KvxezAAB</t>
  </si>
  <si>
    <t>60038</t>
  </si>
  <si>
    <t>003f400000Kvxf0AAB</t>
  </si>
  <si>
    <t>60042</t>
  </si>
  <si>
    <t>Liu</t>
  </si>
  <si>
    <t>003f400000Kvxf1AAB</t>
  </si>
  <si>
    <t>60041</t>
  </si>
  <si>
    <t>003f400000Kvxf2AAB</t>
  </si>
  <si>
    <t>60044</t>
  </si>
  <si>
    <t>Louderback</t>
  </si>
  <si>
    <t>003f400000Kvxf3AAB</t>
  </si>
  <si>
    <t>60045</t>
  </si>
  <si>
    <t>Lujan</t>
  </si>
  <si>
    <t>003f400000Kvxf4AAB</t>
  </si>
  <si>
    <t>60048</t>
  </si>
  <si>
    <t>McEachen</t>
  </si>
  <si>
    <t>003f400000Kvxf5AAB</t>
  </si>
  <si>
    <t>60049</t>
  </si>
  <si>
    <t>McIntyre</t>
  </si>
  <si>
    <t>003f400000Kvxf6AAB</t>
  </si>
  <si>
    <t>60134</t>
  </si>
  <si>
    <t>McKelson</t>
  </si>
  <si>
    <t>003f400000Kvxf7AAB</t>
  </si>
  <si>
    <t>60127</t>
  </si>
  <si>
    <t>003f400000Kvxf8AAB</t>
  </si>
  <si>
    <t>60102</t>
  </si>
  <si>
    <t>Naeem</t>
  </si>
  <si>
    <t>Zanib</t>
  </si>
  <si>
    <t>003f400000Kvxf9AAB</t>
  </si>
  <si>
    <t>60051</t>
  </si>
  <si>
    <t>Navarro</t>
  </si>
  <si>
    <t>003f400000KvxfAAAR</t>
  </si>
  <si>
    <t>60052</t>
  </si>
  <si>
    <t>Newcomb</t>
  </si>
  <si>
    <t>003f400000KvxfBAAR</t>
  </si>
  <si>
    <t>60054</t>
  </si>
  <si>
    <t>Aslan</t>
  </si>
  <si>
    <t>003f400000KvxfCAAR</t>
  </si>
  <si>
    <t>60055</t>
  </si>
  <si>
    <t>Novoa</t>
  </si>
  <si>
    <t>003f400000KvxfDAAR</t>
  </si>
  <si>
    <t>60059</t>
  </si>
  <si>
    <t>Padgett</t>
  </si>
  <si>
    <t>John William</t>
  </si>
  <si>
    <t>003f400000KvxfEAAR</t>
  </si>
  <si>
    <t>60060</t>
  </si>
  <si>
    <t>Pagpaguitan</t>
  </si>
  <si>
    <t>Jamar</t>
  </si>
  <si>
    <t>003f400000KvxfFAAR</t>
  </si>
  <si>
    <t>60136</t>
  </si>
  <si>
    <t>Pascual</t>
  </si>
  <si>
    <t>003f400000KvxfGAAR</t>
  </si>
  <si>
    <t>60061</t>
  </si>
  <si>
    <t>Pelaez</t>
  </si>
  <si>
    <t>003f400000KvxfHAAR</t>
  </si>
  <si>
    <t>60111</t>
  </si>
  <si>
    <t>Pham</t>
  </si>
  <si>
    <t>003f400000KvxfIAAR</t>
  </si>
  <si>
    <t>60547</t>
  </si>
  <si>
    <t>Pieraldi</t>
  </si>
  <si>
    <t>Gonzaga University</t>
  </si>
  <si>
    <t>003f400000KvxfJAAR</t>
  </si>
  <si>
    <t>60062</t>
  </si>
  <si>
    <t>Pollock</t>
  </si>
  <si>
    <t>Veronica</t>
  </si>
  <si>
    <t>003f400000KvxfKAAR</t>
  </si>
  <si>
    <t>60107</t>
  </si>
  <si>
    <t>Radhakrishnan</t>
  </si>
  <si>
    <t>Akshay</t>
  </si>
  <si>
    <t>003f400000KvxfLAAR</t>
  </si>
  <si>
    <t>60100</t>
  </si>
  <si>
    <t>Alan de Jesus</t>
  </si>
  <si>
    <t>003f400000KvxfMAAR</t>
  </si>
  <si>
    <t>60066</t>
  </si>
  <si>
    <t>Miriam Alejandra</t>
  </si>
  <si>
    <t>003f400000KvxfNAAR</t>
  </si>
  <si>
    <t>60068</t>
  </si>
  <si>
    <t>Reynoso</t>
  </si>
  <si>
    <t>Lilly</t>
  </si>
  <si>
    <t>003f400000KvxfOAAR</t>
  </si>
  <si>
    <t>60145</t>
  </si>
  <si>
    <t>Rickson</t>
  </si>
  <si>
    <t>003f400000KvxfPAAR</t>
  </si>
  <si>
    <t>60069</t>
  </si>
  <si>
    <t>003f400000KvxfQAAR</t>
  </si>
  <si>
    <t>60282</t>
  </si>
  <si>
    <t>Marilet</t>
  </si>
  <si>
    <t>003f400000KvxfRAAR</t>
  </si>
  <si>
    <t>60579</t>
  </si>
  <si>
    <t>003f400000KvxfSAAR</t>
  </si>
  <si>
    <t>60070</t>
  </si>
  <si>
    <t>003f400000KvxfTAAR</t>
  </si>
  <si>
    <t>60071</t>
  </si>
  <si>
    <t>Rusali</t>
  </si>
  <si>
    <t>003f400000KvxfUAAR</t>
  </si>
  <si>
    <t>60072</t>
  </si>
  <si>
    <t>003f400000KvxfVAAR</t>
  </si>
  <si>
    <t>60124</t>
  </si>
  <si>
    <t>Kelvin</t>
  </si>
  <si>
    <t>003f400000KvxfWAAR</t>
  </si>
  <si>
    <t>60077</t>
  </si>
  <si>
    <t>Sin</t>
  </si>
  <si>
    <t>003f400000KvxfXAAR</t>
  </si>
  <si>
    <t>60078</t>
  </si>
  <si>
    <t>Ricco</t>
  </si>
  <si>
    <t>003f400000KvxfYAAR</t>
  </si>
  <si>
    <t>60079</t>
  </si>
  <si>
    <t>Soe</t>
  </si>
  <si>
    <t>003f400000KvxfZAAR</t>
  </si>
  <si>
    <t>60080</t>
  </si>
  <si>
    <t>Solomon</t>
  </si>
  <si>
    <t>Shaun</t>
  </si>
  <si>
    <t>003f400000KvxfaAAB</t>
  </si>
  <si>
    <t>60082</t>
  </si>
  <si>
    <t>Stumps</t>
  </si>
  <si>
    <t>003f400000KvxfbAAB</t>
  </si>
  <si>
    <t>60083</t>
  </si>
  <si>
    <t>Tango</t>
  </si>
  <si>
    <t>003f400000KvxfcAAB</t>
  </si>
  <si>
    <t>60036</t>
  </si>
  <si>
    <t>Johani</t>
  </si>
  <si>
    <t>University of Pittsburgh-Pittsburgh Campus</t>
  </si>
  <si>
    <t>003f400000Kvx47AAB</t>
  </si>
  <si>
    <t>60086</t>
  </si>
  <si>
    <t>003f400000Kvx48AAB</t>
  </si>
  <si>
    <t>60085</t>
  </si>
  <si>
    <t>Kenji</t>
  </si>
  <si>
    <t>003f400000Kvx49AAB</t>
  </si>
  <si>
    <t>60112</t>
  </si>
  <si>
    <t>Toy</t>
  </si>
  <si>
    <t>003f400000Kvx4AAAR</t>
  </si>
  <si>
    <t>60088</t>
  </si>
  <si>
    <t>Urista</t>
  </si>
  <si>
    <t>003f400000KvxfdAAB</t>
  </si>
  <si>
    <t>60089</t>
  </si>
  <si>
    <t>003f400000KvxfeAAB</t>
  </si>
  <si>
    <t>60090</t>
  </si>
  <si>
    <t>Wheeler</t>
  </si>
  <si>
    <t>003f400000KvxffAAB</t>
  </si>
  <si>
    <t>60092</t>
  </si>
  <si>
    <t>003f400000KvxfgAAB</t>
  </si>
  <si>
    <t>60105</t>
  </si>
  <si>
    <t>003f400000KvxfhAAB</t>
  </si>
  <si>
    <t>60093</t>
  </si>
  <si>
    <t>University of Connecticut</t>
  </si>
  <si>
    <t>003f400000KvxY6AAJ</t>
  </si>
  <si>
    <t>11347</t>
  </si>
  <si>
    <t>003f400000KvxY7AAJ</t>
  </si>
  <si>
    <t>11348</t>
  </si>
  <si>
    <t>003f400000KvxY8AAJ</t>
  </si>
  <si>
    <t>11349</t>
  </si>
  <si>
    <t>Ambriz</t>
  </si>
  <si>
    <t>003f400000KvxY9AAJ</t>
  </si>
  <si>
    <t>11446</t>
  </si>
  <si>
    <t>Anaya</t>
  </si>
  <si>
    <t>003f400000KvxYAAAZ</t>
  </si>
  <si>
    <t>11447</t>
  </si>
  <si>
    <t>003f400000KvxYBAAZ</t>
  </si>
  <si>
    <t>11448</t>
  </si>
  <si>
    <t>Jazmine</t>
  </si>
  <si>
    <t>003f400000KvxYCAAZ</t>
  </si>
  <si>
    <t>11350</t>
  </si>
  <si>
    <t>003f400000KvxYDAAZ</t>
  </si>
  <si>
    <t>11351</t>
  </si>
  <si>
    <t>Bangs</t>
  </si>
  <si>
    <t>003f400000KvxYEAAZ</t>
  </si>
  <si>
    <t>11502</t>
  </si>
  <si>
    <t>Bedolla</t>
  </si>
  <si>
    <t>003f400000KvxYFAAZ</t>
  </si>
  <si>
    <t>11353</t>
  </si>
  <si>
    <t>Bojorquez</t>
  </si>
  <si>
    <t>003f400000KvxYGAAZ</t>
  </si>
  <si>
    <t>11354</t>
  </si>
  <si>
    <t>Borgo</t>
  </si>
  <si>
    <t>Giana</t>
  </si>
  <si>
    <t>003f400000KvxYHAAZ</t>
  </si>
  <si>
    <t>11356</t>
  </si>
  <si>
    <t>Bost</t>
  </si>
  <si>
    <t>003f400000KvxYIAAZ</t>
  </si>
  <si>
    <t>11449</t>
  </si>
  <si>
    <t>Byers-Mora</t>
  </si>
  <si>
    <t>Mateo</t>
  </si>
  <si>
    <t>003f400000KvxYJAAZ</t>
  </si>
  <si>
    <t>11357</t>
  </si>
  <si>
    <t>003f400000KvxYKAAZ</t>
  </si>
  <si>
    <t>11358</t>
  </si>
  <si>
    <t>003f400000KvxYLAAZ</t>
  </si>
  <si>
    <t>11363</t>
  </si>
  <si>
    <t>Canseco-Chavez</t>
  </si>
  <si>
    <t>003f400000KvxYMAAZ</t>
  </si>
  <si>
    <t>11608</t>
  </si>
  <si>
    <t>003f400000KvxYNAAZ</t>
  </si>
  <si>
    <t>11635</t>
  </si>
  <si>
    <t>Chavez Mendoza</t>
  </si>
  <si>
    <t>Uriel</t>
  </si>
  <si>
    <t>003f400000KvxYOAAZ</t>
  </si>
  <si>
    <t>20530</t>
  </si>
  <si>
    <t>Chavez-Gutierrez</t>
  </si>
  <si>
    <t>003f400000KvxYPAAZ</t>
  </si>
  <si>
    <t>11362</t>
  </si>
  <si>
    <t>Chu</t>
  </si>
  <si>
    <t>003f400000KvxYQAAZ</t>
  </si>
  <si>
    <t>11364</t>
  </si>
  <si>
    <t>003f400000KvxYRAAZ</t>
  </si>
  <si>
    <t>11609</t>
  </si>
  <si>
    <t>De La Cruz Garrido</t>
  </si>
  <si>
    <t>Jenniffer</t>
  </si>
  <si>
    <t>003f400000KvxYTAAZ</t>
  </si>
  <si>
    <t>11366</t>
  </si>
  <si>
    <t>Diaz Perez</t>
  </si>
  <si>
    <t>003f400000KvxYUAAZ</t>
  </si>
  <si>
    <t>11368</t>
  </si>
  <si>
    <t>003f400000KvxYVAAZ</t>
  </si>
  <si>
    <t>11369</t>
  </si>
  <si>
    <t>003f400000KvxYXAAZ</t>
  </si>
  <si>
    <t>11371</t>
  </si>
  <si>
    <t>Flores Arbizu</t>
  </si>
  <si>
    <t>Stephany</t>
  </si>
  <si>
    <t>003f400000KvxYWAAZ</t>
  </si>
  <si>
    <t>11370</t>
  </si>
  <si>
    <t>003f400000KvxYYAAZ</t>
  </si>
  <si>
    <t>11469</t>
  </si>
  <si>
    <t>Fonseca-Ramirez</t>
  </si>
  <si>
    <t>California State University-Channel Islands</t>
  </si>
  <si>
    <t>003f400000KvxYbAAJ</t>
  </si>
  <si>
    <t>11376</t>
  </si>
  <si>
    <t>Garcia Morales</t>
  </si>
  <si>
    <t>Yesenia</t>
  </si>
  <si>
    <t>003f400000KvxYcAAJ</t>
  </si>
  <si>
    <t>11374</t>
  </si>
  <si>
    <t>Garcia-Alfaro</t>
  </si>
  <si>
    <t>003f400000KvxYdAAJ</t>
  </si>
  <si>
    <t>11373</t>
  </si>
  <si>
    <t>Garcia-Granados</t>
  </si>
  <si>
    <t>003f400000KvxYZAAZ</t>
  </si>
  <si>
    <t>11452</t>
  </si>
  <si>
    <t>003f400000KvxYaAAJ</t>
  </si>
  <si>
    <t>11375</t>
  </si>
  <si>
    <t>003f400000KvxYeAAJ</t>
  </si>
  <si>
    <t>11453</t>
  </si>
  <si>
    <t>Golla</t>
  </si>
  <si>
    <t>Srivenkatakaviya</t>
  </si>
  <si>
    <t>003f400000KvxYfAAJ</t>
  </si>
  <si>
    <t>11378</t>
  </si>
  <si>
    <t>Maury</t>
  </si>
  <si>
    <t>003f400000KvxYgAAJ</t>
  </si>
  <si>
    <t>11454</t>
  </si>
  <si>
    <t>Rafael</t>
  </si>
  <si>
    <t>003f400000KvxYhAAJ</t>
  </si>
  <si>
    <t>11455</t>
  </si>
  <si>
    <t>Griselda</t>
  </si>
  <si>
    <t>003f400000KvxYiAAJ</t>
  </si>
  <si>
    <t>11380</t>
  </si>
  <si>
    <t>Santa Ana College</t>
  </si>
  <si>
    <t>003f400000KvxYjAAJ</t>
  </si>
  <si>
    <t>11382</t>
  </si>
  <si>
    <t>003f400000KvxYkAAJ</t>
  </si>
  <si>
    <t>11500</t>
  </si>
  <si>
    <t>Kaufman</t>
  </si>
  <si>
    <t>003f400000KvxYlAAJ</t>
  </si>
  <si>
    <t>11456</t>
  </si>
  <si>
    <t>003f400000KvxYmAAJ</t>
  </si>
  <si>
    <t>11384</t>
  </si>
  <si>
    <t>Kishinsky</t>
  </si>
  <si>
    <t>Konstantin</t>
  </si>
  <si>
    <t>003f400000KvxYnAAJ</t>
  </si>
  <si>
    <t>11387</t>
  </si>
  <si>
    <t>Kowitt</t>
  </si>
  <si>
    <t>Quinn</t>
  </si>
  <si>
    <t>003f400000KvxYoAAJ</t>
  </si>
  <si>
    <t>11388</t>
  </si>
  <si>
    <t>Bronte</t>
  </si>
  <si>
    <t>003f400000KvxYpAAJ</t>
  </si>
  <si>
    <t>11389</t>
  </si>
  <si>
    <t>003f400000KvxYqAAJ</t>
  </si>
  <si>
    <t>11287</t>
  </si>
  <si>
    <t>Legorreta</t>
  </si>
  <si>
    <t>003f400000KvxYrAAJ</t>
  </si>
  <si>
    <t>11392</t>
  </si>
  <si>
    <t>Tulsi</t>
  </si>
  <si>
    <t>003f400000KvxYsAAJ</t>
  </si>
  <si>
    <t>11395</t>
  </si>
  <si>
    <t>003f400000KvxYtAAJ</t>
  </si>
  <si>
    <t>11393</t>
  </si>
  <si>
    <t>Marymount California University</t>
  </si>
  <si>
    <t>003f400000KvxYuAAJ</t>
  </si>
  <si>
    <t>11394</t>
  </si>
  <si>
    <t>003f400000KvxYvAAJ</t>
  </si>
  <si>
    <t>11396</t>
  </si>
  <si>
    <t>Maza</t>
  </si>
  <si>
    <t>003f400000KvxYwAAJ</t>
  </si>
  <si>
    <t>11400</t>
  </si>
  <si>
    <t>Miranda Correa</t>
  </si>
  <si>
    <t>Joary</t>
  </si>
  <si>
    <t>003f400000KvxYxAAJ</t>
  </si>
  <si>
    <t>11402</t>
  </si>
  <si>
    <t>003f400000KvxYyAAJ</t>
  </si>
  <si>
    <t>40869</t>
  </si>
  <si>
    <t>003f400000KvxYzAAJ</t>
  </si>
  <si>
    <t>11403</t>
  </si>
  <si>
    <t>Josue</t>
  </si>
  <si>
    <t>003f400000KvxZ0AAJ</t>
  </si>
  <si>
    <t>11405</t>
  </si>
  <si>
    <t>Gabriella</t>
  </si>
  <si>
    <t>003f400000KvxZ1AAJ</t>
  </si>
  <si>
    <t>11406</t>
  </si>
  <si>
    <t>Aiden</t>
  </si>
  <si>
    <t>003f400000KvxZ2AAJ</t>
  </si>
  <si>
    <t>11407</t>
  </si>
  <si>
    <t>Ortez</t>
  </si>
  <si>
    <t>003f400000KvxZ3AAJ</t>
  </si>
  <si>
    <t>11409</t>
  </si>
  <si>
    <t>003f400000KvxZ4AAJ</t>
  </si>
  <si>
    <t>11410</t>
  </si>
  <si>
    <t>Pamintuan</t>
  </si>
  <si>
    <t>003f400000KvxZ5AAJ</t>
  </si>
  <si>
    <t>20587</t>
  </si>
  <si>
    <t>Paredes</t>
  </si>
  <si>
    <t>003f400000KvxZ6AAJ</t>
  </si>
  <si>
    <t>11773</t>
  </si>
  <si>
    <t>Paulsen</t>
  </si>
  <si>
    <t>003f400000KvxZ7AAJ</t>
  </si>
  <si>
    <t>11412</t>
  </si>
  <si>
    <t>003f400000KvxZ8AAJ</t>
  </si>
  <si>
    <t>11413</t>
  </si>
  <si>
    <t>Pintor</t>
  </si>
  <si>
    <t>003f400000KvxZ9AAJ</t>
  </si>
  <si>
    <t>11414</t>
  </si>
  <si>
    <t>003f400000KvxcRAAR</t>
  </si>
  <si>
    <t>11415</t>
  </si>
  <si>
    <t>Quezadas Gallardo</t>
  </si>
  <si>
    <t>Katia</t>
  </si>
  <si>
    <t>003f400000KvxcSAAR</t>
  </si>
  <si>
    <t>11765</t>
  </si>
  <si>
    <t>Alexys</t>
  </si>
  <si>
    <t>003f400000KvxcTAAR</t>
  </si>
  <si>
    <t>11304</t>
  </si>
  <si>
    <t>Ramirez Guzman</t>
  </si>
  <si>
    <t>003f400000KvxcUAAR</t>
  </si>
  <si>
    <t>11416</t>
  </si>
  <si>
    <t>Rao</t>
  </si>
  <si>
    <t>Kiran</t>
  </si>
  <si>
    <t>003f400000KvxcVAAR</t>
  </si>
  <si>
    <t>11418</t>
  </si>
  <si>
    <t>Steven</t>
  </si>
  <si>
    <t>003f400000KvxcZAAR</t>
  </si>
  <si>
    <t>11421</t>
  </si>
  <si>
    <t>Rodriguez-Zaldana</t>
  </si>
  <si>
    <t>003f400000KvxcWAAR</t>
  </si>
  <si>
    <t>11422</t>
  </si>
  <si>
    <t>003f400000KvxcXAAR</t>
  </si>
  <si>
    <t>11419</t>
  </si>
  <si>
    <t>003f400000KvxcYAAR</t>
  </si>
  <si>
    <t>11420</t>
  </si>
  <si>
    <t>Yuliana</t>
  </si>
  <si>
    <t>003f400000KvxcaAAB</t>
  </si>
  <si>
    <t>11424</t>
  </si>
  <si>
    <t>Frank</t>
  </si>
  <si>
    <t>003f400000KvxcbAAB</t>
  </si>
  <si>
    <t>11426</t>
  </si>
  <si>
    <t>Saravia</t>
  </si>
  <si>
    <t>Bianey</t>
  </si>
  <si>
    <t>003f400000KvxccAAB</t>
  </si>
  <si>
    <t>11458</t>
  </si>
  <si>
    <t>Jacyn</t>
  </si>
  <si>
    <t>003f400000KvxcdAAB</t>
  </si>
  <si>
    <t>11310</t>
  </si>
  <si>
    <t>Sebastian Bolanos</t>
  </si>
  <si>
    <t>003f400000KvxceAAB</t>
  </si>
  <si>
    <t>11429</t>
  </si>
  <si>
    <t>Cavan</t>
  </si>
  <si>
    <t>003f400000KvxcfAAB</t>
  </si>
  <si>
    <t>11314</t>
  </si>
  <si>
    <t>Sotelo Calvo</t>
  </si>
  <si>
    <t>Berenice</t>
  </si>
  <si>
    <t>003f400000KvxcgAAB</t>
  </si>
  <si>
    <t>11432</t>
  </si>
  <si>
    <t>Suissa</t>
  </si>
  <si>
    <t>Lakeland College</t>
  </si>
  <si>
    <t>003f400000KvxchAAB</t>
  </si>
  <si>
    <t>11433</t>
  </si>
  <si>
    <t>Tabarez</t>
  </si>
  <si>
    <t>Sebastian</t>
  </si>
  <si>
    <t>003f400000KvxciAAB</t>
  </si>
  <si>
    <t>11434</t>
  </si>
  <si>
    <t>Tabora</t>
  </si>
  <si>
    <t>003f400000KvxcjAAB</t>
  </si>
  <si>
    <t>11435</t>
  </si>
  <si>
    <t>003f400000KvxckAAB</t>
  </si>
  <si>
    <t>11318</t>
  </si>
  <si>
    <t>003f400000KvxclAAB</t>
  </si>
  <si>
    <t>11321</t>
  </si>
  <si>
    <t>Torres Tower</t>
  </si>
  <si>
    <t>003f400000KvxcmAAB</t>
  </si>
  <si>
    <t>11437</t>
  </si>
  <si>
    <t>003f400000KvxcnAAB</t>
  </si>
  <si>
    <t>11320</t>
  </si>
  <si>
    <t>Torres-Zamora</t>
  </si>
  <si>
    <t>003f400000KvxcoAAB</t>
  </si>
  <si>
    <t>11438</t>
  </si>
  <si>
    <t>Lafayette College</t>
  </si>
  <si>
    <t>003f400000KvxcpAAB</t>
  </si>
  <si>
    <t>11439</t>
  </si>
  <si>
    <t>003f400000KvxcqAAB</t>
  </si>
  <si>
    <t>11440</t>
  </si>
  <si>
    <t>003f400000KvxcrAAB</t>
  </si>
  <si>
    <t>11441</t>
  </si>
  <si>
    <t>003f400000KvxcsAAB</t>
  </si>
  <si>
    <t>11442</t>
  </si>
  <si>
    <t>003f400000KvxctAAB</t>
  </si>
  <si>
    <t>11444</t>
  </si>
  <si>
    <t>003f400000KvxcuAAB</t>
  </si>
  <si>
    <t>11631</t>
  </si>
  <si>
    <t>003f400000KvxYSAAZ</t>
  </si>
  <si>
    <t>11365</t>
  </si>
  <si>
    <t>de la Quintana</t>
  </si>
  <si>
    <t>003f400000KvxfiAAB</t>
  </si>
  <si>
    <t>40880</t>
  </si>
  <si>
    <t>Aguirre Sandoval</t>
  </si>
  <si>
    <t>003f400000KvxfjAAB</t>
  </si>
  <si>
    <t>40280</t>
  </si>
  <si>
    <t>Ahmed</t>
  </si>
  <si>
    <t>Savanna</t>
  </si>
  <si>
    <t>003f400000KvxfkAAB</t>
  </si>
  <si>
    <t>30284</t>
  </si>
  <si>
    <t>Avalos-Posada</t>
  </si>
  <si>
    <t>003f400000KvxflAAB</t>
  </si>
  <si>
    <t>40820</t>
  </si>
  <si>
    <t>Ayres</t>
  </si>
  <si>
    <t>003f400000KvxfmAAB</t>
  </si>
  <si>
    <t>40284</t>
  </si>
  <si>
    <t>Bustos</t>
  </si>
  <si>
    <t>Kenia Yailine</t>
  </si>
  <si>
    <t>003f400000KvxfnAAB</t>
  </si>
  <si>
    <t>30296</t>
  </si>
  <si>
    <t>003f400000KvxfoAAB</t>
  </si>
  <si>
    <t>40289</t>
  </si>
  <si>
    <t>003f400000KvxfpAAB</t>
  </si>
  <si>
    <t>40291</t>
  </si>
  <si>
    <t>003f400000KvxfqAAB</t>
  </si>
  <si>
    <t>40293</t>
  </si>
  <si>
    <t>DeLuna</t>
  </si>
  <si>
    <t>Nataly</t>
  </si>
  <si>
    <t>003f400000KvxfrAAB</t>
  </si>
  <si>
    <t>30159</t>
  </si>
  <si>
    <t>Diokno</t>
  </si>
  <si>
    <t>003f400000KvxfsAAB</t>
  </si>
  <si>
    <t>40300</t>
  </si>
  <si>
    <t>Gacs</t>
  </si>
  <si>
    <t>003f400000KvxftAAB</t>
  </si>
  <si>
    <t>40303</t>
  </si>
  <si>
    <t>Alondra</t>
  </si>
  <si>
    <t>003f400000KvxfuAAB</t>
  </si>
  <si>
    <t>40756</t>
  </si>
  <si>
    <t>Garil</t>
  </si>
  <si>
    <t>Joshua Ryan</t>
  </si>
  <si>
    <t>003f400000KvxfvAAB</t>
  </si>
  <si>
    <t>40305</t>
  </si>
  <si>
    <t>K'La</t>
  </si>
  <si>
    <t>Hawaii Pacific University</t>
  </si>
  <si>
    <t>003f400000KvxfwAAB</t>
  </si>
  <si>
    <t>40307</t>
  </si>
  <si>
    <t>Guerrero-Corona</t>
  </si>
  <si>
    <t>003f400000KvxfxAAB</t>
  </si>
  <si>
    <t>40496</t>
  </si>
  <si>
    <t>Huff</t>
  </si>
  <si>
    <t>Teela</t>
  </si>
  <si>
    <t>003f400000KvxfyAAB</t>
  </si>
  <si>
    <t>40396</t>
  </si>
  <si>
    <t>Huitron</t>
  </si>
  <si>
    <t>003f400000KvxfzAAB</t>
  </si>
  <si>
    <t>40827</t>
  </si>
  <si>
    <t>Sabina</t>
  </si>
  <si>
    <t>003f400000Kvxg0AAB</t>
  </si>
  <si>
    <t>40314</t>
  </si>
  <si>
    <t>Laudencia</t>
  </si>
  <si>
    <t>Jamie Mariz</t>
  </si>
  <si>
    <t>003f400000Kvxg1AAB</t>
  </si>
  <si>
    <t>40315</t>
  </si>
  <si>
    <t>Leigh</t>
  </si>
  <si>
    <t>003f400000Kvxg2AAB</t>
  </si>
  <si>
    <t>40564</t>
  </si>
  <si>
    <t>Lomeli Calvillo</t>
  </si>
  <si>
    <t>003f400000Kvxg3AAB</t>
  </si>
  <si>
    <t>40318</t>
  </si>
  <si>
    <t>Ly</t>
  </si>
  <si>
    <t>003f400000Kvxg4AAB</t>
  </si>
  <si>
    <t>40339</t>
  </si>
  <si>
    <t>Martin Palomo</t>
  </si>
  <si>
    <t>003f400000Kvxg6AAB</t>
  </si>
  <si>
    <t>40324</t>
  </si>
  <si>
    <t>Martinez Barcenas</t>
  </si>
  <si>
    <t>Favian</t>
  </si>
  <si>
    <t>003f400000Kvxg5AAB</t>
  </si>
  <si>
    <t>40401</t>
  </si>
  <si>
    <t>003f400000Kvxg7AAB</t>
  </si>
  <si>
    <t>40566</t>
  </si>
  <si>
    <t>Meraz</t>
  </si>
  <si>
    <t>003f400000Kvxg8AAB</t>
  </si>
  <si>
    <t>40329</t>
  </si>
  <si>
    <t>003f400000Kvxg9AAB</t>
  </si>
  <si>
    <t>40451</t>
  </si>
  <si>
    <t>003f400000KvxgAAAR</t>
  </si>
  <si>
    <t>40403</t>
  </si>
  <si>
    <t>Reid</t>
  </si>
  <si>
    <t>003f400000KvxgBAAR</t>
  </si>
  <si>
    <t>40331</t>
  </si>
  <si>
    <t>Cecilia</t>
  </si>
  <si>
    <t>003f400000KvxgCAAR</t>
  </si>
  <si>
    <t>40333</t>
  </si>
  <si>
    <t>Sarah Mai Trang</t>
  </si>
  <si>
    <t>003f400000KvxgDAAR</t>
  </si>
  <si>
    <t>40338</t>
  </si>
  <si>
    <t>Padilla Martinez</t>
  </si>
  <si>
    <t>003f400000KvxgEAAR</t>
  </si>
  <si>
    <t>40389</t>
  </si>
  <si>
    <t>Pantaleon</t>
  </si>
  <si>
    <t>003f400000KvxgFAAR</t>
  </si>
  <si>
    <t>40757</t>
  </si>
  <si>
    <t>Pedrozo</t>
  </si>
  <si>
    <t>Angelika</t>
  </si>
  <si>
    <t>003f400000KvxgGAAR</t>
  </si>
  <si>
    <t>40341</t>
  </si>
  <si>
    <t>Pena-Letourneaux</t>
  </si>
  <si>
    <t>Celine</t>
  </si>
  <si>
    <t>003f400000KvxgHAAR</t>
  </si>
  <si>
    <t>40345</t>
  </si>
  <si>
    <t>Plascencia</t>
  </si>
  <si>
    <t>003f400000KvxgIAAR</t>
  </si>
  <si>
    <t>40349</t>
  </si>
  <si>
    <t>Sharani</t>
  </si>
  <si>
    <t>003f400000KvxgJAAR</t>
  </si>
  <si>
    <t>40353</t>
  </si>
  <si>
    <t>Redigan</t>
  </si>
  <si>
    <t>003f400000KvxgKAAR</t>
  </si>
  <si>
    <t>40357</t>
  </si>
  <si>
    <t>003f400000KvxgLAAR</t>
  </si>
  <si>
    <t>40359</t>
  </si>
  <si>
    <t>Brianne</t>
  </si>
  <si>
    <t>003f400000KvxgMAAR</t>
  </si>
  <si>
    <t>40361</t>
  </si>
  <si>
    <t>Saini</t>
  </si>
  <si>
    <t>Natesh</t>
  </si>
  <si>
    <t>003f400000KvxgNAAR</t>
  </si>
  <si>
    <t>40362</t>
  </si>
  <si>
    <t>Desteny</t>
  </si>
  <si>
    <t>003f400000KvxgOAAR</t>
  </si>
  <si>
    <t>40365</t>
  </si>
  <si>
    <t>Santana-Pena</t>
  </si>
  <si>
    <t>003f400000KvxgPAAR</t>
  </si>
  <si>
    <t>40366</t>
  </si>
  <si>
    <t>003f400000KvxgQAAR</t>
  </si>
  <si>
    <t>40368</t>
  </si>
  <si>
    <t>Serrano del Moral</t>
  </si>
  <si>
    <t>003f400000KvxgRAAR</t>
  </si>
  <si>
    <t>40395</t>
  </si>
  <si>
    <t>003f400000KvxgSAAR</t>
  </si>
  <si>
    <t>40372</t>
  </si>
  <si>
    <t>Tabuno</t>
  </si>
  <si>
    <t>Mariyah</t>
  </si>
  <si>
    <t>003f400000KvxgTAAR</t>
  </si>
  <si>
    <t>40373</t>
  </si>
  <si>
    <t>Taganas</t>
  </si>
  <si>
    <t>Ernest Marcel</t>
  </si>
  <si>
    <t>Embry Riddle Aeronautical University-Prescott</t>
  </si>
  <si>
    <t>003f400000KvxgUAAR</t>
  </si>
  <si>
    <t>40377</t>
  </si>
  <si>
    <t>Tran-Thien</t>
  </si>
  <si>
    <t>Tue-Phong</t>
  </si>
  <si>
    <t>003f400000KvxgVAAR</t>
  </si>
  <si>
    <t>40378</t>
  </si>
  <si>
    <t>Uribe</t>
  </si>
  <si>
    <t>Barbara</t>
  </si>
  <si>
    <t>003f400000KvxgWAAR</t>
  </si>
  <si>
    <t>40383</t>
  </si>
  <si>
    <t>Viado</t>
  </si>
  <si>
    <t>Marian</t>
  </si>
  <si>
    <t>003f400000KvxgXAAR</t>
  </si>
  <si>
    <t>40386</t>
  </si>
  <si>
    <t>All grads</t>
  </si>
  <si>
    <t>Of matric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</si>
</sst>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mmm\ d\ yyyy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164" fontId="0" fillId="2" borderId="0" xfId="0" applyNumberFormat="1" applyFill="1" applyAlignment="1">
      <alignment horizontal="center"/>
    </xf>
    <xf numFmtId="165" fontId="0" fillId="0" borderId="0" xfId="0" applyNumberFormat="1"/>
    <xf numFmtId="9" fontId="0" fillId="0" borderId="0" xfId="1" applyFont="1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51"/>
  <sheetViews>
    <sheetView workbookViewId="0">
      <pane xSplit="3" ySplit="3" topLeftCell="D12" activePane="bottomRight" state="frozen"/>
      <selection pane="topRight" activeCell="D1" sqref="D1"/>
      <selection pane="bottomLeft" activeCell="A4" sqref="A4"/>
      <selection pane="bottomRight" activeCell="E36" sqref="E36"/>
    </sheetView>
  </sheetViews>
  <sheetFormatPr defaultColWidth="8.85546875" defaultRowHeight="15" x14ac:dyDescent="0.25"/>
  <cols>
    <col min="1" max="1" width="9.140625" customWidth="1"/>
    <col min="2" max="2" width="15.7109375" customWidth="1"/>
    <col min="3" max="3" width="9.140625" customWidth="1"/>
  </cols>
  <sheetData>
    <row r="1" spans="1:25" ht="21" x14ac:dyDescent="0.35">
      <c r="A1" s="1"/>
      <c r="B1" s="1"/>
      <c r="C1" s="1"/>
      <c r="D1" s="1" t="s">
        <v>0</v>
      </c>
    </row>
    <row r="2" spans="1:25" ht="18.75" x14ac:dyDescent="0.3">
      <c r="A2" s="2"/>
      <c r="B2" s="2"/>
      <c r="C2" s="2"/>
      <c r="D2" s="2" t="s">
        <v>1</v>
      </c>
    </row>
    <row r="3" spans="1:25" ht="30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</row>
    <row r="4" spans="1:25" hidden="1" x14ac:dyDescent="0.25">
      <c r="A4" s="4">
        <v>2007</v>
      </c>
      <c r="B4" t="s">
        <v>27</v>
      </c>
      <c r="C4" s="4">
        <v>69</v>
      </c>
      <c r="D4" s="5">
        <v>0.79710144927536231</v>
      </c>
      <c r="E4" s="5">
        <v>0.72463768115942029</v>
      </c>
      <c r="F4" s="5">
        <v>0.72463768115942029</v>
      </c>
      <c r="G4" s="5">
        <v>0.6376811594202898</v>
      </c>
      <c r="H4" s="5">
        <v>0.60869565217391308</v>
      </c>
      <c r="I4" s="5">
        <v>0.56521739130434778</v>
      </c>
      <c r="J4" s="5">
        <v>0.57971014492753625</v>
      </c>
      <c r="K4" s="5">
        <v>0.62318840579710144</v>
      </c>
      <c r="L4" s="5">
        <v>0.50724637681159424</v>
      </c>
      <c r="M4" s="5">
        <v>0.50724637681159424</v>
      </c>
      <c r="N4" s="5">
        <v>0.52173913043478259</v>
      </c>
      <c r="O4" s="5">
        <v>0.52173913043478259</v>
      </c>
      <c r="P4" s="5">
        <v>0.55072463768115942</v>
      </c>
      <c r="Q4" s="5">
        <v>0.57971014492753625</v>
      </c>
      <c r="R4" s="5">
        <v>0.55072463768115942</v>
      </c>
      <c r="S4" s="5">
        <v>0.57971014492753625</v>
      </c>
      <c r="T4" s="5">
        <v>0.43478260869565222</v>
      </c>
      <c r="U4" s="5">
        <v>0.43478260869565222</v>
      </c>
      <c r="V4" s="5">
        <v>0.43478260869565222</v>
      </c>
      <c r="W4" s="5">
        <v>0.43478260869565222</v>
      </c>
      <c r="X4" s="5">
        <v>0.43478260869565222</v>
      </c>
      <c r="Y4" s="5">
        <v>0.43478260869565222</v>
      </c>
    </row>
    <row r="5" spans="1:25" hidden="1" x14ac:dyDescent="0.25">
      <c r="A5" s="4">
        <v>2008</v>
      </c>
      <c r="B5" t="s">
        <v>27</v>
      </c>
      <c r="C5" s="4">
        <v>93</v>
      </c>
      <c r="D5" s="5">
        <v>0.79569892473118276</v>
      </c>
      <c r="E5" s="5">
        <v>0.76344086021505375</v>
      </c>
      <c r="F5" s="5">
        <v>0.75268817204301075</v>
      </c>
      <c r="G5" s="5">
        <v>0.74193548387096775</v>
      </c>
      <c r="H5" s="5">
        <v>0.70967741935483875</v>
      </c>
      <c r="I5" s="5">
        <v>0.75268817204301075</v>
      </c>
      <c r="J5" s="5">
        <v>0.70967741935483875</v>
      </c>
      <c r="K5" s="5">
        <v>0.69892473118279574</v>
      </c>
      <c r="L5" s="5">
        <v>0.67741935483870963</v>
      </c>
      <c r="M5" s="5">
        <v>0.66666666666666663</v>
      </c>
      <c r="N5" s="5">
        <v>0.70967741935483875</v>
      </c>
      <c r="O5" s="5">
        <v>0.70967741935483875</v>
      </c>
      <c r="P5" s="5">
        <v>0.67741935483870963</v>
      </c>
      <c r="Q5" s="5">
        <v>0.66666666666666663</v>
      </c>
      <c r="R5" s="5">
        <v>0.5376344086021505</v>
      </c>
      <c r="S5" s="5">
        <v>0.5376344086021505</v>
      </c>
      <c r="T5" s="5">
        <v>0.5376344086021505</v>
      </c>
      <c r="U5" s="5">
        <v>0.5376344086021505</v>
      </c>
      <c r="V5" s="5">
        <v>0.5376344086021505</v>
      </c>
      <c r="W5" s="5">
        <v>0.5376344086021505</v>
      </c>
    </row>
    <row r="6" spans="1:25" hidden="1" x14ac:dyDescent="0.25">
      <c r="A6" s="4">
        <v>2009</v>
      </c>
      <c r="B6" t="s">
        <v>27</v>
      </c>
      <c r="C6" s="4">
        <v>94</v>
      </c>
      <c r="D6" s="5">
        <v>0.72340425531914898</v>
      </c>
      <c r="E6" s="5">
        <v>0.71276595744680848</v>
      </c>
      <c r="F6" s="5">
        <v>0.67021276595744683</v>
      </c>
      <c r="G6" s="5">
        <v>0.65957446808510634</v>
      </c>
      <c r="H6" s="5">
        <v>0.62765957446808507</v>
      </c>
      <c r="I6" s="5">
        <v>0.63829787234042556</v>
      </c>
      <c r="J6" s="5">
        <v>0.5957446808510638</v>
      </c>
      <c r="K6" s="5">
        <v>0.63829787234042556</v>
      </c>
      <c r="L6" s="5">
        <v>0.58510638297872342</v>
      </c>
      <c r="M6" s="5">
        <v>0.5957446808510638</v>
      </c>
      <c r="N6" s="5">
        <v>0.6063829787234043</v>
      </c>
      <c r="O6" s="5">
        <v>0.5957446808510638</v>
      </c>
      <c r="P6" s="5">
        <v>0.44680851063829791</v>
      </c>
      <c r="Q6" s="5">
        <v>0.44680851063829791</v>
      </c>
      <c r="R6" s="5">
        <v>0.44680851063829791</v>
      </c>
      <c r="S6" s="5">
        <v>0.44680851063829791</v>
      </c>
      <c r="T6" s="5">
        <v>0.44680851063829791</v>
      </c>
      <c r="U6" s="5">
        <v>0.44680851063829791</v>
      </c>
    </row>
    <row r="7" spans="1:25" hidden="1" x14ac:dyDescent="0.25">
      <c r="A7" s="4">
        <v>2010</v>
      </c>
      <c r="B7" t="s">
        <v>27</v>
      </c>
      <c r="C7" s="4">
        <v>95</v>
      </c>
      <c r="D7" s="5">
        <v>0.74736842105263157</v>
      </c>
      <c r="E7" s="5">
        <v>0.75789473684210529</v>
      </c>
      <c r="F7" s="5">
        <v>0.74736842105263157</v>
      </c>
      <c r="G7" s="5">
        <v>0.73684210526315785</v>
      </c>
      <c r="H7" s="5">
        <v>0.70526315789473681</v>
      </c>
      <c r="I7" s="5">
        <v>0.67368421052631577</v>
      </c>
      <c r="J7" s="5">
        <v>0.67368421052631577</v>
      </c>
      <c r="K7" s="5">
        <v>0.65263157894736845</v>
      </c>
      <c r="L7" s="5">
        <v>0.6</v>
      </c>
      <c r="M7" s="5">
        <v>0.57894736842105265</v>
      </c>
      <c r="N7" s="5">
        <v>0.63157894736842102</v>
      </c>
      <c r="O7" s="5">
        <v>0.57894736842105265</v>
      </c>
      <c r="P7" s="5">
        <v>0.57894736842105265</v>
      </c>
      <c r="Q7" s="5">
        <v>0.56842105263157894</v>
      </c>
      <c r="R7" s="5">
        <v>0.57894736842105265</v>
      </c>
      <c r="S7" s="5">
        <v>0.57894736842105265</v>
      </c>
    </row>
    <row r="8" spans="1:25" hidden="1" x14ac:dyDescent="0.25">
      <c r="A8" s="4">
        <v>2011</v>
      </c>
      <c r="B8" t="s">
        <v>27</v>
      </c>
      <c r="C8" s="4">
        <v>97</v>
      </c>
      <c r="D8" s="5">
        <v>0.77319587628865982</v>
      </c>
      <c r="E8" s="5">
        <v>0.75257731958762886</v>
      </c>
      <c r="F8" s="5">
        <v>0.77319587628865982</v>
      </c>
      <c r="G8" s="5">
        <v>0.74226804123711343</v>
      </c>
      <c r="H8" s="5">
        <v>0.77319587628865982</v>
      </c>
      <c r="I8" s="5">
        <v>0.72164948453608246</v>
      </c>
      <c r="J8" s="5">
        <v>0.7010309278350515</v>
      </c>
      <c r="K8" s="5">
        <v>0.64948453608247425</v>
      </c>
      <c r="L8" s="5">
        <v>0.63917525773195871</v>
      </c>
      <c r="M8" s="5">
        <v>0.60824742268041232</v>
      </c>
      <c r="N8" s="5">
        <v>0.60824742268041232</v>
      </c>
      <c r="O8" s="5">
        <v>0.59793814432989689</v>
      </c>
      <c r="P8" s="5">
        <v>0.61855670103092786</v>
      </c>
      <c r="Q8" s="5">
        <v>0.61855670103092786</v>
      </c>
    </row>
    <row r="9" spans="1:25" hidden="1" x14ac:dyDescent="0.25">
      <c r="A9" s="4">
        <v>2012</v>
      </c>
      <c r="B9" t="s">
        <v>27</v>
      </c>
      <c r="C9" s="4">
        <v>98</v>
      </c>
      <c r="D9" s="5">
        <v>0.7857142857142857</v>
      </c>
      <c r="E9" s="5">
        <v>0.77551020408163263</v>
      </c>
      <c r="F9" s="5">
        <v>0.70408163265306123</v>
      </c>
      <c r="G9" s="5">
        <v>0.65306122448979587</v>
      </c>
      <c r="H9" s="5">
        <v>0.67346938775510201</v>
      </c>
      <c r="I9" s="5">
        <v>0.65306122448979587</v>
      </c>
      <c r="J9" s="5">
        <v>0.62244897959183676</v>
      </c>
      <c r="K9" s="5">
        <v>0.58163265306122447</v>
      </c>
      <c r="L9" s="5">
        <v>0.6428571428571429</v>
      </c>
      <c r="M9" s="5">
        <v>0.60204081632653061</v>
      </c>
      <c r="N9" s="5">
        <v>0.63265306122448983</v>
      </c>
      <c r="O9" s="5">
        <v>0.63265306122448983</v>
      </c>
    </row>
    <row r="10" spans="1:25" hidden="1" x14ac:dyDescent="0.25">
      <c r="A10" s="4">
        <v>2013</v>
      </c>
      <c r="B10" t="s">
        <v>28</v>
      </c>
      <c r="C10" s="4">
        <v>67</v>
      </c>
      <c r="D10" s="5">
        <v>0.73134328358208955</v>
      </c>
      <c r="E10" s="5">
        <v>0.71641791044776115</v>
      </c>
      <c r="F10" s="5">
        <v>0.59701492537313428</v>
      </c>
      <c r="G10" s="5">
        <v>0.52238805970149249</v>
      </c>
      <c r="H10" s="5">
        <v>0.4925373134328358</v>
      </c>
      <c r="I10" s="5">
        <v>0.44776119402985082</v>
      </c>
      <c r="J10" s="5">
        <v>0.43283582089552242</v>
      </c>
      <c r="K10" s="5">
        <v>0.40298507462686572</v>
      </c>
      <c r="L10" s="5">
        <v>0.4925373134328358</v>
      </c>
      <c r="M10" s="5">
        <v>0.4925373134328358</v>
      </c>
    </row>
    <row r="11" spans="1:25" hidden="1" x14ac:dyDescent="0.25">
      <c r="A11" s="4">
        <v>2013</v>
      </c>
      <c r="B11" t="s">
        <v>27</v>
      </c>
      <c r="C11" s="4">
        <v>85</v>
      </c>
      <c r="D11" s="5">
        <v>0.83529411764705885</v>
      </c>
      <c r="E11" s="5">
        <v>0.81176470588235294</v>
      </c>
      <c r="F11" s="5">
        <v>0.81176470588235294</v>
      </c>
      <c r="G11" s="5">
        <v>0.75294117647058822</v>
      </c>
      <c r="H11" s="5">
        <v>0.74117647058823533</v>
      </c>
      <c r="I11" s="5">
        <v>0.70588235294117652</v>
      </c>
      <c r="J11" s="5">
        <v>0.72941176470588232</v>
      </c>
      <c r="K11" s="5">
        <v>0.74117647058823533</v>
      </c>
      <c r="L11" s="5">
        <v>0.76470588235294112</v>
      </c>
      <c r="M11" s="5">
        <v>0.76470588235294112</v>
      </c>
    </row>
    <row r="12" spans="1:25" x14ac:dyDescent="0.25">
      <c r="A12" s="4">
        <v>2013</v>
      </c>
      <c r="B12" t="s">
        <v>29</v>
      </c>
      <c r="C12" s="4">
        <v>152</v>
      </c>
      <c r="D12" s="5">
        <v>0.78947368421052633</v>
      </c>
      <c r="E12" s="5">
        <v>0.76973684210526316</v>
      </c>
      <c r="F12" s="5">
        <v>0.71710526315789469</v>
      </c>
      <c r="G12" s="5">
        <v>0.65131578947368418</v>
      </c>
      <c r="H12" s="5">
        <v>0.63157894736842102</v>
      </c>
      <c r="I12" s="5">
        <v>0.59210526315789469</v>
      </c>
      <c r="J12" s="5">
        <v>0.59868421052631582</v>
      </c>
      <c r="K12" s="5">
        <v>0.59210526315789469</v>
      </c>
      <c r="L12" s="5">
        <v>0.64473684210526316</v>
      </c>
      <c r="M12" s="5">
        <v>0.64473684210526316</v>
      </c>
    </row>
    <row r="13" spans="1:25" hidden="1" x14ac:dyDescent="0.25">
      <c r="A13" s="4">
        <v>2014</v>
      </c>
      <c r="B13" t="s">
        <v>28</v>
      </c>
      <c r="C13" s="4">
        <v>88</v>
      </c>
      <c r="D13" s="5">
        <v>0.76136363636363635</v>
      </c>
      <c r="E13" s="5">
        <v>0.72727272727272729</v>
      </c>
      <c r="F13" s="5">
        <v>0.70454545454545459</v>
      </c>
      <c r="G13" s="5">
        <v>0.625</v>
      </c>
      <c r="H13" s="5">
        <v>0.70454545454545459</v>
      </c>
      <c r="I13" s="5">
        <v>0.70454545454545459</v>
      </c>
      <c r="J13" s="5">
        <v>0.70454545454545459</v>
      </c>
      <c r="K13" s="5">
        <v>0.70454545454545459</v>
      </c>
    </row>
    <row r="14" spans="1:25" hidden="1" x14ac:dyDescent="0.25">
      <c r="A14" s="4">
        <v>2014</v>
      </c>
      <c r="B14" t="s">
        <v>27</v>
      </c>
      <c r="C14" s="4">
        <v>86</v>
      </c>
      <c r="D14" s="5">
        <v>0.88372093023255816</v>
      </c>
      <c r="E14" s="5">
        <v>0.83720930232558144</v>
      </c>
      <c r="F14" s="5">
        <v>0.80232558139534882</v>
      </c>
      <c r="G14" s="5">
        <v>0.77906976744186052</v>
      </c>
      <c r="H14" s="5">
        <v>0.80232558139534882</v>
      </c>
      <c r="I14" s="5">
        <v>0.73255813953488369</v>
      </c>
      <c r="J14" s="5">
        <v>0.77906976744186052</v>
      </c>
      <c r="K14" s="5">
        <v>0.77906976744186052</v>
      </c>
    </row>
    <row r="15" spans="1:25" x14ac:dyDescent="0.25">
      <c r="A15" s="4">
        <v>2014</v>
      </c>
      <c r="B15" t="s">
        <v>29</v>
      </c>
      <c r="C15" s="4">
        <v>174</v>
      </c>
      <c r="D15" s="5">
        <v>0.82183908045977017</v>
      </c>
      <c r="E15" s="5">
        <v>0.7816091954022989</v>
      </c>
      <c r="F15" s="5">
        <v>0.75287356321839083</v>
      </c>
      <c r="G15" s="5">
        <v>0.70114942528735635</v>
      </c>
      <c r="H15" s="5">
        <v>0.75287356321839083</v>
      </c>
      <c r="I15" s="5">
        <v>0.7183908045977011</v>
      </c>
      <c r="J15" s="5">
        <v>0.74137931034482762</v>
      </c>
      <c r="K15" s="5">
        <v>0.74137931034482762</v>
      </c>
    </row>
    <row r="16" spans="1:25" hidden="1" x14ac:dyDescent="0.25">
      <c r="A16" s="4">
        <v>2015</v>
      </c>
      <c r="B16" t="s">
        <v>28</v>
      </c>
      <c r="C16" s="4">
        <v>95</v>
      </c>
      <c r="D16" s="5">
        <v>0.69473684210526321</v>
      </c>
      <c r="E16" s="5">
        <v>0.57894736842105265</v>
      </c>
      <c r="F16" s="5">
        <v>0.68421052631578949</v>
      </c>
      <c r="G16" s="5">
        <v>0.61052631578947369</v>
      </c>
      <c r="H16" s="5">
        <v>0.6</v>
      </c>
      <c r="I16" s="5">
        <v>0.6</v>
      </c>
    </row>
    <row r="17" spans="1:9" hidden="1" x14ac:dyDescent="0.25">
      <c r="A17" s="4">
        <v>2015</v>
      </c>
      <c r="B17" t="s">
        <v>30</v>
      </c>
      <c r="C17" s="4">
        <v>60</v>
      </c>
      <c r="D17" s="5">
        <v>0.76666666666666672</v>
      </c>
      <c r="E17" s="5">
        <v>0.75</v>
      </c>
      <c r="F17" s="5">
        <v>0.76666666666666672</v>
      </c>
      <c r="G17" s="5">
        <v>0.6166666666666667</v>
      </c>
      <c r="H17" s="5">
        <v>0.76666666666666672</v>
      </c>
      <c r="I17" s="5">
        <v>0.76666666666666672</v>
      </c>
    </row>
    <row r="18" spans="1:9" hidden="1" x14ac:dyDescent="0.25">
      <c r="A18" s="4">
        <v>2015</v>
      </c>
      <c r="B18" t="s">
        <v>27</v>
      </c>
      <c r="C18" s="4">
        <v>83</v>
      </c>
      <c r="D18" s="5">
        <v>0.77108433734939763</v>
      </c>
      <c r="E18" s="5">
        <v>0.77108433734939763</v>
      </c>
      <c r="F18" s="5">
        <v>0.7831325301204819</v>
      </c>
      <c r="G18" s="5">
        <v>0.77108433734939763</v>
      </c>
      <c r="H18" s="5">
        <v>0.79518072289156627</v>
      </c>
      <c r="I18" s="5">
        <v>0.79518072289156627</v>
      </c>
    </row>
    <row r="19" spans="1:9" hidden="1" x14ac:dyDescent="0.25">
      <c r="A19" s="4">
        <v>2015</v>
      </c>
      <c r="B19" t="s">
        <v>31</v>
      </c>
      <c r="C19" s="4">
        <v>73</v>
      </c>
      <c r="D19" s="5">
        <v>0.87671232876712324</v>
      </c>
      <c r="E19" s="5">
        <v>0.80821917808219179</v>
      </c>
      <c r="F19" s="5">
        <v>0.76712328767123283</v>
      </c>
      <c r="G19" s="5">
        <v>0.72602739726027399</v>
      </c>
      <c r="H19" s="5">
        <v>0.78082191780821919</v>
      </c>
      <c r="I19" s="5">
        <v>0.78082191780821919</v>
      </c>
    </row>
    <row r="20" spans="1:9" x14ac:dyDescent="0.25">
      <c r="A20" s="4">
        <v>2015</v>
      </c>
      <c r="B20" t="s">
        <v>29</v>
      </c>
      <c r="C20" s="4">
        <v>311</v>
      </c>
      <c r="D20" s="5">
        <v>0.77170418006430863</v>
      </c>
      <c r="E20" s="5">
        <v>0.71704180064308687</v>
      </c>
      <c r="F20" s="5">
        <v>0.74598070739549838</v>
      </c>
      <c r="G20" s="5">
        <v>0.68167202572347263</v>
      </c>
      <c r="H20" s="5">
        <v>0.72668810289389063</v>
      </c>
      <c r="I20" s="5">
        <v>0.72668810289389063</v>
      </c>
    </row>
    <row r="21" spans="1:9" hidden="1" x14ac:dyDescent="0.25">
      <c r="A21" s="4">
        <v>2016</v>
      </c>
      <c r="B21" t="s">
        <v>28</v>
      </c>
      <c r="C21" s="4">
        <v>69</v>
      </c>
      <c r="D21" s="5">
        <v>0.88405797101449279</v>
      </c>
      <c r="E21" s="5">
        <v>0.84057971014492749</v>
      </c>
      <c r="F21" s="5">
        <v>0.84057971014492749</v>
      </c>
      <c r="G21" s="5">
        <v>0.84057971014492749</v>
      </c>
    </row>
    <row r="22" spans="1:9" hidden="1" x14ac:dyDescent="0.25">
      <c r="A22" s="4">
        <v>2016</v>
      </c>
      <c r="B22" t="s">
        <v>30</v>
      </c>
      <c r="C22" s="4">
        <v>68</v>
      </c>
      <c r="D22" s="5">
        <v>0.76470588235294112</v>
      </c>
      <c r="E22" s="5">
        <v>0.6470588235294118</v>
      </c>
      <c r="F22" s="5">
        <v>0.69117647058823528</v>
      </c>
      <c r="G22" s="5">
        <v>0.69117647058823528</v>
      </c>
    </row>
    <row r="23" spans="1:9" hidden="1" x14ac:dyDescent="0.25">
      <c r="A23" s="4">
        <v>2016</v>
      </c>
      <c r="B23" t="s">
        <v>27</v>
      </c>
      <c r="C23" s="4">
        <v>68</v>
      </c>
      <c r="D23" s="5">
        <v>0.86764705882352944</v>
      </c>
      <c r="E23" s="5">
        <v>0.79411764705882348</v>
      </c>
      <c r="F23" s="5">
        <v>0.80882352941176472</v>
      </c>
      <c r="G23" s="5">
        <v>0.80882352941176472</v>
      </c>
    </row>
    <row r="24" spans="1:9" hidden="1" x14ac:dyDescent="0.25">
      <c r="A24" s="4">
        <v>2016</v>
      </c>
      <c r="B24" t="s">
        <v>31</v>
      </c>
      <c r="C24" s="4">
        <v>70</v>
      </c>
      <c r="D24" s="5">
        <v>0.88571428571428568</v>
      </c>
      <c r="E24" s="5">
        <v>0.8</v>
      </c>
      <c r="F24" s="5">
        <v>0.82857142857142863</v>
      </c>
      <c r="G24" s="5">
        <v>0.82857142857142863</v>
      </c>
    </row>
    <row r="25" spans="1:9" x14ac:dyDescent="0.25">
      <c r="A25" s="4">
        <v>2016</v>
      </c>
      <c r="B25" t="s">
        <v>29</v>
      </c>
      <c r="C25" s="4">
        <v>275</v>
      </c>
      <c r="D25" s="5">
        <v>0.85090909090909095</v>
      </c>
      <c r="E25" s="5">
        <v>0.77090909090909088</v>
      </c>
      <c r="F25" s="5">
        <v>0.79272727272727272</v>
      </c>
      <c r="G25" s="5">
        <v>0.79272727272727272</v>
      </c>
    </row>
    <row r="26" spans="1:9" hidden="1" x14ac:dyDescent="0.25">
      <c r="A26" s="4">
        <v>2017</v>
      </c>
      <c r="B26" t="s">
        <v>28</v>
      </c>
      <c r="C26" s="4">
        <v>77</v>
      </c>
      <c r="D26" s="5">
        <v>0.70129870129870131</v>
      </c>
      <c r="E26" s="5">
        <v>0.70129870129870131</v>
      </c>
    </row>
    <row r="27" spans="1:9" hidden="1" x14ac:dyDescent="0.25">
      <c r="A27" s="4">
        <v>2017</v>
      </c>
      <c r="B27" t="s">
        <v>30</v>
      </c>
      <c r="C27" s="4">
        <v>86</v>
      </c>
      <c r="D27" s="5">
        <v>0.7441860465116279</v>
      </c>
      <c r="E27" s="5">
        <v>0.7441860465116279</v>
      </c>
    </row>
    <row r="28" spans="1:9" hidden="1" x14ac:dyDescent="0.25">
      <c r="A28" s="4">
        <v>2017</v>
      </c>
      <c r="B28" t="s">
        <v>32</v>
      </c>
      <c r="C28" s="4">
        <v>92</v>
      </c>
      <c r="D28" s="5">
        <v>0.77173913043478259</v>
      </c>
      <c r="E28" s="5">
        <v>0.77173913043478259</v>
      </c>
    </row>
    <row r="29" spans="1:9" hidden="1" x14ac:dyDescent="0.25">
      <c r="A29" s="4">
        <v>2017</v>
      </c>
      <c r="B29" t="s">
        <v>27</v>
      </c>
      <c r="C29" s="4">
        <v>96</v>
      </c>
      <c r="D29" s="5">
        <v>0.80208333333333337</v>
      </c>
      <c r="E29" s="5">
        <v>0.80208333333333337</v>
      </c>
    </row>
    <row r="30" spans="1:9" hidden="1" x14ac:dyDescent="0.25">
      <c r="A30" s="4">
        <v>2017</v>
      </c>
      <c r="B30" t="s">
        <v>31</v>
      </c>
      <c r="C30" s="4">
        <v>52</v>
      </c>
      <c r="D30" s="5">
        <v>0.92307692307692313</v>
      </c>
      <c r="E30" s="5">
        <v>0.92307692307692313</v>
      </c>
    </row>
    <row r="31" spans="1:9" x14ac:dyDescent="0.25">
      <c r="A31" s="4">
        <v>2017</v>
      </c>
      <c r="B31" t="s">
        <v>29</v>
      </c>
      <c r="C31" s="4">
        <v>403</v>
      </c>
      <c r="D31" s="5">
        <v>0.77915632754342434</v>
      </c>
      <c r="E31" s="5">
        <v>0.77915632754342434</v>
      </c>
    </row>
    <row r="35" spans="1:13" x14ac:dyDescent="0.25">
      <c r="A35" s="3" t="s">
        <v>2</v>
      </c>
      <c r="B35" s="3" t="s">
        <v>3</v>
      </c>
      <c r="C35" s="3" t="s">
        <v>4</v>
      </c>
      <c r="D35" s="3" t="s">
        <v>5</v>
      </c>
      <c r="E35" s="3" t="s">
        <v>6</v>
      </c>
      <c r="F35" s="3" t="s">
        <v>7</v>
      </c>
      <c r="G35" s="3" t="s">
        <v>8</v>
      </c>
      <c r="H35" s="3" t="s">
        <v>9</v>
      </c>
      <c r="I35" s="3" t="s">
        <v>10</v>
      </c>
      <c r="J35" s="3" t="s">
        <v>11</v>
      </c>
      <c r="K35" s="3" t="s">
        <v>12</v>
      </c>
      <c r="L35" s="3" t="s">
        <v>13</v>
      </c>
      <c r="M35" s="3" t="s">
        <v>14</v>
      </c>
    </row>
    <row r="36" spans="1:13" x14ac:dyDescent="0.25">
      <c r="A36" s="4">
        <v>2017</v>
      </c>
      <c r="B36" t="s">
        <v>29</v>
      </c>
      <c r="C36" s="4">
        <v>403</v>
      </c>
      <c r="D36" s="11">
        <f>$C36*D5</f>
        <v>320.66666666666663</v>
      </c>
      <c r="E36" s="11">
        <f t="shared" ref="E36:M36" si="0">$C36*E5</f>
        <v>307.66666666666669</v>
      </c>
      <c r="F36" s="11">
        <f t="shared" si="0"/>
        <v>303.33333333333331</v>
      </c>
      <c r="G36" s="11">
        <f t="shared" si="0"/>
        <v>299</v>
      </c>
      <c r="H36" s="11">
        <f t="shared" si="0"/>
        <v>286</v>
      </c>
      <c r="I36" s="11">
        <f t="shared" si="0"/>
        <v>303.33333333333331</v>
      </c>
      <c r="J36" s="11">
        <f t="shared" si="0"/>
        <v>286</v>
      </c>
      <c r="K36" s="11">
        <f t="shared" si="0"/>
        <v>281.66666666666669</v>
      </c>
      <c r="L36" s="11">
        <f t="shared" si="0"/>
        <v>273</v>
      </c>
      <c r="M36" s="11">
        <f t="shared" si="0"/>
        <v>268.66666666666663</v>
      </c>
    </row>
    <row r="37" spans="1:13" x14ac:dyDescent="0.25">
      <c r="A37" s="4">
        <v>2016</v>
      </c>
      <c r="B37" t="s">
        <v>29</v>
      </c>
      <c r="C37" s="4">
        <v>275</v>
      </c>
      <c r="D37" s="11">
        <f t="shared" ref="D37:M40" si="1">$C37*D6</f>
        <v>198.93617021276597</v>
      </c>
      <c r="E37" s="11">
        <f t="shared" si="1"/>
        <v>196.01063829787233</v>
      </c>
      <c r="F37" s="11">
        <f t="shared" si="1"/>
        <v>184.30851063829789</v>
      </c>
      <c r="G37" s="11">
        <f t="shared" si="1"/>
        <v>181.38297872340425</v>
      </c>
      <c r="H37" s="11">
        <f t="shared" si="1"/>
        <v>172.60638297872339</v>
      </c>
      <c r="I37" s="11">
        <f t="shared" si="1"/>
        <v>175.53191489361703</v>
      </c>
      <c r="J37" s="11">
        <f t="shared" si="1"/>
        <v>163.82978723404256</v>
      </c>
      <c r="K37" s="11">
        <f t="shared" si="1"/>
        <v>175.53191489361703</v>
      </c>
      <c r="L37" s="11">
        <f t="shared" si="1"/>
        <v>160.90425531914894</v>
      </c>
      <c r="M37" s="11">
        <f t="shared" si="1"/>
        <v>163.82978723404256</v>
      </c>
    </row>
    <row r="38" spans="1:13" x14ac:dyDescent="0.25">
      <c r="A38" s="4">
        <v>2015</v>
      </c>
      <c r="B38" t="s">
        <v>29</v>
      </c>
      <c r="C38" s="4">
        <v>311</v>
      </c>
      <c r="D38" s="11">
        <f t="shared" si="1"/>
        <v>232.43157894736842</v>
      </c>
      <c r="E38" s="11">
        <f t="shared" si="1"/>
        <v>235.70526315789473</v>
      </c>
      <c r="F38" s="11">
        <f t="shared" si="1"/>
        <v>232.43157894736842</v>
      </c>
      <c r="G38" s="11">
        <f t="shared" si="1"/>
        <v>229.15789473684208</v>
      </c>
      <c r="H38" s="11">
        <f t="shared" si="1"/>
        <v>219.33684210526314</v>
      </c>
      <c r="I38" s="11">
        <f t="shared" si="1"/>
        <v>209.51578947368421</v>
      </c>
      <c r="J38" s="11">
        <f t="shared" si="1"/>
        <v>209.51578947368421</v>
      </c>
      <c r="K38" s="11">
        <f t="shared" si="1"/>
        <v>202.96842105263158</v>
      </c>
      <c r="L38" s="11">
        <f t="shared" si="1"/>
        <v>186.6</v>
      </c>
      <c r="M38" s="11">
        <f t="shared" si="1"/>
        <v>180.05263157894737</v>
      </c>
    </row>
    <row r="39" spans="1:13" x14ac:dyDescent="0.25">
      <c r="A39" s="4">
        <v>2014</v>
      </c>
      <c r="B39" t="s">
        <v>29</v>
      </c>
      <c r="C39" s="4">
        <v>174</v>
      </c>
      <c r="D39" s="11">
        <f t="shared" si="1"/>
        <v>134.53608247422682</v>
      </c>
      <c r="E39" s="11">
        <f t="shared" si="1"/>
        <v>130.94845360824743</v>
      </c>
      <c r="F39" s="11">
        <f t="shared" si="1"/>
        <v>134.53608247422682</v>
      </c>
      <c r="G39" s="11">
        <f t="shared" si="1"/>
        <v>129.15463917525773</v>
      </c>
      <c r="H39" s="11">
        <f t="shared" si="1"/>
        <v>134.53608247422682</v>
      </c>
      <c r="I39" s="11">
        <f t="shared" si="1"/>
        <v>125.56701030927834</v>
      </c>
      <c r="J39" s="11">
        <f t="shared" si="1"/>
        <v>121.97938144329896</v>
      </c>
      <c r="K39" s="11">
        <f t="shared" si="1"/>
        <v>113.01030927835052</v>
      </c>
      <c r="L39" s="11">
        <f t="shared" si="1"/>
        <v>111.21649484536081</v>
      </c>
      <c r="M39" s="11">
        <f t="shared" si="1"/>
        <v>105.83505154639174</v>
      </c>
    </row>
    <row r="40" spans="1:13" x14ac:dyDescent="0.25">
      <c r="A40" s="4">
        <v>2013</v>
      </c>
      <c r="B40" t="s">
        <v>29</v>
      </c>
      <c r="C40" s="4">
        <v>152</v>
      </c>
      <c r="D40" s="11">
        <f t="shared" si="1"/>
        <v>119.42857142857143</v>
      </c>
      <c r="E40" s="11">
        <f t="shared" si="1"/>
        <v>117.87755102040816</v>
      </c>
      <c r="F40" s="11">
        <f t="shared" si="1"/>
        <v>107.0204081632653</v>
      </c>
      <c r="G40" s="11">
        <f t="shared" si="1"/>
        <v>99.265306122448976</v>
      </c>
      <c r="H40" s="11">
        <f t="shared" si="1"/>
        <v>102.36734693877551</v>
      </c>
      <c r="I40" s="11">
        <f t="shared" si="1"/>
        <v>99.265306122448976</v>
      </c>
      <c r="J40" s="11">
        <f t="shared" si="1"/>
        <v>94.612244897959187</v>
      </c>
      <c r="K40" s="11">
        <f t="shared" si="1"/>
        <v>88.408163265306115</v>
      </c>
      <c r="L40" s="11">
        <f t="shared" si="1"/>
        <v>97.714285714285722</v>
      </c>
      <c r="M40" s="11">
        <f t="shared" si="1"/>
        <v>91.510204081632651</v>
      </c>
    </row>
    <row r="41" spans="1:13" x14ac:dyDescent="0.25">
      <c r="A41" s="4"/>
      <c r="C41" s="4"/>
    </row>
    <row r="42" spans="1:13" x14ac:dyDescent="0.25">
      <c r="A42" s="4"/>
      <c r="C42" s="4"/>
    </row>
    <row r="43" spans="1:13" x14ac:dyDescent="0.25">
      <c r="A43" s="4"/>
      <c r="C43" s="4"/>
    </row>
    <row r="44" spans="1:13" x14ac:dyDescent="0.25">
      <c r="A44" s="4"/>
      <c r="C44" s="4"/>
    </row>
    <row r="45" spans="1:13" x14ac:dyDescent="0.25">
      <c r="A45" s="4"/>
      <c r="C45" s="4"/>
    </row>
    <row r="46" spans="1:13" x14ac:dyDescent="0.25">
      <c r="A46" s="4"/>
      <c r="C46" s="4"/>
    </row>
    <row r="47" spans="1:13" x14ac:dyDescent="0.25">
      <c r="A47" s="4"/>
      <c r="C47" s="4"/>
    </row>
    <row r="48" spans="1:13" x14ac:dyDescent="0.25">
      <c r="A48" s="4"/>
      <c r="C48" s="4"/>
    </row>
    <row r="49" spans="1:3" x14ac:dyDescent="0.25">
      <c r="A49" s="4"/>
      <c r="C49" s="4"/>
    </row>
    <row r="50" spans="1:3" x14ac:dyDescent="0.25">
      <c r="A50" s="4"/>
      <c r="C50" s="4"/>
    </row>
    <row r="51" spans="1:3" x14ac:dyDescent="0.25">
      <c r="A51" s="4"/>
      <c r="C51" s="4"/>
    </row>
  </sheetData>
  <autoFilter ref="A3:Y31">
    <filterColumn colId="0">
      <filters>
        <filter val="2013"/>
        <filter val="2014"/>
        <filter val="2015"/>
        <filter val="2016"/>
        <filter val="2017"/>
      </filters>
    </filterColumn>
    <filterColumn colId="1">
      <filters>
        <filter val="All"/>
      </filters>
    </filterColumn>
  </autoFilter>
  <sortState ref="A36:C40">
    <sortCondition descending="1" ref="A3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1192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40466</v>
      </c>
      <c r="B5" s="4">
        <v>95</v>
      </c>
      <c r="C5" s="5">
        <v>0</v>
      </c>
      <c r="D5" s="5">
        <v>0</v>
      </c>
      <c r="E5" s="8">
        <v>0</v>
      </c>
      <c r="F5" s="8">
        <v>0.74736842105263157</v>
      </c>
      <c r="G5" s="5">
        <v>0.65263157894736845</v>
      </c>
      <c r="H5" s="5">
        <v>9.4736842105263161E-2</v>
      </c>
      <c r="I5" s="8">
        <v>2.1052631578947371E-2</v>
      </c>
      <c r="J5" s="5">
        <v>0</v>
      </c>
      <c r="K5" s="5">
        <v>0</v>
      </c>
      <c r="L5" s="8">
        <v>0</v>
      </c>
      <c r="M5" s="8">
        <v>0.23157894736842111</v>
      </c>
    </row>
    <row r="6" spans="1:13" x14ac:dyDescent="0.25">
      <c r="A6" s="9">
        <v>40563</v>
      </c>
      <c r="B6" s="4">
        <v>95</v>
      </c>
      <c r="C6" s="5">
        <v>0</v>
      </c>
      <c r="D6" s="5">
        <v>0</v>
      </c>
      <c r="E6" s="8">
        <v>0</v>
      </c>
      <c r="F6" s="8">
        <v>0.75789473684210529</v>
      </c>
      <c r="G6" s="5">
        <v>0.63157894736842102</v>
      </c>
      <c r="H6" s="5">
        <v>0.12631578947368419</v>
      </c>
      <c r="I6" s="8">
        <v>2.1052631578947371E-2</v>
      </c>
      <c r="J6" s="5">
        <v>0</v>
      </c>
      <c r="K6" s="5">
        <v>0</v>
      </c>
      <c r="L6" s="8">
        <v>0</v>
      </c>
      <c r="M6" s="8">
        <v>0.22105263157894739</v>
      </c>
    </row>
    <row r="7" spans="1:13" x14ac:dyDescent="0.25">
      <c r="A7" s="9">
        <v>40786</v>
      </c>
      <c r="B7" s="4">
        <v>95</v>
      </c>
      <c r="C7" s="5">
        <v>0</v>
      </c>
      <c r="D7" s="5">
        <v>0</v>
      </c>
      <c r="E7" s="8">
        <v>0</v>
      </c>
      <c r="F7" s="8">
        <v>0.72631578947368425</v>
      </c>
      <c r="G7" s="5">
        <v>0.55789473684210522</v>
      </c>
      <c r="H7" s="5">
        <v>0.16842105263157889</v>
      </c>
      <c r="I7" s="8">
        <v>2.1052631578947371E-2</v>
      </c>
      <c r="J7" s="5">
        <v>0</v>
      </c>
      <c r="K7" s="5">
        <v>0</v>
      </c>
      <c r="L7" s="8">
        <v>0</v>
      </c>
      <c r="M7" s="8">
        <v>0.25263157894736837</v>
      </c>
    </row>
    <row r="8" spans="1:13" x14ac:dyDescent="0.25">
      <c r="A8" s="9">
        <v>40831</v>
      </c>
      <c r="B8" s="4">
        <v>95</v>
      </c>
      <c r="C8" s="5">
        <v>0</v>
      </c>
      <c r="D8" s="5">
        <v>0</v>
      </c>
      <c r="E8" s="8">
        <v>0</v>
      </c>
      <c r="F8" s="8">
        <v>0.74736842105263157</v>
      </c>
      <c r="G8" s="5">
        <v>0.56842105263157894</v>
      </c>
      <c r="H8" s="5">
        <v>0.1789473684210526</v>
      </c>
      <c r="I8" s="8">
        <v>2.1052631578947371E-2</v>
      </c>
      <c r="J8" s="5">
        <v>0</v>
      </c>
      <c r="K8" s="5">
        <v>0</v>
      </c>
      <c r="L8" s="8">
        <v>0</v>
      </c>
      <c r="M8" s="8">
        <v>0.23157894736842111</v>
      </c>
    </row>
    <row r="9" spans="1:13" x14ac:dyDescent="0.25">
      <c r="A9" s="9">
        <v>40928</v>
      </c>
      <c r="B9" s="4">
        <v>95</v>
      </c>
      <c r="C9" s="5">
        <v>0</v>
      </c>
      <c r="D9" s="5">
        <v>0</v>
      </c>
      <c r="E9" s="8">
        <v>0</v>
      </c>
      <c r="F9" s="8">
        <v>0.73684210526315785</v>
      </c>
      <c r="G9" s="5">
        <v>0.5368421052631579</v>
      </c>
      <c r="H9" s="5">
        <v>0.2</v>
      </c>
      <c r="I9" s="8">
        <v>2.1052631578947371E-2</v>
      </c>
      <c r="J9" s="5">
        <v>0</v>
      </c>
      <c r="K9" s="5">
        <v>0</v>
      </c>
      <c r="L9" s="8">
        <v>0</v>
      </c>
      <c r="M9" s="8">
        <v>0.24210526315789471</v>
      </c>
    </row>
    <row r="10" spans="1:13" x14ac:dyDescent="0.25">
      <c r="A10" s="9">
        <v>41152</v>
      </c>
      <c r="B10" s="4">
        <v>95</v>
      </c>
      <c r="C10" s="5">
        <v>0</v>
      </c>
      <c r="D10" s="5">
        <v>0</v>
      </c>
      <c r="E10" s="8">
        <v>0</v>
      </c>
      <c r="F10" s="8">
        <v>0.65263157894736845</v>
      </c>
      <c r="G10" s="5">
        <v>0.49473684210526309</v>
      </c>
      <c r="H10" s="5">
        <v>0.15789473684210531</v>
      </c>
      <c r="I10" s="8">
        <v>1.0526315789473681E-2</v>
      </c>
      <c r="J10" s="5">
        <v>0</v>
      </c>
      <c r="K10" s="5">
        <v>0</v>
      </c>
      <c r="L10" s="8">
        <v>1.0526315789473681E-2</v>
      </c>
      <c r="M10" s="8">
        <v>0.32631578947368423</v>
      </c>
    </row>
    <row r="11" spans="1:13" x14ac:dyDescent="0.25">
      <c r="A11" s="9">
        <v>41197</v>
      </c>
      <c r="B11" s="4">
        <v>95</v>
      </c>
      <c r="C11" s="5">
        <v>0</v>
      </c>
      <c r="D11" s="5">
        <v>0</v>
      </c>
      <c r="E11" s="8">
        <v>0</v>
      </c>
      <c r="F11" s="8">
        <v>0.70526315789473681</v>
      </c>
      <c r="G11" s="5">
        <v>0.50526315789473686</v>
      </c>
      <c r="H11" s="5">
        <v>0.2</v>
      </c>
      <c r="I11" s="8">
        <v>1.0526315789473681E-2</v>
      </c>
      <c r="J11" s="5">
        <v>0</v>
      </c>
      <c r="K11" s="5">
        <v>0</v>
      </c>
      <c r="L11" s="8">
        <v>0</v>
      </c>
      <c r="M11" s="8">
        <v>0.28421052631578952</v>
      </c>
    </row>
    <row r="12" spans="1:13" x14ac:dyDescent="0.25">
      <c r="A12" s="9">
        <v>41294</v>
      </c>
      <c r="B12" s="4">
        <v>95</v>
      </c>
      <c r="C12" s="5">
        <v>0</v>
      </c>
      <c r="D12" s="5">
        <v>0</v>
      </c>
      <c r="E12" s="8">
        <v>0</v>
      </c>
      <c r="F12" s="8">
        <v>0.67368421052631577</v>
      </c>
      <c r="G12" s="5">
        <v>0.47368421052631582</v>
      </c>
      <c r="H12" s="5">
        <v>0.2</v>
      </c>
      <c r="I12" s="8">
        <v>1.0526315789473681E-2</v>
      </c>
      <c r="J12" s="5">
        <v>0</v>
      </c>
      <c r="K12" s="5">
        <v>0</v>
      </c>
      <c r="L12" s="8">
        <v>0</v>
      </c>
      <c r="M12" s="8">
        <v>0.31578947368421051</v>
      </c>
    </row>
    <row r="13" spans="1:13" x14ac:dyDescent="0.25">
      <c r="A13" s="9">
        <v>41517</v>
      </c>
      <c r="B13" s="4">
        <v>95</v>
      </c>
      <c r="C13" s="5">
        <v>0</v>
      </c>
      <c r="D13" s="5">
        <v>1.0526315789473681E-2</v>
      </c>
      <c r="E13" s="8">
        <v>1.0526315789473681E-2</v>
      </c>
      <c r="F13" s="8">
        <v>0.64210526315789473</v>
      </c>
      <c r="G13" s="5">
        <v>0.48421052631578948</v>
      </c>
      <c r="H13" s="5">
        <v>0.15789473684210531</v>
      </c>
      <c r="I13" s="8">
        <v>1.0526315789473681E-2</v>
      </c>
      <c r="J13" s="5">
        <v>0</v>
      </c>
      <c r="K13" s="5">
        <v>0</v>
      </c>
      <c r="L13" s="8">
        <v>0</v>
      </c>
      <c r="M13" s="8">
        <v>0.33684210526315789</v>
      </c>
    </row>
    <row r="14" spans="1:13" x14ac:dyDescent="0.25">
      <c r="A14" s="9">
        <v>41562</v>
      </c>
      <c r="B14" s="4">
        <v>95</v>
      </c>
      <c r="C14" s="5">
        <v>0</v>
      </c>
      <c r="D14" s="5">
        <v>1.0526315789473681E-2</v>
      </c>
      <c r="E14" s="8">
        <v>1.0526315789473681E-2</v>
      </c>
      <c r="F14" s="8">
        <v>0.66315789473684206</v>
      </c>
      <c r="G14" s="5">
        <v>0.48421052631578948</v>
      </c>
      <c r="H14" s="5">
        <v>0.1789473684210526</v>
      </c>
      <c r="I14" s="8">
        <v>1.0526315789473681E-2</v>
      </c>
      <c r="J14" s="5">
        <v>0</v>
      </c>
      <c r="K14" s="5">
        <v>0</v>
      </c>
      <c r="L14" s="8">
        <v>0</v>
      </c>
      <c r="M14" s="8">
        <v>0.31578947368421051</v>
      </c>
    </row>
    <row r="15" spans="1:13" x14ac:dyDescent="0.25">
      <c r="A15" s="9">
        <v>41659</v>
      </c>
      <c r="B15" s="4">
        <v>95</v>
      </c>
      <c r="C15" s="5">
        <v>0</v>
      </c>
      <c r="D15" s="5">
        <v>1.0526315789473681E-2</v>
      </c>
      <c r="E15" s="8">
        <v>1.0526315789473681E-2</v>
      </c>
      <c r="F15" s="8">
        <v>0.64210526315789473</v>
      </c>
      <c r="G15" s="5">
        <v>0.48421052631578948</v>
      </c>
      <c r="H15" s="5">
        <v>0.15789473684210531</v>
      </c>
      <c r="I15" s="8">
        <v>1.0526315789473681E-2</v>
      </c>
      <c r="J15" s="5">
        <v>0</v>
      </c>
      <c r="K15" s="5">
        <v>0</v>
      </c>
      <c r="L15" s="8">
        <v>0</v>
      </c>
      <c r="M15" s="8">
        <v>0.33684210526315789</v>
      </c>
    </row>
    <row r="16" spans="1:13" x14ac:dyDescent="0.25">
      <c r="A16" s="9">
        <v>41882</v>
      </c>
      <c r="B16" s="4">
        <v>95</v>
      </c>
      <c r="C16" s="5">
        <v>0.18947368421052629</v>
      </c>
      <c r="D16" s="5">
        <v>1.0526315789473681E-2</v>
      </c>
      <c r="E16" s="8">
        <v>0.23157894736842111</v>
      </c>
      <c r="F16" s="8">
        <v>0.33684210526315789</v>
      </c>
      <c r="G16" s="5">
        <v>0.23157894736842111</v>
      </c>
      <c r="H16" s="5">
        <v>0.10526315789473679</v>
      </c>
      <c r="I16" s="8">
        <v>1.0526315789473681E-2</v>
      </c>
      <c r="J16" s="5">
        <v>3.1578947368421047E-2</v>
      </c>
      <c r="K16" s="5">
        <v>0</v>
      </c>
      <c r="L16" s="8">
        <v>0</v>
      </c>
      <c r="M16" s="8">
        <v>0.42105263157894729</v>
      </c>
    </row>
    <row r="17" spans="1:13" x14ac:dyDescent="0.25">
      <c r="A17" s="9">
        <v>41927</v>
      </c>
      <c r="B17" s="4">
        <v>95</v>
      </c>
      <c r="C17" s="5">
        <v>0.2</v>
      </c>
      <c r="D17" s="5">
        <v>1.0526315789473681E-2</v>
      </c>
      <c r="E17" s="8">
        <v>0.24210526315789471</v>
      </c>
      <c r="F17" s="8">
        <v>0.35789473684210532</v>
      </c>
      <c r="G17" s="5">
        <v>0.23157894736842111</v>
      </c>
      <c r="H17" s="5">
        <v>0.12631578947368419</v>
      </c>
      <c r="I17" s="8">
        <v>1.0526315789473681E-2</v>
      </c>
      <c r="J17" s="5">
        <v>3.1578947368421047E-2</v>
      </c>
      <c r="K17" s="5">
        <v>0</v>
      </c>
      <c r="L17" s="8">
        <v>0</v>
      </c>
      <c r="M17" s="8">
        <v>0.38947368421052631</v>
      </c>
    </row>
    <row r="18" spans="1:13" x14ac:dyDescent="0.25">
      <c r="A18" s="9">
        <v>42024</v>
      </c>
      <c r="B18" s="4">
        <v>95</v>
      </c>
      <c r="C18" s="5">
        <v>0.22105263157894739</v>
      </c>
      <c r="D18" s="5">
        <v>1.0526315789473681E-2</v>
      </c>
      <c r="E18" s="8">
        <v>0.26315789473684209</v>
      </c>
      <c r="F18" s="8">
        <v>0.31578947368421051</v>
      </c>
      <c r="G18" s="5">
        <v>0.2</v>
      </c>
      <c r="H18" s="5">
        <v>0.1157894736842105</v>
      </c>
      <c r="I18" s="8">
        <v>0</v>
      </c>
      <c r="J18" s="5">
        <v>3.1578947368421047E-2</v>
      </c>
      <c r="K18" s="5">
        <v>0</v>
      </c>
      <c r="L18" s="8">
        <v>1.0526315789473681E-2</v>
      </c>
      <c r="M18" s="8">
        <v>0.41052631578947368</v>
      </c>
    </row>
    <row r="19" spans="1:13" x14ac:dyDescent="0.25">
      <c r="A19" s="9">
        <v>42247</v>
      </c>
      <c r="B19" s="4">
        <v>95</v>
      </c>
      <c r="C19" s="5">
        <v>0.31578947368421051</v>
      </c>
      <c r="D19" s="5">
        <v>2.1052631578947371E-2</v>
      </c>
      <c r="E19" s="8">
        <v>0.37894736842105259</v>
      </c>
      <c r="F19" s="8">
        <v>0.24210526315789471</v>
      </c>
      <c r="G19" s="5">
        <v>0.10526315789473679</v>
      </c>
      <c r="H19" s="5">
        <v>0.1368421052631579</v>
      </c>
      <c r="I19" s="8">
        <v>0</v>
      </c>
      <c r="J19" s="5">
        <v>3.1578947368421047E-2</v>
      </c>
      <c r="K19" s="5">
        <v>1.0526315789473681E-2</v>
      </c>
      <c r="L19" s="8">
        <v>1.0526315789473681E-2</v>
      </c>
      <c r="M19" s="8">
        <v>0.36842105263157893</v>
      </c>
    </row>
    <row r="20" spans="1:13" x14ac:dyDescent="0.25">
      <c r="A20" s="9">
        <v>42292</v>
      </c>
      <c r="B20" s="4">
        <v>95</v>
      </c>
      <c r="C20" s="5">
        <v>0.32631578947368423</v>
      </c>
      <c r="D20" s="5">
        <v>1.0526315789473681E-2</v>
      </c>
      <c r="E20" s="8">
        <v>0.37894736842105259</v>
      </c>
      <c r="F20" s="8">
        <v>0.25263157894736837</v>
      </c>
      <c r="G20" s="5">
        <v>0.1157894736842105</v>
      </c>
      <c r="H20" s="5">
        <v>0.1368421052631579</v>
      </c>
      <c r="I20" s="8">
        <v>0</v>
      </c>
      <c r="J20" s="5">
        <v>3.1578947368421047E-2</v>
      </c>
      <c r="K20" s="5">
        <v>1.0526315789473681E-2</v>
      </c>
      <c r="L20" s="8">
        <v>1.0526315789473681E-2</v>
      </c>
      <c r="M20" s="8">
        <v>0.35789473684210532</v>
      </c>
    </row>
    <row r="21" spans="1:13" x14ac:dyDescent="0.25">
      <c r="A21" s="9">
        <v>42389</v>
      </c>
      <c r="B21" s="4">
        <v>95</v>
      </c>
      <c r="C21" s="5">
        <v>0.33684210526315789</v>
      </c>
      <c r="D21" s="5">
        <v>1.0526315789473681E-2</v>
      </c>
      <c r="E21" s="8">
        <v>0.38947368421052631</v>
      </c>
      <c r="F21" s="8">
        <v>0.18947368421052629</v>
      </c>
      <c r="G21" s="5">
        <v>9.4736842105263161E-2</v>
      </c>
      <c r="H21" s="5">
        <v>9.4736842105263161E-2</v>
      </c>
      <c r="I21" s="8">
        <v>0</v>
      </c>
      <c r="J21" s="5">
        <v>2.1052631578947371E-2</v>
      </c>
      <c r="K21" s="5">
        <v>2.1052631578947371E-2</v>
      </c>
      <c r="L21" s="8">
        <v>1.0526315789473681E-2</v>
      </c>
      <c r="M21" s="8">
        <v>0.41052631578947368</v>
      </c>
    </row>
    <row r="22" spans="1:13" x14ac:dyDescent="0.25">
      <c r="A22" s="9">
        <v>42613</v>
      </c>
      <c r="B22" s="4">
        <v>95</v>
      </c>
      <c r="C22" s="5">
        <v>0.36842105263157893</v>
      </c>
      <c r="D22" s="5">
        <v>1.0526315789473681E-2</v>
      </c>
      <c r="E22" s="8">
        <v>0.42105263157894729</v>
      </c>
      <c r="F22" s="8">
        <v>0.16842105263157889</v>
      </c>
      <c r="G22" s="5">
        <v>7.3684210526315783E-2</v>
      </c>
      <c r="H22" s="5">
        <v>9.4736842105263161E-2</v>
      </c>
      <c r="I22" s="8">
        <v>0</v>
      </c>
      <c r="J22" s="5">
        <v>1.0526315789473681E-2</v>
      </c>
      <c r="K22" s="5">
        <v>3.1578947368421047E-2</v>
      </c>
      <c r="L22" s="8">
        <v>1.0526315789473681E-2</v>
      </c>
      <c r="M22" s="8">
        <v>0.4</v>
      </c>
    </row>
    <row r="23" spans="1:13" x14ac:dyDescent="0.25">
      <c r="A23" s="9">
        <v>42658</v>
      </c>
      <c r="B23" s="4">
        <v>95</v>
      </c>
      <c r="C23" s="5">
        <v>0.36842105263157893</v>
      </c>
      <c r="D23" s="5">
        <v>1.0526315789473681E-2</v>
      </c>
      <c r="E23" s="8">
        <v>0.42105263157894729</v>
      </c>
      <c r="F23" s="8">
        <v>0.15789473684210531</v>
      </c>
      <c r="G23" s="5">
        <v>7.3684210526315783E-2</v>
      </c>
      <c r="H23" s="5">
        <v>8.4210526315789472E-2</v>
      </c>
      <c r="I23" s="8">
        <v>0</v>
      </c>
      <c r="J23" s="5">
        <v>1.0526315789473681E-2</v>
      </c>
      <c r="K23" s="5">
        <v>3.1578947368421047E-2</v>
      </c>
      <c r="L23" s="8">
        <v>1.0526315789473681E-2</v>
      </c>
      <c r="M23" s="8">
        <v>0.41052631578947368</v>
      </c>
    </row>
    <row r="24" spans="1:13" x14ac:dyDescent="0.25">
      <c r="A24" s="9">
        <v>42755</v>
      </c>
      <c r="B24" s="4">
        <v>95</v>
      </c>
      <c r="C24" s="5">
        <v>0.38947368421052631</v>
      </c>
      <c r="D24" s="5">
        <v>1.0526315789473681E-2</v>
      </c>
      <c r="E24" s="8">
        <v>0.44210526315789472</v>
      </c>
      <c r="F24" s="8">
        <v>0.12631578947368419</v>
      </c>
      <c r="G24" s="5">
        <v>4.2105263157894743E-2</v>
      </c>
      <c r="H24" s="5">
        <v>8.4210526315789472E-2</v>
      </c>
      <c r="I24" s="8">
        <v>0</v>
      </c>
      <c r="J24" s="5">
        <v>1.0526315789473681E-2</v>
      </c>
      <c r="K24" s="5">
        <v>3.1578947368421047E-2</v>
      </c>
      <c r="L24" s="8">
        <v>1.0526315789473681E-2</v>
      </c>
      <c r="M24" s="8">
        <v>0.42105263157894729</v>
      </c>
    </row>
    <row r="25" spans="1:13" x14ac:dyDescent="0.25">
      <c r="A25" s="9">
        <v>42978</v>
      </c>
      <c r="B25" s="4">
        <v>95</v>
      </c>
      <c r="C25" s="5">
        <v>0.4</v>
      </c>
      <c r="D25" s="5">
        <v>2.1052631578947371E-2</v>
      </c>
      <c r="E25" s="8">
        <v>0.4631578947368421</v>
      </c>
      <c r="F25" s="8">
        <v>0.1157894736842105</v>
      </c>
      <c r="G25" s="5">
        <v>7.3684210526315783E-2</v>
      </c>
      <c r="H25" s="5">
        <v>4.2105263157894743E-2</v>
      </c>
      <c r="I25" s="8">
        <v>0</v>
      </c>
      <c r="J25" s="5">
        <v>0</v>
      </c>
      <c r="K25" s="5">
        <v>4.2105263157894743E-2</v>
      </c>
      <c r="L25" s="8">
        <v>1.0526315789473681E-2</v>
      </c>
      <c r="M25" s="8">
        <v>0.41052631578947368</v>
      </c>
    </row>
    <row r="26" spans="1:13" x14ac:dyDescent="0.25">
      <c r="A26" s="9">
        <v>43023</v>
      </c>
      <c r="B26" s="4">
        <v>95</v>
      </c>
      <c r="C26" s="5">
        <v>0.4</v>
      </c>
      <c r="D26" s="5">
        <v>2.1052631578947371E-2</v>
      </c>
      <c r="E26" s="8">
        <v>0.4631578947368421</v>
      </c>
      <c r="F26" s="8">
        <v>0.1157894736842105</v>
      </c>
      <c r="G26" s="5">
        <v>7.3684210526315783E-2</v>
      </c>
      <c r="H26" s="5">
        <v>4.2105263157894743E-2</v>
      </c>
      <c r="I26" s="8">
        <v>0</v>
      </c>
      <c r="J26" s="5">
        <v>0</v>
      </c>
      <c r="K26" s="5">
        <v>4.2105263157894743E-2</v>
      </c>
      <c r="L26" s="8">
        <v>1.0526315789473681E-2</v>
      </c>
      <c r="M26" s="8">
        <v>0.41052631578947368</v>
      </c>
    </row>
    <row r="27" spans="1:13" x14ac:dyDescent="0.25">
      <c r="A27" s="9">
        <v>43120</v>
      </c>
      <c r="B27" s="4">
        <v>95</v>
      </c>
      <c r="C27" s="5">
        <v>0.4</v>
      </c>
      <c r="D27" s="5">
        <v>2.1052631578947371E-2</v>
      </c>
      <c r="E27" s="8">
        <v>0.4631578947368421</v>
      </c>
      <c r="F27" s="8">
        <v>0.1157894736842105</v>
      </c>
      <c r="G27" s="5">
        <v>7.3684210526315783E-2</v>
      </c>
      <c r="H27" s="5">
        <v>4.2105263157894743E-2</v>
      </c>
      <c r="I27" s="8">
        <v>0</v>
      </c>
      <c r="J27" s="5">
        <v>0</v>
      </c>
      <c r="K27" s="5">
        <v>4.2105263157894743E-2</v>
      </c>
      <c r="L27" s="8">
        <v>1.0526315789473681E-2</v>
      </c>
      <c r="M27" s="8">
        <v>0.41052631578947368</v>
      </c>
    </row>
  </sheetData>
  <autoFilter ref="A4:M2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9"/>
  <sheetViews>
    <sheetView workbookViewId="0">
      <pane xSplit="14" ySplit="4" topLeftCell="O5" activePane="bottomRight" state="frozen"/>
      <selection activeCell="H4" sqref="H4:BP101"/>
      <selection pane="topRight" activeCell="H4" sqref="H4:BP101"/>
      <selection pane="bottomLeft" activeCell="H4" sqref="H4:BP101"/>
      <selection pane="bottomRight" activeCell="H4" sqref="H4:BP101"/>
    </sheetView>
  </sheetViews>
  <sheetFormatPr defaultRowHeight="15" outlineLevelCol="1" x14ac:dyDescent="0.25"/>
  <cols>
    <col min="1" max="11" width="8.7109375" hidden="1" customWidth="1" outlineLevel="1"/>
    <col min="12" max="12" width="15.7109375" customWidth="1" collapsed="1"/>
    <col min="13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hidden="1" customWidth="1" outlineLevel="1"/>
    <col min="22" max="22" width="7.7109375" hidden="1" customWidth="1" outlineLevel="1"/>
    <col min="23" max="23" width="6.7109375" customWidth="1" collapsed="1"/>
    <col min="24" max="24" width="30.7109375" customWidth="1"/>
    <col min="25" max="25" width="6.7109375" hidden="1" customWidth="1" outlineLevel="1"/>
    <col min="26" max="26" width="7.7109375" hidden="1" customWidth="1" outlineLevel="1"/>
    <col min="27" max="27" width="6.7109375" customWidth="1" collapsed="1"/>
    <col min="28" max="28" width="30.7109375" customWidth="1"/>
    <col min="29" max="29" width="6.7109375" hidden="1" customWidth="1" outlineLevel="1"/>
    <col min="30" max="30" width="7.7109375" hidden="1" customWidth="1" outlineLevel="1"/>
    <col min="31" max="31" width="6.7109375" customWidth="1" collapsed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6.7109375" customWidth="1" collapsed="1"/>
    <col min="40" max="40" width="30.7109375" customWidth="1"/>
    <col min="41" max="41" width="6.7109375" hidden="1" customWidth="1" outlineLevel="1"/>
    <col min="42" max="42" width="7.7109375" hidden="1" customWidth="1" outlineLevel="1"/>
    <col min="43" max="43" width="6.7109375" customWidth="1" collapsed="1"/>
    <col min="44" max="44" width="30.7109375" customWidth="1"/>
    <col min="45" max="45" width="6.7109375" hidden="1" customWidth="1" outlineLevel="1"/>
    <col min="46" max="46" width="7.7109375" hidden="1" customWidth="1" outlineLevel="1"/>
    <col min="47" max="47" width="6.7109375" customWidth="1" collapsed="1"/>
    <col min="48" max="48" width="30.7109375" customWidth="1"/>
    <col min="49" max="49" width="6.7109375" hidden="1" customWidth="1" outlineLevel="1"/>
    <col min="50" max="50" width="7.7109375" hidden="1" customWidth="1" outlineLevel="1"/>
    <col min="51" max="51" width="6.7109375" customWidth="1" collapsed="1"/>
    <col min="52" max="52" width="30.7109375" customWidth="1"/>
    <col min="53" max="53" width="6.7109375" hidden="1" customWidth="1" outlineLevel="1"/>
    <col min="54" max="54" width="7.7109375" hidden="1" customWidth="1" outlineLevel="1"/>
    <col min="55" max="55" width="6.7109375" customWidth="1" collapsed="1"/>
    <col min="56" max="56" width="30.7109375" customWidth="1"/>
    <col min="57" max="57" width="6.7109375" hidden="1" customWidth="1" outlineLevel="1"/>
    <col min="58" max="58" width="7.7109375" hidden="1" customWidth="1" outlineLevel="1"/>
    <col min="59" max="59" width="6.7109375" customWidth="1" collapsed="1"/>
    <col min="60" max="60" width="30.7109375" customWidth="1"/>
    <col min="61" max="61" width="6.7109375" hidden="1" customWidth="1" outlineLevel="1"/>
    <col min="62" max="62" width="7.7109375" hidden="1" customWidth="1" outlineLevel="1"/>
    <col min="63" max="63" width="6.7109375" customWidth="1" collapsed="1"/>
    <col min="64" max="64" width="30.7109375" customWidth="1"/>
    <col min="65" max="65" width="6.7109375" hidden="1" customWidth="1" outlineLevel="1"/>
    <col min="66" max="66" width="7.7109375" hidden="1" customWidth="1" outlineLevel="1"/>
    <col min="67" max="67" width="6.7109375" customWidth="1" collapsed="1"/>
    <col min="68" max="68" width="30.7109375" customWidth="1"/>
    <col min="69" max="69" width="6.7109375" hidden="1" customWidth="1" outlineLevel="1"/>
    <col min="70" max="70" width="7.7109375" hidden="1" customWidth="1" outlineLevel="1"/>
    <col min="71" max="71" width="6.7109375" customWidth="1" collapsed="1"/>
    <col min="72" max="72" width="30.7109375" customWidth="1"/>
    <col min="73" max="73" width="6.7109375" hidden="1" customWidth="1" outlineLevel="1"/>
    <col min="74" max="74" width="7.7109375" hidden="1" customWidth="1" outlineLevel="1"/>
    <col min="75" max="75" width="6.7109375" customWidth="1" collapsed="1"/>
    <col min="76" max="76" width="30.7109375" customWidth="1"/>
    <col min="77" max="77" width="6.7109375" hidden="1" customWidth="1" outlineLevel="1"/>
    <col min="78" max="78" width="7.7109375" hidden="1" customWidth="1" outlineLevel="1"/>
    <col min="79" max="79" width="3.7109375" customWidth="1" collapsed="1"/>
  </cols>
  <sheetData>
    <row r="1" spans="1:78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1193</v>
      </c>
    </row>
    <row r="2" spans="1:78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60</v>
      </c>
    </row>
    <row r="3" spans="1:78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61</v>
      </c>
    </row>
    <row r="4" spans="1:78" ht="30" customHeight="1" x14ac:dyDescent="0.25">
      <c r="A4" s="3" t="s">
        <v>62</v>
      </c>
      <c r="B4" s="3" t="s">
        <v>63</v>
      </c>
      <c r="C4" s="3" t="s">
        <v>64</v>
      </c>
      <c r="D4" s="3" t="s">
        <v>65</v>
      </c>
      <c r="E4" s="3" t="s">
        <v>66</v>
      </c>
      <c r="F4" s="3" t="s">
        <v>67</v>
      </c>
      <c r="G4" s="3" t="s">
        <v>68</v>
      </c>
      <c r="H4" s="3" t="s">
        <v>2</v>
      </c>
      <c r="I4" s="3" t="s">
        <v>69</v>
      </c>
      <c r="J4" s="3" t="s">
        <v>70</v>
      </c>
      <c r="K4" s="3" t="s">
        <v>3</v>
      </c>
      <c r="L4" s="3" t="s">
        <v>71</v>
      </c>
      <c r="M4" s="3" t="s">
        <v>72</v>
      </c>
      <c r="N4" s="3" t="s">
        <v>73</v>
      </c>
      <c r="O4" s="3" t="s">
        <v>74</v>
      </c>
      <c r="P4" s="3" t="s">
        <v>75</v>
      </c>
      <c r="Q4" s="3" t="s">
        <v>1194</v>
      </c>
      <c r="R4" s="3" t="s">
        <v>77</v>
      </c>
      <c r="S4" s="3" t="s">
        <v>78</v>
      </c>
      <c r="T4" s="3" t="s">
        <v>1195</v>
      </c>
      <c r="U4" s="3" t="s">
        <v>77</v>
      </c>
      <c r="V4" s="3" t="s">
        <v>80</v>
      </c>
      <c r="W4" s="3" t="s">
        <v>78</v>
      </c>
      <c r="X4" s="3" t="s">
        <v>1196</v>
      </c>
      <c r="Y4" s="3" t="s">
        <v>77</v>
      </c>
      <c r="Z4" s="3" t="s">
        <v>80</v>
      </c>
      <c r="AA4" s="3" t="s">
        <v>78</v>
      </c>
      <c r="AB4" s="3" t="s">
        <v>1197</v>
      </c>
      <c r="AC4" s="3" t="s">
        <v>77</v>
      </c>
      <c r="AD4" s="3" t="s">
        <v>80</v>
      </c>
      <c r="AE4" s="3" t="s">
        <v>78</v>
      </c>
      <c r="AF4" s="3" t="s">
        <v>1198</v>
      </c>
      <c r="AG4" s="3" t="s">
        <v>77</v>
      </c>
      <c r="AH4" s="3" t="s">
        <v>80</v>
      </c>
      <c r="AI4" s="3" t="s">
        <v>78</v>
      </c>
      <c r="AJ4" s="3" t="s">
        <v>1199</v>
      </c>
      <c r="AK4" s="3" t="s">
        <v>77</v>
      </c>
      <c r="AL4" s="3" t="s">
        <v>80</v>
      </c>
      <c r="AM4" s="3" t="s">
        <v>78</v>
      </c>
      <c r="AN4" s="3" t="s">
        <v>1200</v>
      </c>
      <c r="AO4" s="3" t="s">
        <v>77</v>
      </c>
      <c r="AP4" s="3" t="s">
        <v>80</v>
      </c>
      <c r="AQ4" s="3" t="s">
        <v>78</v>
      </c>
      <c r="AR4" s="3" t="s">
        <v>1201</v>
      </c>
      <c r="AS4" s="3" t="s">
        <v>77</v>
      </c>
      <c r="AT4" s="3" t="s">
        <v>80</v>
      </c>
      <c r="AU4" s="3" t="s">
        <v>78</v>
      </c>
      <c r="AV4" s="3" t="s">
        <v>1202</v>
      </c>
      <c r="AW4" s="3" t="s">
        <v>77</v>
      </c>
      <c r="AX4" s="3" t="s">
        <v>80</v>
      </c>
      <c r="AY4" s="3" t="s">
        <v>78</v>
      </c>
      <c r="AZ4" s="3" t="s">
        <v>1203</v>
      </c>
      <c r="BA4" s="3" t="s">
        <v>77</v>
      </c>
      <c r="BB4" s="3" t="s">
        <v>80</v>
      </c>
      <c r="BC4" s="3" t="s">
        <v>78</v>
      </c>
      <c r="BD4" s="3" t="s">
        <v>1204</v>
      </c>
      <c r="BE4" s="3" t="s">
        <v>77</v>
      </c>
      <c r="BF4" s="3" t="s">
        <v>80</v>
      </c>
      <c r="BG4" s="3" t="s">
        <v>78</v>
      </c>
      <c r="BH4" s="3" t="s">
        <v>1205</v>
      </c>
      <c r="BI4" s="3" t="s">
        <v>77</v>
      </c>
      <c r="BJ4" s="3" t="s">
        <v>80</v>
      </c>
      <c r="BK4" s="3" t="s">
        <v>78</v>
      </c>
      <c r="BL4" s="3" t="s">
        <v>1206</v>
      </c>
      <c r="BM4" s="3" t="s">
        <v>77</v>
      </c>
      <c r="BN4" s="3" t="s">
        <v>80</v>
      </c>
      <c r="BO4" s="3" t="s">
        <v>78</v>
      </c>
      <c r="BP4" s="3" t="s">
        <v>1207</v>
      </c>
      <c r="BQ4" s="3" t="s">
        <v>77</v>
      </c>
      <c r="BR4" s="3" t="s">
        <v>80</v>
      </c>
      <c r="BS4" s="3" t="s">
        <v>78</v>
      </c>
      <c r="BT4" s="3" t="s">
        <v>1208</v>
      </c>
      <c r="BU4" s="3" t="s">
        <v>77</v>
      </c>
      <c r="BV4" s="3" t="s">
        <v>80</v>
      </c>
      <c r="BW4" s="3" t="s">
        <v>78</v>
      </c>
      <c r="BX4" s="3" t="s">
        <v>1209</v>
      </c>
      <c r="BY4" s="3" t="s">
        <v>77</v>
      </c>
      <c r="BZ4" s="3" t="s">
        <v>80</v>
      </c>
    </row>
    <row r="5" spans="1:78" x14ac:dyDescent="0.25">
      <c r="A5" t="s">
        <v>1210</v>
      </c>
      <c r="B5" s="8" t="s">
        <v>227</v>
      </c>
      <c r="C5" s="8" t="b">
        <v>1</v>
      </c>
      <c r="D5" s="8" t="b">
        <v>0</v>
      </c>
      <c r="E5" s="8" t="s">
        <v>119</v>
      </c>
      <c r="F5" s="8">
        <v>13</v>
      </c>
      <c r="G5" s="8">
        <v>2.2730000000000001</v>
      </c>
      <c r="H5" s="8" t="s">
        <v>1211</v>
      </c>
      <c r="I5" s="8" t="s">
        <v>1212</v>
      </c>
      <c r="J5" s="8" t="b">
        <v>0</v>
      </c>
      <c r="K5" s="8" t="s">
        <v>27</v>
      </c>
      <c r="L5" t="s">
        <v>1213</v>
      </c>
      <c r="M5" t="s">
        <v>1214</v>
      </c>
      <c r="N5" t="s">
        <v>1215</v>
      </c>
      <c r="O5" s="5">
        <v>0.63</v>
      </c>
      <c r="P5" s="5">
        <v>0.81</v>
      </c>
      <c r="Q5" t="s">
        <v>202</v>
      </c>
      <c r="R5" t="s">
        <v>132</v>
      </c>
      <c r="S5" s="5">
        <v>0</v>
      </c>
      <c r="T5" t="s">
        <v>202</v>
      </c>
      <c r="U5" t="s">
        <v>132</v>
      </c>
      <c r="V5" s="5">
        <v>0.63</v>
      </c>
      <c r="W5" s="5">
        <v>0</v>
      </c>
      <c r="X5" t="s">
        <v>202</v>
      </c>
      <c r="Y5" t="s">
        <v>132</v>
      </c>
      <c r="Z5" s="5">
        <v>0.63</v>
      </c>
      <c r="AA5" s="5">
        <v>0</v>
      </c>
      <c r="AB5" t="s">
        <v>202</v>
      </c>
      <c r="AC5" t="s">
        <v>132</v>
      </c>
      <c r="AD5" s="5">
        <v>0.63</v>
      </c>
      <c r="AE5" s="5">
        <v>0</v>
      </c>
      <c r="AF5" t="s">
        <v>202</v>
      </c>
      <c r="AG5" t="s">
        <v>132</v>
      </c>
      <c r="AH5" s="5">
        <v>0.63</v>
      </c>
      <c r="AI5" s="5">
        <v>0</v>
      </c>
      <c r="AJ5" t="s">
        <v>202</v>
      </c>
      <c r="AK5" t="s">
        <v>132</v>
      </c>
      <c r="AL5" s="5">
        <v>0.63</v>
      </c>
      <c r="AM5" s="5">
        <v>0</v>
      </c>
      <c r="AN5" t="s">
        <v>202</v>
      </c>
      <c r="AO5" t="s">
        <v>132</v>
      </c>
      <c r="AP5" s="5">
        <v>0.63</v>
      </c>
      <c r="AQ5" s="5">
        <v>0</v>
      </c>
      <c r="AR5" t="s">
        <v>202</v>
      </c>
      <c r="AS5" t="s">
        <v>132</v>
      </c>
      <c r="AT5" s="5">
        <v>0.63</v>
      </c>
      <c r="AU5" s="5">
        <v>0</v>
      </c>
      <c r="AV5" t="s">
        <v>202</v>
      </c>
      <c r="AW5" t="s">
        <v>132</v>
      </c>
      <c r="AX5" s="5">
        <v>0.63</v>
      </c>
      <c r="AY5" s="5">
        <v>0</v>
      </c>
      <c r="AZ5" t="s">
        <v>202</v>
      </c>
      <c r="BA5" t="s">
        <v>132</v>
      </c>
      <c r="BB5" s="5">
        <v>0.63</v>
      </c>
      <c r="BC5" s="5">
        <v>-0.25</v>
      </c>
      <c r="BD5" t="s">
        <v>160</v>
      </c>
      <c r="BE5" t="s">
        <v>110</v>
      </c>
      <c r="BF5" s="5">
        <v>0.38</v>
      </c>
      <c r="BG5" s="5">
        <v>0</v>
      </c>
      <c r="BH5" t="s">
        <v>160</v>
      </c>
      <c r="BI5" t="s">
        <v>110</v>
      </c>
      <c r="BJ5" s="5">
        <v>0.38</v>
      </c>
      <c r="BK5" s="5">
        <v>0</v>
      </c>
      <c r="BL5" t="s">
        <v>160</v>
      </c>
      <c r="BM5" t="s">
        <v>110</v>
      </c>
      <c r="BN5" s="5">
        <v>0.38</v>
      </c>
      <c r="BO5" s="5">
        <v>0</v>
      </c>
      <c r="BP5" t="s">
        <v>160</v>
      </c>
      <c r="BQ5" t="s">
        <v>110</v>
      </c>
      <c r="BR5" s="5">
        <v>0.38</v>
      </c>
      <c r="BS5" s="5">
        <v>0</v>
      </c>
      <c r="BT5" t="s">
        <v>160</v>
      </c>
      <c r="BU5" t="s">
        <v>110</v>
      </c>
      <c r="BV5" s="5">
        <v>0.38</v>
      </c>
      <c r="BW5" s="5">
        <v>0</v>
      </c>
      <c r="BX5" t="s">
        <v>160</v>
      </c>
      <c r="BY5" t="s">
        <v>110</v>
      </c>
      <c r="BZ5" s="5">
        <v>0.38</v>
      </c>
    </row>
    <row r="6" spans="1:78" x14ac:dyDescent="0.25">
      <c r="A6" t="s">
        <v>1216</v>
      </c>
      <c r="B6" s="8" t="s">
        <v>113</v>
      </c>
      <c r="C6" s="8" t="b">
        <v>1</v>
      </c>
      <c r="D6" s="8" t="b">
        <v>1</v>
      </c>
      <c r="E6" s="8" t="s">
        <v>119</v>
      </c>
      <c r="F6" s="8">
        <v>21</v>
      </c>
      <c r="G6" s="8">
        <v>2.66</v>
      </c>
      <c r="H6" s="8" t="s">
        <v>1211</v>
      </c>
      <c r="I6" s="8" t="s">
        <v>1217</v>
      </c>
      <c r="J6" s="8" t="b">
        <v>0</v>
      </c>
      <c r="K6" s="8" t="s">
        <v>27</v>
      </c>
      <c r="L6" t="s">
        <v>1218</v>
      </c>
      <c r="M6" t="s">
        <v>892</v>
      </c>
      <c r="N6" t="s">
        <v>129</v>
      </c>
      <c r="O6" s="5">
        <v>0.44</v>
      </c>
      <c r="P6" s="5">
        <v>0.83</v>
      </c>
      <c r="Q6" t="s">
        <v>165</v>
      </c>
      <c r="R6" t="s">
        <v>110</v>
      </c>
      <c r="S6" s="5">
        <v>0</v>
      </c>
      <c r="T6" t="s">
        <v>165</v>
      </c>
      <c r="U6" t="s">
        <v>110</v>
      </c>
      <c r="V6" s="5">
        <v>0.44</v>
      </c>
      <c r="W6" s="5">
        <v>-0.25</v>
      </c>
      <c r="X6" t="s">
        <v>131</v>
      </c>
      <c r="Y6" t="s">
        <v>132</v>
      </c>
      <c r="Z6" s="5">
        <v>0.19</v>
      </c>
      <c r="AA6" s="5">
        <v>0</v>
      </c>
      <c r="AB6" t="s">
        <v>131</v>
      </c>
      <c r="AC6" t="s">
        <v>132</v>
      </c>
      <c r="AD6" s="5">
        <v>0.19</v>
      </c>
      <c r="AE6" s="5">
        <v>0.25</v>
      </c>
      <c r="AF6" t="s">
        <v>165</v>
      </c>
      <c r="AG6" t="s">
        <v>110</v>
      </c>
      <c r="AH6" s="5">
        <v>0.44</v>
      </c>
      <c r="AI6" s="5">
        <v>-0.25</v>
      </c>
      <c r="AJ6" t="s">
        <v>131</v>
      </c>
      <c r="AK6" t="s">
        <v>132</v>
      </c>
      <c r="AL6" s="5">
        <v>0.19</v>
      </c>
      <c r="AM6" s="5">
        <v>0.25</v>
      </c>
      <c r="AN6" t="s">
        <v>165</v>
      </c>
      <c r="AO6" t="s">
        <v>110</v>
      </c>
      <c r="AP6" s="5">
        <v>0.44</v>
      </c>
      <c r="AQ6" s="5">
        <v>0</v>
      </c>
      <c r="AR6" t="s">
        <v>165</v>
      </c>
      <c r="AS6" t="s">
        <v>110</v>
      </c>
      <c r="AT6" s="5">
        <v>0.44</v>
      </c>
      <c r="AU6" s="5">
        <v>0</v>
      </c>
      <c r="AV6" t="s">
        <v>165</v>
      </c>
      <c r="AW6" t="s">
        <v>110</v>
      </c>
      <c r="AX6" s="5">
        <v>0.44</v>
      </c>
      <c r="AY6" s="5">
        <v>0</v>
      </c>
      <c r="AZ6" t="s">
        <v>165</v>
      </c>
      <c r="BA6" t="s">
        <v>110</v>
      </c>
      <c r="BB6" s="5">
        <v>0.44</v>
      </c>
      <c r="BC6" s="5">
        <v>-0.2</v>
      </c>
      <c r="BD6" t="s">
        <v>133</v>
      </c>
      <c r="BE6" t="s">
        <v>132</v>
      </c>
      <c r="BF6" s="5">
        <v>0.24</v>
      </c>
      <c r="BG6" s="5">
        <v>0</v>
      </c>
      <c r="BH6" t="s">
        <v>133</v>
      </c>
      <c r="BI6" t="s">
        <v>132</v>
      </c>
      <c r="BJ6" s="5">
        <v>0.24</v>
      </c>
      <c r="BK6" s="5">
        <v>0</v>
      </c>
      <c r="BL6" t="s">
        <v>133</v>
      </c>
      <c r="BM6" t="s">
        <v>132</v>
      </c>
      <c r="BN6" s="5">
        <v>0.24</v>
      </c>
      <c r="BO6" s="5">
        <v>0</v>
      </c>
      <c r="BP6" t="s">
        <v>133</v>
      </c>
      <c r="BQ6" t="s">
        <v>132</v>
      </c>
      <c r="BR6" s="5">
        <v>0.24</v>
      </c>
      <c r="BS6" s="5">
        <v>0.76</v>
      </c>
      <c r="BU6" t="s">
        <v>111</v>
      </c>
      <c r="BV6" s="5">
        <v>1</v>
      </c>
      <c r="BW6" s="5">
        <v>0</v>
      </c>
      <c r="BY6" t="s">
        <v>111</v>
      </c>
      <c r="BZ6" s="5">
        <v>1</v>
      </c>
    </row>
    <row r="7" spans="1:78" x14ac:dyDescent="0.25">
      <c r="A7" t="s">
        <v>1219</v>
      </c>
      <c r="B7" s="8" t="s">
        <v>113</v>
      </c>
      <c r="C7" s="8" t="b">
        <v>1</v>
      </c>
      <c r="D7" s="8" t="b">
        <v>0</v>
      </c>
      <c r="E7" s="8" t="s">
        <v>119</v>
      </c>
      <c r="F7" s="8">
        <v>21</v>
      </c>
      <c r="G7" s="8">
        <v>2.7050000000000001</v>
      </c>
      <c r="H7" s="8" t="s">
        <v>1211</v>
      </c>
      <c r="I7" s="8" t="s">
        <v>1220</v>
      </c>
      <c r="J7" s="8" t="b">
        <v>0</v>
      </c>
      <c r="K7" s="8" t="s">
        <v>27</v>
      </c>
      <c r="L7" t="s">
        <v>121</v>
      </c>
      <c r="M7" t="s">
        <v>763</v>
      </c>
      <c r="N7" t="s">
        <v>1221</v>
      </c>
      <c r="O7" s="5">
        <v>0.19</v>
      </c>
      <c r="P7" s="5">
        <v>0.625</v>
      </c>
      <c r="Q7" t="s">
        <v>131</v>
      </c>
      <c r="R7" t="s">
        <v>132</v>
      </c>
      <c r="S7" s="5">
        <v>0</v>
      </c>
      <c r="T7" t="s">
        <v>131</v>
      </c>
      <c r="U7" t="s">
        <v>132</v>
      </c>
      <c r="V7" s="5">
        <v>0.19</v>
      </c>
      <c r="W7" s="5">
        <v>0</v>
      </c>
      <c r="X7" t="s">
        <v>131</v>
      </c>
      <c r="Y7" t="s">
        <v>132</v>
      </c>
      <c r="Z7" s="5">
        <v>0.19</v>
      </c>
      <c r="AA7" s="5">
        <v>0</v>
      </c>
      <c r="AB7" t="s">
        <v>131</v>
      </c>
      <c r="AC7" t="s">
        <v>132</v>
      </c>
      <c r="AD7" s="5">
        <v>0.19</v>
      </c>
      <c r="AE7" s="5">
        <v>0</v>
      </c>
      <c r="AF7" t="s">
        <v>131</v>
      </c>
      <c r="AG7" t="s">
        <v>132</v>
      </c>
      <c r="AH7" s="5">
        <v>0.19</v>
      </c>
      <c r="AI7" s="5">
        <v>0.14000000000000001</v>
      </c>
      <c r="AJ7" t="s">
        <v>1222</v>
      </c>
      <c r="AK7" t="s">
        <v>110</v>
      </c>
      <c r="AL7" s="5">
        <v>0.33</v>
      </c>
      <c r="AM7" s="5">
        <v>-0.33</v>
      </c>
      <c r="AQ7" s="5">
        <v>0.19</v>
      </c>
      <c r="AR7" t="s">
        <v>131</v>
      </c>
      <c r="AS7" t="s">
        <v>132</v>
      </c>
      <c r="AT7" s="5">
        <v>0.19</v>
      </c>
      <c r="AU7" s="5">
        <v>0</v>
      </c>
      <c r="AV7" t="s">
        <v>131</v>
      </c>
      <c r="AW7" t="s">
        <v>132</v>
      </c>
      <c r="AX7" s="5">
        <v>0.19</v>
      </c>
      <c r="AY7" s="5">
        <v>0.13</v>
      </c>
      <c r="AZ7" t="s">
        <v>1223</v>
      </c>
      <c r="BA7" t="s">
        <v>132</v>
      </c>
      <c r="BB7" s="5">
        <v>0.32</v>
      </c>
      <c r="BC7" s="5">
        <v>-0.32</v>
      </c>
      <c r="BG7" s="5">
        <v>0</v>
      </c>
      <c r="BK7" s="5">
        <v>0.45500000000000002</v>
      </c>
      <c r="BL7" t="s">
        <v>155</v>
      </c>
      <c r="BM7" t="s">
        <v>132</v>
      </c>
      <c r="BN7" s="5">
        <v>0.45500000000000002</v>
      </c>
      <c r="BO7" s="5">
        <v>0</v>
      </c>
      <c r="BP7" t="s">
        <v>155</v>
      </c>
      <c r="BQ7" t="s">
        <v>132</v>
      </c>
      <c r="BR7" s="5">
        <v>0.45500000000000002</v>
      </c>
      <c r="BS7" s="5">
        <v>-0.24</v>
      </c>
      <c r="BT7" t="s">
        <v>1224</v>
      </c>
      <c r="BU7" t="s">
        <v>132</v>
      </c>
      <c r="BV7" s="5">
        <v>0.215</v>
      </c>
      <c r="BW7" s="5">
        <v>0</v>
      </c>
      <c r="BX7" t="s">
        <v>1224</v>
      </c>
      <c r="BY7" t="s">
        <v>132</v>
      </c>
      <c r="BZ7" s="5">
        <v>0.215</v>
      </c>
    </row>
    <row r="8" spans="1:78" x14ac:dyDescent="0.25">
      <c r="A8" t="s">
        <v>1225</v>
      </c>
      <c r="B8" s="8" t="s">
        <v>113</v>
      </c>
      <c r="C8" s="8" t="b">
        <v>1</v>
      </c>
      <c r="D8" s="8" t="b">
        <v>1</v>
      </c>
      <c r="E8" s="8" t="s">
        <v>103</v>
      </c>
      <c r="F8" s="8"/>
      <c r="G8" s="8">
        <v>2.226</v>
      </c>
      <c r="H8" s="8" t="s">
        <v>1211</v>
      </c>
      <c r="I8" s="8" t="s">
        <v>1226</v>
      </c>
      <c r="J8" s="8" t="b">
        <v>0</v>
      </c>
      <c r="K8" s="8" t="s">
        <v>27</v>
      </c>
      <c r="L8" t="s">
        <v>1227</v>
      </c>
      <c r="M8" t="s">
        <v>1228</v>
      </c>
      <c r="N8" t="s">
        <v>123</v>
      </c>
      <c r="O8" s="5">
        <v>0.4</v>
      </c>
      <c r="P8" s="5">
        <v>0.80999999999999994</v>
      </c>
      <c r="Q8" t="s">
        <v>242</v>
      </c>
      <c r="R8" t="s">
        <v>110</v>
      </c>
      <c r="S8" s="5">
        <v>0</v>
      </c>
      <c r="T8" t="s">
        <v>242</v>
      </c>
      <c r="U8" t="s">
        <v>110</v>
      </c>
      <c r="V8" s="5">
        <v>0.4</v>
      </c>
      <c r="W8" s="5">
        <v>0</v>
      </c>
      <c r="X8" t="s">
        <v>242</v>
      </c>
      <c r="Y8" t="s">
        <v>110</v>
      </c>
      <c r="Z8" s="5">
        <v>0.4</v>
      </c>
      <c r="AA8" s="5">
        <v>-0.215</v>
      </c>
      <c r="AB8" t="s">
        <v>1229</v>
      </c>
      <c r="AC8" t="s">
        <v>132</v>
      </c>
      <c r="AD8" s="5">
        <v>0.185</v>
      </c>
      <c r="AE8" s="5">
        <v>0.215</v>
      </c>
      <c r="AF8" t="s">
        <v>242</v>
      </c>
      <c r="AG8" t="s">
        <v>110</v>
      </c>
      <c r="AH8" s="5">
        <v>0.4</v>
      </c>
      <c r="AI8" s="5">
        <v>0</v>
      </c>
      <c r="AJ8" t="s">
        <v>242</v>
      </c>
      <c r="AK8" t="s">
        <v>110</v>
      </c>
      <c r="AL8" s="5">
        <v>0.4</v>
      </c>
      <c r="AM8" s="5">
        <v>-0.4</v>
      </c>
      <c r="AQ8" s="5">
        <v>0</v>
      </c>
      <c r="AU8" s="5">
        <v>0</v>
      </c>
      <c r="AY8" s="5">
        <v>0</v>
      </c>
      <c r="BC8" s="5">
        <v>0</v>
      </c>
      <c r="BG8" s="5">
        <v>0</v>
      </c>
      <c r="BK8" s="5">
        <v>0</v>
      </c>
      <c r="BO8" s="5">
        <v>0</v>
      </c>
      <c r="BS8" s="5">
        <v>0</v>
      </c>
      <c r="BW8" s="5">
        <v>0</v>
      </c>
    </row>
    <row r="9" spans="1:78" x14ac:dyDescent="0.25">
      <c r="A9" t="s">
        <v>1230</v>
      </c>
      <c r="B9" s="8" t="s">
        <v>102</v>
      </c>
      <c r="C9" s="8" t="b">
        <v>0</v>
      </c>
      <c r="D9" s="8" t="b">
        <v>0</v>
      </c>
      <c r="E9" s="8" t="s">
        <v>119</v>
      </c>
      <c r="F9" s="8">
        <v>22</v>
      </c>
      <c r="G9" s="8">
        <v>2.843</v>
      </c>
      <c r="H9" s="8" t="s">
        <v>1211</v>
      </c>
      <c r="I9" s="8" t="s">
        <v>1231</v>
      </c>
      <c r="J9" s="8" t="b">
        <v>0</v>
      </c>
      <c r="K9" s="8" t="s">
        <v>27</v>
      </c>
      <c r="L9" t="s">
        <v>1232</v>
      </c>
      <c r="M9" t="s">
        <v>1233</v>
      </c>
      <c r="N9" t="s">
        <v>123</v>
      </c>
      <c r="O9" s="5">
        <v>0.55000000000000004</v>
      </c>
      <c r="P9" s="5">
        <v>0.81</v>
      </c>
      <c r="Q9" t="s">
        <v>231</v>
      </c>
      <c r="R9" t="s">
        <v>110</v>
      </c>
      <c r="S9" s="5">
        <v>0</v>
      </c>
      <c r="T9" t="s">
        <v>231</v>
      </c>
      <c r="U9" t="s">
        <v>110</v>
      </c>
      <c r="V9" s="5">
        <v>0.55000000000000004</v>
      </c>
      <c r="W9" s="5">
        <v>-0.55000000000000004</v>
      </c>
      <c r="AA9" s="5">
        <v>0</v>
      </c>
      <c r="AE9" s="5">
        <v>0</v>
      </c>
      <c r="AI9" s="5">
        <v>0.36499999999999999</v>
      </c>
      <c r="AJ9" t="s">
        <v>1234</v>
      </c>
      <c r="AK9" t="s">
        <v>132</v>
      </c>
      <c r="AL9" s="5">
        <v>0.36499999999999999</v>
      </c>
      <c r="AM9" s="5">
        <v>-0.36499999999999999</v>
      </c>
      <c r="AQ9" s="5">
        <v>0</v>
      </c>
      <c r="AU9" s="5">
        <v>0</v>
      </c>
      <c r="AY9" s="5">
        <v>0</v>
      </c>
      <c r="BC9" s="5">
        <v>0</v>
      </c>
      <c r="BG9" s="5">
        <v>0</v>
      </c>
      <c r="BK9" s="5">
        <v>0</v>
      </c>
      <c r="BO9" s="5">
        <v>0</v>
      </c>
      <c r="BS9" s="5">
        <v>0</v>
      </c>
      <c r="BW9" s="5">
        <v>0</v>
      </c>
    </row>
    <row r="10" spans="1:78" x14ac:dyDescent="0.25">
      <c r="A10" t="s">
        <v>1235</v>
      </c>
      <c r="B10" s="8" t="s">
        <v>113</v>
      </c>
      <c r="C10" s="8" t="b">
        <v>1</v>
      </c>
      <c r="D10" s="8" t="b">
        <v>1</v>
      </c>
      <c r="E10" s="8" t="s">
        <v>103</v>
      </c>
      <c r="F10" s="8">
        <v>23</v>
      </c>
      <c r="G10" s="8">
        <v>3.12</v>
      </c>
      <c r="H10" s="8" t="s">
        <v>1211</v>
      </c>
      <c r="I10" s="8" t="s">
        <v>1236</v>
      </c>
      <c r="J10" s="8" t="b">
        <v>0</v>
      </c>
      <c r="K10" s="8" t="s">
        <v>27</v>
      </c>
      <c r="L10" t="s">
        <v>1237</v>
      </c>
      <c r="M10" t="s">
        <v>1228</v>
      </c>
      <c r="N10" t="s">
        <v>419</v>
      </c>
      <c r="O10" s="5">
        <v>0</v>
      </c>
      <c r="S10" s="5">
        <v>0</v>
      </c>
      <c r="W10" s="5">
        <v>0</v>
      </c>
      <c r="AA10" s="5">
        <v>0</v>
      </c>
      <c r="AE10" s="5">
        <v>0</v>
      </c>
      <c r="AI10" s="5">
        <v>0</v>
      </c>
      <c r="AM10" s="5">
        <v>0.44</v>
      </c>
      <c r="AN10" t="s">
        <v>130</v>
      </c>
      <c r="AO10" t="s">
        <v>110</v>
      </c>
      <c r="AP10" s="5">
        <v>0.44</v>
      </c>
      <c r="AQ10" s="5">
        <v>0</v>
      </c>
      <c r="AR10" t="s">
        <v>130</v>
      </c>
      <c r="AS10" t="s">
        <v>110</v>
      </c>
      <c r="AT10" s="5">
        <v>0.44</v>
      </c>
      <c r="AU10" s="5">
        <v>0.24999999999999989</v>
      </c>
      <c r="AV10" t="s">
        <v>201</v>
      </c>
      <c r="AW10" t="s">
        <v>110</v>
      </c>
      <c r="AX10" s="5">
        <v>0.69</v>
      </c>
      <c r="AY10" s="5">
        <v>0</v>
      </c>
      <c r="AZ10" t="s">
        <v>201</v>
      </c>
      <c r="BA10" t="s">
        <v>110</v>
      </c>
      <c r="BB10" s="5">
        <v>0.69</v>
      </c>
      <c r="BC10" s="5">
        <v>0</v>
      </c>
      <c r="BD10" t="s">
        <v>201</v>
      </c>
      <c r="BE10" t="s">
        <v>110</v>
      </c>
      <c r="BF10" s="5">
        <v>0.69</v>
      </c>
      <c r="BG10" s="5">
        <v>0</v>
      </c>
      <c r="BH10" t="s">
        <v>201</v>
      </c>
      <c r="BI10" t="s">
        <v>110</v>
      </c>
      <c r="BJ10" s="5">
        <v>0.69</v>
      </c>
      <c r="BK10" s="5">
        <v>0.31000000000000011</v>
      </c>
      <c r="BM10" t="s">
        <v>111</v>
      </c>
      <c r="BN10" s="5">
        <v>1</v>
      </c>
      <c r="BO10" s="5">
        <v>0</v>
      </c>
      <c r="BQ10" t="s">
        <v>111</v>
      </c>
      <c r="BR10" s="5">
        <v>1</v>
      </c>
      <c r="BS10" s="5">
        <v>0</v>
      </c>
      <c r="BU10" t="s">
        <v>111</v>
      </c>
      <c r="BV10" s="5">
        <v>1</v>
      </c>
      <c r="BW10" s="5">
        <v>0</v>
      </c>
      <c r="BY10" t="s">
        <v>111</v>
      </c>
      <c r="BZ10" s="5">
        <v>1</v>
      </c>
    </row>
    <row r="11" spans="1:78" x14ac:dyDescent="0.25">
      <c r="A11" t="s">
        <v>1238</v>
      </c>
      <c r="B11" s="8" t="s">
        <v>113</v>
      </c>
      <c r="C11" s="8" t="b">
        <v>1</v>
      </c>
      <c r="D11" s="8" t="b">
        <v>1</v>
      </c>
      <c r="E11" s="8" t="s">
        <v>103</v>
      </c>
      <c r="F11" s="8"/>
      <c r="G11" s="8">
        <v>2.3860000000000001</v>
      </c>
      <c r="H11" s="8" t="s">
        <v>1211</v>
      </c>
      <c r="I11" s="8" t="s">
        <v>1239</v>
      </c>
      <c r="J11" s="8" t="b">
        <v>0</v>
      </c>
      <c r="K11" s="8" t="s">
        <v>27</v>
      </c>
      <c r="L11" t="s">
        <v>861</v>
      </c>
      <c r="M11" t="s">
        <v>1240</v>
      </c>
      <c r="N11" t="s">
        <v>123</v>
      </c>
      <c r="O11" s="5">
        <v>0</v>
      </c>
      <c r="S11" s="5">
        <v>0</v>
      </c>
      <c r="W11" s="5">
        <v>0</v>
      </c>
      <c r="AA11" s="5">
        <v>0</v>
      </c>
      <c r="AE11" s="5">
        <v>0</v>
      </c>
      <c r="AI11" s="5">
        <v>0</v>
      </c>
      <c r="AM11" s="5">
        <v>0</v>
      </c>
      <c r="AQ11" s="5">
        <v>0</v>
      </c>
      <c r="AU11" s="5">
        <v>0</v>
      </c>
      <c r="AY11" s="5">
        <v>0</v>
      </c>
      <c r="BC11" s="5">
        <v>0</v>
      </c>
      <c r="BG11" s="5">
        <v>0</v>
      </c>
      <c r="BK11" s="5">
        <v>0</v>
      </c>
      <c r="BO11" s="5">
        <v>0</v>
      </c>
      <c r="BS11" s="5">
        <v>0</v>
      </c>
      <c r="BW11" s="5">
        <v>0</v>
      </c>
    </row>
    <row r="12" spans="1:78" x14ac:dyDescent="0.25">
      <c r="A12" t="s">
        <v>1241</v>
      </c>
      <c r="B12" s="8" t="s">
        <v>102</v>
      </c>
      <c r="C12" s="8" t="b">
        <v>0</v>
      </c>
      <c r="D12" s="8" t="b">
        <v>0</v>
      </c>
      <c r="E12" s="8" t="s">
        <v>103</v>
      </c>
      <c r="F12" s="8"/>
      <c r="G12" s="8">
        <v>3.8140000000000001</v>
      </c>
      <c r="H12" s="8" t="s">
        <v>1211</v>
      </c>
      <c r="I12" s="8" t="s">
        <v>1242</v>
      </c>
      <c r="J12" s="8" t="b">
        <v>0</v>
      </c>
      <c r="K12" s="8" t="s">
        <v>27</v>
      </c>
      <c r="L12" t="s">
        <v>1243</v>
      </c>
      <c r="M12" t="s">
        <v>1244</v>
      </c>
      <c r="N12" t="s">
        <v>108</v>
      </c>
      <c r="O12" s="5">
        <v>0.84</v>
      </c>
      <c r="P12" s="5">
        <v>0.95</v>
      </c>
      <c r="Q12" t="s">
        <v>1245</v>
      </c>
      <c r="R12" t="s">
        <v>110</v>
      </c>
      <c r="S12" s="5">
        <v>0</v>
      </c>
      <c r="T12" t="s">
        <v>1245</v>
      </c>
      <c r="U12" t="s">
        <v>110</v>
      </c>
      <c r="V12" s="5">
        <v>0.84</v>
      </c>
      <c r="W12" s="5">
        <v>0</v>
      </c>
      <c r="X12" t="s">
        <v>1245</v>
      </c>
      <c r="Y12" t="s">
        <v>110</v>
      </c>
      <c r="Z12" s="5">
        <v>0.84</v>
      </c>
      <c r="AA12" s="5">
        <v>0</v>
      </c>
      <c r="AB12" t="s">
        <v>1245</v>
      </c>
      <c r="AC12" t="s">
        <v>110</v>
      </c>
      <c r="AD12" s="5">
        <v>0.84</v>
      </c>
      <c r="AE12" s="5">
        <v>0</v>
      </c>
      <c r="AF12" t="s">
        <v>1245</v>
      </c>
      <c r="AG12" t="s">
        <v>110</v>
      </c>
      <c r="AH12" s="5">
        <v>0.84</v>
      </c>
      <c r="AI12" s="5">
        <v>0</v>
      </c>
      <c r="AJ12" t="s">
        <v>1245</v>
      </c>
      <c r="AK12" t="s">
        <v>110</v>
      </c>
      <c r="AL12" s="5">
        <v>0.84</v>
      </c>
      <c r="AM12" s="5">
        <v>0</v>
      </c>
      <c r="AN12" t="s">
        <v>1245</v>
      </c>
      <c r="AO12" t="s">
        <v>110</v>
      </c>
      <c r="AP12" s="5">
        <v>0.84</v>
      </c>
      <c r="AQ12" s="5">
        <v>0</v>
      </c>
      <c r="AR12" t="s">
        <v>1245</v>
      </c>
      <c r="AS12" t="s">
        <v>110</v>
      </c>
      <c r="AT12" s="5">
        <v>0.84</v>
      </c>
      <c r="AU12" s="5">
        <v>0.16</v>
      </c>
      <c r="AW12" t="s">
        <v>111</v>
      </c>
      <c r="AX12" s="5">
        <v>1</v>
      </c>
      <c r="AY12" s="5">
        <v>0</v>
      </c>
      <c r="BA12" t="s">
        <v>111</v>
      </c>
      <c r="BB12" s="5">
        <v>1</v>
      </c>
      <c r="BC12" s="5">
        <v>0</v>
      </c>
      <c r="BE12" t="s">
        <v>111</v>
      </c>
      <c r="BF12" s="5">
        <v>1</v>
      </c>
      <c r="BG12" s="5">
        <v>0</v>
      </c>
      <c r="BI12" t="s">
        <v>111</v>
      </c>
      <c r="BJ12" s="5">
        <v>1</v>
      </c>
      <c r="BK12" s="5">
        <v>0</v>
      </c>
      <c r="BM12" t="s">
        <v>111</v>
      </c>
      <c r="BN12" s="5">
        <v>1</v>
      </c>
      <c r="BO12" s="5">
        <v>0</v>
      </c>
      <c r="BQ12" t="s">
        <v>111</v>
      </c>
      <c r="BR12" s="5">
        <v>1</v>
      </c>
      <c r="BS12" s="5">
        <v>0</v>
      </c>
      <c r="BU12" t="s">
        <v>111</v>
      </c>
      <c r="BV12" s="5">
        <v>1</v>
      </c>
      <c r="BW12" s="5">
        <v>0</v>
      </c>
      <c r="BY12" t="s">
        <v>111</v>
      </c>
      <c r="BZ12" s="5">
        <v>1</v>
      </c>
    </row>
    <row r="13" spans="1:78" x14ac:dyDescent="0.25">
      <c r="A13" t="s">
        <v>1246</v>
      </c>
      <c r="B13" s="8" t="s">
        <v>102</v>
      </c>
      <c r="C13" s="8" t="b">
        <v>0</v>
      </c>
      <c r="D13" s="8" t="b">
        <v>0</v>
      </c>
      <c r="E13" s="8" t="s">
        <v>119</v>
      </c>
      <c r="F13" s="8">
        <v>25</v>
      </c>
      <c r="G13" s="8">
        <v>3.5760000000000001</v>
      </c>
      <c r="H13" s="8" t="s">
        <v>1211</v>
      </c>
      <c r="I13" s="8" t="s">
        <v>1247</v>
      </c>
      <c r="J13" s="8" t="b">
        <v>0</v>
      </c>
      <c r="K13" s="8" t="s">
        <v>27</v>
      </c>
      <c r="L13" t="s">
        <v>872</v>
      </c>
      <c r="M13" t="s">
        <v>1248</v>
      </c>
      <c r="N13" t="s">
        <v>123</v>
      </c>
      <c r="O13" s="5">
        <v>0.87</v>
      </c>
      <c r="P13" s="5">
        <v>0.94</v>
      </c>
      <c r="Q13" t="s">
        <v>1249</v>
      </c>
      <c r="R13" t="s">
        <v>110</v>
      </c>
      <c r="S13" s="5">
        <v>0</v>
      </c>
      <c r="T13" t="s">
        <v>1249</v>
      </c>
      <c r="U13" t="s">
        <v>110</v>
      </c>
      <c r="V13" s="5">
        <v>0.87</v>
      </c>
      <c r="W13" s="5">
        <v>0</v>
      </c>
      <c r="X13" t="s">
        <v>1249</v>
      </c>
      <c r="Y13" t="s">
        <v>110</v>
      </c>
      <c r="Z13" s="5">
        <v>0.87</v>
      </c>
      <c r="AA13" s="5">
        <v>0</v>
      </c>
      <c r="AB13" t="s">
        <v>1249</v>
      </c>
      <c r="AC13" t="s">
        <v>110</v>
      </c>
      <c r="AD13" s="5">
        <v>0.87</v>
      </c>
      <c r="AE13" s="5">
        <v>-0.87</v>
      </c>
      <c r="AI13" s="5">
        <v>0</v>
      </c>
      <c r="AM13" s="5">
        <v>0</v>
      </c>
      <c r="AQ13" s="5">
        <v>0</v>
      </c>
      <c r="AU13" s="5">
        <v>0</v>
      </c>
      <c r="AY13" s="5">
        <v>0</v>
      </c>
      <c r="BC13" s="5">
        <v>0</v>
      </c>
      <c r="BG13" s="5">
        <v>0</v>
      </c>
      <c r="BK13" s="5">
        <v>0</v>
      </c>
      <c r="BO13" s="5">
        <v>0</v>
      </c>
      <c r="BS13" s="5">
        <v>0</v>
      </c>
      <c r="BW13" s="5">
        <v>0</v>
      </c>
    </row>
    <row r="14" spans="1:78" x14ac:dyDescent="0.25">
      <c r="A14" t="s">
        <v>1250</v>
      </c>
      <c r="B14" s="8" t="s">
        <v>102</v>
      </c>
      <c r="C14" s="8" t="b">
        <v>0</v>
      </c>
      <c r="D14" s="8" t="b">
        <v>0</v>
      </c>
      <c r="E14" s="8" t="s">
        <v>103</v>
      </c>
      <c r="F14" s="8">
        <v>24</v>
      </c>
      <c r="G14" s="8">
        <v>3.0470000000000002</v>
      </c>
      <c r="H14" s="8" t="s">
        <v>1211</v>
      </c>
      <c r="I14" s="8" t="s">
        <v>1251</v>
      </c>
      <c r="J14" s="8" t="b">
        <v>0</v>
      </c>
      <c r="K14" s="8" t="s">
        <v>27</v>
      </c>
      <c r="L14" t="s">
        <v>471</v>
      </c>
      <c r="M14" t="s">
        <v>884</v>
      </c>
      <c r="N14" t="s">
        <v>108</v>
      </c>
      <c r="O14" s="5">
        <v>0.65</v>
      </c>
      <c r="P14" s="5">
        <v>0.86</v>
      </c>
      <c r="Q14" t="s">
        <v>568</v>
      </c>
      <c r="R14" t="s">
        <v>110</v>
      </c>
      <c r="S14" s="5">
        <v>0</v>
      </c>
      <c r="T14" t="s">
        <v>568</v>
      </c>
      <c r="U14" t="s">
        <v>110</v>
      </c>
      <c r="V14" s="5">
        <v>0.65</v>
      </c>
      <c r="W14" s="5">
        <v>-0.33</v>
      </c>
      <c r="X14" t="s">
        <v>1252</v>
      </c>
      <c r="Y14" t="s">
        <v>132</v>
      </c>
      <c r="Z14" s="5">
        <v>0.32</v>
      </c>
      <c r="AA14" s="5">
        <v>0.33</v>
      </c>
      <c r="AB14" t="s">
        <v>568</v>
      </c>
      <c r="AC14" t="s">
        <v>110</v>
      </c>
      <c r="AD14" s="5">
        <v>0.65</v>
      </c>
      <c r="AE14" s="5">
        <v>0</v>
      </c>
      <c r="AF14" t="s">
        <v>568</v>
      </c>
      <c r="AG14" t="s">
        <v>110</v>
      </c>
      <c r="AH14" s="5">
        <v>0.65</v>
      </c>
      <c r="AI14" s="5">
        <v>0</v>
      </c>
      <c r="AJ14" t="s">
        <v>568</v>
      </c>
      <c r="AK14" t="s">
        <v>110</v>
      </c>
      <c r="AL14" s="5">
        <v>0.65</v>
      </c>
      <c r="AM14" s="5">
        <v>0</v>
      </c>
      <c r="AN14" t="s">
        <v>568</v>
      </c>
      <c r="AO14" t="s">
        <v>110</v>
      </c>
      <c r="AP14" s="5">
        <v>0.65</v>
      </c>
      <c r="AQ14" s="5">
        <v>0</v>
      </c>
      <c r="AR14" t="s">
        <v>568</v>
      </c>
      <c r="AS14" t="s">
        <v>110</v>
      </c>
      <c r="AT14" s="5">
        <v>0.65</v>
      </c>
      <c r="AU14" s="5">
        <v>-0.65</v>
      </c>
      <c r="AY14" s="5">
        <v>0.65</v>
      </c>
      <c r="AZ14" t="s">
        <v>568</v>
      </c>
      <c r="BA14" t="s">
        <v>110</v>
      </c>
      <c r="BB14" s="5">
        <v>0.65</v>
      </c>
      <c r="BC14" s="5">
        <v>0.35</v>
      </c>
      <c r="BE14" t="s">
        <v>111</v>
      </c>
      <c r="BF14" s="5">
        <v>1</v>
      </c>
      <c r="BG14" s="5">
        <v>0</v>
      </c>
      <c r="BI14" t="s">
        <v>111</v>
      </c>
      <c r="BJ14" s="5">
        <v>1</v>
      </c>
      <c r="BK14" s="5">
        <v>0</v>
      </c>
      <c r="BM14" t="s">
        <v>111</v>
      </c>
      <c r="BN14" s="5">
        <v>1</v>
      </c>
      <c r="BO14" s="5">
        <v>0</v>
      </c>
      <c r="BQ14" t="s">
        <v>111</v>
      </c>
      <c r="BR14" s="5">
        <v>1</v>
      </c>
      <c r="BS14" s="5">
        <v>0</v>
      </c>
      <c r="BU14" t="s">
        <v>111</v>
      </c>
      <c r="BV14" s="5">
        <v>1</v>
      </c>
      <c r="BW14" s="5">
        <v>0</v>
      </c>
      <c r="BY14" t="s">
        <v>111</v>
      </c>
      <c r="BZ14" s="5">
        <v>1</v>
      </c>
    </row>
    <row r="15" spans="1:78" x14ac:dyDescent="0.25">
      <c r="A15" t="s">
        <v>1253</v>
      </c>
      <c r="B15" s="8" t="s">
        <v>102</v>
      </c>
      <c r="C15" s="8" t="b">
        <v>0</v>
      </c>
      <c r="D15" s="8" t="b">
        <v>0</v>
      </c>
      <c r="E15" s="8" t="s">
        <v>119</v>
      </c>
      <c r="F15" s="8"/>
      <c r="G15" s="8">
        <v>3.71</v>
      </c>
      <c r="H15" s="8" t="s">
        <v>1211</v>
      </c>
      <c r="I15" s="8" t="s">
        <v>1254</v>
      </c>
      <c r="J15" s="8" t="b">
        <v>0</v>
      </c>
      <c r="K15" s="8" t="s">
        <v>27</v>
      </c>
      <c r="L15" t="s">
        <v>1255</v>
      </c>
      <c r="M15" t="s">
        <v>676</v>
      </c>
      <c r="N15" t="s">
        <v>108</v>
      </c>
      <c r="O15" s="5">
        <v>0.9</v>
      </c>
      <c r="P15" s="5">
        <v>0.97</v>
      </c>
      <c r="Q15" t="s">
        <v>1158</v>
      </c>
      <c r="R15" t="s">
        <v>110</v>
      </c>
      <c r="S15" s="5">
        <v>0</v>
      </c>
      <c r="T15" t="s">
        <v>1158</v>
      </c>
      <c r="U15" t="s">
        <v>110</v>
      </c>
      <c r="V15" s="5">
        <v>0.9</v>
      </c>
      <c r="W15" s="5">
        <v>0</v>
      </c>
      <c r="X15" t="s">
        <v>1158</v>
      </c>
      <c r="Y15" t="s">
        <v>110</v>
      </c>
      <c r="Z15" s="5">
        <v>0.9</v>
      </c>
      <c r="AA15" s="5">
        <v>0</v>
      </c>
      <c r="AB15" t="s">
        <v>1158</v>
      </c>
      <c r="AC15" t="s">
        <v>110</v>
      </c>
      <c r="AD15" s="5">
        <v>0.9</v>
      </c>
      <c r="AE15" s="5">
        <v>0</v>
      </c>
      <c r="AF15" t="s">
        <v>1158</v>
      </c>
      <c r="AG15" t="s">
        <v>110</v>
      </c>
      <c r="AH15" s="5">
        <v>0.9</v>
      </c>
      <c r="AI15" s="5">
        <v>0</v>
      </c>
      <c r="AJ15" t="s">
        <v>1158</v>
      </c>
      <c r="AK15" t="s">
        <v>110</v>
      </c>
      <c r="AL15" s="5">
        <v>0.9</v>
      </c>
      <c r="AM15" s="5">
        <v>0</v>
      </c>
      <c r="AN15" t="s">
        <v>1158</v>
      </c>
      <c r="AO15" t="s">
        <v>110</v>
      </c>
      <c r="AP15" s="5">
        <v>0.9</v>
      </c>
      <c r="AQ15" s="5">
        <v>0</v>
      </c>
      <c r="AR15" t="s">
        <v>1158</v>
      </c>
      <c r="AS15" t="s">
        <v>110</v>
      </c>
      <c r="AT15" s="5">
        <v>0.9</v>
      </c>
      <c r="AU15" s="5">
        <v>9.9999999999999978E-2</v>
      </c>
      <c r="AW15" t="s">
        <v>111</v>
      </c>
      <c r="AX15" s="5">
        <v>1</v>
      </c>
      <c r="AY15" s="5">
        <v>0</v>
      </c>
      <c r="BA15" t="s">
        <v>111</v>
      </c>
      <c r="BB15" s="5">
        <v>1</v>
      </c>
      <c r="BC15" s="5">
        <v>0</v>
      </c>
      <c r="BE15" t="s">
        <v>111</v>
      </c>
      <c r="BF15" s="5">
        <v>1</v>
      </c>
      <c r="BG15" s="5">
        <v>0</v>
      </c>
      <c r="BI15" t="s">
        <v>111</v>
      </c>
      <c r="BJ15" s="5">
        <v>1</v>
      </c>
      <c r="BK15" s="5">
        <v>0</v>
      </c>
      <c r="BM15" t="s">
        <v>111</v>
      </c>
      <c r="BN15" s="5">
        <v>1</v>
      </c>
      <c r="BO15" s="5">
        <v>0</v>
      </c>
      <c r="BQ15" t="s">
        <v>111</v>
      </c>
      <c r="BR15" s="5">
        <v>1</v>
      </c>
      <c r="BS15" s="5">
        <v>0</v>
      </c>
      <c r="BU15" t="s">
        <v>111</v>
      </c>
      <c r="BV15" s="5">
        <v>1</v>
      </c>
      <c r="BW15" s="5">
        <v>0</v>
      </c>
      <c r="BY15" t="s">
        <v>111</v>
      </c>
      <c r="BZ15" s="5">
        <v>1</v>
      </c>
    </row>
    <row r="16" spans="1:78" x14ac:dyDescent="0.25">
      <c r="A16" t="s">
        <v>1256</v>
      </c>
      <c r="B16" s="8" t="s">
        <v>102</v>
      </c>
      <c r="C16" s="8" t="b">
        <v>0</v>
      </c>
      <c r="D16" s="8" t="b">
        <v>0</v>
      </c>
      <c r="E16" s="8" t="s">
        <v>103</v>
      </c>
      <c r="F16" s="8"/>
      <c r="G16" s="8">
        <v>3.6930000000000001</v>
      </c>
      <c r="H16" s="8" t="s">
        <v>1211</v>
      </c>
      <c r="I16" s="8" t="s">
        <v>1257</v>
      </c>
      <c r="J16" s="8" t="b">
        <v>0</v>
      </c>
      <c r="K16" s="8" t="s">
        <v>27</v>
      </c>
      <c r="L16" t="s">
        <v>1258</v>
      </c>
      <c r="M16" t="s">
        <v>255</v>
      </c>
      <c r="N16" t="s">
        <v>123</v>
      </c>
      <c r="O16" s="5">
        <v>0.78</v>
      </c>
      <c r="P16" s="5">
        <v>0.86</v>
      </c>
      <c r="Q16" t="s">
        <v>1259</v>
      </c>
      <c r="R16" t="s">
        <v>110</v>
      </c>
      <c r="S16" s="5">
        <v>0</v>
      </c>
      <c r="T16" t="s">
        <v>1259</v>
      </c>
      <c r="U16" t="s">
        <v>110</v>
      </c>
      <c r="V16" s="5">
        <v>0.78</v>
      </c>
      <c r="W16" s="5">
        <v>0</v>
      </c>
      <c r="X16" t="s">
        <v>1259</v>
      </c>
      <c r="Y16" t="s">
        <v>110</v>
      </c>
      <c r="Z16" s="5">
        <v>0.78</v>
      </c>
      <c r="AA16" s="5">
        <v>0</v>
      </c>
      <c r="AB16" t="s">
        <v>1259</v>
      </c>
      <c r="AC16" t="s">
        <v>110</v>
      </c>
      <c r="AD16" s="5">
        <v>0.78</v>
      </c>
      <c r="AE16" s="5">
        <v>0</v>
      </c>
      <c r="AF16" t="s">
        <v>1259</v>
      </c>
      <c r="AG16" t="s">
        <v>110</v>
      </c>
      <c r="AH16" s="5">
        <v>0.78</v>
      </c>
      <c r="AI16" s="5">
        <v>-0.78</v>
      </c>
      <c r="AM16" s="5">
        <v>0.78</v>
      </c>
      <c r="AN16" t="s">
        <v>1259</v>
      </c>
      <c r="AO16" t="s">
        <v>110</v>
      </c>
      <c r="AP16" s="5">
        <v>0.78</v>
      </c>
      <c r="AQ16" s="5">
        <v>0</v>
      </c>
      <c r="AR16" t="s">
        <v>1259</v>
      </c>
      <c r="AS16" t="s">
        <v>110</v>
      </c>
      <c r="AT16" s="5">
        <v>0.78</v>
      </c>
      <c r="AU16" s="5">
        <v>0</v>
      </c>
      <c r="AV16" t="s">
        <v>1259</v>
      </c>
      <c r="AW16" t="s">
        <v>110</v>
      </c>
      <c r="AX16" s="5">
        <v>0.78</v>
      </c>
      <c r="AY16" s="5">
        <v>0</v>
      </c>
      <c r="AZ16" t="s">
        <v>1259</v>
      </c>
      <c r="BA16" t="s">
        <v>110</v>
      </c>
      <c r="BB16" s="5">
        <v>0.78</v>
      </c>
      <c r="BC16" s="5">
        <v>-0.78</v>
      </c>
      <c r="BG16" s="5">
        <v>0</v>
      </c>
      <c r="BK16" s="5">
        <v>0</v>
      </c>
      <c r="BO16" s="5">
        <v>0</v>
      </c>
      <c r="BS16" s="5">
        <v>0</v>
      </c>
      <c r="BW16" s="5">
        <v>0</v>
      </c>
    </row>
    <row r="17" spans="1:78" x14ac:dyDescent="0.25">
      <c r="A17" t="s">
        <v>1260</v>
      </c>
      <c r="B17" s="8" t="s">
        <v>102</v>
      </c>
      <c r="C17" s="8" t="b">
        <v>0</v>
      </c>
      <c r="D17" s="8" t="b">
        <v>0</v>
      </c>
      <c r="E17" s="8" t="s">
        <v>103</v>
      </c>
      <c r="F17" s="8">
        <v>16</v>
      </c>
      <c r="G17" s="8">
        <v>3.05</v>
      </c>
      <c r="H17" s="8" t="s">
        <v>1211</v>
      </c>
      <c r="I17" s="8" t="s">
        <v>1261</v>
      </c>
      <c r="J17" s="8" t="b">
        <v>0</v>
      </c>
      <c r="K17" s="8" t="s">
        <v>27</v>
      </c>
      <c r="L17" t="s">
        <v>1262</v>
      </c>
      <c r="M17" t="s">
        <v>1263</v>
      </c>
      <c r="N17" t="s">
        <v>123</v>
      </c>
      <c r="O17" s="5">
        <v>0.69</v>
      </c>
      <c r="P17" s="5">
        <v>0.87</v>
      </c>
      <c r="Q17" t="s">
        <v>415</v>
      </c>
      <c r="R17" t="s">
        <v>110</v>
      </c>
      <c r="S17" s="5">
        <v>0</v>
      </c>
      <c r="T17" t="s">
        <v>415</v>
      </c>
      <c r="U17" t="s">
        <v>110</v>
      </c>
      <c r="V17" s="5">
        <v>0.69</v>
      </c>
      <c r="W17" s="5">
        <v>-6.4999999999999947E-2</v>
      </c>
      <c r="X17" t="s">
        <v>155</v>
      </c>
      <c r="Y17" t="s">
        <v>132</v>
      </c>
      <c r="Z17" s="5">
        <v>0.625</v>
      </c>
      <c r="AA17" s="5">
        <v>0</v>
      </c>
      <c r="AB17" t="s">
        <v>155</v>
      </c>
      <c r="AC17" t="s">
        <v>132</v>
      </c>
      <c r="AD17" s="5">
        <v>0.625</v>
      </c>
      <c r="AE17" s="5">
        <v>-0.625</v>
      </c>
      <c r="AI17" s="5">
        <v>0</v>
      </c>
      <c r="AM17" s="5">
        <v>0</v>
      </c>
      <c r="AQ17" s="5">
        <v>0</v>
      </c>
      <c r="AU17" s="5">
        <v>0</v>
      </c>
      <c r="AY17" s="5">
        <v>0</v>
      </c>
      <c r="BC17" s="5">
        <v>0</v>
      </c>
      <c r="BG17" s="5">
        <v>0</v>
      </c>
      <c r="BK17" s="5">
        <v>0</v>
      </c>
      <c r="BO17" s="5">
        <v>0</v>
      </c>
      <c r="BS17" s="5">
        <v>0</v>
      </c>
      <c r="BW17" s="5">
        <v>0</v>
      </c>
    </row>
    <row r="18" spans="1:78" x14ac:dyDescent="0.25">
      <c r="A18" t="s">
        <v>1264</v>
      </c>
      <c r="B18" s="8" t="s">
        <v>102</v>
      </c>
      <c r="C18" s="8" t="b">
        <v>0</v>
      </c>
      <c r="D18" s="8" t="b">
        <v>0</v>
      </c>
      <c r="E18" s="8" t="s">
        <v>103</v>
      </c>
      <c r="F18" s="8"/>
      <c r="G18" s="8">
        <v>3.5070000000000001</v>
      </c>
      <c r="H18" s="8" t="s">
        <v>1211</v>
      </c>
      <c r="I18" s="8" t="s">
        <v>1265</v>
      </c>
      <c r="J18" s="8" t="b">
        <v>0</v>
      </c>
      <c r="K18" s="8" t="s">
        <v>27</v>
      </c>
      <c r="L18" t="s">
        <v>1266</v>
      </c>
      <c r="M18" t="s">
        <v>1267</v>
      </c>
      <c r="N18" t="s">
        <v>108</v>
      </c>
      <c r="O18" s="5">
        <v>0.23499999999999999</v>
      </c>
      <c r="P18" s="5">
        <v>0.64</v>
      </c>
      <c r="Q18" t="s">
        <v>131</v>
      </c>
      <c r="R18" t="s">
        <v>132</v>
      </c>
      <c r="S18" s="5">
        <v>0</v>
      </c>
      <c r="T18" t="s">
        <v>131</v>
      </c>
      <c r="U18" t="s">
        <v>132</v>
      </c>
      <c r="V18" s="5">
        <v>0.23499999999999999</v>
      </c>
      <c r="W18" s="5">
        <v>0</v>
      </c>
      <c r="X18" t="s">
        <v>131</v>
      </c>
      <c r="Y18" t="s">
        <v>132</v>
      </c>
      <c r="Z18" s="5">
        <v>0.23499999999999999</v>
      </c>
      <c r="AA18" s="5">
        <v>0</v>
      </c>
      <c r="AB18" t="s">
        <v>131</v>
      </c>
      <c r="AC18" t="s">
        <v>132</v>
      </c>
      <c r="AD18" s="5">
        <v>0.23499999999999999</v>
      </c>
      <c r="AE18" s="5">
        <v>0</v>
      </c>
      <c r="AF18" t="s">
        <v>131</v>
      </c>
      <c r="AG18" t="s">
        <v>132</v>
      </c>
      <c r="AH18" s="5">
        <v>0.23499999999999999</v>
      </c>
      <c r="AI18" s="5">
        <v>0</v>
      </c>
      <c r="AJ18" t="s">
        <v>131</v>
      </c>
      <c r="AK18" t="s">
        <v>132</v>
      </c>
      <c r="AL18" s="5">
        <v>0.23499999999999999</v>
      </c>
      <c r="AM18" s="5">
        <v>0.28499999999999998</v>
      </c>
      <c r="AN18" t="s">
        <v>165</v>
      </c>
      <c r="AO18" t="s">
        <v>110</v>
      </c>
      <c r="AP18" s="5">
        <v>0.52</v>
      </c>
      <c r="AQ18" s="5">
        <v>0</v>
      </c>
      <c r="AR18" t="s">
        <v>165</v>
      </c>
      <c r="AS18" t="s">
        <v>110</v>
      </c>
      <c r="AT18" s="5">
        <v>0.52</v>
      </c>
      <c r="AU18" s="5">
        <v>0</v>
      </c>
      <c r="AV18" t="s">
        <v>165</v>
      </c>
      <c r="AW18" t="s">
        <v>110</v>
      </c>
      <c r="AX18" s="5">
        <v>0.52</v>
      </c>
      <c r="AY18" s="5">
        <v>0</v>
      </c>
      <c r="AZ18" t="s">
        <v>165</v>
      </c>
      <c r="BA18" t="s">
        <v>110</v>
      </c>
      <c r="BB18" s="5">
        <v>0.52</v>
      </c>
      <c r="BC18" s="5">
        <v>0</v>
      </c>
      <c r="BD18" t="s">
        <v>165</v>
      </c>
      <c r="BE18" t="s">
        <v>110</v>
      </c>
      <c r="BF18" s="5">
        <v>0.52</v>
      </c>
      <c r="BG18" s="5">
        <v>0.48</v>
      </c>
      <c r="BI18" t="s">
        <v>111</v>
      </c>
      <c r="BJ18" s="5">
        <v>1</v>
      </c>
      <c r="BK18" s="5">
        <v>0</v>
      </c>
      <c r="BM18" t="s">
        <v>111</v>
      </c>
      <c r="BN18" s="5">
        <v>1</v>
      </c>
      <c r="BO18" s="5">
        <v>0</v>
      </c>
      <c r="BQ18" t="s">
        <v>111</v>
      </c>
      <c r="BR18" s="5">
        <v>1</v>
      </c>
      <c r="BS18" s="5">
        <v>0</v>
      </c>
      <c r="BU18" t="s">
        <v>111</v>
      </c>
      <c r="BV18" s="5">
        <v>1</v>
      </c>
      <c r="BW18" s="5">
        <v>0</v>
      </c>
      <c r="BY18" t="s">
        <v>111</v>
      </c>
      <c r="BZ18" s="5">
        <v>1</v>
      </c>
    </row>
    <row r="19" spans="1:78" x14ac:dyDescent="0.25">
      <c r="A19" t="s">
        <v>1268</v>
      </c>
      <c r="B19" s="8" t="s">
        <v>102</v>
      </c>
      <c r="C19" s="8" t="b">
        <v>0</v>
      </c>
      <c r="D19" s="8" t="b">
        <v>0</v>
      </c>
      <c r="E19" s="8" t="s">
        <v>119</v>
      </c>
      <c r="F19" s="8">
        <v>30</v>
      </c>
      <c r="G19" s="8">
        <v>3.93</v>
      </c>
      <c r="H19" s="8" t="s">
        <v>1211</v>
      </c>
      <c r="I19" s="8" t="s">
        <v>1269</v>
      </c>
      <c r="J19" s="8" t="b">
        <v>0</v>
      </c>
      <c r="K19" s="8" t="s">
        <v>27</v>
      </c>
      <c r="L19" t="s">
        <v>1266</v>
      </c>
      <c r="M19" t="s">
        <v>261</v>
      </c>
      <c r="N19" t="s">
        <v>108</v>
      </c>
      <c r="O19" s="5">
        <v>0.79</v>
      </c>
      <c r="P19" s="5">
        <v>0.93</v>
      </c>
      <c r="Q19" t="s">
        <v>772</v>
      </c>
      <c r="R19" t="s">
        <v>110</v>
      </c>
      <c r="S19" s="5">
        <v>0</v>
      </c>
      <c r="T19" t="s">
        <v>772</v>
      </c>
      <c r="U19" t="s">
        <v>110</v>
      </c>
      <c r="V19" s="5">
        <v>0.79</v>
      </c>
      <c r="W19" s="5">
        <v>0</v>
      </c>
      <c r="X19" t="s">
        <v>772</v>
      </c>
      <c r="Y19" t="s">
        <v>110</v>
      </c>
      <c r="Z19" s="5">
        <v>0.79</v>
      </c>
      <c r="AA19" s="5">
        <v>0</v>
      </c>
      <c r="AB19" t="s">
        <v>772</v>
      </c>
      <c r="AC19" t="s">
        <v>110</v>
      </c>
      <c r="AD19" s="5">
        <v>0.79</v>
      </c>
      <c r="AE19" s="5">
        <v>0</v>
      </c>
      <c r="AF19" t="s">
        <v>772</v>
      </c>
      <c r="AG19" t="s">
        <v>110</v>
      </c>
      <c r="AH19" s="5">
        <v>0.79</v>
      </c>
      <c r="AI19" s="5">
        <v>0</v>
      </c>
      <c r="AJ19" t="s">
        <v>772</v>
      </c>
      <c r="AK19" t="s">
        <v>110</v>
      </c>
      <c r="AL19" s="5">
        <v>0.79</v>
      </c>
      <c r="AM19" s="5">
        <v>0</v>
      </c>
      <c r="AN19" t="s">
        <v>772</v>
      </c>
      <c r="AO19" t="s">
        <v>110</v>
      </c>
      <c r="AP19" s="5">
        <v>0.79</v>
      </c>
      <c r="AQ19" s="5">
        <v>0</v>
      </c>
      <c r="AR19" t="s">
        <v>772</v>
      </c>
      <c r="AS19" t="s">
        <v>110</v>
      </c>
      <c r="AT19" s="5">
        <v>0.79</v>
      </c>
      <c r="AU19" s="5">
        <v>0.21</v>
      </c>
      <c r="AW19" t="s">
        <v>111</v>
      </c>
      <c r="AX19" s="5">
        <v>1</v>
      </c>
      <c r="AY19" s="5">
        <v>0</v>
      </c>
      <c r="BA19" t="s">
        <v>111</v>
      </c>
      <c r="BB19" s="5">
        <v>1</v>
      </c>
      <c r="BC19" s="5">
        <v>0</v>
      </c>
      <c r="BE19" t="s">
        <v>111</v>
      </c>
      <c r="BF19" s="5">
        <v>1</v>
      </c>
      <c r="BG19" s="5">
        <v>0</v>
      </c>
      <c r="BI19" t="s">
        <v>111</v>
      </c>
      <c r="BJ19" s="5">
        <v>1</v>
      </c>
      <c r="BK19" s="5">
        <v>0</v>
      </c>
      <c r="BM19" t="s">
        <v>111</v>
      </c>
      <c r="BN19" s="5">
        <v>1</v>
      </c>
      <c r="BO19" s="5">
        <v>0</v>
      </c>
      <c r="BQ19" t="s">
        <v>111</v>
      </c>
      <c r="BR19" s="5">
        <v>1</v>
      </c>
      <c r="BS19" s="5">
        <v>0</v>
      </c>
      <c r="BU19" t="s">
        <v>111</v>
      </c>
      <c r="BV19" s="5">
        <v>1</v>
      </c>
      <c r="BW19" s="5">
        <v>0</v>
      </c>
      <c r="BY19" t="s">
        <v>111</v>
      </c>
      <c r="BZ19" s="5">
        <v>1</v>
      </c>
    </row>
    <row r="20" spans="1:78" x14ac:dyDescent="0.25">
      <c r="A20" t="s">
        <v>1270</v>
      </c>
      <c r="B20" s="8" t="s">
        <v>102</v>
      </c>
      <c r="C20" s="8" t="b">
        <v>0</v>
      </c>
      <c r="D20" s="8" t="b">
        <v>0</v>
      </c>
      <c r="E20" s="8" t="s">
        <v>119</v>
      </c>
      <c r="F20" s="8"/>
      <c r="G20" s="8">
        <v>3.048</v>
      </c>
      <c r="H20" s="8" t="s">
        <v>1211</v>
      </c>
      <c r="I20" s="8" t="s">
        <v>1271</v>
      </c>
      <c r="J20" s="8" t="b">
        <v>0</v>
      </c>
      <c r="K20" s="8" t="s">
        <v>27</v>
      </c>
      <c r="L20" t="s">
        <v>1272</v>
      </c>
      <c r="M20" t="s">
        <v>1273</v>
      </c>
      <c r="N20" t="s">
        <v>108</v>
      </c>
      <c r="O20" s="5">
        <v>0.86</v>
      </c>
      <c r="P20" s="5">
        <v>0.91</v>
      </c>
      <c r="Q20" t="s">
        <v>1274</v>
      </c>
      <c r="R20" t="s">
        <v>110</v>
      </c>
      <c r="S20" s="5">
        <v>0</v>
      </c>
      <c r="T20" t="s">
        <v>1274</v>
      </c>
      <c r="U20" t="s">
        <v>110</v>
      </c>
      <c r="V20" s="5">
        <v>0.86</v>
      </c>
      <c r="W20" s="5">
        <v>0</v>
      </c>
      <c r="X20" t="s">
        <v>1274</v>
      </c>
      <c r="Y20" t="s">
        <v>110</v>
      </c>
      <c r="Z20" s="5">
        <v>0.86</v>
      </c>
      <c r="AA20" s="5">
        <v>0</v>
      </c>
      <c r="AB20" t="s">
        <v>1274</v>
      </c>
      <c r="AC20" t="s">
        <v>110</v>
      </c>
      <c r="AD20" s="5">
        <v>0.86</v>
      </c>
      <c r="AE20" s="5">
        <v>0</v>
      </c>
      <c r="AF20" t="s">
        <v>1274</v>
      </c>
      <c r="AG20" t="s">
        <v>110</v>
      </c>
      <c r="AH20" s="5">
        <v>0.86</v>
      </c>
      <c r="AI20" s="5">
        <v>0</v>
      </c>
      <c r="AJ20" t="s">
        <v>1274</v>
      </c>
      <c r="AK20" t="s">
        <v>110</v>
      </c>
      <c r="AL20" s="5">
        <v>0.86</v>
      </c>
      <c r="AM20" s="5">
        <v>0</v>
      </c>
      <c r="AN20" t="s">
        <v>1274</v>
      </c>
      <c r="AO20" t="s">
        <v>110</v>
      </c>
      <c r="AP20" s="5">
        <v>0.86</v>
      </c>
      <c r="AQ20" s="5">
        <v>0</v>
      </c>
      <c r="AR20" t="s">
        <v>1274</v>
      </c>
      <c r="AS20" t="s">
        <v>110</v>
      </c>
      <c r="AT20" s="5">
        <v>0.86</v>
      </c>
      <c r="AU20" s="5">
        <v>0.14000000000000001</v>
      </c>
      <c r="AW20" t="s">
        <v>111</v>
      </c>
      <c r="AX20" s="5">
        <v>1</v>
      </c>
      <c r="AY20" s="5">
        <v>0</v>
      </c>
      <c r="BA20" t="s">
        <v>111</v>
      </c>
      <c r="BB20" s="5">
        <v>1</v>
      </c>
      <c r="BC20" s="5">
        <v>0</v>
      </c>
      <c r="BE20" t="s">
        <v>111</v>
      </c>
      <c r="BF20" s="5">
        <v>1</v>
      </c>
      <c r="BG20" s="5">
        <v>0</v>
      </c>
      <c r="BI20" t="s">
        <v>111</v>
      </c>
      <c r="BJ20" s="5">
        <v>1</v>
      </c>
      <c r="BK20" s="5">
        <v>0</v>
      </c>
      <c r="BM20" t="s">
        <v>111</v>
      </c>
      <c r="BN20" s="5">
        <v>1</v>
      </c>
      <c r="BO20" s="5">
        <v>0</v>
      </c>
      <c r="BQ20" t="s">
        <v>111</v>
      </c>
      <c r="BR20" s="5">
        <v>1</v>
      </c>
      <c r="BS20" s="5">
        <v>0</v>
      </c>
      <c r="BU20" t="s">
        <v>111</v>
      </c>
      <c r="BV20" s="5">
        <v>1</v>
      </c>
      <c r="BW20" s="5">
        <v>0</v>
      </c>
      <c r="BY20" t="s">
        <v>111</v>
      </c>
      <c r="BZ20" s="5">
        <v>1</v>
      </c>
    </row>
    <row r="21" spans="1:78" x14ac:dyDescent="0.25">
      <c r="A21" t="s">
        <v>1275</v>
      </c>
      <c r="B21" s="8" t="s">
        <v>102</v>
      </c>
      <c r="C21" s="8" t="b">
        <v>0</v>
      </c>
      <c r="D21" s="8" t="b">
        <v>0</v>
      </c>
      <c r="E21" s="8" t="s">
        <v>103</v>
      </c>
      <c r="F21" s="8"/>
      <c r="G21" s="8">
        <v>2.8650000000000002</v>
      </c>
      <c r="H21" s="8" t="s">
        <v>1211</v>
      </c>
      <c r="I21" s="8" t="s">
        <v>1276</v>
      </c>
      <c r="J21" s="8" t="b">
        <v>0</v>
      </c>
      <c r="K21" s="8" t="s">
        <v>27</v>
      </c>
      <c r="L21" t="s">
        <v>1277</v>
      </c>
      <c r="M21" t="s">
        <v>801</v>
      </c>
      <c r="N21" t="s">
        <v>108</v>
      </c>
      <c r="O21" s="5">
        <v>0.44</v>
      </c>
      <c r="P21" s="5">
        <v>0.83</v>
      </c>
      <c r="Q21" t="s">
        <v>242</v>
      </c>
      <c r="R21" t="s">
        <v>110</v>
      </c>
      <c r="S21" s="5">
        <v>0</v>
      </c>
      <c r="T21" t="s">
        <v>242</v>
      </c>
      <c r="U21" t="s">
        <v>110</v>
      </c>
      <c r="V21" s="5">
        <v>0.44</v>
      </c>
      <c r="W21" s="5">
        <v>0</v>
      </c>
      <c r="X21" t="s">
        <v>242</v>
      </c>
      <c r="Y21" t="s">
        <v>110</v>
      </c>
      <c r="Z21" s="5">
        <v>0.44</v>
      </c>
      <c r="AA21" s="5">
        <v>0</v>
      </c>
      <c r="AB21" t="s">
        <v>242</v>
      </c>
      <c r="AC21" t="s">
        <v>110</v>
      </c>
      <c r="AD21" s="5">
        <v>0.44</v>
      </c>
      <c r="AE21" s="5">
        <v>0</v>
      </c>
      <c r="AF21" t="s">
        <v>242</v>
      </c>
      <c r="AG21" t="s">
        <v>110</v>
      </c>
      <c r="AH21" s="5">
        <v>0.44</v>
      </c>
      <c r="AI21" s="5">
        <v>0</v>
      </c>
      <c r="AJ21" t="s">
        <v>242</v>
      </c>
      <c r="AK21" t="s">
        <v>110</v>
      </c>
      <c r="AL21" s="5">
        <v>0.44</v>
      </c>
      <c r="AM21" s="5">
        <v>0</v>
      </c>
      <c r="AN21" t="s">
        <v>242</v>
      </c>
      <c r="AO21" t="s">
        <v>110</v>
      </c>
      <c r="AP21" s="5">
        <v>0.44</v>
      </c>
      <c r="AQ21" s="5">
        <v>0</v>
      </c>
      <c r="AR21" t="s">
        <v>242</v>
      </c>
      <c r="AS21" t="s">
        <v>110</v>
      </c>
      <c r="AT21" s="5">
        <v>0.44</v>
      </c>
      <c r="AU21" s="5">
        <v>0</v>
      </c>
      <c r="AV21" t="s">
        <v>242</v>
      </c>
      <c r="AW21" t="s">
        <v>110</v>
      </c>
      <c r="AX21" s="5">
        <v>0.44</v>
      </c>
      <c r="AY21" s="5">
        <v>0</v>
      </c>
      <c r="AZ21" t="s">
        <v>242</v>
      </c>
      <c r="BA21" t="s">
        <v>110</v>
      </c>
      <c r="BB21" s="5">
        <v>0.44</v>
      </c>
      <c r="BC21" s="5">
        <v>0</v>
      </c>
      <c r="BD21" t="s">
        <v>242</v>
      </c>
      <c r="BE21" t="s">
        <v>110</v>
      </c>
      <c r="BF21" s="5">
        <v>0.44</v>
      </c>
      <c r="BG21" s="5">
        <v>0</v>
      </c>
      <c r="BH21" t="s">
        <v>242</v>
      </c>
      <c r="BI21" t="s">
        <v>110</v>
      </c>
      <c r="BJ21" s="5">
        <v>0.44</v>
      </c>
      <c r="BK21" s="5">
        <v>0</v>
      </c>
      <c r="BL21" t="s">
        <v>242</v>
      </c>
      <c r="BM21" t="s">
        <v>110</v>
      </c>
      <c r="BN21" s="5">
        <v>0.44</v>
      </c>
      <c r="BO21" s="5">
        <v>0.56000000000000005</v>
      </c>
      <c r="BQ21" t="s">
        <v>111</v>
      </c>
      <c r="BR21" s="5">
        <v>1</v>
      </c>
      <c r="BS21" s="5">
        <v>0</v>
      </c>
      <c r="BU21" t="s">
        <v>111</v>
      </c>
      <c r="BV21" s="5">
        <v>1</v>
      </c>
      <c r="BW21" s="5">
        <v>0</v>
      </c>
      <c r="BY21" t="s">
        <v>111</v>
      </c>
      <c r="BZ21" s="5">
        <v>1</v>
      </c>
    </row>
    <row r="22" spans="1:78" x14ac:dyDescent="0.25">
      <c r="A22" t="s">
        <v>1278</v>
      </c>
      <c r="B22" s="8" t="s">
        <v>227</v>
      </c>
      <c r="C22" s="8" t="b">
        <v>1</v>
      </c>
      <c r="D22" s="8" t="b">
        <v>1</v>
      </c>
      <c r="E22" s="8" t="s">
        <v>103</v>
      </c>
      <c r="F22" s="8"/>
      <c r="G22" s="8">
        <v>3.9430000000000001</v>
      </c>
      <c r="H22" s="8" t="s">
        <v>1211</v>
      </c>
      <c r="I22" s="8" t="s">
        <v>1279</v>
      </c>
      <c r="J22" s="8" t="b">
        <v>0</v>
      </c>
      <c r="K22" s="8" t="s">
        <v>27</v>
      </c>
      <c r="L22" t="s">
        <v>1280</v>
      </c>
      <c r="M22" t="s">
        <v>477</v>
      </c>
      <c r="N22" t="s">
        <v>419</v>
      </c>
      <c r="O22" s="5">
        <v>0.9</v>
      </c>
      <c r="P22" s="5">
        <v>0.97</v>
      </c>
      <c r="Q22" t="s">
        <v>1158</v>
      </c>
      <c r="R22" t="s">
        <v>110</v>
      </c>
      <c r="S22" s="5">
        <v>0</v>
      </c>
      <c r="T22" t="s">
        <v>1158</v>
      </c>
      <c r="U22" t="s">
        <v>110</v>
      </c>
      <c r="V22" s="5">
        <v>0.9</v>
      </c>
      <c r="W22" s="5">
        <v>0</v>
      </c>
      <c r="X22" t="s">
        <v>1158</v>
      </c>
      <c r="Y22" t="s">
        <v>110</v>
      </c>
      <c r="Z22" s="5">
        <v>0.9</v>
      </c>
      <c r="AA22" s="5">
        <v>0</v>
      </c>
      <c r="AB22" t="s">
        <v>1158</v>
      </c>
      <c r="AC22" t="s">
        <v>110</v>
      </c>
      <c r="AD22" s="5">
        <v>0.9</v>
      </c>
      <c r="AE22" s="5">
        <v>0</v>
      </c>
      <c r="AF22" t="s">
        <v>1158</v>
      </c>
      <c r="AG22" t="s">
        <v>110</v>
      </c>
      <c r="AH22" s="5">
        <v>0.9</v>
      </c>
      <c r="AI22" s="5">
        <v>0</v>
      </c>
      <c r="AJ22" t="s">
        <v>1158</v>
      </c>
      <c r="AK22" t="s">
        <v>110</v>
      </c>
      <c r="AL22" s="5">
        <v>0.9</v>
      </c>
      <c r="AM22" s="5">
        <v>0</v>
      </c>
      <c r="AN22" t="s">
        <v>1158</v>
      </c>
      <c r="AO22" t="s">
        <v>110</v>
      </c>
      <c r="AP22" s="5">
        <v>0.9</v>
      </c>
      <c r="AQ22" s="5">
        <v>0</v>
      </c>
      <c r="AR22" t="s">
        <v>1158</v>
      </c>
      <c r="AS22" t="s">
        <v>110</v>
      </c>
      <c r="AT22" s="5">
        <v>0.9</v>
      </c>
      <c r="AU22" s="5">
        <v>-6.0000000000000053E-2</v>
      </c>
      <c r="AV22" t="s">
        <v>1281</v>
      </c>
      <c r="AW22" t="s">
        <v>110</v>
      </c>
      <c r="AX22" s="5">
        <v>0.84</v>
      </c>
      <c r="AY22" s="5">
        <v>0</v>
      </c>
      <c r="AZ22" t="s">
        <v>1281</v>
      </c>
      <c r="BA22" t="s">
        <v>110</v>
      </c>
      <c r="BB22" s="5">
        <v>0.84</v>
      </c>
      <c r="BC22" s="5">
        <v>0</v>
      </c>
      <c r="BD22" t="s">
        <v>1281</v>
      </c>
      <c r="BE22" t="s">
        <v>110</v>
      </c>
      <c r="BF22" s="5">
        <v>0.84</v>
      </c>
      <c r="BG22" s="5">
        <v>0.16</v>
      </c>
      <c r="BI22" t="s">
        <v>111</v>
      </c>
      <c r="BJ22" s="5">
        <v>1</v>
      </c>
      <c r="BK22" s="5">
        <v>0</v>
      </c>
      <c r="BM22" t="s">
        <v>111</v>
      </c>
      <c r="BN22" s="5">
        <v>1</v>
      </c>
      <c r="BO22" s="5">
        <v>0</v>
      </c>
      <c r="BQ22" t="s">
        <v>111</v>
      </c>
      <c r="BR22" s="5">
        <v>1</v>
      </c>
      <c r="BS22" s="5">
        <v>0</v>
      </c>
      <c r="BU22" t="s">
        <v>111</v>
      </c>
      <c r="BV22" s="5">
        <v>1</v>
      </c>
      <c r="BW22" s="5">
        <v>0</v>
      </c>
      <c r="BY22" t="s">
        <v>111</v>
      </c>
      <c r="BZ22" s="5">
        <v>1</v>
      </c>
    </row>
    <row r="23" spans="1:78" x14ac:dyDescent="0.25">
      <c r="A23" t="s">
        <v>1282</v>
      </c>
      <c r="B23" s="8" t="s">
        <v>102</v>
      </c>
      <c r="C23" s="8" t="b">
        <v>0</v>
      </c>
      <c r="D23" s="8" t="b">
        <v>0</v>
      </c>
      <c r="E23" s="8" t="s">
        <v>119</v>
      </c>
      <c r="F23" s="8">
        <v>25</v>
      </c>
      <c r="G23" s="8">
        <v>3.871</v>
      </c>
      <c r="H23" s="8" t="s">
        <v>1211</v>
      </c>
      <c r="I23" s="8" t="s">
        <v>1283</v>
      </c>
      <c r="J23" s="8" t="b">
        <v>0</v>
      </c>
      <c r="K23" s="8" t="s">
        <v>27</v>
      </c>
      <c r="L23" t="s">
        <v>1284</v>
      </c>
      <c r="M23" t="s">
        <v>1285</v>
      </c>
      <c r="N23" t="s">
        <v>108</v>
      </c>
      <c r="O23" s="5">
        <v>0.75</v>
      </c>
      <c r="P23" s="5">
        <v>0.93</v>
      </c>
      <c r="Q23" t="s">
        <v>583</v>
      </c>
      <c r="R23" t="s">
        <v>110</v>
      </c>
      <c r="S23" s="5">
        <v>0</v>
      </c>
      <c r="T23" t="s">
        <v>583</v>
      </c>
      <c r="U23" t="s">
        <v>110</v>
      </c>
      <c r="V23" s="5">
        <v>0.75</v>
      </c>
      <c r="W23" s="5">
        <v>0</v>
      </c>
      <c r="X23" t="s">
        <v>583</v>
      </c>
      <c r="Y23" t="s">
        <v>110</v>
      </c>
      <c r="Z23" s="5">
        <v>0.75</v>
      </c>
      <c r="AA23" s="5">
        <v>0</v>
      </c>
      <c r="AB23" t="s">
        <v>583</v>
      </c>
      <c r="AC23" t="s">
        <v>110</v>
      </c>
      <c r="AD23" s="5">
        <v>0.75</v>
      </c>
      <c r="AE23" s="5">
        <v>0</v>
      </c>
      <c r="AF23" t="s">
        <v>583</v>
      </c>
      <c r="AG23" t="s">
        <v>110</v>
      </c>
      <c r="AH23" s="5">
        <v>0.75</v>
      </c>
      <c r="AI23" s="5">
        <v>0</v>
      </c>
      <c r="AJ23" t="s">
        <v>583</v>
      </c>
      <c r="AK23" t="s">
        <v>110</v>
      </c>
      <c r="AL23" s="5">
        <v>0.75</v>
      </c>
      <c r="AM23" s="5">
        <v>0</v>
      </c>
      <c r="AN23" t="s">
        <v>583</v>
      </c>
      <c r="AO23" t="s">
        <v>110</v>
      </c>
      <c r="AP23" s="5">
        <v>0.75</v>
      </c>
      <c r="AQ23" s="5">
        <v>0</v>
      </c>
      <c r="AR23" t="s">
        <v>583</v>
      </c>
      <c r="AS23" t="s">
        <v>110</v>
      </c>
      <c r="AT23" s="5">
        <v>0.75</v>
      </c>
      <c r="AU23" s="5">
        <v>0.25</v>
      </c>
      <c r="AW23" t="s">
        <v>111</v>
      </c>
      <c r="AX23" s="5">
        <v>1</v>
      </c>
      <c r="AY23" s="5">
        <v>0</v>
      </c>
      <c r="BA23" t="s">
        <v>111</v>
      </c>
      <c r="BB23" s="5">
        <v>1</v>
      </c>
      <c r="BC23" s="5">
        <v>0</v>
      </c>
      <c r="BE23" t="s">
        <v>111</v>
      </c>
      <c r="BF23" s="5">
        <v>1</v>
      </c>
      <c r="BG23" s="5">
        <v>0</v>
      </c>
      <c r="BI23" t="s">
        <v>111</v>
      </c>
      <c r="BJ23" s="5">
        <v>1</v>
      </c>
      <c r="BK23" s="5">
        <v>0</v>
      </c>
      <c r="BM23" t="s">
        <v>111</v>
      </c>
      <c r="BN23" s="5">
        <v>1</v>
      </c>
      <c r="BO23" s="5">
        <v>0</v>
      </c>
      <c r="BQ23" t="s">
        <v>111</v>
      </c>
      <c r="BR23" s="5">
        <v>1</v>
      </c>
      <c r="BS23" s="5">
        <v>0</v>
      </c>
      <c r="BU23" t="s">
        <v>111</v>
      </c>
      <c r="BV23" s="5">
        <v>1</v>
      </c>
      <c r="BW23" s="5">
        <v>0</v>
      </c>
      <c r="BY23" t="s">
        <v>111</v>
      </c>
      <c r="BZ23" s="5">
        <v>1</v>
      </c>
    </row>
    <row r="24" spans="1:78" x14ac:dyDescent="0.25">
      <c r="A24" t="s">
        <v>1286</v>
      </c>
      <c r="B24" s="8" t="s">
        <v>102</v>
      </c>
      <c r="C24" s="8" t="b">
        <v>0</v>
      </c>
      <c r="D24" s="8" t="b">
        <v>0</v>
      </c>
      <c r="E24" s="8" t="s">
        <v>103</v>
      </c>
      <c r="F24" s="8"/>
      <c r="G24" s="8">
        <v>2.923</v>
      </c>
      <c r="H24" s="8" t="s">
        <v>1211</v>
      </c>
      <c r="I24" s="8" t="s">
        <v>1287</v>
      </c>
      <c r="J24" s="8" t="b">
        <v>0</v>
      </c>
      <c r="K24" s="8" t="s">
        <v>27</v>
      </c>
      <c r="L24" t="s">
        <v>1288</v>
      </c>
      <c r="M24" t="s">
        <v>1289</v>
      </c>
      <c r="N24" t="s">
        <v>123</v>
      </c>
      <c r="O24" s="5">
        <v>0.77</v>
      </c>
      <c r="P24" s="5">
        <v>0.87</v>
      </c>
      <c r="Q24" t="s">
        <v>1290</v>
      </c>
      <c r="R24" t="s">
        <v>110</v>
      </c>
      <c r="S24" s="5">
        <v>0</v>
      </c>
      <c r="T24" t="s">
        <v>1290</v>
      </c>
      <c r="U24" t="s">
        <v>110</v>
      </c>
      <c r="V24" s="5">
        <v>0.77</v>
      </c>
      <c r="W24" s="5">
        <v>0</v>
      </c>
      <c r="X24" t="s">
        <v>1290</v>
      </c>
      <c r="Y24" t="s">
        <v>110</v>
      </c>
      <c r="Z24" s="5">
        <v>0.77</v>
      </c>
      <c r="AA24" s="5">
        <v>0</v>
      </c>
      <c r="AB24" t="s">
        <v>1290</v>
      </c>
      <c r="AC24" t="s">
        <v>110</v>
      </c>
      <c r="AD24" s="5">
        <v>0.77</v>
      </c>
      <c r="AE24" s="5">
        <v>0</v>
      </c>
      <c r="AF24" t="s">
        <v>1290</v>
      </c>
      <c r="AG24" t="s">
        <v>110</v>
      </c>
      <c r="AH24" s="5">
        <v>0.77</v>
      </c>
      <c r="AI24" s="5">
        <v>0</v>
      </c>
      <c r="AJ24" t="s">
        <v>1290</v>
      </c>
      <c r="AK24" t="s">
        <v>110</v>
      </c>
      <c r="AL24" s="5">
        <v>0.77</v>
      </c>
      <c r="AM24" s="5">
        <v>0</v>
      </c>
      <c r="AN24" t="s">
        <v>1290</v>
      </c>
      <c r="AO24" t="s">
        <v>110</v>
      </c>
      <c r="AP24" s="5">
        <v>0.77</v>
      </c>
      <c r="AQ24" s="5">
        <v>-0.77</v>
      </c>
      <c r="AU24" s="5">
        <v>0.77</v>
      </c>
      <c r="AV24" t="s">
        <v>1290</v>
      </c>
      <c r="AW24" t="s">
        <v>110</v>
      </c>
      <c r="AX24" s="5">
        <v>0.77</v>
      </c>
      <c r="AY24" s="5">
        <v>-0.77</v>
      </c>
      <c r="BC24" s="5">
        <v>0</v>
      </c>
      <c r="BG24" s="5">
        <v>0</v>
      </c>
      <c r="BK24" s="5">
        <v>0</v>
      </c>
      <c r="BO24" s="5">
        <v>0</v>
      </c>
      <c r="BS24" s="5">
        <v>0</v>
      </c>
      <c r="BW24" s="5">
        <v>0</v>
      </c>
    </row>
    <row r="25" spans="1:78" x14ac:dyDescent="0.25">
      <c r="A25" t="s">
        <v>1291</v>
      </c>
      <c r="B25" s="8" t="s">
        <v>102</v>
      </c>
      <c r="C25" s="8" t="b">
        <v>0</v>
      </c>
      <c r="D25" s="8" t="b">
        <v>0</v>
      </c>
      <c r="E25" s="8" t="s">
        <v>103</v>
      </c>
      <c r="F25" s="8"/>
      <c r="G25" s="8">
        <v>3.8039999999999998</v>
      </c>
      <c r="H25" s="8" t="s">
        <v>1211</v>
      </c>
      <c r="I25" s="8" t="s">
        <v>1292</v>
      </c>
      <c r="J25" s="8" t="b">
        <v>0</v>
      </c>
      <c r="K25" s="8" t="s">
        <v>27</v>
      </c>
      <c r="L25" t="s">
        <v>925</v>
      </c>
      <c r="M25" t="s">
        <v>1293</v>
      </c>
      <c r="N25" t="s">
        <v>108</v>
      </c>
      <c r="O25" s="5">
        <v>0.94</v>
      </c>
      <c r="P25" s="5">
        <v>0.97</v>
      </c>
      <c r="Q25" t="s">
        <v>1294</v>
      </c>
      <c r="R25" t="s">
        <v>110</v>
      </c>
      <c r="S25" s="5">
        <v>0</v>
      </c>
      <c r="T25" t="s">
        <v>1294</v>
      </c>
      <c r="U25" t="s">
        <v>110</v>
      </c>
      <c r="V25" s="5">
        <v>0.94</v>
      </c>
      <c r="W25" s="5">
        <v>0</v>
      </c>
      <c r="X25" t="s">
        <v>1294</v>
      </c>
      <c r="Y25" t="s">
        <v>110</v>
      </c>
      <c r="Z25" s="5">
        <v>0.94</v>
      </c>
      <c r="AA25" s="5">
        <v>0</v>
      </c>
      <c r="AB25" t="s">
        <v>1294</v>
      </c>
      <c r="AC25" t="s">
        <v>110</v>
      </c>
      <c r="AD25" s="5">
        <v>0.94</v>
      </c>
      <c r="AE25" s="5">
        <v>0</v>
      </c>
      <c r="AF25" t="s">
        <v>1294</v>
      </c>
      <c r="AG25" t="s">
        <v>110</v>
      </c>
      <c r="AH25" s="5">
        <v>0.94</v>
      </c>
      <c r="AI25" s="5">
        <v>0</v>
      </c>
      <c r="AJ25" t="s">
        <v>1294</v>
      </c>
      <c r="AK25" t="s">
        <v>110</v>
      </c>
      <c r="AL25" s="5">
        <v>0.94</v>
      </c>
      <c r="AM25" s="5">
        <v>0</v>
      </c>
      <c r="AN25" t="s">
        <v>1294</v>
      </c>
      <c r="AO25" t="s">
        <v>110</v>
      </c>
      <c r="AP25" s="5">
        <v>0.94</v>
      </c>
      <c r="AQ25" s="5">
        <v>0</v>
      </c>
      <c r="AR25" t="s">
        <v>1294</v>
      </c>
      <c r="AS25" t="s">
        <v>110</v>
      </c>
      <c r="AT25" s="5">
        <v>0.94</v>
      </c>
      <c r="AU25" s="5">
        <v>6.0000000000000053E-2</v>
      </c>
      <c r="AW25" t="s">
        <v>111</v>
      </c>
      <c r="AX25" s="5">
        <v>1</v>
      </c>
      <c r="AY25" s="5">
        <v>0</v>
      </c>
      <c r="BA25" t="s">
        <v>111</v>
      </c>
      <c r="BB25" s="5">
        <v>1</v>
      </c>
      <c r="BC25" s="5">
        <v>0</v>
      </c>
      <c r="BE25" t="s">
        <v>111</v>
      </c>
      <c r="BF25" s="5">
        <v>1</v>
      </c>
      <c r="BG25" s="5">
        <v>0</v>
      </c>
      <c r="BI25" t="s">
        <v>111</v>
      </c>
      <c r="BJ25" s="5">
        <v>1</v>
      </c>
      <c r="BK25" s="5">
        <v>0</v>
      </c>
      <c r="BM25" t="s">
        <v>111</v>
      </c>
      <c r="BN25" s="5">
        <v>1</v>
      </c>
      <c r="BO25" s="5">
        <v>0</v>
      </c>
      <c r="BQ25" t="s">
        <v>111</v>
      </c>
      <c r="BR25" s="5">
        <v>1</v>
      </c>
      <c r="BS25" s="5">
        <v>0</v>
      </c>
      <c r="BU25" t="s">
        <v>111</v>
      </c>
      <c r="BV25" s="5">
        <v>1</v>
      </c>
      <c r="BW25" s="5">
        <v>0</v>
      </c>
      <c r="BY25" t="s">
        <v>111</v>
      </c>
      <c r="BZ25" s="5">
        <v>1</v>
      </c>
    </row>
    <row r="26" spans="1:78" x14ac:dyDescent="0.25">
      <c r="A26" t="s">
        <v>1295</v>
      </c>
      <c r="B26" s="8" t="s">
        <v>102</v>
      </c>
      <c r="C26" s="8" t="b">
        <v>0</v>
      </c>
      <c r="D26" s="8" t="b">
        <v>0</v>
      </c>
      <c r="E26" s="8" t="s">
        <v>103</v>
      </c>
      <c r="F26" s="8">
        <v>22</v>
      </c>
      <c r="G26" s="8">
        <v>3.0640000000000001</v>
      </c>
      <c r="H26" s="8" t="s">
        <v>1211</v>
      </c>
      <c r="I26" s="8" t="s">
        <v>1296</v>
      </c>
      <c r="J26" s="8" t="b">
        <v>0</v>
      </c>
      <c r="K26" s="8" t="s">
        <v>27</v>
      </c>
      <c r="L26" t="s">
        <v>1297</v>
      </c>
      <c r="M26" t="s">
        <v>591</v>
      </c>
      <c r="N26" t="s">
        <v>108</v>
      </c>
      <c r="O26" s="5">
        <v>0.7</v>
      </c>
      <c r="P26" s="5">
        <v>0.84</v>
      </c>
      <c r="Q26" t="s">
        <v>1298</v>
      </c>
      <c r="R26" t="s">
        <v>110</v>
      </c>
      <c r="S26" s="5">
        <v>0</v>
      </c>
      <c r="T26" t="s">
        <v>1298</v>
      </c>
      <c r="U26" t="s">
        <v>110</v>
      </c>
      <c r="V26" s="5">
        <v>0.7</v>
      </c>
      <c r="W26" s="5">
        <v>0</v>
      </c>
      <c r="X26" t="s">
        <v>1298</v>
      </c>
      <c r="Y26" t="s">
        <v>110</v>
      </c>
      <c r="Z26" s="5">
        <v>0.7</v>
      </c>
      <c r="AA26" s="5">
        <v>0</v>
      </c>
      <c r="AB26" t="s">
        <v>1298</v>
      </c>
      <c r="AC26" t="s">
        <v>110</v>
      </c>
      <c r="AD26" s="5">
        <v>0.7</v>
      </c>
      <c r="AE26" s="5">
        <v>-0.7</v>
      </c>
      <c r="AI26" s="5">
        <v>0</v>
      </c>
      <c r="AM26" s="5">
        <v>0.36</v>
      </c>
      <c r="AN26" t="s">
        <v>1222</v>
      </c>
      <c r="AO26" t="s">
        <v>110</v>
      </c>
      <c r="AP26" s="5">
        <v>0.36</v>
      </c>
      <c r="AQ26" s="5">
        <v>0</v>
      </c>
      <c r="AR26" t="s">
        <v>1222</v>
      </c>
      <c r="AS26" t="s">
        <v>110</v>
      </c>
      <c r="AT26" s="5">
        <v>0.36</v>
      </c>
      <c r="AU26" s="5">
        <v>0.64</v>
      </c>
      <c r="AW26" t="s">
        <v>111</v>
      </c>
      <c r="AX26" s="5">
        <v>1</v>
      </c>
      <c r="AY26" s="5">
        <v>0</v>
      </c>
      <c r="BA26" t="s">
        <v>111</v>
      </c>
      <c r="BB26" s="5">
        <v>1</v>
      </c>
      <c r="BC26" s="5">
        <v>0</v>
      </c>
      <c r="BE26" t="s">
        <v>111</v>
      </c>
      <c r="BF26" s="5">
        <v>1</v>
      </c>
      <c r="BG26" s="5">
        <v>0</v>
      </c>
      <c r="BI26" t="s">
        <v>111</v>
      </c>
      <c r="BJ26" s="5">
        <v>1</v>
      </c>
      <c r="BK26" s="5">
        <v>0</v>
      </c>
      <c r="BM26" t="s">
        <v>111</v>
      </c>
      <c r="BN26" s="5">
        <v>1</v>
      </c>
      <c r="BO26" s="5">
        <v>0</v>
      </c>
      <c r="BQ26" t="s">
        <v>111</v>
      </c>
      <c r="BR26" s="5">
        <v>1</v>
      </c>
      <c r="BS26" s="5">
        <v>0</v>
      </c>
      <c r="BU26" t="s">
        <v>111</v>
      </c>
      <c r="BV26" s="5">
        <v>1</v>
      </c>
      <c r="BW26" s="5">
        <v>0</v>
      </c>
      <c r="BY26" t="s">
        <v>111</v>
      </c>
      <c r="BZ26" s="5">
        <v>1</v>
      </c>
    </row>
    <row r="27" spans="1:78" x14ac:dyDescent="0.25">
      <c r="A27" t="s">
        <v>1299</v>
      </c>
      <c r="B27" s="8" t="s">
        <v>113</v>
      </c>
      <c r="C27" s="8" t="b">
        <v>1</v>
      </c>
      <c r="D27" s="8" t="b">
        <v>0</v>
      </c>
      <c r="E27" s="8" t="s">
        <v>103</v>
      </c>
      <c r="F27" s="8"/>
      <c r="G27" s="8">
        <v>1.7909999999999999</v>
      </c>
      <c r="H27" s="8" t="s">
        <v>1211</v>
      </c>
      <c r="I27" s="8" t="s">
        <v>1300</v>
      </c>
      <c r="J27" s="8" t="b">
        <v>0</v>
      </c>
      <c r="K27" s="8" t="s">
        <v>27</v>
      </c>
      <c r="L27" t="s">
        <v>1301</v>
      </c>
      <c r="M27" t="s">
        <v>499</v>
      </c>
      <c r="N27" t="s">
        <v>1221</v>
      </c>
      <c r="O27" s="5">
        <v>0.19</v>
      </c>
      <c r="P27" s="5">
        <v>0.625</v>
      </c>
      <c r="Q27" t="s">
        <v>131</v>
      </c>
      <c r="R27" t="s">
        <v>132</v>
      </c>
      <c r="S27" s="5">
        <v>0</v>
      </c>
      <c r="T27" t="s">
        <v>131</v>
      </c>
      <c r="U27" t="s">
        <v>132</v>
      </c>
      <c r="V27" s="5">
        <v>0.19</v>
      </c>
      <c r="W27" s="5">
        <v>0.26500000000000001</v>
      </c>
      <c r="X27" t="s">
        <v>155</v>
      </c>
      <c r="Y27" t="s">
        <v>132</v>
      </c>
      <c r="Z27" s="5">
        <v>0.45500000000000002</v>
      </c>
      <c r="AA27" s="5">
        <v>0</v>
      </c>
      <c r="AB27" t="s">
        <v>155</v>
      </c>
      <c r="AC27" t="s">
        <v>132</v>
      </c>
      <c r="AD27" s="5">
        <v>0.45500000000000002</v>
      </c>
      <c r="AE27" s="5">
        <v>0</v>
      </c>
      <c r="AF27" t="s">
        <v>155</v>
      </c>
      <c r="AG27" t="s">
        <v>132</v>
      </c>
      <c r="AH27" s="5">
        <v>0.45500000000000002</v>
      </c>
      <c r="AI27" s="5">
        <v>0</v>
      </c>
      <c r="AJ27" t="s">
        <v>155</v>
      </c>
      <c r="AK27" t="s">
        <v>132</v>
      </c>
      <c r="AL27" s="5">
        <v>0.45500000000000002</v>
      </c>
      <c r="AM27" s="5">
        <v>-0.45500000000000002</v>
      </c>
      <c r="AQ27" s="5">
        <v>0.45500000000000002</v>
      </c>
      <c r="AR27" t="s">
        <v>155</v>
      </c>
      <c r="AS27" t="s">
        <v>132</v>
      </c>
      <c r="AT27" s="5">
        <v>0.45500000000000002</v>
      </c>
      <c r="AU27" s="5">
        <v>0</v>
      </c>
      <c r="AV27" t="s">
        <v>155</v>
      </c>
      <c r="AW27" t="s">
        <v>132</v>
      </c>
      <c r="AX27" s="5">
        <v>0.45500000000000002</v>
      </c>
      <c r="AY27" s="5">
        <v>0</v>
      </c>
      <c r="AZ27" t="s">
        <v>155</v>
      </c>
      <c r="BA27" t="s">
        <v>132</v>
      </c>
      <c r="BB27" s="5">
        <v>0.45500000000000002</v>
      </c>
      <c r="BC27" s="5">
        <v>-0.45500000000000002</v>
      </c>
      <c r="BG27" s="5">
        <v>0</v>
      </c>
      <c r="BK27" s="5">
        <v>0.19</v>
      </c>
      <c r="BL27" t="s">
        <v>131</v>
      </c>
      <c r="BM27" t="s">
        <v>132</v>
      </c>
      <c r="BN27" s="5">
        <v>0.19</v>
      </c>
      <c r="BO27" s="5">
        <v>0</v>
      </c>
      <c r="BP27" t="s">
        <v>131</v>
      </c>
      <c r="BQ27" t="s">
        <v>132</v>
      </c>
      <c r="BR27" s="5">
        <v>0.19</v>
      </c>
      <c r="BS27" s="5">
        <v>0</v>
      </c>
      <c r="BT27" t="s">
        <v>131</v>
      </c>
      <c r="BU27" t="s">
        <v>132</v>
      </c>
      <c r="BV27" s="5">
        <v>0.19</v>
      </c>
      <c r="BW27" s="5">
        <v>0</v>
      </c>
      <c r="BX27" t="s">
        <v>131</v>
      </c>
      <c r="BY27" t="s">
        <v>132</v>
      </c>
      <c r="BZ27" s="5">
        <v>0.19</v>
      </c>
    </row>
    <row r="28" spans="1:78" x14ac:dyDescent="0.25">
      <c r="A28" t="s">
        <v>1302</v>
      </c>
      <c r="B28" s="8" t="s">
        <v>113</v>
      </c>
      <c r="C28" s="8" t="b">
        <v>1</v>
      </c>
      <c r="D28" s="8" t="b">
        <v>1</v>
      </c>
      <c r="E28" s="8" t="s">
        <v>103</v>
      </c>
      <c r="F28" s="8"/>
      <c r="G28" s="8">
        <v>3.758</v>
      </c>
      <c r="H28" s="8" t="s">
        <v>1211</v>
      </c>
      <c r="I28" s="8" t="s">
        <v>1303</v>
      </c>
      <c r="J28" s="8" t="b">
        <v>0</v>
      </c>
      <c r="K28" s="8" t="s">
        <v>27</v>
      </c>
      <c r="L28" t="s">
        <v>1304</v>
      </c>
      <c r="M28" t="s">
        <v>1305</v>
      </c>
      <c r="N28" t="s">
        <v>123</v>
      </c>
      <c r="O28" s="5">
        <v>0</v>
      </c>
      <c r="S28" s="5">
        <v>0</v>
      </c>
      <c r="W28" s="5">
        <v>0.97</v>
      </c>
      <c r="X28" t="s">
        <v>619</v>
      </c>
      <c r="Y28" t="s">
        <v>110</v>
      </c>
      <c r="Z28" s="5">
        <v>0.97</v>
      </c>
      <c r="AA28" s="5">
        <v>0</v>
      </c>
      <c r="AB28" t="s">
        <v>619</v>
      </c>
      <c r="AC28" t="s">
        <v>110</v>
      </c>
      <c r="AD28" s="5">
        <v>0.97</v>
      </c>
      <c r="AE28" s="5">
        <v>-0.97</v>
      </c>
      <c r="AI28" s="5">
        <v>0</v>
      </c>
      <c r="AM28" s="5">
        <v>0</v>
      </c>
      <c r="AQ28" s="5">
        <v>0</v>
      </c>
      <c r="AU28" s="5">
        <v>0</v>
      </c>
      <c r="AY28" s="5">
        <v>0</v>
      </c>
      <c r="BC28" s="5">
        <v>0</v>
      </c>
      <c r="BG28" s="5">
        <v>0</v>
      </c>
      <c r="BK28" s="5">
        <v>0</v>
      </c>
      <c r="BO28" s="5">
        <v>0</v>
      </c>
      <c r="BS28" s="5">
        <v>0</v>
      </c>
      <c r="BW28" s="5">
        <v>0</v>
      </c>
    </row>
    <row r="29" spans="1:78" x14ac:dyDescent="0.25">
      <c r="A29" t="s">
        <v>1306</v>
      </c>
      <c r="B29" s="8" t="s">
        <v>113</v>
      </c>
      <c r="C29" s="8" t="b">
        <v>1</v>
      </c>
      <c r="D29" s="8" t="b">
        <v>1</v>
      </c>
      <c r="E29" s="8" t="s">
        <v>119</v>
      </c>
      <c r="F29" s="8"/>
      <c r="G29" s="8">
        <v>2.5550000000000002</v>
      </c>
      <c r="H29" s="8" t="s">
        <v>1211</v>
      </c>
      <c r="I29" s="8" t="s">
        <v>1307</v>
      </c>
      <c r="J29" s="8" t="b">
        <v>0</v>
      </c>
      <c r="K29" s="8" t="s">
        <v>27</v>
      </c>
      <c r="L29" t="s">
        <v>1304</v>
      </c>
      <c r="M29" t="s">
        <v>901</v>
      </c>
      <c r="N29" t="s">
        <v>123</v>
      </c>
      <c r="O29" s="5">
        <v>0</v>
      </c>
      <c r="S29" s="5">
        <v>0</v>
      </c>
      <c r="W29" s="5">
        <v>0</v>
      </c>
      <c r="AA29" s="5">
        <v>0</v>
      </c>
      <c r="AE29" s="5">
        <v>0</v>
      </c>
      <c r="AI29" s="5">
        <v>0</v>
      </c>
      <c r="AM29" s="5">
        <v>0</v>
      </c>
      <c r="AQ29" s="5">
        <v>0</v>
      </c>
      <c r="AU29" s="5">
        <v>0.19</v>
      </c>
      <c r="AV29" t="s">
        <v>131</v>
      </c>
      <c r="AW29" t="s">
        <v>132</v>
      </c>
      <c r="AX29" s="5">
        <v>0.19</v>
      </c>
      <c r="AY29" s="5">
        <v>-0.19</v>
      </c>
      <c r="BC29" s="5">
        <v>0.19</v>
      </c>
      <c r="BD29" t="s">
        <v>131</v>
      </c>
      <c r="BE29" t="s">
        <v>132</v>
      </c>
      <c r="BF29" s="5">
        <v>0.19</v>
      </c>
      <c r="BG29" s="5">
        <v>0</v>
      </c>
      <c r="BH29" t="s">
        <v>131</v>
      </c>
      <c r="BI29" t="s">
        <v>132</v>
      </c>
      <c r="BJ29" s="5">
        <v>0.19</v>
      </c>
      <c r="BK29" s="5">
        <v>-0.19</v>
      </c>
      <c r="BO29" s="5">
        <v>0</v>
      </c>
      <c r="BS29" s="5">
        <v>0</v>
      </c>
      <c r="BW29" s="5">
        <v>0</v>
      </c>
    </row>
    <row r="30" spans="1:78" x14ac:dyDescent="0.25">
      <c r="A30" t="s">
        <v>1308</v>
      </c>
      <c r="B30" s="8" t="s">
        <v>932</v>
      </c>
      <c r="C30" s="8" t="b">
        <v>0</v>
      </c>
      <c r="D30" s="8" t="b">
        <v>0</v>
      </c>
      <c r="E30" s="8" t="s">
        <v>103</v>
      </c>
      <c r="F30" s="8">
        <v>29</v>
      </c>
      <c r="G30" s="8">
        <v>3.76</v>
      </c>
      <c r="H30" s="8" t="s">
        <v>1211</v>
      </c>
      <c r="I30" s="8" t="s">
        <v>1309</v>
      </c>
      <c r="J30" s="8" t="b">
        <v>0</v>
      </c>
      <c r="K30" s="8" t="s">
        <v>27</v>
      </c>
      <c r="L30" t="s">
        <v>1310</v>
      </c>
      <c r="M30" t="s">
        <v>976</v>
      </c>
      <c r="N30" t="s">
        <v>108</v>
      </c>
      <c r="O30" s="5">
        <v>0.75</v>
      </c>
      <c r="P30" s="5">
        <v>0.93</v>
      </c>
      <c r="Q30" t="s">
        <v>583</v>
      </c>
      <c r="R30" t="s">
        <v>110</v>
      </c>
      <c r="S30" s="5">
        <v>0</v>
      </c>
      <c r="T30" t="s">
        <v>583</v>
      </c>
      <c r="U30" t="s">
        <v>110</v>
      </c>
      <c r="V30" s="5">
        <v>0.75</v>
      </c>
      <c r="W30" s="5">
        <v>0</v>
      </c>
      <c r="X30" t="s">
        <v>583</v>
      </c>
      <c r="Y30" t="s">
        <v>110</v>
      </c>
      <c r="Z30" s="5">
        <v>0.75</v>
      </c>
      <c r="AA30" s="5">
        <v>0</v>
      </c>
      <c r="AB30" t="s">
        <v>583</v>
      </c>
      <c r="AC30" t="s">
        <v>110</v>
      </c>
      <c r="AD30" s="5">
        <v>0.75</v>
      </c>
      <c r="AE30" s="5">
        <v>0</v>
      </c>
      <c r="AF30" t="s">
        <v>583</v>
      </c>
      <c r="AG30" t="s">
        <v>110</v>
      </c>
      <c r="AH30" s="5">
        <v>0.75</v>
      </c>
      <c r="AI30" s="5">
        <v>0</v>
      </c>
      <c r="AJ30" t="s">
        <v>583</v>
      </c>
      <c r="AK30" t="s">
        <v>110</v>
      </c>
      <c r="AL30" s="5">
        <v>0.75</v>
      </c>
      <c r="AM30" s="5">
        <v>0</v>
      </c>
      <c r="AN30" t="s">
        <v>583</v>
      </c>
      <c r="AO30" t="s">
        <v>110</v>
      </c>
      <c r="AP30" s="5">
        <v>0.75</v>
      </c>
      <c r="AQ30" s="5">
        <v>0</v>
      </c>
      <c r="AR30" t="s">
        <v>583</v>
      </c>
      <c r="AS30" t="s">
        <v>110</v>
      </c>
      <c r="AT30" s="5">
        <v>0.75</v>
      </c>
      <c r="AU30" s="5">
        <v>-0.75</v>
      </c>
      <c r="AY30" s="5">
        <v>0.63</v>
      </c>
      <c r="AZ30" t="s">
        <v>202</v>
      </c>
      <c r="BA30" t="s">
        <v>132</v>
      </c>
      <c r="BB30" s="5">
        <v>0.63</v>
      </c>
      <c r="BC30" s="5">
        <v>0.37</v>
      </c>
      <c r="BE30" t="s">
        <v>111</v>
      </c>
      <c r="BF30" s="5">
        <v>1</v>
      </c>
      <c r="BG30" s="5">
        <v>0</v>
      </c>
      <c r="BI30" t="s">
        <v>111</v>
      </c>
      <c r="BJ30" s="5">
        <v>1</v>
      </c>
      <c r="BK30" s="5">
        <v>0</v>
      </c>
      <c r="BM30" t="s">
        <v>111</v>
      </c>
      <c r="BN30" s="5">
        <v>1</v>
      </c>
      <c r="BO30" s="5">
        <v>0</v>
      </c>
      <c r="BQ30" t="s">
        <v>111</v>
      </c>
      <c r="BR30" s="5">
        <v>1</v>
      </c>
      <c r="BS30" s="5">
        <v>0</v>
      </c>
      <c r="BU30" t="s">
        <v>111</v>
      </c>
      <c r="BV30" s="5">
        <v>1</v>
      </c>
      <c r="BW30" s="5">
        <v>0</v>
      </c>
      <c r="BY30" t="s">
        <v>111</v>
      </c>
      <c r="BZ30" s="5">
        <v>1</v>
      </c>
    </row>
    <row r="31" spans="1:78" x14ac:dyDescent="0.25">
      <c r="A31" t="s">
        <v>1311</v>
      </c>
      <c r="B31" s="8" t="s">
        <v>113</v>
      </c>
      <c r="C31" s="8" t="b">
        <v>1</v>
      </c>
      <c r="D31" s="8" t="b">
        <v>1</v>
      </c>
      <c r="E31" s="8" t="s">
        <v>119</v>
      </c>
      <c r="F31" s="8"/>
      <c r="G31" s="8">
        <v>2.3679999999999999</v>
      </c>
      <c r="H31" s="8" t="s">
        <v>1211</v>
      </c>
      <c r="I31" s="8" t="s">
        <v>1312</v>
      </c>
      <c r="J31" s="8" t="b">
        <v>1</v>
      </c>
      <c r="K31" s="8" t="s">
        <v>27</v>
      </c>
      <c r="L31" t="s">
        <v>1313</v>
      </c>
      <c r="M31" t="s">
        <v>1314</v>
      </c>
      <c r="N31" t="s">
        <v>123</v>
      </c>
      <c r="O31" s="5">
        <v>0.4</v>
      </c>
      <c r="P31" s="5">
        <v>0.80999999999999994</v>
      </c>
      <c r="Q31" t="s">
        <v>242</v>
      </c>
      <c r="R31" t="s">
        <v>110</v>
      </c>
      <c r="S31" s="5">
        <v>0</v>
      </c>
      <c r="T31" t="s">
        <v>242</v>
      </c>
      <c r="U31" t="s">
        <v>110</v>
      </c>
      <c r="V31" s="5">
        <v>0.4</v>
      </c>
      <c r="W31" s="5">
        <v>-0.215</v>
      </c>
      <c r="X31" t="s">
        <v>1229</v>
      </c>
      <c r="Y31" t="s">
        <v>132</v>
      </c>
      <c r="Z31" s="5">
        <v>0.185</v>
      </c>
      <c r="AA31" s="5">
        <v>0</v>
      </c>
      <c r="AB31" t="s">
        <v>1229</v>
      </c>
      <c r="AC31" t="s">
        <v>132</v>
      </c>
      <c r="AD31" s="5">
        <v>0.185</v>
      </c>
      <c r="AE31" s="5">
        <v>0</v>
      </c>
      <c r="AF31" t="s">
        <v>1229</v>
      </c>
      <c r="AG31" t="s">
        <v>132</v>
      </c>
      <c r="AH31" s="5">
        <v>0.185</v>
      </c>
      <c r="AI31" s="5">
        <v>5.0000000000000036E-3</v>
      </c>
      <c r="AJ31" t="s">
        <v>131</v>
      </c>
      <c r="AK31" t="s">
        <v>132</v>
      </c>
      <c r="AL31" s="5">
        <v>0.19</v>
      </c>
      <c r="AM31" s="5">
        <v>-0.19</v>
      </c>
      <c r="AQ31" s="5">
        <v>0</v>
      </c>
      <c r="AU31" s="5">
        <v>0</v>
      </c>
      <c r="AY31" s="5">
        <v>0</v>
      </c>
      <c r="BC31" s="5">
        <v>0</v>
      </c>
      <c r="BG31" s="5">
        <v>0</v>
      </c>
      <c r="BK31" s="5">
        <v>0</v>
      </c>
      <c r="BO31" s="5">
        <v>0</v>
      </c>
      <c r="BS31" s="5">
        <v>0</v>
      </c>
      <c r="BW31" s="5">
        <v>0</v>
      </c>
    </row>
    <row r="32" spans="1:78" x14ac:dyDescent="0.25">
      <c r="A32" t="s">
        <v>1315</v>
      </c>
      <c r="B32" s="8" t="s">
        <v>102</v>
      </c>
      <c r="C32" s="8" t="b">
        <v>0</v>
      </c>
      <c r="D32" s="8" t="b">
        <v>0</v>
      </c>
      <c r="E32" s="8" t="s">
        <v>119</v>
      </c>
      <c r="F32" s="8"/>
      <c r="G32" s="8">
        <v>3.51</v>
      </c>
      <c r="H32" s="8" t="s">
        <v>1211</v>
      </c>
      <c r="I32" s="8" t="s">
        <v>1316</v>
      </c>
      <c r="J32" s="8" t="b">
        <v>0</v>
      </c>
      <c r="K32" s="8" t="s">
        <v>27</v>
      </c>
      <c r="L32" t="s">
        <v>205</v>
      </c>
      <c r="M32" t="s">
        <v>1317</v>
      </c>
      <c r="N32" t="s">
        <v>108</v>
      </c>
      <c r="O32" s="5">
        <v>0.65</v>
      </c>
      <c r="P32" s="5">
        <v>0.71</v>
      </c>
      <c r="Q32" t="s">
        <v>124</v>
      </c>
      <c r="R32" t="s">
        <v>110</v>
      </c>
      <c r="S32" s="5">
        <v>0</v>
      </c>
      <c r="T32" t="s">
        <v>124</v>
      </c>
      <c r="U32" t="s">
        <v>110</v>
      </c>
      <c r="V32" s="5">
        <v>0.65</v>
      </c>
      <c r="W32" s="5">
        <v>0</v>
      </c>
      <c r="X32" t="s">
        <v>124</v>
      </c>
      <c r="Y32" t="s">
        <v>110</v>
      </c>
      <c r="Z32" s="5">
        <v>0.65</v>
      </c>
      <c r="AA32" s="5">
        <v>0</v>
      </c>
      <c r="AB32" t="s">
        <v>124</v>
      </c>
      <c r="AC32" t="s">
        <v>110</v>
      </c>
      <c r="AD32" s="5">
        <v>0.65</v>
      </c>
      <c r="AE32" s="5">
        <v>0.13</v>
      </c>
      <c r="AF32" t="s">
        <v>402</v>
      </c>
      <c r="AG32" t="s">
        <v>110</v>
      </c>
      <c r="AH32" s="5">
        <v>0.78</v>
      </c>
      <c r="AI32" s="5">
        <v>0</v>
      </c>
      <c r="AJ32" t="s">
        <v>402</v>
      </c>
      <c r="AK32" t="s">
        <v>110</v>
      </c>
      <c r="AL32" s="5">
        <v>0.78</v>
      </c>
      <c r="AM32" s="5">
        <v>0</v>
      </c>
      <c r="AN32" t="s">
        <v>402</v>
      </c>
      <c r="AO32" t="s">
        <v>110</v>
      </c>
      <c r="AP32" s="5">
        <v>0.78</v>
      </c>
      <c r="AQ32" s="5">
        <v>0</v>
      </c>
      <c r="AR32" t="s">
        <v>402</v>
      </c>
      <c r="AS32" t="s">
        <v>110</v>
      </c>
      <c r="AT32" s="5">
        <v>0.78</v>
      </c>
      <c r="AU32" s="5">
        <v>0.22</v>
      </c>
      <c r="AW32" t="s">
        <v>111</v>
      </c>
      <c r="AX32" s="5">
        <v>1</v>
      </c>
      <c r="AY32" s="5">
        <v>0</v>
      </c>
      <c r="BA32" t="s">
        <v>111</v>
      </c>
      <c r="BB32" s="5">
        <v>1</v>
      </c>
      <c r="BC32" s="5">
        <v>0</v>
      </c>
      <c r="BE32" t="s">
        <v>111</v>
      </c>
      <c r="BF32" s="5">
        <v>1</v>
      </c>
      <c r="BG32" s="5">
        <v>0</v>
      </c>
      <c r="BI32" t="s">
        <v>111</v>
      </c>
      <c r="BJ32" s="5">
        <v>1</v>
      </c>
      <c r="BK32" s="5">
        <v>0</v>
      </c>
      <c r="BM32" t="s">
        <v>111</v>
      </c>
      <c r="BN32" s="5">
        <v>1</v>
      </c>
      <c r="BO32" s="5">
        <v>0</v>
      </c>
      <c r="BQ32" t="s">
        <v>111</v>
      </c>
      <c r="BR32" s="5">
        <v>1</v>
      </c>
      <c r="BS32" s="5">
        <v>0</v>
      </c>
      <c r="BU32" t="s">
        <v>111</v>
      </c>
      <c r="BV32" s="5">
        <v>1</v>
      </c>
      <c r="BW32" s="5">
        <v>0</v>
      </c>
      <c r="BY32" t="s">
        <v>111</v>
      </c>
      <c r="BZ32" s="5">
        <v>1</v>
      </c>
    </row>
    <row r="33" spans="1:78" x14ac:dyDescent="0.25">
      <c r="A33" t="s">
        <v>1318</v>
      </c>
      <c r="B33" s="8" t="s">
        <v>102</v>
      </c>
      <c r="C33" s="8" t="b">
        <v>0</v>
      </c>
      <c r="D33" s="8" t="b">
        <v>0</v>
      </c>
      <c r="E33" s="8" t="s">
        <v>119</v>
      </c>
      <c r="F33" s="8">
        <v>20</v>
      </c>
      <c r="G33" s="8">
        <v>3.2050000000000001</v>
      </c>
      <c r="H33" s="8" t="s">
        <v>1211</v>
      </c>
      <c r="I33" s="8" t="s">
        <v>1319</v>
      </c>
      <c r="J33" s="8" t="b">
        <v>0</v>
      </c>
      <c r="K33" s="8" t="s">
        <v>27</v>
      </c>
      <c r="L33" t="s">
        <v>1320</v>
      </c>
      <c r="M33" t="s">
        <v>1321</v>
      </c>
      <c r="N33" t="s">
        <v>108</v>
      </c>
      <c r="O33" s="5">
        <v>0</v>
      </c>
      <c r="P33" s="5">
        <v>0</v>
      </c>
      <c r="Q33" t="s">
        <v>219</v>
      </c>
      <c r="R33" t="s">
        <v>220</v>
      </c>
      <c r="S33" s="5">
        <v>0</v>
      </c>
      <c r="T33" t="s">
        <v>219</v>
      </c>
      <c r="U33" t="s">
        <v>220</v>
      </c>
      <c r="V33" s="5">
        <v>0</v>
      </c>
      <c r="W33" s="5">
        <v>0</v>
      </c>
      <c r="X33" t="s">
        <v>219</v>
      </c>
      <c r="Y33" t="s">
        <v>220</v>
      </c>
      <c r="Z33" s="5">
        <v>0</v>
      </c>
      <c r="AA33" s="5">
        <v>0</v>
      </c>
      <c r="AB33" t="s">
        <v>219</v>
      </c>
      <c r="AC33" t="s">
        <v>220</v>
      </c>
      <c r="AD33" s="5">
        <v>0</v>
      </c>
      <c r="AE33" s="5">
        <v>0.5</v>
      </c>
      <c r="AF33" t="s">
        <v>130</v>
      </c>
      <c r="AG33" t="s">
        <v>110</v>
      </c>
      <c r="AH33" s="5">
        <v>0.5</v>
      </c>
      <c r="AI33" s="5">
        <v>0</v>
      </c>
      <c r="AJ33" t="s">
        <v>130</v>
      </c>
      <c r="AK33" t="s">
        <v>110</v>
      </c>
      <c r="AL33" s="5">
        <v>0.5</v>
      </c>
      <c r="AM33" s="5">
        <v>0</v>
      </c>
      <c r="AN33" t="s">
        <v>130</v>
      </c>
      <c r="AO33" t="s">
        <v>110</v>
      </c>
      <c r="AP33" s="5">
        <v>0.5</v>
      </c>
      <c r="AQ33" s="5">
        <v>0</v>
      </c>
      <c r="AR33" t="s">
        <v>130</v>
      </c>
      <c r="AS33" t="s">
        <v>110</v>
      </c>
      <c r="AT33" s="5">
        <v>0.5</v>
      </c>
      <c r="AU33" s="5">
        <v>0</v>
      </c>
      <c r="AV33" t="s">
        <v>130</v>
      </c>
      <c r="AW33" t="s">
        <v>110</v>
      </c>
      <c r="AX33" s="5">
        <v>0.5</v>
      </c>
      <c r="AY33" s="5">
        <v>0</v>
      </c>
      <c r="AZ33" t="s">
        <v>130</v>
      </c>
      <c r="BA33" t="s">
        <v>110</v>
      </c>
      <c r="BB33" s="5">
        <v>0.5</v>
      </c>
      <c r="BC33" s="5">
        <v>0.5</v>
      </c>
      <c r="BE33" t="s">
        <v>111</v>
      </c>
      <c r="BF33" s="5">
        <v>1</v>
      </c>
      <c r="BG33" s="5">
        <v>0</v>
      </c>
      <c r="BI33" t="s">
        <v>111</v>
      </c>
      <c r="BJ33" s="5">
        <v>1</v>
      </c>
      <c r="BK33" s="5">
        <v>0</v>
      </c>
      <c r="BM33" t="s">
        <v>111</v>
      </c>
      <c r="BN33" s="5">
        <v>1</v>
      </c>
      <c r="BO33" s="5">
        <v>0</v>
      </c>
      <c r="BQ33" t="s">
        <v>111</v>
      </c>
      <c r="BR33" s="5">
        <v>1</v>
      </c>
      <c r="BS33" s="5">
        <v>0</v>
      </c>
      <c r="BU33" t="s">
        <v>111</v>
      </c>
      <c r="BV33" s="5">
        <v>1</v>
      </c>
      <c r="BW33" s="5">
        <v>0</v>
      </c>
      <c r="BY33" t="s">
        <v>111</v>
      </c>
      <c r="BZ33" s="5">
        <v>1</v>
      </c>
    </row>
    <row r="34" spans="1:78" x14ac:dyDescent="0.25">
      <c r="A34" t="s">
        <v>1322</v>
      </c>
      <c r="B34" s="8" t="s">
        <v>102</v>
      </c>
      <c r="C34" s="8" t="b">
        <v>0</v>
      </c>
      <c r="D34" s="8" t="b">
        <v>0</v>
      </c>
      <c r="E34" s="8" t="s">
        <v>119</v>
      </c>
      <c r="F34" s="8">
        <v>24</v>
      </c>
      <c r="G34" s="8">
        <v>3.6669999999999998</v>
      </c>
      <c r="H34" s="8" t="s">
        <v>1211</v>
      </c>
      <c r="I34" s="8" t="s">
        <v>1323</v>
      </c>
      <c r="J34" s="8" t="b">
        <v>0</v>
      </c>
      <c r="K34" s="8" t="s">
        <v>27</v>
      </c>
      <c r="L34" t="s">
        <v>1324</v>
      </c>
      <c r="M34" t="s">
        <v>1325</v>
      </c>
      <c r="N34" t="s">
        <v>108</v>
      </c>
      <c r="O34" s="5">
        <v>0.79</v>
      </c>
      <c r="P34" s="5">
        <v>0.88</v>
      </c>
      <c r="Q34" t="s">
        <v>1326</v>
      </c>
      <c r="R34" t="s">
        <v>110</v>
      </c>
      <c r="S34" s="5">
        <v>0</v>
      </c>
      <c r="T34" t="s">
        <v>1326</v>
      </c>
      <c r="U34" t="s">
        <v>110</v>
      </c>
      <c r="V34" s="5">
        <v>0.79</v>
      </c>
      <c r="W34" s="5">
        <v>0</v>
      </c>
      <c r="X34" t="s">
        <v>1326</v>
      </c>
      <c r="Y34" t="s">
        <v>110</v>
      </c>
      <c r="Z34" s="5">
        <v>0.79</v>
      </c>
      <c r="AA34" s="5">
        <v>-0.79</v>
      </c>
      <c r="AE34" s="5">
        <v>0.77</v>
      </c>
      <c r="AF34" t="s">
        <v>1327</v>
      </c>
      <c r="AG34" t="s">
        <v>110</v>
      </c>
      <c r="AH34" s="5">
        <v>0.77</v>
      </c>
      <c r="AI34" s="5">
        <v>0</v>
      </c>
      <c r="AJ34" t="s">
        <v>1327</v>
      </c>
      <c r="AK34" t="s">
        <v>110</v>
      </c>
      <c r="AL34" s="5">
        <v>0.77</v>
      </c>
      <c r="AM34" s="5">
        <v>0</v>
      </c>
      <c r="AN34" t="s">
        <v>1327</v>
      </c>
      <c r="AO34" t="s">
        <v>110</v>
      </c>
      <c r="AP34" s="5">
        <v>0.77</v>
      </c>
      <c r="AQ34" s="5">
        <v>0</v>
      </c>
      <c r="AR34" t="s">
        <v>1327</v>
      </c>
      <c r="AS34" t="s">
        <v>110</v>
      </c>
      <c r="AT34" s="5">
        <v>0.77</v>
      </c>
      <c r="AU34" s="5">
        <v>0</v>
      </c>
      <c r="AV34" t="s">
        <v>1327</v>
      </c>
      <c r="AW34" t="s">
        <v>110</v>
      </c>
      <c r="AX34" s="5">
        <v>0.77</v>
      </c>
      <c r="AY34" s="5">
        <v>0</v>
      </c>
      <c r="AZ34" t="s">
        <v>1327</v>
      </c>
      <c r="BA34" t="s">
        <v>110</v>
      </c>
      <c r="BB34" s="5">
        <v>0.77</v>
      </c>
      <c r="BC34" s="5">
        <v>0.23</v>
      </c>
      <c r="BE34" t="s">
        <v>111</v>
      </c>
      <c r="BF34" s="5">
        <v>1</v>
      </c>
      <c r="BG34" s="5">
        <v>0</v>
      </c>
      <c r="BI34" t="s">
        <v>111</v>
      </c>
      <c r="BJ34" s="5">
        <v>1</v>
      </c>
      <c r="BK34" s="5">
        <v>0</v>
      </c>
      <c r="BM34" t="s">
        <v>111</v>
      </c>
      <c r="BN34" s="5">
        <v>1</v>
      </c>
      <c r="BO34" s="5">
        <v>0</v>
      </c>
      <c r="BQ34" t="s">
        <v>111</v>
      </c>
      <c r="BR34" s="5">
        <v>1</v>
      </c>
      <c r="BS34" s="5">
        <v>0</v>
      </c>
      <c r="BU34" t="s">
        <v>111</v>
      </c>
      <c r="BV34" s="5">
        <v>1</v>
      </c>
      <c r="BW34" s="5">
        <v>0</v>
      </c>
      <c r="BY34" t="s">
        <v>111</v>
      </c>
      <c r="BZ34" s="5">
        <v>1</v>
      </c>
    </row>
    <row r="35" spans="1:78" x14ac:dyDescent="0.25">
      <c r="A35" t="s">
        <v>1328</v>
      </c>
      <c r="B35" s="8" t="s">
        <v>113</v>
      </c>
      <c r="C35" s="8" t="b">
        <v>0</v>
      </c>
      <c r="D35" s="8" t="b">
        <v>0</v>
      </c>
      <c r="E35" s="8" t="s">
        <v>119</v>
      </c>
      <c r="F35" s="8">
        <v>25</v>
      </c>
      <c r="G35" s="8">
        <v>3.802</v>
      </c>
      <c r="H35" s="8" t="s">
        <v>1211</v>
      </c>
      <c r="I35" s="8" t="s">
        <v>1329</v>
      </c>
      <c r="J35" s="8" t="b">
        <v>0</v>
      </c>
      <c r="K35" s="8" t="s">
        <v>27</v>
      </c>
      <c r="L35" t="s">
        <v>1330</v>
      </c>
      <c r="M35" t="s">
        <v>785</v>
      </c>
      <c r="N35" t="s">
        <v>419</v>
      </c>
      <c r="O35" s="5">
        <v>0.83</v>
      </c>
      <c r="P35" s="5">
        <v>0.92499999999999993</v>
      </c>
      <c r="Q35" t="s">
        <v>1331</v>
      </c>
      <c r="R35" t="s">
        <v>110</v>
      </c>
      <c r="S35" s="5">
        <v>0</v>
      </c>
      <c r="T35" t="s">
        <v>1331</v>
      </c>
      <c r="U35" t="s">
        <v>110</v>
      </c>
      <c r="V35" s="5">
        <v>0.83</v>
      </c>
      <c r="W35" s="5">
        <v>0</v>
      </c>
      <c r="X35" t="s">
        <v>1331</v>
      </c>
      <c r="Y35" t="s">
        <v>110</v>
      </c>
      <c r="Z35" s="5">
        <v>0.83</v>
      </c>
      <c r="AA35" s="5">
        <v>0</v>
      </c>
      <c r="AB35" t="s">
        <v>1331</v>
      </c>
      <c r="AC35" t="s">
        <v>110</v>
      </c>
      <c r="AD35" s="5">
        <v>0.83</v>
      </c>
      <c r="AE35" s="5">
        <v>0</v>
      </c>
      <c r="AF35" t="s">
        <v>1331</v>
      </c>
      <c r="AG35" t="s">
        <v>110</v>
      </c>
      <c r="AH35" s="5">
        <v>0.83</v>
      </c>
      <c r="AI35" s="5">
        <v>0</v>
      </c>
      <c r="AJ35" t="s">
        <v>1331</v>
      </c>
      <c r="AK35" t="s">
        <v>110</v>
      </c>
      <c r="AL35" s="5">
        <v>0.83</v>
      </c>
      <c r="AM35" s="5">
        <v>0</v>
      </c>
      <c r="AN35" t="s">
        <v>1331</v>
      </c>
      <c r="AO35" t="s">
        <v>110</v>
      </c>
      <c r="AP35" s="5">
        <v>0.83</v>
      </c>
      <c r="AQ35" s="5">
        <v>0</v>
      </c>
      <c r="AR35" t="s">
        <v>1331</v>
      </c>
      <c r="AS35" t="s">
        <v>110</v>
      </c>
      <c r="AT35" s="5">
        <v>0.83</v>
      </c>
      <c r="AU35" s="5">
        <v>-0.27999999999999992</v>
      </c>
      <c r="AV35" t="s">
        <v>1332</v>
      </c>
      <c r="AW35" t="s">
        <v>110</v>
      </c>
      <c r="AX35" s="5">
        <v>0.55000000000000004</v>
      </c>
      <c r="AY35" s="5">
        <v>0</v>
      </c>
      <c r="AZ35" t="s">
        <v>1332</v>
      </c>
      <c r="BA35" t="s">
        <v>110</v>
      </c>
      <c r="BB35" s="5">
        <v>0.55000000000000004</v>
      </c>
      <c r="BC35" s="5">
        <v>0.45</v>
      </c>
      <c r="BE35" t="s">
        <v>111</v>
      </c>
      <c r="BF35" s="5">
        <v>1</v>
      </c>
      <c r="BG35" s="5">
        <v>0</v>
      </c>
      <c r="BI35" t="s">
        <v>111</v>
      </c>
      <c r="BJ35" s="5">
        <v>1</v>
      </c>
      <c r="BK35" s="5">
        <v>0</v>
      </c>
      <c r="BM35" t="s">
        <v>111</v>
      </c>
      <c r="BN35" s="5">
        <v>1</v>
      </c>
      <c r="BO35" s="5">
        <v>0</v>
      </c>
      <c r="BQ35" t="s">
        <v>111</v>
      </c>
      <c r="BR35" s="5">
        <v>1</v>
      </c>
      <c r="BS35" s="5">
        <v>0</v>
      </c>
      <c r="BU35" t="s">
        <v>111</v>
      </c>
      <c r="BV35" s="5">
        <v>1</v>
      </c>
      <c r="BW35" s="5">
        <v>0</v>
      </c>
      <c r="BY35" t="s">
        <v>111</v>
      </c>
      <c r="BZ35" s="5">
        <v>1</v>
      </c>
    </row>
    <row r="36" spans="1:78" x14ac:dyDescent="0.25">
      <c r="A36" t="s">
        <v>1333</v>
      </c>
      <c r="B36" s="8" t="s">
        <v>113</v>
      </c>
      <c r="C36" s="8" t="b">
        <v>1</v>
      </c>
      <c r="D36" s="8" t="b">
        <v>1</v>
      </c>
      <c r="E36" s="8" t="s">
        <v>119</v>
      </c>
      <c r="F36" s="8">
        <v>27</v>
      </c>
      <c r="G36" s="8">
        <v>3.3639999999999999</v>
      </c>
      <c r="H36" s="8" t="s">
        <v>1211</v>
      </c>
      <c r="I36" s="8" t="s">
        <v>1334</v>
      </c>
      <c r="J36" s="8" t="b">
        <v>0</v>
      </c>
      <c r="K36" s="8" t="s">
        <v>27</v>
      </c>
      <c r="L36" t="s">
        <v>215</v>
      </c>
      <c r="M36" t="s">
        <v>1335</v>
      </c>
      <c r="N36" t="s">
        <v>123</v>
      </c>
      <c r="O36" s="5">
        <v>0.375</v>
      </c>
      <c r="P36" s="5">
        <v>0.495</v>
      </c>
      <c r="Q36" t="s">
        <v>759</v>
      </c>
      <c r="R36" t="s">
        <v>132</v>
      </c>
      <c r="S36" s="5">
        <v>0.105</v>
      </c>
      <c r="T36" t="s">
        <v>1336</v>
      </c>
      <c r="U36" t="s">
        <v>132</v>
      </c>
      <c r="V36" s="5">
        <v>0.48</v>
      </c>
      <c r="W36" s="5">
        <v>-0.48</v>
      </c>
      <c r="AA36" s="5">
        <v>0</v>
      </c>
      <c r="AE36" s="5">
        <v>0</v>
      </c>
      <c r="AI36" s="5">
        <v>0.22500000000000001</v>
      </c>
      <c r="AJ36" t="s">
        <v>1337</v>
      </c>
      <c r="AK36" t="s">
        <v>132</v>
      </c>
      <c r="AL36" s="5">
        <v>0.22500000000000001</v>
      </c>
      <c r="AM36" s="5">
        <v>-0.22500000000000001</v>
      </c>
      <c r="AQ36" s="5">
        <v>0</v>
      </c>
      <c r="AU36" s="5">
        <v>0</v>
      </c>
      <c r="AY36" s="5">
        <v>0</v>
      </c>
      <c r="BC36" s="5">
        <v>0</v>
      </c>
      <c r="BG36" s="5">
        <v>0</v>
      </c>
      <c r="BK36" s="5">
        <v>0</v>
      </c>
      <c r="BO36" s="5">
        <v>0</v>
      </c>
      <c r="BS36" s="5">
        <v>0</v>
      </c>
      <c r="BW36" s="5">
        <v>0</v>
      </c>
    </row>
    <row r="37" spans="1:78" x14ac:dyDescent="0.25">
      <c r="A37" t="s">
        <v>1338</v>
      </c>
      <c r="B37" s="8" t="s">
        <v>113</v>
      </c>
      <c r="C37" s="8" t="b">
        <v>1</v>
      </c>
      <c r="D37" s="8" t="b">
        <v>1</v>
      </c>
      <c r="E37" s="8" t="s">
        <v>119</v>
      </c>
      <c r="F37" s="8"/>
      <c r="G37" s="8">
        <v>3.202</v>
      </c>
      <c r="H37" s="8" t="s">
        <v>1211</v>
      </c>
      <c r="I37" s="8" t="s">
        <v>1339</v>
      </c>
      <c r="J37" s="8" t="b">
        <v>0</v>
      </c>
      <c r="K37" s="8" t="s">
        <v>27</v>
      </c>
      <c r="L37" t="s">
        <v>215</v>
      </c>
      <c r="M37" t="s">
        <v>1340</v>
      </c>
      <c r="N37" t="s">
        <v>108</v>
      </c>
      <c r="O37" s="5">
        <v>0.72</v>
      </c>
      <c r="P37" s="5">
        <v>0.86499999999999999</v>
      </c>
      <c r="Q37" t="s">
        <v>212</v>
      </c>
      <c r="R37" t="s">
        <v>110</v>
      </c>
      <c r="S37" s="5">
        <v>0</v>
      </c>
      <c r="T37" t="s">
        <v>212</v>
      </c>
      <c r="U37" t="s">
        <v>110</v>
      </c>
      <c r="V37" s="5">
        <v>0.72</v>
      </c>
      <c r="W37" s="5">
        <v>0</v>
      </c>
      <c r="X37" t="s">
        <v>212</v>
      </c>
      <c r="Y37" t="s">
        <v>110</v>
      </c>
      <c r="Z37" s="5">
        <v>0.72</v>
      </c>
      <c r="AA37" s="5">
        <v>0</v>
      </c>
      <c r="AB37" t="s">
        <v>212</v>
      </c>
      <c r="AC37" t="s">
        <v>110</v>
      </c>
      <c r="AD37" s="5">
        <v>0.72</v>
      </c>
      <c r="AE37" s="5">
        <v>0</v>
      </c>
      <c r="AF37" t="s">
        <v>212</v>
      </c>
      <c r="AG37" t="s">
        <v>110</v>
      </c>
      <c r="AH37" s="5">
        <v>0.72</v>
      </c>
      <c r="AI37" s="5">
        <v>0</v>
      </c>
      <c r="AJ37" t="s">
        <v>212</v>
      </c>
      <c r="AK37" t="s">
        <v>110</v>
      </c>
      <c r="AL37" s="5">
        <v>0.72</v>
      </c>
      <c r="AM37" s="5">
        <v>0</v>
      </c>
      <c r="AN37" t="s">
        <v>212</v>
      </c>
      <c r="AO37" t="s">
        <v>110</v>
      </c>
      <c r="AP37" s="5">
        <v>0.72</v>
      </c>
      <c r="AQ37" s="5">
        <v>0</v>
      </c>
      <c r="AR37" t="s">
        <v>212</v>
      </c>
      <c r="AS37" t="s">
        <v>110</v>
      </c>
      <c r="AT37" s="5">
        <v>0.72</v>
      </c>
      <c r="AU37" s="5">
        <v>0</v>
      </c>
      <c r="AV37" t="s">
        <v>212</v>
      </c>
      <c r="AW37" t="s">
        <v>110</v>
      </c>
      <c r="AX37" s="5">
        <v>0.72</v>
      </c>
      <c r="AY37" s="5">
        <v>-0.72</v>
      </c>
      <c r="BC37" s="5">
        <v>1</v>
      </c>
      <c r="BE37" t="s">
        <v>111</v>
      </c>
      <c r="BF37" s="5">
        <v>1</v>
      </c>
      <c r="BG37" s="5">
        <v>0</v>
      </c>
      <c r="BI37" t="s">
        <v>111</v>
      </c>
      <c r="BJ37" s="5">
        <v>1</v>
      </c>
      <c r="BK37" s="5">
        <v>0</v>
      </c>
      <c r="BM37" t="s">
        <v>111</v>
      </c>
      <c r="BN37" s="5">
        <v>1</v>
      </c>
      <c r="BO37" s="5">
        <v>0</v>
      </c>
      <c r="BQ37" t="s">
        <v>111</v>
      </c>
      <c r="BR37" s="5">
        <v>1</v>
      </c>
      <c r="BS37" s="5">
        <v>0</v>
      </c>
      <c r="BU37" t="s">
        <v>111</v>
      </c>
      <c r="BV37" s="5">
        <v>1</v>
      </c>
      <c r="BW37" s="5">
        <v>0</v>
      </c>
      <c r="BY37" t="s">
        <v>111</v>
      </c>
      <c r="BZ37" s="5">
        <v>1</v>
      </c>
    </row>
    <row r="38" spans="1:78" x14ac:dyDescent="0.25">
      <c r="A38" t="s">
        <v>1341</v>
      </c>
      <c r="B38" s="8" t="s">
        <v>102</v>
      </c>
      <c r="C38" s="8" t="b">
        <v>0</v>
      </c>
      <c r="D38" s="8" t="b">
        <v>0</v>
      </c>
      <c r="E38" s="8" t="s">
        <v>119</v>
      </c>
      <c r="F38" s="8">
        <v>21</v>
      </c>
      <c r="G38" s="8">
        <v>2.9430000000000001</v>
      </c>
      <c r="H38" s="8" t="s">
        <v>1211</v>
      </c>
      <c r="I38" s="8" t="s">
        <v>1342</v>
      </c>
      <c r="J38" s="8" t="b">
        <v>0</v>
      </c>
      <c r="K38" s="8" t="s">
        <v>27</v>
      </c>
      <c r="L38" t="s">
        <v>223</v>
      </c>
      <c r="M38" t="s">
        <v>1343</v>
      </c>
      <c r="N38" t="s">
        <v>123</v>
      </c>
      <c r="O38" s="5">
        <v>0</v>
      </c>
      <c r="S38" s="5">
        <v>0</v>
      </c>
      <c r="W38" s="5">
        <v>0</v>
      </c>
      <c r="AA38" s="5">
        <v>0</v>
      </c>
      <c r="AE38" s="5">
        <v>0</v>
      </c>
      <c r="AI38" s="5">
        <v>0.25</v>
      </c>
      <c r="AJ38" t="s">
        <v>133</v>
      </c>
      <c r="AK38" t="s">
        <v>132</v>
      </c>
      <c r="AL38" s="5">
        <v>0.25</v>
      </c>
      <c r="AM38" s="5">
        <v>-0.25</v>
      </c>
      <c r="AQ38" s="5">
        <v>0</v>
      </c>
      <c r="AU38" s="5">
        <v>0</v>
      </c>
      <c r="AY38" s="5">
        <v>0</v>
      </c>
      <c r="BC38" s="5">
        <v>0</v>
      </c>
      <c r="BG38" s="5">
        <v>0</v>
      </c>
      <c r="BK38" s="5">
        <v>0</v>
      </c>
      <c r="BO38" s="5">
        <v>0</v>
      </c>
      <c r="BS38" s="5">
        <v>0</v>
      </c>
      <c r="BW38" s="5">
        <v>0</v>
      </c>
    </row>
    <row r="39" spans="1:78" x14ac:dyDescent="0.25">
      <c r="A39" t="s">
        <v>1344</v>
      </c>
      <c r="B39" s="8" t="s">
        <v>227</v>
      </c>
      <c r="C39" s="8" t="b">
        <v>0</v>
      </c>
      <c r="D39" s="8" t="b">
        <v>0</v>
      </c>
      <c r="E39" s="8" t="s">
        <v>119</v>
      </c>
      <c r="F39" s="8"/>
      <c r="G39" s="8">
        <v>3.802</v>
      </c>
      <c r="H39" s="8" t="s">
        <v>1211</v>
      </c>
      <c r="I39" s="8" t="s">
        <v>1345</v>
      </c>
      <c r="J39" s="8" t="b">
        <v>0</v>
      </c>
      <c r="K39" s="8" t="s">
        <v>27</v>
      </c>
      <c r="L39" t="s">
        <v>1346</v>
      </c>
      <c r="M39" t="s">
        <v>954</v>
      </c>
      <c r="N39" t="s">
        <v>1347</v>
      </c>
      <c r="O39" s="5">
        <v>0.77</v>
      </c>
      <c r="P39" s="5">
        <v>0.89</v>
      </c>
      <c r="Q39" t="s">
        <v>212</v>
      </c>
      <c r="R39" t="s">
        <v>110</v>
      </c>
      <c r="S39" s="5">
        <v>0</v>
      </c>
      <c r="T39" t="s">
        <v>212</v>
      </c>
      <c r="U39" t="s">
        <v>110</v>
      </c>
      <c r="V39" s="5">
        <v>0.77</v>
      </c>
      <c r="W39" s="5">
        <v>0</v>
      </c>
      <c r="X39" t="s">
        <v>212</v>
      </c>
      <c r="Y39" t="s">
        <v>110</v>
      </c>
      <c r="Z39" s="5">
        <v>0.77</v>
      </c>
      <c r="AA39" s="5">
        <v>0</v>
      </c>
      <c r="AB39" t="s">
        <v>212</v>
      </c>
      <c r="AC39" t="s">
        <v>110</v>
      </c>
      <c r="AD39" s="5">
        <v>0.77</v>
      </c>
      <c r="AE39" s="5">
        <v>-0.14000000000000001</v>
      </c>
      <c r="AF39" t="s">
        <v>202</v>
      </c>
      <c r="AG39" t="s">
        <v>132</v>
      </c>
      <c r="AH39" s="5">
        <v>0.63</v>
      </c>
      <c r="AI39" s="5">
        <v>-0.13</v>
      </c>
      <c r="AJ39" t="s">
        <v>314</v>
      </c>
      <c r="AK39" t="s">
        <v>110</v>
      </c>
      <c r="AL39" s="5">
        <v>0.5</v>
      </c>
      <c r="AM39" s="5">
        <v>0</v>
      </c>
      <c r="AN39" t="s">
        <v>314</v>
      </c>
      <c r="AO39" t="s">
        <v>110</v>
      </c>
      <c r="AP39" s="5">
        <v>0.5</v>
      </c>
      <c r="AQ39" s="5">
        <v>0.27</v>
      </c>
      <c r="AR39" t="s">
        <v>212</v>
      </c>
      <c r="AS39" t="s">
        <v>110</v>
      </c>
      <c r="AT39" s="5">
        <v>0.77</v>
      </c>
      <c r="AU39" s="5">
        <v>-0.14000000000000001</v>
      </c>
      <c r="AV39" t="s">
        <v>202</v>
      </c>
      <c r="AW39" t="s">
        <v>132</v>
      </c>
      <c r="AX39" s="5">
        <v>0.63</v>
      </c>
      <c r="AY39" s="5">
        <v>0</v>
      </c>
      <c r="AZ39" t="s">
        <v>202</v>
      </c>
      <c r="BA39" t="s">
        <v>132</v>
      </c>
      <c r="BB39" s="5">
        <v>0.63</v>
      </c>
      <c r="BC39" s="5">
        <v>-0.13</v>
      </c>
      <c r="BD39" t="s">
        <v>130</v>
      </c>
      <c r="BE39" t="s">
        <v>110</v>
      </c>
      <c r="BF39" s="5">
        <v>0.5</v>
      </c>
      <c r="BG39" s="5">
        <v>0</v>
      </c>
      <c r="BH39" t="s">
        <v>130</v>
      </c>
      <c r="BI39" t="s">
        <v>110</v>
      </c>
      <c r="BJ39" s="5">
        <v>0.5</v>
      </c>
      <c r="BK39" s="5">
        <v>0</v>
      </c>
      <c r="BL39" t="s">
        <v>130</v>
      </c>
      <c r="BM39" t="s">
        <v>110</v>
      </c>
      <c r="BN39" s="5">
        <v>0.5</v>
      </c>
      <c r="BO39" s="5">
        <v>0</v>
      </c>
      <c r="BP39" t="s">
        <v>130</v>
      </c>
      <c r="BQ39" t="s">
        <v>110</v>
      </c>
      <c r="BR39" s="5">
        <v>0.5</v>
      </c>
      <c r="BS39" s="5">
        <v>0</v>
      </c>
      <c r="BT39" t="s">
        <v>130</v>
      </c>
      <c r="BU39" t="s">
        <v>110</v>
      </c>
      <c r="BV39" s="5">
        <v>0.5</v>
      </c>
      <c r="BW39" s="5">
        <v>0</v>
      </c>
      <c r="BX39" t="s">
        <v>130</v>
      </c>
      <c r="BY39" t="s">
        <v>110</v>
      </c>
      <c r="BZ39" s="5">
        <v>0.5</v>
      </c>
    </row>
    <row r="40" spans="1:78" x14ac:dyDescent="0.25">
      <c r="A40" t="s">
        <v>1348</v>
      </c>
      <c r="B40" s="8" t="s">
        <v>102</v>
      </c>
      <c r="C40" s="8" t="b">
        <v>0</v>
      </c>
      <c r="D40" s="8" t="b">
        <v>0</v>
      </c>
      <c r="E40" s="8" t="s">
        <v>103</v>
      </c>
      <c r="F40" s="8"/>
      <c r="G40" s="8">
        <v>2.9049999999999998</v>
      </c>
      <c r="H40" s="8" t="s">
        <v>1211</v>
      </c>
      <c r="I40" s="8" t="s">
        <v>1349</v>
      </c>
      <c r="J40" s="8" t="b">
        <v>0</v>
      </c>
      <c r="K40" s="8" t="s">
        <v>27</v>
      </c>
      <c r="L40" t="s">
        <v>572</v>
      </c>
      <c r="M40" t="s">
        <v>1350</v>
      </c>
      <c r="N40" t="s">
        <v>123</v>
      </c>
      <c r="O40" s="5">
        <v>0</v>
      </c>
      <c r="S40" s="5">
        <v>0</v>
      </c>
      <c r="W40" s="5">
        <v>0</v>
      </c>
      <c r="AA40" s="5">
        <v>0</v>
      </c>
      <c r="AE40" s="5">
        <v>0</v>
      </c>
      <c r="AI40" s="5">
        <v>0</v>
      </c>
      <c r="AM40" s="5">
        <v>0</v>
      </c>
      <c r="AQ40" s="5">
        <v>0</v>
      </c>
      <c r="AU40" s="5">
        <v>0</v>
      </c>
      <c r="AY40" s="5">
        <v>0</v>
      </c>
      <c r="BC40" s="5">
        <v>0</v>
      </c>
      <c r="BG40" s="5">
        <v>0</v>
      </c>
      <c r="BK40" s="5">
        <v>0</v>
      </c>
      <c r="BO40" s="5">
        <v>0</v>
      </c>
      <c r="BS40" s="5">
        <v>0</v>
      </c>
      <c r="BW40" s="5">
        <v>0</v>
      </c>
    </row>
    <row r="41" spans="1:78" x14ac:dyDescent="0.25">
      <c r="A41" t="s">
        <v>1351</v>
      </c>
      <c r="B41" s="8" t="s">
        <v>102</v>
      </c>
      <c r="C41" s="8" t="b">
        <v>0</v>
      </c>
      <c r="D41" s="8" t="b">
        <v>0</v>
      </c>
      <c r="E41" s="8" t="s">
        <v>119</v>
      </c>
      <c r="F41" s="8"/>
      <c r="G41" s="8">
        <v>3.8</v>
      </c>
      <c r="H41" s="8" t="s">
        <v>1211</v>
      </c>
      <c r="I41" s="8" t="s">
        <v>1352</v>
      </c>
      <c r="J41" s="8" t="b">
        <v>0</v>
      </c>
      <c r="K41" s="8" t="s">
        <v>27</v>
      </c>
      <c r="L41" t="s">
        <v>1353</v>
      </c>
      <c r="M41" t="s">
        <v>1354</v>
      </c>
      <c r="N41" t="s">
        <v>108</v>
      </c>
      <c r="O41" s="5">
        <v>0.91</v>
      </c>
      <c r="P41" s="5">
        <v>0.96</v>
      </c>
      <c r="Q41" t="s">
        <v>1355</v>
      </c>
      <c r="R41" t="s">
        <v>110</v>
      </c>
      <c r="S41" s="5">
        <v>0</v>
      </c>
      <c r="T41" t="s">
        <v>1355</v>
      </c>
      <c r="U41" t="s">
        <v>110</v>
      </c>
      <c r="V41" s="5">
        <v>0.91</v>
      </c>
      <c r="W41" s="5">
        <v>0</v>
      </c>
      <c r="X41" t="s">
        <v>1355</v>
      </c>
      <c r="Y41" t="s">
        <v>110</v>
      </c>
      <c r="Z41" s="5">
        <v>0.91</v>
      </c>
      <c r="AA41" s="5">
        <v>0</v>
      </c>
      <c r="AB41" t="s">
        <v>1355</v>
      </c>
      <c r="AC41" t="s">
        <v>110</v>
      </c>
      <c r="AD41" s="5">
        <v>0.91</v>
      </c>
      <c r="AE41" s="5">
        <v>0</v>
      </c>
      <c r="AF41" t="s">
        <v>1355</v>
      </c>
      <c r="AG41" t="s">
        <v>110</v>
      </c>
      <c r="AH41" s="5">
        <v>0.91</v>
      </c>
      <c r="AI41" s="5">
        <v>0</v>
      </c>
      <c r="AJ41" t="s">
        <v>1355</v>
      </c>
      <c r="AK41" t="s">
        <v>110</v>
      </c>
      <c r="AL41" s="5">
        <v>0.91</v>
      </c>
      <c r="AM41" s="5">
        <v>0</v>
      </c>
      <c r="AN41" t="s">
        <v>1355</v>
      </c>
      <c r="AO41" t="s">
        <v>110</v>
      </c>
      <c r="AP41" s="5">
        <v>0.91</v>
      </c>
      <c r="AQ41" s="5">
        <v>0</v>
      </c>
      <c r="AR41" t="s">
        <v>1355</v>
      </c>
      <c r="AS41" t="s">
        <v>110</v>
      </c>
      <c r="AT41" s="5">
        <v>0.91</v>
      </c>
      <c r="AU41" s="5">
        <v>0</v>
      </c>
      <c r="AV41" t="s">
        <v>1355</v>
      </c>
      <c r="AW41" t="s">
        <v>110</v>
      </c>
      <c r="AX41" s="5">
        <v>0.91</v>
      </c>
      <c r="AY41" s="5">
        <v>0</v>
      </c>
      <c r="AZ41" t="s">
        <v>1355</v>
      </c>
      <c r="BA41" t="s">
        <v>110</v>
      </c>
      <c r="BB41" s="5">
        <v>0.91</v>
      </c>
      <c r="BC41" s="5">
        <v>0</v>
      </c>
      <c r="BD41" t="s">
        <v>1355</v>
      </c>
      <c r="BE41" t="s">
        <v>110</v>
      </c>
      <c r="BF41" s="5">
        <v>0.91</v>
      </c>
      <c r="BG41" s="5">
        <v>0</v>
      </c>
      <c r="BH41" t="s">
        <v>1355</v>
      </c>
      <c r="BI41" t="s">
        <v>110</v>
      </c>
      <c r="BJ41" s="5">
        <v>0.91</v>
      </c>
      <c r="BK41" s="5">
        <v>0</v>
      </c>
      <c r="BL41" t="s">
        <v>1355</v>
      </c>
      <c r="BM41" t="s">
        <v>110</v>
      </c>
      <c r="BN41" s="5">
        <v>0.91</v>
      </c>
      <c r="BO41" s="5">
        <v>8.9999999999999969E-2</v>
      </c>
      <c r="BQ41" t="s">
        <v>111</v>
      </c>
      <c r="BR41" s="5">
        <v>1</v>
      </c>
      <c r="BS41" s="5">
        <v>0</v>
      </c>
      <c r="BU41" t="s">
        <v>111</v>
      </c>
      <c r="BV41" s="5">
        <v>1</v>
      </c>
      <c r="BW41" s="5">
        <v>0</v>
      </c>
      <c r="BY41" t="s">
        <v>111</v>
      </c>
      <c r="BZ41" s="5">
        <v>1</v>
      </c>
    </row>
    <row r="42" spans="1:78" x14ac:dyDescent="0.25">
      <c r="A42" t="s">
        <v>1356</v>
      </c>
      <c r="B42" s="8" t="s">
        <v>102</v>
      </c>
      <c r="C42" s="8" t="b">
        <v>0</v>
      </c>
      <c r="D42" s="8" t="b">
        <v>0</v>
      </c>
      <c r="E42" s="8" t="s">
        <v>119</v>
      </c>
      <c r="F42" s="8"/>
      <c r="G42" s="8">
        <v>3.0630000000000002</v>
      </c>
      <c r="H42" s="8" t="s">
        <v>1211</v>
      </c>
      <c r="I42" s="8" t="s">
        <v>1357</v>
      </c>
      <c r="J42" s="8" t="b">
        <v>0</v>
      </c>
      <c r="K42" s="8" t="s">
        <v>27</v>
      </c>
      <c r="L42" t="s">
        <v>1358</v>
      </c>
      <c r="M42" t="s">
        <v>1359</v>
      </c>
      <c r="N42" t="s">
        <v>123</v>
      </c>
      <c r="O42" s="5">
        <v>0.75</v>
      </c>
      <c r="P42" s="5">
        <v>0.93</v>
      </c>
      <c r="Q42" t="s">
        <v>583</v>
      </c>
      <c r="R42" t="s">
        <v>110</v>
      </c>
      <c r="S42" s="5">
        <v>0</v>
      </c>
      <c r="T42" t="s">
        <v>583</v>
      </c>
      <c r="U42" t="s">
        <v>110</v>
      </c>
      <c r="V42" s="5">
        <v>0.75</v>
      </c>
      <c r="W42" s="5">
        <v>-0.39500000000000002</v>
      </c>
      <c r="X42" t="s">
        <v>1360</v>
      </c>
      <c r="Y42" t="s">
        <v>132</v>
      </c>
      <c r="Z42" s="5">
        <v>0.35499999999999998</v>
      </c>
      <c r="AA42" s="5">
        <v>0</v>
      </c>
      <c r="AB42" t="s">
        <v>1360</v>
      </c>
      <c r="AC42" t="s">
        <v>132</v>
      </c>
      <c r="AD42" s="5">
        <v>0.35499999999999998</v>
      </c>
      <c r="AE42" s="5">
        <v>0</v>
      </c>
      <c r="AF42" t="s">
        <v>1360</v>
      </c>
      <c r="AG42" t="s">
        <v>132</v>
      </c>
      <c r="AH42" s="5">
        <v>0.35499999999999998</v>
      </c>
      <c r="AI42" s="5">
        <v>-0.35499999999999998</v>
      </c>
      <c r="AM42" s="5">
        <v>0.625</v>
      </c>
      <c r="AN42" t="s">
        <v>155</v>
      </c>
      <c r="AO42" t="s">
        <v>132</v>
      </c>
      <c r="AP42" s="5">
        <v>0.625</v>
      </c>
      <c r="AQ42" s="5">
        <v>-0.39</v>
      </c>
      <c r="AR42" t="s">
        <v>131</v>
      </c>
      <c r="AS42" t="s">
        <v>132</v>
      </c>
      <c r="AT42" s="5">
        <v>0.23499999999999999</v>
      </c>
      <c r="AU42" s="5">
        <v>-0.23499999999999999</v>
      </c>
      <c r="AY42" s="5">
        <v>0</v>
      </c>
      <c r="BC42" s="5">
        <v>0</v>
      </c>
      <c r="BG42" s="5">
        <v>0</v>
      </c>
      <c r="BK42" s="5">
        <v>0</v>
      </c>
      <c r="BO42" s="5">
        <v>0</v>
      </c>
      <c r="BS42" s="5">
        <v>0</v>
      </c>
      <c r="BW42" s="5">
        <v>0</v>
      </c>
    </row>
    <row r="43" spans="1:78" x14ac:dyDescent="0.25">
      <c r="A43" t="s">
        <v>1361</v>
      </c>
      <c r="B43" s="8" t="s">
        <v>102</v>
      </c>
      <c r="C43" s="8" t="b">
        <v>0</v>
      </c>
      <c r="D43" s="8" t="b">
        <v>0</v>
      </c>
      <c r="E43" s="8" t="s">
        <v>103</v>
      </c>
      <c r="F43" s="8"/>
      <c r="G43" s="8">
        <v>3.762</v>
      </c>
      <c r="H43" s="8" t="s">
        <v>1211</v>
      </c>
      <c r="I43" s="8" t="s">
        <v>1362</v>
      </c>
      <c r="J43" s="8" t="b">
        <v>0</v>
      </c>
      <c r="K43" s="8" t="s">
        <v>27</v>
      </c>
      <c r="L43" t="s">
        <v>1363</v>
      </c>
      <c r="M43" t="s">
        <v>1364</v>
      </c>
      <c r="N43" t="s">
        <v>108</v>
      </c>
      <c r="O43" s="5">
        <v>0.88</v>
      </c>
      <c r="P43" s="5">
        <v>0.96</v>
      </c>
      <c r="Q43" t="s">
        <v>1365</v>
      </c>
      <c r="R43" t="s">
        <v>110</v>
      </c>
      <c r="S43" s="5">
        <v>0</v>
      </c>
      <c r="T43" t="s">
        <v>1365</v>
      </c>
      <c r="U43" t="s">
        <v>110</v>
      </c>
      <c r="V43" s="5">
        <v>0.88</v>
      </c>
      <c r="W43" s="5">
        <v>0</v>
      </c>
      <c r="X43" t="s">
        <v>1365</v>
      </c>
      <c r="Y43" t="s">
        <v>110</v>
      </c>
      <c r="Z43" s="5">
        <v>0.88</v>
      </c>
      <c r="AA43" s="5">
        <v>0</v>
      </c>
      <c r="AB43" t="s">
        <v>1365</v>
      </c>
      <c r="AC43" t="s">
        <v>110</v>
      </c>
      <c r="AD43" s="5">
        <v>0.88</v>
      </c>
      <c r="AE43" s="5">
        <v>0</v>
      </c>
      <c r="AF43" t="s">
        <v>1365</v>
      </c>
      <c r="AG43" t="s">
        <v>110</v>
      </c>
      <c r="AH43" s="5">
        <v>0.88</v>
      </c>
      <c r="AI43" s="5">
        <v>0</v>
      </c>
      <c r="AJ43" t="s">
        <v>1365</v>
      </c>
      <c r="AK43" t="s">
        <v>110</v>
      </c>
      <c r="AL43" s="5">
        <v>0.88</v>
      </c>
      <c r="AM43" s="5">
        <v>0</v>
      </c>
      <c r="AN43" t="s">
        <v>1365</v>
      </c>
      <c r="AO43" t="s">
        <v>110</v>
      </c>
      <c r="AP43" s="5">
        <v>0.88</v>
      </c>
      <c r="AQ43" s="5">
        <v>0</v>
      </c>
      <c r="AR43" t="s">
        <v>1365</v>
      </c>
      <c r="AS43" t="s">
        <v>110</v>
      </c>
      <c r="AT43" s="5">
        <v>0.88</v>
      </c>
      <c r="AU43" s="5">
        <v>0.12</v>
      </c>
      <c r="AW43" t="s">
        <v>111</v>
      </c>
      <c r="AX43" s="5">
        <v>1</v>
      </c>
      <c r="AY43" s="5">
        <v>0</v>
      </c>
      <c r="BA43" t="s">
        <v>111</v>
      </c>
      <c r="BB43" s="5">
        <v>1</v>
      </c>
      <c r="BC43" s="5">
        <v>0</v>
      </c>
      <c r="BE43" t="s">
        <v>111</v>
      </c>
      <c r="BF43" s="5">
        <v>1</v>
      </c>
      <c r="BG43" s="5">
        <v>0</v>
      </c>
      <c r="BI43" t="s">
        <v>111</v>
      </c>
      <c r="BJ43" s="5">
        <v>1</v>
      </c>
      <c r="BK43" s="5">
        <v>0</v>
      </c>
      <c r="BM43" t="s">
        <v>111</v>
      </c>
      <c r="BN43" s="5">
        <v>1</v>
      </c>
      <c r="BO43" s="5">
        <v>0</v>
      </c>
      <c r="BQ43" t="s">
        <v>111</v>
      </c>
      <c r="BR43" s="5">
        <v>1</v>
      </c>
      <c r="BS43" s="5">
        <v>0</v>
      </c>
      <c r="BU43" t="s">
        <v>111</v>
      </c>
      <c r="BV43" s="5">
        <v>1</v>
      </c>
      <c r="BW43" s="5">
        <v>0</v>
      </c>
      <c r="BY43" t="s">
        <v>111</v>
      </c>
      <c r="BZ43" s="5">
        <v>1</v>
      </c>
    </row>
    <row r="44" spans="1:78" x14ac:dyDescent="0.25">
      <c r="A44" t="s">
        <v>1366</v>
      </c>
      <c r="B44" s="8" t="s">
        <v>408</v>
      </c>
      <c r="C44" s="8" t="b">
        <v>0</v>
      </c>
      <c r="D44" s="8" t="b">
        <v>0</v>
      </c>
      <c r="E44" s="8" t="s">
        <v>103</v>
      </c>
      <c r="F44" s="8">
        <v>32</v>
      </c>
      <c r="G44" s="8">
        <v>3.6840000000000002</v>
      </c>
      <c r="H44" s="8" t="s">
        <v>1211</v>
      </c>
      <c r="I44" s="8" t="s">
        <v>1367</v>
      </c>
      <c r="J44" s="8" t="b">
        <v>0</v>
      </c>
      <c r="K44" s="8" t="s">
        <v>27</v>
      </c>
      <c r="L44" t="s">
        <v>1368</v>
      </c>
      <c r="M44" t="s">
        <v>250</v>
      </c>
      <c r="N44" t="s">
        <v>108</v>
      </c>
      <c r="O44" s="5">
        <v>0.96</v>
      </c>
      <c r="P44" s="5">
        <v>0.98</v>
      </c>
      <c r="Q44" t="s">
        <v>1369</v>
      </c>
      <c r="R44" t="s">
        <v>110</v>
      </c>
      <c r="S44" s="5">
        <v>0</v>
      </c>
      <c r="T44" t="s">
        <v>1369</v>
      </c>
      <c r="U44" t="s">
        <v>110</v>
      </c>
      <c r="V44" s="5">
        <v>0.96</v>
      </c>
      <c r="W44" s="5">
        <v>0</v>
      </c>
      <c r="X44" t="s">
        <v>1369</v>
      </c>
      <c r="Y44" t="s">
        <v>110</v>
      </c>
      <c r="Z44" s="5">
        <v>0.96</v>
      </c>
      <c r="AA44" s="5">
        <v>0</v>
      </c>
      <c r="AB44" t="s">
        <v>1369</v>
      </c>
      <c r="AC44" t="s">
        <v>110</v>
      </c>
      <c r="AD44" s="5">
        <v>0.96</v>
      </c>
      <c r="AE44" s="5">
        <v>0</v>
      </c>
      <c r="AF44" t="s">
        <v>1369</v>
      </c>
      <c r="AG44" t="s">
        <v>110</v>
      </c>
      <c r="AH44" s="5">
        <v>0.96</v>
      </c>
      <c r="AI44" s="5">
        <v>0</v>
      </c>
      <c r="AJ44" t="s">
        <v>1369</v>
      </c>
      <c r="AK44" t="s">
        <v>110</v>
      </c>
      <c r="AL44" s="5">
        <v>0.96</v>
      </c>
      <c r="AM44" s="5">
        <v>0</v>
      </c>
      <c r="AN44" t="s">
        <v>1369</v>
      </c>
      <c r="AO44" t="s">
        <v>110</v>
      </c>
      <c r="AP44" s="5">
        <v>0.96</v>
      </c>
      <c r="AQ44" s="5">
        <v>0</v>
      </c>
      <c r="AR44" t="s">
        <v>1369</v>
      </c>
      <c r="AS44" t="s">
        <v>110</v>
      </c>
      <c r="AT44" s="5">
        <v>0.96</v>
      </c>
      <c r="AU44" s="5">
        <v>4.0000000000000042E-2</v>
      </c>
      <c r="AW44" t="s">
        <v>111</v>
      </c>
      <c r="AX44" s="5">
        <v>1</v>
      </c>
      <c r="AY44" s="5">
        <v>0</v>
      </c>
      <c r="BA44" t="s">
        <v>111</v>
      </c>
      <c r="BB44" s="5">
        <v>1</v>
      </c>
      <c r="BC44" s="5">
        <v>0</v>
      </c>
      <c r="BE44" t="s">
        <v>111</v>
      </c>
      <c r="BF44" s="5">
        <v>1</v>
      </c>
      <c r="BG44" s="5">
        <v>0</v>
      </c>
      <c r="BI44" t="s">
        <v>111</v>
      </c>
      <c r="BJ44" s="5">
        <v>1</v>
      </c>
      <c r="BK44" s="5">
        <v>0</v>
      </c>
      <c r="BM44" t="s">
        <v>111</v>
      </c>
      <c r="BN44" s="5">
        <v>1</v>
      </c>
      <c r="BO44" s="5">
        <v>0</v>
      </c>
      <c r="BQ44" t="s">
        <v>111</v>
      </c>
      <c r="BR44" s="5">
        <v>1</v>
      </c>
      <c r="BS44" s="5">
        <v>0</v>
      </c>
      <c r="BU44" t="s">
        <v>111</v>
      </c>
      <c r="BV44" s="5">
        <v>1</v>
      </c>
      <c r="BW44" s="5">
        <v>0</v>
      </c>
      <c r="BY44" t="s">
        <v>111</v>
      </c>
      <c r="BZ44" s="5">
        <v>1</v>
      </c>
    </row>
    <row r="45" spans="1:78" x14ac:dyDescent="0.25">
      <c r="A45" t="s">
        <v>1370</v>
      </c>
      <c r="B45" s="8" t="s">
        <v>102</v>
      </c>
      <c r="C45" s="8" t="b">
        <v>0</v>
      </c>
      <c r="D45" s="8" t="b">
        <v>0</v>
      </c>
      <c r="E45" s="8" t="s">
        <v>103</v>
      </c>
      <c r="F45" s="8">
        <v>20</v>
      </c>
      <c r="G45" s="8">
        <v>2.68</v>
      </c>
      <c r="H45" s="8" t="s">
        <v>1211</v>
      </c>
      <c r="I45" s="8" t="s">
        <v>1371</v>
      </c>
      <c r="J45" s="8" t="b">
        <v>0</v>
      </c>
      <c r="K45" s="8" t="s">
        <v>27</v>
      </c>
      <c r="L45" t="s">
        <v>1372</v>
      </c>
      <c r="M45" t="s">
        <v>1373</v>
      </c>
      <c r="N45" t="s">
        <v>108</v>
      </c>
      <c r="O45" s="5">
        <v>0.54</v>
      </c>
      <c r="P45" s="5">
        <v>0.76</v>
      </c>
      <c r="Q45" t="s">
        <v>1374</v>
      </c>
      <c r="R45" t="s">
        <v>110</v>
      </c>
      <c r="S45" s="5">
        <v>0</v>
      </c>
      <c r="T45" t="s">
        <v>1374</v>
      </c>
      <c r="U45" t="s">
        <v>110</v>
      </c>
      <c r="V45" s="5">
        <v>0.54</v>
      </c>
      <c r="W45" s="5">
        <v>0</v>
      </c>
      <c r="X45" t="s">
        <v>1374</v>
      </c>
      <c r="Y45" t="s">
        <v>110</v>
      </c>
      <c r="Z45" s="5">
        <v>0.54</v>
      </c>
      <c r="AA45" s="5">
        <v>0</v>
      </c>
      <c r="AB45" t="s">
        <v>1374</v>
      </c>
      <c r="AC45" t="s">
        <v>110</v>
      </c>
      <c r="AD45" s="5">
        <v>0.54</v>
      </c>
      <c r="AE45" s="5">
        <v>0</v>
      </c>
      <c r="AF45" t="s">
        <v>1374</v>
      </c>
      <c r="AG45" t="s">
        <v>110</v>
      </c>
      <c r="AH45" s="5">
        <v>0.54</v>
      </c>
      <c r="AI45" s="5">
        <v>0</v>
      </c>
      <c r="AJ45" t="s">
        <v>1374</v>
      </c>
      <c r="AK45" t="s">
        <v>110</v>
      </c>
      <c r="AL45" s="5">
        <v>0.54</v>
      </c>
      <c r="AM45" s="5">
        <v>0</v>
      </c>
      <c r="AN45" t="s">
        <v>1374</v>
      </c>
      <c r="AO45" t="s">
        <v>110</v>
      </c>
      <c r="AP45" s="5">
        <v>0.54</v>
      </c>
      <c r="AQ45" s="5">
        <v>0</v>
      </c>
      <c r="AR45" t="s">
        <v>1374</v>
      </c>
      <c r="AS45" t="s">
        <v>110</v>
      </c>
      <c r="AT45" s="5">
        <v>0.54</v>
      </c>
      <c r="AU45" s="5">
        <v>0.46</v>
      </c>
      <c r="AW45" t="s">
        <v>111</v>
      </c>
      <c r="AX45" s="5">
        <v>1</v>
      </c>
      <c r="AY45" s="5">
        <v>0</v>
      </c>
      <c r="BA45" t="s">
        <v>111</v>
      </c>
      <c r="BB45" s="5">
        <v>1</v>
      </c>
      <c r="BC45" s="5">
        <v>0</v>
      </c>
      <c r="BE45" t="s">
        <v>111</v>
      </c>
      <c r="BF45" s="5">
        <v>1</v>
      </c>
      <c r="BG45" s="5">
        <v>0</v>
      </c>
      <c r="BI45" t="s">
        <v>111</v>
      </c>
      <c r="BJ45" s="5">
        <v>1</v>
      </c>
      <c r="BK45" s="5">
        <v>0</v>
      </c>
      <c r="BM45" t="s">
        <v>111</v>
      </c>
      <c r="BN45" s="5">
        <v>1</v>
      </c>
      <c r="BO45" s="5">
        <v>0</v>
      </c>
      <c r="BQ45" t="s">
        <v>111</v>
      </c>
      <c r="BR45" s="5">
        <v>1</v>
      </c>
      <c r="BS45" s="5">
        <v>0</v>
      </c>
      <c r="BU45" t="s">
        <v>111</v>
      </c>
      <c r="BV45" s="5">
        <v>1</v>
      </c>
      <c r="BW45" s="5">
        <v>0</v>
      </c>
      <c r="BY45" t="s">
        <v>111</v>
      </c>
      <c r="BZ45" s="5">
        <v>1</v>
      </c>
    </row>
    <row r="46" spans="1:78" x14ac:dyDescent="0.25">
      <c r="A46" t="s">
        <v>1375</v>
      </c>
      <c r="B46" s="8" t="s">
        <v>102</v>
      </c>
      <c r="C46" s="8" t="b">
        <v>0</v>
      </c>
      <c r="D46" s="8" t="b">
        <v>0</v>
      </c>
      <c r="E46" s="8" t="s">
        <v>103</v>
      </c>
      <c r="F46" s="8">
        <v>25</v>
      </c>
      <c r="G46" s="8">
        <v>3.536</v>
      </c>
      <c r="H46" s="8" t="s">
        <v>1211</v>
      </c>
      <c r="I46" s="8" t="s">
        <v>1376</v>
      </c>
      <c r="J46" s="8" t="b">
        <v>0</v>
      </c>
      <c r="K46" s="8" t="s">
        <v>27</v>
      </c>
      <c r="L46" t="s">
        <v>1377</v>
      </c>
      <c r="M46" t="s">
        <v>116</v>
      </c>
      <c r="N46" t="s">
        <v>108</v>
      </c>
      <c r="O46" s="5">
        <v>0.7</v>
      </c>
      <c r="P46" s="5">
        <v>0.84</v>
      </c>
      <c r="Q46" t="s">
        <v>1298</v>
      </c>
      <c r="R46" t="s">
        <v>110</v>
      </c>
      <c r="S46" s="5">
        <v>0</v>
      </c>
      <c r="T46" t="s">
        <v>1298</v>
      </c>
      <c r="U46" t="s">
        <v>110</v>
      </c>
      <c r="V46" s="5">
        <v>0.7</v>
      </c>
      <c r="W46" s="5">
        <v>0</v>
      </c>
      <c r="X46" t="s">
        <v>1298</v>
      </c>
      <c r="Y46" t="s">
        <v>110</v>
      </c>
      <c r="Z46" s="5">
        <v>0.7</v>
      </c>
      <c r="AA46" s="5">
        <v>0</v>
      </c>
      <c r="AB46" t="s">
        <v>1298</v>
      </c>
      <c r="AC46" t="s">
        <v>110</v>
      </c>
      <c r="AD46" s="5">
        <v>0.7</v>
      </c>
      <c r="AE46" s="5">
        <v>0</v>
      </c>
      <c r="AF46" t="s">
        <v>1298</v>
      </c>
      <c r="AG46" t="s">
        <v>110</v>
      </c>
      <c r="AH46" s="5">
        <v>0.7</v>
      </c>
      <c r="AI46" s="5">
        <v>0</v>
      </c>
      <c r="AJ46" t="s">
        <v>1298</v>
      </c>
      <c r="AK46" t="s">
        <v>110</v>
      </c>
      <c r="AL46" s="5">
        <v>0.7</v>
      </c>
      <c r="AM46" s="5">
        <v>0</v>
      </c>
      <c r="AN46" t="s">
        <v>1298</v>
      </c>
      <c r="AO46" t="s">
        <v>110</v>
      </c>
      <c r="AP46" s="5">
        <v>0.7</v>
      </c>
      <c r="AQ46" s="5">
        <v>0</v>
      </c>
      <c r="AR46" t="s">
        <v>1298</v>
      </c>
      <c r="AS46" t="s">
        <v>110</v>
      </c>
      <c r="AT46" s="5">
        <v>0.7</v>
      </c>
      <c r="AU46" s="5">
        <v>0</v>
      </c>
      <c r="AV46" t="s">
        <v>1298</v>
      </c>
      <c r="AW46" t="s">
        <v>110</v>
      </c>
      <c r="AX46" s="5">
        <v>0.7</v>
      </c>
      <c r="AY46" s="5">
        <v>0</v>
      </c>
      <c r="AZ46" t="s">
        <v>1298</v>
      </c>
      <c r="BA46" t="s">
        <v>110</v>
      </c>
      <c r="BB46" s="5">
        <v>0.7</v>
      </c>
      <c r="BC46" s="5">
        <v>0</v>
      </c>
      <c r="BD46" t="s">
        <v>1298</v>
      </c>
      <c r="BE46" t="s">
        <v>110</v>
      </c>
      <c r="BF46" s="5">
        <v>0.7</v>
      </c>
      <c r="BG46" s="5">
        <v>0</v>
      </c>
      <c r="BH46" t="s">
        <v>1298</v>
      </c>
      <c r="BI46" t="s">
        <v>110</v>
      </c>
      <c r="BJ46" s="5">
        <v>0.7</v>
      </c>
      <c r="BK46" s="5">
        <v>0.3</v>
      </c>
      <c r="BM46" t="s">
        <v>111</v>
      </c>
      <c r="BN46" s="5">
        <v>1</v>
      </c>
      <c r="BO46" s="5">
        <v>0</v>
      </c>
      <c r="BQ46" t="s">
        <v>111</v>
      </c>
      <c r="BR46" s="5">
        <v>1</v>
      </c>
      <c r="BS46" s="5">
        <v>0</v>
      </c>
      <c r="BU46" t="s">
        <v>111</v>
      </c>
      <c r="BV46" s="5">
        <v>1</v>
      </c>
      <c r="BW46" s="5">
        <v>0</v>
      </c>
      <c r="BY46" t="s">
        <v>111</v>
      </c>
      <c r="BZ46" s="5">
        <v>1</v>
      </c>
    </row>
    <row r="47" spans="1:78" x14ac:dyDescent="0.25">
      <c r="A47" t="s">
        <v>1378</v>
      </c>
      <c r="B47" s="8" t="s">
        <v>102</v>
      </c>
      <c r="C47" s="8" t="b">
        <v>0</v>
      </c>
      <c r="D47" s="8" t="b">
        <v>0</v>
      </c>
      <c r="E47" s="8" t="s">
        <v>103</v>
      </c>
      <c r="F47" s="8">
        <v>27</v>
      </c>
      <c r="G47" s="8">
        <v>3.53</v>
      </c>
      <c r="H47" s="8" t="s">
        <v>1211</v>
      </c>
      <c r="I47" s="8" t="s">
        <v>1379</v>
      </c>
      <c r="J47" s="8" t="b">
        <v>0</v>
      </c>
      <c r="K47" s="8" t="s">
        <v>27</v>
      </c>
      <c r="L47" t="s">
        <v>1377</v>
      </c>
      <c r="M47" t="s">
        <v>1380</v>
      </c>
      <c r="N47" t="s">
        <v>1347</v>
      </c>
      <c r="O47" s="5">
        <v>0.6</v>
      </c>
      <c r="P47" s="5">
        <v>0.82</v>
      </c>
      <c r="Q47" t="s">
        <v>970</v>
      </c>
      <c r="R47" t="s">
        <v>110</v>
      </c>
      <c r="S47" s="5">
        <v>-0.35</v>
      </c>
      <c r="T47" t="s">
        <v>133</v>
      </c>
      <c r="U47" t="s">
        <v>132</v>
      </c>
      <c r="V47" s="5">
        <v>0.25</v>
      </c>
      <c r="W47" s="5">
        <v>0</v>
      </c>
      <c r="X47" t="s">
        <v>133</v>
      </c>
      <c r="Y47" t="s">
        <v>132</v>
      </c>
      <c r="Z47" s="5">
        <v>0.25</v>
      </c>
      <c r="AA47" s="5">
        <v>0</v>
      </c>
      <c r="AB47" t="s">
        <v>133</v>
      </c>
      <c r="AC47" t="s">
        <v>132</v>
      </c>
      <c r="AD47" s="5">
        <v>0.25</v>
      </c>
      <c r="AE47" s="5">
        <v>0</v>
      </c>
      <c r="AF47" t="s">
        <v>133</v>
      </c>
      <c r="AG47" t="s">
        <v>132</v>
      </c>
      <c r="AH47" s="5">
        <v>0.25</v>
      </c>
      <c r="AI47" s="5">
        <v>0</v>
      </c>
      <c r="AJ47" t="s">
        <v>133</v>
      </c>
      <c r="AK47" t="s">
        <v>132</v>
      </c>
      <c r="AL47" s="5">
        <v>0.25</v>
      </c>
      <c r="AM47" s="5">
        <v>0</v>
      </c>
      <c r="AN47" t="s">
        <v>133</v>
      </c>
      <c r="AO47" t="s">
        <v>132</v>
      </c>
      <c r="AP47" s="5">
        <v>0.25</v>
      </c>
      <c r="AQ47" s="5">
        <v>0</v>
      </c>
      <c r="AR47" t="s">
        <v>133</v>
      </c>
      <c r="AS47" t="s">
        <v>132</v>
      </c>
      <c r="AT47" s="5">
        <v>0.25</v>
      </c>
      <c r="AU47" s="5">
        <v>0</v>
      </c>
      <c r="AV47" t="s">
        <v>133</v>
      </c>
      <c r="AW47" t="s">
        <v>132</v>
      </c>
      <c r="AX47" s="5">
        <v>0.25</v>
      </c>
      <c r="AY47" s="5">
        <v>-0.25</v>
      </c>
      <c r="BC47" s="5">
        <v>0.5</v>
      </c>
      <c r="BD47" t="s">
        <v>130</v>
      </c>
      <c r="BE47" t="s">
        <v>110</v>
      </c>
      <c r="BF47" s="5">
        <v>0.5</v>
      </c>
      <c r="BG47" s="5">
        <v>0</v>
      </c>
      <c r="BH47" t="s">
        <v>130</v>
      </c>
      <c r="BI47" t="s">
        <v>110</v>
      </c>
      <c r="BJ47" s="5">
        <v>0.5</v>
      </c>
      <c r="BK47" s="5">
        <v>0</v>
      </c>
      <c r="BL47" t="s">
        <v>130</v>
      </c>
      <c r="BM47" t="s">
        <v>110</v>
      </c>
      <c r="BN47" s="5">
        <v>0.5</v>
      </c>
      <c r="BO47" s="5">
        <v>0</v>
      </c>
      <c r="BP47" t="s">
        <v>130</v>
      </c>
      <c r="BQ47" t="s">
        <v>110</v>
      </c>
      <c r="BR47" s="5">
        <v>0.5</v>
      </c>
      <c r="BS47" s="5">
        <v>0</v>
      </c>
      <c r="BT47" t="s">
        <v>130</v>
      </c>
      <c r="BU47" t="s">
        <v>110</v>
      </c>
      <c r="BV47" s="5">
        <v>0.5</v>
      </c>
      <c r="BW47" s="5">
        <v>0</v>
      </c>
      <c r="BX47" t="s">
        <v>130</v>
      </c>
      <c r="BY47" t="s">
        <v>110</v>
      </c>
      <c r="BZ47" s="5">
        <v>0.5</v>
      </c>
    </row>
    <row r="48" spans="1:78" x14ac:dyDescent="0.25">
      <c r="A48" t="s">
        <v>1381</v>
      </c>
      <c r="B48" s="8" t="s">
        <v>102</v>
      </c>
      <c r="C48" s="8" t="b">
        <v>0</v>
      </c>
      <c r="D48" s="8" t="b">
        <v>0</v>
      </c>
      <c r="E48" s="8" t="s">
        <v>103</v>
      </c>
      <c r="F48" s="8">
        <v>23</v>
      </c>
      <c r="G48" s="8">
        <v>3.1739999999999999</v>
      </c>
      <c r="H48" s="8" t="s">
        <v>1211</v>
      </c>
      <c r="I48" s="8" t="s">
        <v>1382</v>
      </c>
      <c r="J48" s="8" t="b">
        <v>0</v>
      </c>
      <c r="K48" s="8" t="s">
        <v>27</v>
      </c>
      <c r="L48" t="s">
        <v>1383</v>
      </c>
      <c r="M48" t="s">
        <v>1384</v>
      </c>
      <c r="N48" t="s">
        <v>108</v>
      </c>
      <c r="O48" s="5">
        <v>0.55000000000000004</v>
      </c>
      <c r="P48" s="5">
        <v>0.82</v>
      </c>
      <c r="Q48" t="s">
        <v>330</v>
      </c>
      <c r="R48" t="s">
        <v>110</v>
      </c>
      <c r="S48" s="5">
        <v>0</v>
      </c>
      <c r="T48" t="s">
        <v>330</v>
      </c>
      <c r="U48" t="s">
        <v>110</v>
      </c>
      <c r="V48" s="5">
        <v>0.55000000000000004</v>
      </c>
      <c r="W48" s="5">
        <v>0</v>
      </c>
      <c r="X48" t="s">
        <v>330</v>
      </c>
      <c r="Y48" t="s">
        <v>110</v>
      </c>
      <c r="Z48" s="5">
        <v>0.55000000000000004</v>
      </c>
      <c r="AA48" s="5">
        <v>0</v>
      </c>
      <c r="AB48" t="s">
        <v>330</v>
      </c>
      <c r="AC48" t="s">
        <v>110</v>
      </c>
      <c r="AD48" s="5">
        <v>0.55000000000000004</v>
      </c>
      <c r="AE48" s="5">
        <v>0</v>
      </c>
      <c r="AF48" t="s">
        <v>330</v>
      </c>
      <c r="AG48" t="s">
        <v>110</v>
      </c>
      <c r="AH48" s="5">
        <v>0.55000000000000004</v>
      </c>
      <c r="AI48" s="5">
        <v>0</v>
      </c>
      <c r="AJ48" t="s">
        <v>330</v>
      </c>
      <c r="AK48" t="s">
        <v>110</v>
      </c>
      <c r="AL48" s="5">
        <v>0.55000000000000004</v>
      </c>
      <c r="AM48" s="5">
        <v>0</v>
      </c>
      <c r="AN48" t="s">
        <v>330</v>
      </c>
      <c r="AO48" t="s">
        <v>110</v>
      </c>
      <c r="AP48" s="5">
        <v>0.55000000000000004</v>
      </c>
      <c r="AQ48" s="5">
        <v>0</v>
      </c>
      <c r="AR48" t="s">
        <v>330</v>
      </c>
      <c r="AS48" t="s">
        <v>110</v>
      </c>
      <c r="AT48" s="5">
        <v>0.55000000000000004</v>
      </c>
      <c r="AU48" s="5">
        <v>0</v>
      </c>
      <c r="AV48" t="s">
        <v>330</v>
      </c>
      <c r="AW48" t="s">
        <v>110</v>
      </c>
      <c r="AX48" s="5">
        <v>0.55000000000000004</v>
      </c>
      <c r="AY48" s="5">
        <v>0</v>
      </c>
      <c r="AZ48" t="s">
        <v>330</v>
      </c>
      <c r="BA48" t="s">
        <v>110</v>
      </c>
      <c r="BB48" s="5">
        <v>0.55000000000000004</v>
      </c>
      <c r="BC48" s="5">
        <v>0.45</v>
      </c>
      <c r="BE48" t="s">
        <v>111</v>
      </c>
      <c r="BF48" s="5">
        <v>1</v>
      </c>
      <c r="BG48" s="5">
        <v>0</v>
      </c>
      <c r="BI48" t="s">
        <v>111</v>
      </c>
      <c r="BJ48" s="5">
        <v>1</v>
      </c>
      <c r="BK48" s="5">
        <v>0</v>
      </c>
      <c r="BM48" t="s">
        <v>111</v>
      </c>
      <c r="BN48" s="5">
        <v>1</v>
      </c>
      <c r="BO48" s="5">
        <v>0</v>
      </c>
      <c r="BQ48" t="s">
        <v>111</v>
      </c>
      <c r="BR48" s="5">
        <v>1</v>
      </c>
      <c r="BS48" s="5">
        <v>0</v>
      </c>
      <c r="BU48" t="s">
        <v>111</v>
      </c>
      <c r="BV48" s="5">
        <v>1</v>
      </c>
      <c r="BW48" s="5">
        <v>0</v>
      </c>
      <c r="BY48" t="s">
        <v>111</v>
      </c>
      <c r="BZ48" s="5">
        <v>1</v>
      </c>
    </row>
    <row r="49" spans="1:78" x14ac:dyDescent="0.25">
      <c r="A49" t="s">
        <v>1385</v>
      </c>
      <c r="B49" s="8" t="s">
        <v>227</v>
      </c>
      <c r="C49" s="8" t="b">
        <v>0</v>
      </c>
      <c r="D49" s="8" t="b">
        <v>0</v>
      </c>
      <c r="E49" s="8" t="s">
        <v>103</v>
      </c>
      <c r="F49" s="8"/>
      <c r="G49" s="8">
        <v>2.6659999999999999</v>
      </c>
      <c r="H49" s="8" t="s">
        <v>1211</v>
      </c>
      <c r="I49" s="8" t="s">
        <v>1386</v>
      </c>
      <c r="J49" s="8" t="b">
        <v>0</v>
      </c>
      <c r="K49" s="8" t="s">
        <v>27</v>
      </c>
      <c r="L49" t="s">
        <v>1387</v>
      </c>
      <c r="M49" t="s">
        <v>107</v>
      </c>
      <c r="N49" t="s">
        <v>108</v>
      </c>
      <c r="O49" s="5">
        <v>0.67</v>
      </c>
      <c r="P49" s="5">
        <v>0.87</v>
      </c>
      <c r="Q49" t="s">
        <v>1388</v>
      </c>
      <c r="R49" t="s">
        <v>110</v>
      </c>
      <c r="S49" s="5">
        <v>0</v>
      </c>
      <c r="T49" t="s">
        <v>1388</v>
      </c>
      <c r="U49" t="s">
        <v>110</v>
      </c>
      <c r="V49" s="5">
        <v>0.67</v>
      </c>
      <c r="W49" s="5">
        <v>0</v>
      </c>
      <c r="X49" t="s">
        <v>1388</v>
      </c>
      <c r="Y49" t="s">
        <v>110</v>
      </c>
      <c r="Z49" s="5">
        <v>0.67</v>
      </c>
      <c r="AA49" s="5">
        <v>0</v>
      </c>
      <c r="AB49" t="s">
        <v>1388</v>
      </c>
      <c r="AC49" t="s">
        <v>110</v>
      </c>
      <c r="AD49" s="5">
        <v>0.67</v>
      </c>
      <c r="AE49" s="5">
        <v>0</v>
      </c>
      <c r="AF49" t="s">
        <v>1388</v>
      </c>
      <c r="AG49" t="s">
        <v>110</v>
      </c>
      <c r="AH49" s="5">
        <v>0.67</v>
      </c>
      <c r="AI49" s="5">
        <v>0</v>
      </c>
      <c r="AJ49" t="s">
        <v>1388</v>
      </c>
      <c r="AK49" t="s">
        <v>110</v>
      </c>
      <c r="AL49" s="5">
        <v>0.67</v>
      </c>
      <c r="AM49" s="5">
        <v>0</v>
      </c>
      <c r="AN49" t="s">
        <v>1388</v>
      </c>
      <c r="AO49" t="s">
        <v>110</v>
      </c>
      <c r="AP49" s="5">
        <v>0.67</v>
      </c>
      <c r="AQ49" s="5">
        <v>0</v>
      </c>
      <c r="AR49" t="s">
        <v>1388</v>
      </c>
      <c r="AS49" t="s">
        <v>110</v>
      </c>
      <c r="AT49" s="5">
        <v>0.67</v>
      </c>
      <c r="AU49" s="5">
        <v>0</v>
      </c>
      <c r="AV49" t="s">
        <v>1388</v>
      </c>
      <c r="AW49" t="s">
        <v>110</v>
      </c>
      <c r="AX49" s="5">
        <v>0.67</v>
      </c>
      <c r="AY49" s="5">
        <v>0</v>
      </c>
      <c r="AZ49" t="s">
        <v>1388</v>
      </c>
      <c r="BA49" t="s">
        <v>110</v>
      </c>
      <c r="BB49" s="5">
        <v>0.67</v>
      </c>
      <c r="BC49" s="5">
        <v>0</v>
      </c>
      <c r="BD49" t="s">
        <v>1388</v>
      </c>
      <c r="BE49" t="s">
        <v>110</v>
      </c>
      <c r="BF49" s="5">
        <v>0.67</v>
      </c>
      <c r="BG49" s="5">
        <v>0</v>
      </c>
      <c r="BH49" t="s">
        <v>1388</v>
      </c>
      <c r="BI49" t="s">
        <v>110</v>
      </c>
      <c r="BJ49" s="5">
        <v>0.67</v>
      </c>
      <c r="BK49" s="5">
        <v>0.33</v>
      </c>
      <c r="BM49" t="s">
        <v>111</v>
      </c>
      <c r="BN49" s="5">
        <v>1</v>
      </c>
      <c r="BO49" s="5">
        <v>0</v>
      </c>
      <c r="BQ49" t="s">
        <v>111</v>
      </c>
      <c r="BR49" s="5">
        <v>1</v>
      </c>
      <c r="BS49" s="5">
        <v>0</v>
      </c>
      <c r="BU49" t="s">
        <v>111</v>
      </c>
      <c r="BV49" s="5">
        <v>1</v>
      </c>
      <c r="BW49" s="5">
        <v>0</v>
      </c>
      <c r="BY49" t="s">
        <v>111</v>
      </c>
      <c r="BZ49" s="5">
        <v>1</v>
      </c>
    </row>
    <row r="50" spans="1:78" x14ac:dyDescent="0.25">
      <c r="A50" t="s">
        <v>1389</v>
      </c>
      <c r="B50" s="8" t="s">
        <v>227</v>
      </c>
      <c r="C50" s="8" t="b">
        <v>0</v>
      </c>
      <c r="D50" s="8" t="b">
        <v>0</v>
      </c>
      <c r="E50" s="8" t="s">
        <v>119</v>
      </c>
      <c r="F50" s="8">
        <v>19</v>
      </c>
      <c r="G50" s="8">
        <v>2.6070000000000002</v>
      </c>
      <c r="H50" s="8" t="s">
        <v>1211</v>
      </c>
      <c r="I50" s="8" t="s">
        <v>1390</v>
      </c>
      <c r="J50" s="8" t="b">
        <v>0</v>
      </c>
      <c r="K50" s="8" t="s">
        <v>27</v>
      </c>
      <c r="L50" t="s">
        <v>1391</v>
      </c>
      <c r="M50" t="s">
        <v>964</v>
      </c>
      <c r="N50" t="s">
        <v>1221</v>
      </c>
      <c r="O50" s="5">
        <v>0.86</v>
      </c>
      <c r="P50" s="5">
        <v>0.93</v>
      </c>
      <c r="Q50" t="s">
        <v>1392</v>
      </c>
      <c r="R50" t="s">
        <v>110</v>
      </c>
      <c r="S50" s="5">
        <v>0</v>
      </c>
      <c r="T50" t="s">
        <v>1392</v>
      </c>
      <c r="U50" t="s">
        <v>110</v>
      </c>
      <c r="V50" s="5">
        <v>0.86</v>
      </c>
      <c r="W50" s="5">
        <v>0</v>
      </c>
      <c r="X50" t="s">
        <v>1392</v>
      </c>
      <c r="Y50" t="s">
        <v>110</v>
      </c>
      <c r="Z50" s="5">
        <v>0.86</v>
      </c>
      <c r="AA50" s="5">
        <v>0</v>
      </c>
      <c r="AB50" t="s">
        <v>1392</v>
      </c>
      <c r="AC50" t="s">
        <v>110</v>
      </c>
      <c r="AD50" s="5">
        <v>0.86</v>
      </c>
      <c r="AE50" s="5">
        <v>-0.86</v>
      </c>
      <c r="AI50" s="5">
        <v>0.625</v>
      </c>
      <c r="AJ50" t="s">
        <v>155</v>
      </c>
      <c r="AK50" t="s">
        <v>132</v>
      </c>
      <c r="AL50" s="5">
        <v>0.625</v>
      </c>
      <c r="AM50" s="5">
        <v>0</v>
      </c>
      <c r="AN50" t="s">
        <v>155</v>
      </c>
      <c r="AO50" t="s">
        <v>132</v>
      </c>
      <c r="AP50" s="5">
        <v>0.625</v>
      </c>
      <c r="AQ50" s="5">
        <v>-0.375</v>
      </c>
      <c r="AR50" t="s">
        <v>133</v>
      </c>
      <c r="AS50" t="s">
        <v>132</v>
      </c>
      <c r="AT50" s="5">
        <v>0.25</v>
      </c>
      <c r="AU50" s="5">
        <v>0</v>
      </c>
      <c r="AV50" t="s">
        <v>133</v>
      </c>
      <c r="AW50" t="s">
        <v>132</v>
      </c>
      <c r="AX50" s="5">
        <v>0.25</v>
      </c>
      <c r="AY50" s="5">
        <v>0</v>
      </c>
      <c r="AZ50" t="s">
        <v>133</v>
      </c>
      <c r="BA50" t="s">
        <v>132</v>
      </c>
      <c r="BB50" s="5">
        <v>0.25</v>
      </c>
      <c r="BC50" s="5">
        <v>0</v>
      </c>
      <c r="BD50" t="s">
        <v>133</v>
      </c>
      <c r="BE50" t="s">
        <v>132</v>
      </c>
      <c r="BF50" s="5">
        <v>0.25</v>
      </c>
      <c r="BG50" s="5">
        <v>9.5000000000000029E-2</v>
      </c>
      <c r="BH50" t="s">
        <v>525</v>
      </c>
      <c r="BI50" t="s">
        <v>132</v>
      </c>
      <c r="BJ50" s="5">
        <v>0.34499999999999997</v>
      </c>
      <c r="BK50" s="5">
        <v>0</v>
      </c>
      <c r="BL50" t="s">
        <v>525</v>
      </c>
      <c r="BM50" t="s">
        <v>132</v>
      </c>
      <c r="BN50" s="5">
        <v>0.34499999999999997</v>
      </c>
      <c r="BO50" s="5">
        <v>0</v>
      </c>
      <c r="BP50" t="s">
        <v>525</v>
      </c>
      <c r="BQ50" t="s">
        <v>132</v>
      </c>
      <c r="BR50" s="5">
        <v>0.34499999999999997</v>
      </c>
      <c r="BS50" s="5">
        <v>0</v>
      </c>
      <c r="BT50" t="s">
        <v>525</v>
      </c>
      <c r="BU50" t="s">
        <v>132</v>
      </c>
      <c r="BV50" s="5">
        <v>0.34499999999999997</v>
      </c>
      <c r="BW50" s="5">
        <v>0</v>
      </c>
      <c r="BX50" t="s">
        <v>525</v>
      </c>
      <c r="BY50" t="s">
        <v>132</v>
      </c>
      <c r="BZ50" s="5">
        <v>0.34499999999999997</v>
      </c>
    </row>
    <row r="51" spans="1:78" x14ac:dyDescent="0.25">
      <c r="A51" t="s">
        <v>1393</v>
      </c>
      <c r="B51" s="8" t="s">
        <v>113</v>
      </c>
      <c r="C51" s="8" t="b">
        <v>1</v>
      </c>
      <c r="D51" s="8" t="b">
        <v>1</v>
      </c>
      <c r="E51" s="8" t="s">
        <v>119</v>
      </c>
      <c r="F51" s="8"/>
      <c r="G51" s="8">
        <v>2.4</v>
      </c>
      <c r="H51" s="8" t="s">
        <v>1211</v>
      </c>
      <c r="I51" s="8" t="s">
        <v>1394</v>
      </c>
      <c r="J51" s="8" t="b">
        <v>0</v>
      </c>
      <c r="K51" s="8" t="s">
        <v>27</v>
      </c>
      <c r="L51" t="s">
        <v>1395</v>
      </c>
      <c r="M51" t="s">
        <v>1285</v>
      </c>
      <c r="N51" t="s">
        <v>129</v>
      </c>
      <c r="O51" s="5">
        <v>0.31</v>
      </c>
      <c r="P51" s="5">
        <v>0.77500000000000002</v>
      </c>
      <c r="Q51" t="s">
        <v>160</v>
      </c>
      <c r="R51" t="s">
        <v>110</v>
      </c>
      <c r="S51" s="5">
        <v>0</v>
      </c>
      <c r="T51" t="s">
        <v>160</v>
      </c>
      <c r="U51" t="s">
        <v>110</v>
      </c>
      <c r="V51" s="5">
        <v>0.31</v>
      </c>
      <c r="W51" s="5">
        <v>0.14499999999999999</v>
      </c>
      <c r="X51" t="s">
        <v>155</v>
      </c>
      <c r="Y51" t="s">
        <v>132</v>
      </c>
      <c r="Z51" s="5">
        <v>0.45500000000000002</v>
      </c>
      <c r="AA51" s="5">
        <v>0</v>
      </c>
      <c r="AB51" t="s">
        <v>155</v>
      </c>
      <c r="AC51" t="s">
        <v>132</v>
      </c>
      <c r="AD51" s="5">
        <v>0.45500000000000002</v>
      </c>
      <c r="AE51" s="5">
        <v>-0.45500000000000002</v>
      </c>
      <c r="AF51" t="s">
        <v>1396</v>
      </c>
      <c r="AG51" t="s">
        <v>220</v>
      </c>
      <c r="AH51" s="5">
        <v>0</v>
      </c>
      <c r="AI51" s="5">
        <v>0</v>
      </c>
      <c r="AJ51" t="s">
        <v>1396</v>
      </c>
      <c r="AK51" t="s">
        <v>220</v>
      </c>
      <c r="AL51" s="5">
        <v>0</v>
      </c>
      <c r="AM51" s="5">
        <v>1</v>
      </c>
      <c r="AO51" t="s">
        <v>111</v>
      </c>
      <c r="AP51" s="5">
        <v>1</v>
      </c>
      <c r="AQ51" s="5">
        <v>0</v>
      </c>
      <c r="AS51" t="s">
        <v>111</v>
      </c>
      <c r="AT51" s="5">
        <v>1</v>
      </c>
      <c r="AU51" s="5">
        <v>0</v>
      </c>
      <c r="AW51" t="s">
        <v>111</v>
      </c>
      <c r="AX51" s="5">
        <v>1</v>
      </c>
      <c r="AY51" s="5">
        <v>0</v>
      </c>
      <c r="BA51" t="s">
        <v>111</v>
      </c>
      <c r="BB51" s="5">
        <v>1</v>
      </c>
      <c r="BC51" s="5">
        <v>0</v>
      </c>
      <c r="BE51" t="s">
        <v>111</v>
      </c>
      <c r="BF51" s="5">
        <v>1</v>
      </c>
      <c r="BG51" s="5">
        <v>0</v>
      </c>
      <c r="BI51" t="s">
        <v>111</v>
      </c>
      <c r="BJ51" s="5">
        <v>1</v>
      </c>
      <c r="BK51" s="5">
        <v>0</v>
      </c>
      <c r="BM51" t="s">
        <v>111</v>
      </c>
      <c r="BN51" s="5">
        <v>1</v>
      </c>
      <c r="BO51" s="5">
        <v>0</v>
      </c>
      <c r="BQ51" t="s">
        <v>111</v>
      </c>
      <c r="BR51" s="5">
        <v>1</v>
      </c>
      <c r="BS51" s="5">
        <v>0</v>
      </c>
      <c r="BU51" t="s">
        <v>111</v>
      </c>
      <c r="BV51" s="5">
        <v>1</v>
      </c>
      <c r="BW51" s="5">
        <v>0</v>
      </c>
      <c r="BY51" t="s">
        <v>111</v>
      </c>
      <c r="BZ51" s="5">
        <v>1</v>
      </c>
    </row>
    <row r="52" spans="1:78" x14ac:dyDescent="0.25">
      <c r="A52" t="s">
        <v>1397</v>
      </c>
      <c r="B52" s="8" t="s">
        <v>113</v>
      </c>
      <c r="C52" s="8" t="b">
        <v>1</v>
      </c>
      <c r="D52" s="8" t="b">
        <v>1</v>
      </c>
      <c r="E52" s="8" t="s">
        <v>103</v>
      </c>
      <c r="F52" s="8"/>
      <c r="G52" s="8">
        <v>3.323</v>
      </c>
      <c r="H52" s="8" t="s">
        <v>1211</v>
      </c>
      <c r="I52" s="8" t="s">
        <v>1398</v>
      </c>
      <c r="J52" s="8" t="b">
        <v>0</v>
      </c>
      <c r="K52" s="8" t="s">
        <v>27</v>
      </c>
      <c r="L52" t="s">
        <v>1399</v>
      </c>
      <c r="M52" t="s">
        <v>182</v>
      </c>
      <c r="N52" t="s">
        <v>108</v>
      </c>
      <c r="O52" s="5">
        <v>0</v>
      </c>
      <c r="S52" s="5">
        <v>0</v>
      </c>
      <c r="W52" s="5">
        <v>0.56999999999999995</v>
      </c>
      <c r="X52" t="s">
        <v>1147</v>
      </c>
      <c r="Y52" t="s">
        <v>110</v>
      </c>
      <c r="Z52" s="5">
        <v>0.56999999999999995</v>
      </c>
      <c r="AA52" s="5">
        <v>0</v>
      </c>
      <c r="AB52" t="s">
        <v>1147</v>
      </c>
      <c r="AC52" t="s">
        <v>110</v>
      </c>
      <c r="AD52" s="5">
        <v>0.56999999999999995</v>
      </c>
      <c r="AE52" s="5">
        <v>0</v>
      </c>
      <c r="AF52" t="s">
        <v>1147</v>
      </c>
      <c r="AG52" t="s">
        <v>110</v>
      </c>
      <c r="AH52" s="5">
        <v>0.56999999999999995</v>
      </c>
      <c r="AI52" s="5">
        <v>0</v>
      </c>
      <c r="AJ52" t="s">
        <v>1147</v>
      </c>
      <c r="AK52" t="s">
        <v>110</v>
      </c>
      <c r="AL52" s="5">
        <v>0.56999999999999995</v>
      </c>
      <c r="AM52" s="5">
        <v>0</v>
      </c>
      <c r="AN52" t="s">
        <v>1147</v>
      </c>
      <c r="AO52" t="s">
        <v>110</v>
      </c>
      <c r="AP52" s="5">
        <v>0.56999999999999995</v>
      </c>
      <c r="AQ52" s="5">
        <v>0</v>
      </c>
      <c r="AR52" t="s">
        <v>1147</v>
      </c>
      <c r="AS52" t="s">
        <v>110</v>
      </c>
      <c r="AT52" s="5">
        <v>0.56999999999999995</v>
      </c>
      <c r="AU52" s="5">
        <v>0.43</v>
      </c>
      <c r="AW52" t="s">
        <v>111</v>
      </c>
      <c r="AX52" s="5">
        <v>1</v>
      </c>
      <c r="AY52" s="5">
        <v>0</v>
      </c>
      <c r="BA52" t="s">
        <v>111</v>
      </c>
      <c r="BB52" s="5">
        <v>1</v>
      </c>
      <c r="BC52" s="5">
        <v>0</v>
      </c>
      <c r="BE52" t="s">
        <v>111</v>
      </c>
      <c r="BF52" s="5">
        <v>1</v>
      </c>
      <c r="BG52" s="5">
        <v>0</v>
      </c>
      <c r="BI52" t="s">
        <v>111</v>
      </c>
      <c r="BJ52" s="5">
        <v>1</v>
      </c>
      <c r="BK52" s="5">
        <v>0</v>
      </c>
      <c r="BM52" t="s">
        <v>111</v>
      </c>
      <c r="BN52" s="5">
        <v>1</v>
      </c>
      <c r="BO52" s="5">
        <v>0</v>
      </c>
      <c r="BQ52" t="s">
        <v>111</v>
      </c>
      <c r="BR52" s="5">
        <v>1</v>
      </c>
      <c r="BS52" s="5">
        <v>0</v>
      </c>
      <c r="BU52" t="s">
        <v>111</v>
      </c>
      <c r="BV52" s="5">
        <v>1</v>
      </c>
      <c r="BW52" s="5">
        <v>0</v>
      </c>
      <c r="BY52" t="s">
        <v>111</v>
      </c>
      <c r="BZ52" s="5">
        <v>1</v>
      </c>
    </row>
    <row r="53" spans="1:78" x14ac:dyDescent="0.25">
      <c r="A53" t="s">
        <v>1400</v>
      </c>
      <c r="B53" s="8" t="s">
        <v>408</v>
      </c>
      <c r="C53" s="8" t="b">
        <v>0</v>
      </c>
      <c r="D53" s="8" t="b">
        <v>0</v>
      </c>
      <c r="E53" s="8" t="s">
        <v>119</v>
      </c>
      <c r="F53" s="8">
        <v>11</v>
      </c>
      <c r="G53" s="8">
        <v>2.1339999999999999</v>
      </c>
      <c r="H53" s="8" t="s">
        <v>1211</v>
      </c>
      <c r="I53" s="8" t="s">
        <v>1401</v>
      </c>
      <c r="J53" s="8" t="b">
        <v>1</v>
      </c>
      <c r="K53" s="8" t="s">
        <v>27</v>
      </c>
      <c r="L53" t="s">
        <v>1402</v>
      </c>
      <c r="M53" t="s">
        <v>1403</v>
      </c>
      <c r="N53" t="s">
        <v>1347</v>
      </c>
      <c r="O53" s="5">
        <v>0.625</v>
      </c>
      <c r="P53" s="5">
        <v>0.73</v>
      </c>
      <c r="Q53" t="s">
        <v>155</v>
      </c>
      <c r="R53" t="s">
        <v>132</v>
      </c>
      <c r="S53" s="5">
        <v>0</v>
      </c>
      <c r="T53" t="s">
        <v>155</v>
      </c>
      <c r="U53" t="s">
        <v>132</v>
      </c>
      <c r="V53" s="5">
        <v>0.625</v>
      </c>
      <c r="W53" s="5">
        <v>0</v>
      </c>
      <c r="X53" t="s">
        <v>155</v>
      </c>
      <c r="Y53" t="s">
        <v>132</v>
      </c>
      <c r="Z53" s="5">
        <v>0.625</v>
      </c>
      <c r="AA53" s="5">
        <v>0</v>
      </c>
      <c r="AB53" t="s">
        <v>155</v>
      </c>
      <c r="AC53" t="s">
        <v>132</v>
      </c>
      <c r="AD53" s="5">
        <v>0.625</v>
      </c>
      <c r="AE53" s="5">
        <v>0</v>
      </c>
      <c r="AF53" t="s">
        <v>155</v>
      </c>
      <c r="AG53" t="s">
        <v>132</v>
      </c>
      <c r="AH53" s="5">
        <v>0.625</v>
      </c>
      <c r="AI53" s="5">
        <v>0</v>
      </c>
      <c r="AJ53" t="s">
        <v>155</v>
      </c>
      <c r="AK53" t="s">
        <v>132</v>
      </c>
      <c r="AL53" s="5">
        <v>0.625</v>
      </c>
      <c r="AM53" s="5">
        <v>0</v>
      </c>
      <c r="AN53" t="s">
        <v>155</v>
      </c>
      <c r="AO53" t="s">
        <v>132</v>
      </c>
      <c r="AP53" s="5">
        <v>0.625</v>
      </c>
      <c r="AQ53" s="5">
        <v>0</v>
      </c>
      <c r="AR53" t="s">
        <v>155</v>
      </c>
      <c r="AS53" t="s">
        <v>132</v>
      </c>
      <c r="AT53" s="5">
        <v>0.625</v>
      </c>
      <c r="AU53" s="5">
        <v>-0.625</v>
      </c>
      <c r="AY53" s="5">
        <v>0.625</v>
      </c>
      <c r="AZ53" t="s">
        <v>155</v>
      </c>
      <c r="BA53" t="s">
        <v>132</v>
      </c>
      <c r="BB53" s="5">
        <v>0.625</v>
      </c>
      <c r="BC53" s="5">
        <v>0</v>
      </c>
      <c r="BD53" t="s">
        <v>155</v>
      </c>
      <c r="BE53" t="s">
        <v>132</v>
      </c>
      <c r="BF53" s="5">
        <v>0.625</v>
      </c>
      <c r="BG53" s="5">
        <v>0</v>
      </c>
      <c r="BH53" t="s">
        <v>155</v>
      </c>
      <c r="BI53" t="s">
        <v>132</v>
      </c>
      <c r="BJ53" s="5">
        <v>0.625</v>
      </c>
      <c r="BK53" s="5">
        <v>-0.39</v>
      </c>
      <c r="BL53" t="s">
        <v>131</v>
      </c>
      <c r="BM53" t="s">
        <v>132</v>
      </c>
      <c r="BN53" s="5">
        <v>0.23499999999999999</v>
      </c>
      <c r="BO53" s="5">
        <v>0</v>
      </c>
      <c r="BP53" t="s">
        <v>131</v>
      </c>
      <c r="BQ53" t="s">
        <v>132</v>
      </c>
      <c r="BR53" s="5">
        <v>0.23499999999999999</v>
      </c>
      <c r="BS53" s="5">
        <v>0.26500000000000001</v>
      </c>
      <c r="BT53" t="s">
        <v>130</v>
      </c>
      <c r="BU53" t="s">
        <v>110</v>
      </c>
      <c r="BV53" s="5">
        <v>0.5</v>
      </c>
      <c r="BW53" s="5">
        <v>0</v>
      </c>
      <c r="BX53" t="s">
        <v>130</v>
      </c>
      <c r="BY53" t="s">
        <v>110</v>
      </c>
      <c r="BZ53" s="5">
        <v>0.5</v>
      </c>
    </row>
    <row r="54" spans="1:78" x14ac:dyDescent="0.25">
      <c r="A54" t="s">
        <v>1404</v>
      </c>
      <c r="B54" s="8" t="s">
        <v>102</v>
      </c>
      <c r="C54" s="8" t="b">
        <v>0</v>
      </c>
      <c r="D54" s="8" t="b">
        <v>0</v>
      </c>
      <c r="E54" s="8" t="s">
        <v>119</v>
      </c>
      <c r="F54" s="8"/>
      <c r="G54" s="8">
        <v>3.37</v>
      </c>
      <c r="H54" s="8" t="s">
        <v>1211</v>
      </c>
      <c r="I54" s="8" t="s">
        <v>1405</v>
      </c>
      <c r="J54" s="8" t="b">
        <v>0</v>
      </c>
      <c r="K54" s="8" t="s">
        <v>27</v>
      </c>
      <c r="L54" t="s">
        <v>1406</v>
      </c>
      <c r="M54" t="s">
        <v>1407</v>
      </c>
      <c r="N54" t="s">
        <v>1347</v>
      </c>
      <c r="O54" s="5">
        <v>0.77</v>
      </c>
      <c r="P54" s="5">
        <v>0.89</v>
      </c>
      <c r="Q54" t="s">
        <v>212</v>
      </c>
      <c r="R54" t="s">
        <v>110</v>
      </c>
      <c r="S54" s="5">
        <v>0</v>
      </c>
      <c r="T54" t="s">
        <v>212</v>
      </c>
      <c r="U54" t="s">
        <v>110</v>
      </c>
      <c r="V54" s="5">
        <v>0.77</v>
      </c>
      <c r="W54" s="5">
        <v>0</v>
      </c>
      <c r="X54" t="s">
        <v>212</v>
      </c>
      <c r="Y54" t="s">
        <v>110</v>
      </c>
      <c r="Z54" s="5">
        <v>0.77</v>
      </c>
      <c r="AA54" s="5">
        <v>0</v>
      </c>
      <c r="AB54" t="s">
        <v>212</v>
      </c>
      <c r="AC54" t="s">
        <v>110</v>
      </c>
      <c r="AD54" s="5">
        <v>0.77</v>
      </c>
      <c r="AE54" s="5">
        <v>0</v>
      </c>
      <c r="AF54" t="s">
        <v>212</v>
      </c>
      <c r="AG54" t="s">
        <v>110</v>
      </c>
      <c r="AH54" s="5">
        <v>0.77</v>
      </c>
      <c r="AI54" s="5">
        <v>-0.77</v>
      </c>
      <c r="AM54" s="5">
        <v>0</v>
      </c>
      <c r="AQ54" s="5">
        <v>0</v>
      </c>
      <c r="AU54" s="5">
        <v>0</v>
      </c>
      <c r="AY54" s="5">
        <v>0</v>
      </c>
      <c r="BC54" s="5">
        <v>0.23499999999999999</v>
      </c>
      <c r="BD54" t="s">
        <v>131</v>
      </c>
      <c r="BE54" t="s">
        <v>132</v>
      </c>
      <c r="BF54" s="5">
        <v>0.23499999999999999</v>
      </c>
      <c r="BG54" s="5">
        <v>-0.23499999999999999</v>
      </c>
      <c r="BK54" s="5">
        <v>0.25</v>
      </c>
      <c r="BL54" t="s">
        <v>133</v>
      </c>
      <c r="BM54" t="s">
        <v>132</v>
      </c>
      <c r="BN54" s="5">
        <v>0.25</v>
      </c>
      <c r="BO54" s="5">
        <v>-0.03</v>
      </c>
      <c r="BP54" t="s">
        <v>150</v>
      </c>
      <c r="BQ54" t="s">
        <v>132</v>
      </c>
      <c r="BR54" s="5">
        <v>0.22</v>
      </c>
      <c r="BS54" s="5">
        <v>0.28000000000000003</v>
      </c>
      <c r="BT54" t="s">
        <v>130</v>
      </c>
      <c r="BU54" t="s">
        <v>110</v>
      </c>
      <c r="BV54" s="5">
        <v>0.5</v>
      </c>
      <c r="BW54" s="5">
        <v>0</v>
      </c>
      <c r="BX54" t="s">
        <v>130</v>
      </c>
      <c r="BY54" t="s">
        <v>110</v>
      </c>
      <c r="BZ54" s="5">
        <v>0.5</v>
      </c>
    </row>
    <row r="55" spans="1:78" x14ac:dyDescent="0.25">
      <c r="A55" t="s">
        <v>1408</v>
      </c>
      <c r="B55" s="8" t="s">
        <v>102</v>
      </c>
      <c r="C55" s="8" t="b">
        <v>0</v>
      </c>
      <c r="D55" s="8" t="b">
        <v>0</v>
      </c>
      <c r="E55" s="8" t="s">
        <v>103</v>
      </c>
      <c r="F55" s="8">
        <v>28</v>
      </c>
      <c r="G55" s="8">
        <v>3.2709999999999999</v>
      </c>
      <c r="H55" s="8" t="s">
        <v>1211</v>
      </c>
      <c r="I55" s="8" t="s">
        <v>1409</v>
      </c>
      <c r="J55" s="8" t="b">
        <v>0</v>
      </c>
      <c r="K55" s="8" t="s">
        <v>27</v>
      </c>
      <c r="L55" t="s">
        <v>1410</v>
      </c>
      <c r="M55" t="s">
        <v>1411</v>
      </c>
      <c r="N55" t="s">
        <v>108</v>
      </c>
      <c r="O55" s="5">
        <v>0.77</v>
      </c>
      <c r="P55" s="5">
        <v>0.87</v>
      </c>
      <c r="Q55" t="s">
        <v>1290</v>
      </c>
      <c r="R55" t="s">
        <v>110</v>
      </c>
      <c r="S55" s="5">
        <v>0</v>
      </c>
      <c r="T55" t="s">
        <v>1290</v>
      </c>
      <c r="U55" t="s">
        <v>110</v>
      </c>
      <c r="V55" s="5">
        <v>0.77</v>
      </c>
      <c r="W55" s="5">
        <v>0</v>
      </c>
      <c r="X55" t="s">
        <v>1290</v>
      </c>
      <c r="Y55" t="s">
        <v>110</v>
      </c>
      <c r="Z55" s="5">
        <v>0.77</v>
      </c>
      <c r="AA55" s="5">
        <v>0</v>
      </c>
      <c r="AB55" t="s">
        <v>1290</v>
      </c>
      <c r="AC55" t="s">
        <v>110</v>
      </c>
      <c r="AD55" s="5">
        <v>0.77</v>
      </c>
      <c r="AE55" s="5">
        <v>0</v>
      </c>
      <c r="AF55" t="s">
        <v>1290</v>
      </c>
      <c r="AG55" t="s">
        <v>110</v>
      </c>
      <c r="AH55" s="5">
        <v>0.77</v>
      </c>
      <c r="AI55" s="5">
        <v>0</v>
      </c>
      <c r="AJ55" t="s">
        <v>1290</v>
      </c>
      <c r="AK55" t="s">
        <v>110</v>
      </c>
      <c r="AL55" s="5">
        <v>0.77</v>
      </c>
      <c r="AM55" s="5">
        <v>-0.77</v>
      </c>
      <c r="AQ55" s="5">
        <v>0.63</v>
      </c>
      <c r="AR55" t="s">
        <v>202</v>
      </c>
      <c r="AS55" t="s">
        <v>132</v>
      </c>
      <c r="AT55" s="5">
        <v>0.63</v>
      </c>
      <c r="AU55" s="5">
        <v>-0.13</v>
      </c>
      <c r="AV55" t="s">
        <v>130</v>
      </c>
      <c r="AW55" t="s">
        <v>110</v>
      </c>
      <c r="AX55" s="5">
        <v>0.5</v>
      </c>
      <c r="AY55" s="5">
        <v>0</v>
      </c>
      <c r="AZ55" t="s">
        <v>130</v>
      </c>
      <c r="BA55" t="s">
        <v>110</v>
      </c>
      <c r="BB55" s="5">
        <v>0.5</v>
      </c>
      <c r="BC55" s="5">
        <v>0</v>
      </c>
      <c r="BD55" t="s">
        <v>130</v>
      </c>
      <c r="BE55" t="s">
        <v>110</v>
      </c>
      <c r="BF55" s="5">
        <v>0.5</v>
      </c>
      <c r="BG55" s="5">
        <v>0</v>
      </c>
      <c r="BH55" t="s">
        <v>130</v>
      </c>
      <c r="BI55" t="s">
        <v>110</v>
      </c>
      <c r="BJ55" s="5">
        <v>0.5</v>
      </c>
      <c r="BK55" s="5">
        <v>-0.5</v>
      </c>
      <c r="BO55" s="5">
        <v>0</v>
      </c>
      <c r="BS55" s="5">
        <v>1</v>
      </c>
      <c r="BU55" t="s">
        <v>111</v>
      </c>
      <c r="BV55" s="5">
        <v>1</v>
      </c>
      <c r="BW55" s="5">
        <v>0</v>
      </c>
      <c r="BY55" t="s">
        <v>111</v>
      </c>
      <c r="BZ55" s="5">
        <v>1</v>
      </c>
    </row>
    <row r="56" spans="1:78" x14ac:dyDescent="0.25">
      <c r="A56" t="s">
        <v>1412</v>
      </c>
      <c r="B56" s="8" t="s">
        <v>113</v>
      </c>
      <c r="C56" s="8" t="b">
        <v>1</v>
      </c>
      <c r="D56" s="8" t="b">
        <v>1</v>
      </c>
      <c r="E56" s="8" t="s">
        <v>119</v>
      </c>
      <c r="F56" s="8"/>
      <c r="G56" s="8">
        <v>2.8620000000000001</v>
      </c>
      <c r="H56" s="8" t="s">
        <v>1211</v>
      </c>
      <c r="I56" s="8" t="s">
        <v>1413</v>
      </c>
      <c r="J56" s="8" t="b">
        <v>0</v>
      </c>
      <c r="K56" s="8" t="s">
        <v>27</v>
      </c>
      <c r="L56" t="s">
        <v>1414</v>
      </c>
      <c r="M56" t="s">
        <v>892</v>
      </c>
      <c r="N56" t="s">
        <v>123</v>
      </c>
      <c r="O56" s="5">
        <v>0.31</v>
      </c>
      <c r="P56" s="5">
        <v>0.77500000000000002</v>
      </c>
      <c r="Q56" t="s">
        <v>160</v>
      </c>
      <c r="R56" t="s">
        <v>110</v>
      </c>
      <c r="S56" s="5">
        <v>0</v>
      </c>
      <c r="T56" t="s">
        <v>160</v>
      </c>
      <c r="U56" t="s">
        <v>110</v>
      </c>
      <c r="V56" s="5">
        <v>0.31</v>
      </c>
      <c r="W56" s="5">
        <v>0</v>
      </c>
      <c r="X56" t="s">
        <v>160</v>
      </c>
      <c r="Y56" t="s">
        <v>110</v>
      </c>
      <c r="Z56" s="5">
        <v>0.31</v>
      </c>
      <c r="AA56" s="5">
        <v>0</v>
      </c>
      <c r="AB56" t="s">
        <v>160</v>
      </c>
      <c r="AC56" t="s">
        <v>110</v>
      </c>
      <c r="AD56" s="5">
        <v>0.31</v>
      </c>
      <c r="AE56" s="5">
        <v>-0.31</v>
      </c>
      <c r="AI56" s="5">
        <v>0</v>
      </c>
      <c r="AM56" s="5">
        <v>0</v>
      </c>
      <c r="AN56" t="s">
        <v>1415</v>
      </c>
      <c r="AO56" t="s">
        <v>220</v>
      </c>
      <c r="AP56" s="5">
        <v>0</v>
      </c>
      <c r="AQ56" s="5">
        <v>0</v>
      </c>
      <c r="AU56" s="5">
        <v>0</v>
      </c>
      <c r="AY56" s="5">
        <v>0</v>
      </c>
      <c r="BC56" s="5">
        <v>0</v>
      </c>
      <c r="BG56" s="5">
        <v>0</v>
      </c>
      <c r="BK56" s="5">
        <v>0</v>
      </c>
      <c r="BO56" s="5">
        <v>0</v>
      </c>
      <c r="BS56" s="5">
        <v>0</v>
      </c>
      <c r="BW56" s="5">
        <v>0</v>
      </c>
    </row>
    <row r="57" spans="1:78" x14ac:dyDescent="0.25">
      <c r="A57" t="s">
        <v>1416</v>
      </c>
      <c r="B57" s="8" t="s">
        <v>113</v>
      </c>
      <c r="C57" s="8" t="b">
        <v>1</v>
      </c>
      <c r="D57" s="8" t="b">
        <v>1</v>
      </c>
      <c r="E57" s="8" t="s">
        <v>103</v>
      </c>
      <c r="F57" s="8">
        <v>18</v>
      </c>
      <c r="G57" s="8">
        <v>2.5129999999999999</v>
      </c>
      <c r="H57" s="8" t="s">
        <v>1211</v>
      </c>
      <c r="I57" s="8" t="s">
        <v>1417</v>
      </c>
      <c r="J57" s="8" t="b">
        <v>0</v>
      </c>
      <c r="K57" s="8" t="s">
        <v>27</v>
      </c>
      <c r="L57" t="s">
        <v>277</v>
      </c>
      <c r="M57" t="s">
        <v>140</v>
      </c>
      <c r="N57" t="s">
        <v>123</v>
      </c>
      <c r="O57" s="5">
        <v>0.4</v>
      </c>
      <c r="P57" s="5">
        <v>0.80999999999999994</v>
      </c>
      <c r="Q57" t="s">
        <v>242</v>
      </c>
      <c r="R57" t="s">
        <v>110</v>
      </c>
      <c r="S57" s="5">
        <v>0</v>
      </c>
      <c r="T57" t="s">
        <v>242</v>
      </c>
      <c r="U57" t="s">
        <v>110</v>
      </c>
      <c r="V57" s="5">
        <v>0.4</v>
      </c>
      <c r="W57" s="5">
        <v>0</v>
      </c>
      <c r="X57" t="s">
        <v>242</v>
      </c>
      <c r="Y57" t="s">
        <v>110</v>
      </c>
      <c r="Z57" s="5">
        <v>0.4</v>
      </c>
      <c r="AA57" s="5">
        <v>0</v>
      </c>
      <c r="AB57" t="s">
        <v>242</v>
      </c>
      <c r="AC57" t="s">
        <v>110</v>
      </c>
      <c r="AD57" s="5">
        <v>0.4</v>
      </c>
      <c r="AE57" s="5">
        <v>0</v>
      </c>
      <c r="AF57" t="s">
        <v>242</v>
      </c>
      <c r="AG57" t="s">
        <v>110</v>
      </c>
      <c r="AH57" s="5">
        <v>0.4</v>
      </c>
      <c r="AI57" s="5">
        <v>0</v>
      </c>
      <c r="AJ57" t="s">
        <v>242</v>
      </c>
      <c r="AK57" t="s">
        <v>110</v>
      </c>
      <c r="AL57" s="5">
        <v>0.4</v>
      </c>
      <c r="AM57" s="5">
        <v>0</v>
      </c>
      <c r="AN57" t="s">
        <v>242</v>
      </c>
      <c r="AO57" t="s">
        <v>110</v>
      </c>
      <c r="AP57" s="5">
        <v>0.4</v>
      </c>
      <c r="AQ57" s="5">
        <v>0</v>
      </c>
      <c r="AR57" t="s">
        <v>242</v>
      </c>
      <c r="AS57" t="s">
        <v>110</v>
      </c>
      <c r="AT57" s="5">
        <v>0.4</v>
      </c>
      <c r="AU57" s="5">
        <v>0</v>
      </c>
      <c r="AV57" t="s">
        <v>242</v>
      </c>
      <c r="AW57" t="s">
        <v>110</v>
      </c>
      <c r="AX57" s="5">
        <v>0.4</v>
      </c>
      <c r="AY57" s="5">
        <v>0</v>
      </c>
      <c r="AZ57" t="s">
        <v>242</v>
      </c>
      <c r="BA57" t="s">
        <v>110</v>
      </c>
      <c r="BB57" s="5">
        <v>0.4</v>
      </c>
      <c r="BC57" s="5">
        <v>0</v>
      </c>
      <c r="BD57" t="s">
        <v>242</v>
      </c>
      <c r="BE57" t="s">
        <v>110</v>
      </c>
      <c r="BF57" s="5">
        <v>0.4</v>
      </c>
      <c r="BG57" s="5">
        <v>-0.4</v>
      </c>
      <c r="BK57" s="5">
        <v>0</v>
      </c>
      <c r="BO57" s="5">
        <v>0</v>
      </c>
      <c r="BS57" s="5">
        <v>0</v>
      </c>
      <c r="BW57" s="5">
        <v>0</v>
      </c>
    </row>
    <row r="58" spans="1:78" x14ac:dyDescent="0.25">
      <c r="A58" t="s">
        <v>1418</v>
      </c>
      <c r="B58" s="8" t="s">
        <v>102</v>
      </c>
      <c r="C58" s="8" t="b">
        <v>0</v>
      </c>
      <c r="D58" s="8" t="b">
        <v>0</v>
      </c>
      <c r="E58" s="8" t="s">
        <v>103</v>
      </c>
      <c r="F58" s="8"/>
      <c r="G58" s="8">
        <v>3.33</v>
      </c>
      <c r="H58" s="8" t="s">
        <v>1211</v>
      </c>
      <c r="I58" s="8" t="s">
        <v>1419</v>
      </c>
      <c r="J58" s="8" t="b">
        <v>0</v>
      </c>
      <c r="K58" s="8" t="s">
        <v>27</v>
      </c>
      <c r="L58" t="s">
        <v>1420</v>
      </c>
      <c r="M58" t="s">
        <v>556</v>
      </c>
      <c r="N58" t="s">
        <v>108</v>
      </c>
      <c r="O58" s="5">
        <v>0.83</v>
      </c>
      <c r="P58" s="5">
        <v>0.93</v>
      </c>
      <c r="Q58" t="s">
        <v>1421</v>
      </c>
      <c r="R58" t="s">
        <v>110</v>
      </c>
      <c r="S58" s="5">
        <v>0</v>
      </c>
      <c r="T58" t="s">
        <v>1421</v>
      </c>
      <c r="U58" t="s">
        <v>110</v>
      </c>
      <c r="V58" s="5">
        <v>0.83</v>
      </c>
      <c r="W58" s="5">
        <v>0</v>
      </c>
      <c r="X58" t="s">
        <v>1421</v>
      </c>
      <c r="Y58" t="s">
        <v>110</v>
      </c>
      <c r="Z58" s="5">
        <v>0.83</v>
      </c>
      <c r="AA58" s="5">
        <v>0</v>
      </c>
      <c r="AB58" t="s">
        <v>1421</v>
      </c>
      <c r="AC58" t="s">
        <v>110</v>
      </c>
      <c r="AD58" s="5">
        <v>0.83</v>
      </c>
      <c r="AE58" s="5">
        <v>0</v>
      </c>
      <c r="AF58" t="s">
        <v>1421</v>
      </c>
      <c r="AG58" t="s">
        <v>110</v>
      </c>
      <c r="AH58" s="5">
        <v>0.83</v>
      </c>
      <c r="AI58" s="5">
        <v>0</v>
      </c>
      <c r="AJ58" t="s">
        <v>1421</v>
      </c>
      <c r="AK58" t="s">
        <v>110</v>
      </c>
      <c r="AL58" s="5">
        <v>0.83</v>
      </c>
      <c r="AM58" s="5">
        <v>0</v>
      </c>
      <c r="AN58" t="s">
        <v>1421</v>
      </c>
      <c r="AO58" t="s">
        <v>110</v>
      </c>
      <c r="AP58" s="5">
        <v>0.83</v>
      </c>
      <c r="AQ58" s="5">
        <v>0</v>
      </c>
      <c r="AR58" t="s">
        <v>1421</v>
      </c>
      <c r="AS58" t="s">
        <v>110</v>
      </c>
      <c r="AT58" s="5">
        <v>0.83</v>
      </c>
      <c r="AU58" s="5">
        <v>0.17</v>
      </c>
      <c r="AW58" t="s">
        <v>111</v>
      </c>
      <c r="AX58" s="5">
        <v>1</v>
      </c>
      <c r="AY58" s="5">
        <v>0</v>
      </c>
      <c r="BA58" t="s">
        <v>111</v>
      </c>
      <c r="BB58" s="5">
        <v>1</v>
      </c>
      <c r="BC58" s="5">
        <v>0</v>
      </c>
      <c r="BE58" t="s">
        <v>111</v>
      </c>
      <c r="BF58" s="5">
        <v>1</v>
      </c>
      <c r="BG58" s="5">
        <v>0</v>
      </c>
      <c r="BI58" t="s">
        <v>111</v>
      </c>
      <c r="BJ58" s="5">
        <v>1</v>
      </c>
      <c r="BK58" s="5">
        <v>0</v>
      </c>
      <c r="BM58" t="s">
        <v>111</v>
      </c>
      <c r="BN58" s="5">
        <v>1</v>
      </c>
      <c r="BO58" s="5">
        <v>0</v>
      </c>
      <c r="BQ58" t="s">
        <v>111</v>
      </c>
      <c r="BR58" s="5">
        <v>1</v>
      </c>
      <c r="BS58" s="5">
        <v>0</v>
      </c>
      <c r="BU58" t="s">
        <v>111</v>
      </c>
      <c r="BV58" s="5">
        <v>1</v>
      </c>
      <c r="BW58" s="5">
        <v>0</v>
      </c>
      <c r="BY58" t="s">
        <v>111</v>
      </c>
      <c r="BZ58" s="5">
        <v>1</v>
      </c>
    </row>
    <row r="59" spans="1:78" x14ac:dyDescent="0.25">
      <c r="A59" t="s">
        <v>1422</v>
      </c>
      <c r="B59" s="8" t="s">
        <v>113</v>
      </c>
      <c r="C59" s="8" t="b">
        <v>0</v>
      </c>
      <c r="D59" s="8" t="b">
        <v>0</v>
      </c>
      <c r="E59" s="8" t="s">
        <v>103</v>
      </c>
      <c r="F59" s="8"/>
      <c r="G59" s="8">
        <v>2.2909999999999999</v>
      </c>
      <c r="H59" s="8" t="s">
        <v>1211</v>
      </c>
      <c r="I59" s="8" t="s">
        <v>1423</v>
      </c>
      <c r="J59" s="8" t="b">
        <v>0</v>
      </c>
      <c r="K59" s="8" t="s">
        <v>27</v>
      </c>
      <c r="L59" t="s">
        <v>1424</v>
      </c>
      <c r="M59" t="s">
        <v>425</v>
      </c>
      <c r="N59" t="s">
        <v>123</v>
      </c>
      <c r="O59" s="5">
        <v>0</v>
      </c>
      <c r="S59" s="5">
        <v>0</v>
      </c>
      <c r="W59" s="5">
        <v>0</v>
      </c>
      <c r="AA59" s="5">
        <v>0</v>
      </c>
      <c r="AE59" s="5">
        <v>0</v>
      </c>
      <c r="AI59" s="5">
        <v>0</v>
      </c>
      <c r="AM59" s="5">
        <v>0</v>
      </c>
      <c r="AQ59" s="5">
        <v>0</v>
      </c>
      <c r="AU59" s="5">
        <v>0</v>
      </c>
      <c r="AY59" s="5">
        <v>0</v>
      </c>
      <c r="BC59" s="5">
        <v>0</v>
      </c>
      <c r="BG59" s="5">
        <v>0</v>
      </c>
      <c r="BK59" s="5">
        <v>0</v>
      </c>
      <c r="BO59" s="5">
        <v>0</v>
      </c>
      <c r="BS59" s="5">
        <v>0</v>
      </c>
      <c r="BW59" s="5">
        <v>0</v>
      </c>
    </row>
    <row r="60" spans="1:78" x14ac:dyDescent="0.25">
      <c r="A60" t="s">
        <v>1425</v>
      </c>
      <c r="B60" s="8" t="s">
        <v>102</v>
      </c>
      <c r="C60" s="8" t="b">
        <v>0</v>
      </c>
      <c r="D60" s="8" t="b">
        <v>0</v>
      </c>
      <c r="E60" s="8" t="s">
        <v>119</v>
      </c>
      <c r="F60" s="8"/>
      <c r="G60" s="8">
        <v>3.6139999999999999</v>
      </c>
      <c r="H60" s="8" t="s">
        <v>1211</v>
      </c>
      <c r="I60" s="8" t="s">
        <v>1426</v>
      </c>
      <c r="J60" s="8" t="b">
        <v>0</v>
      </c>
      <c r="K60" s="8" t="s">
        <v>27</v>
      </c>
      <c r="L60" t="s">
        <v>1069</v>
      </c>
      <c r="M60" t="s">
        <v>1427</v>
      </c>
      <c r="N60" t="s">
        <v>123</v>
      </c>
      <c r="O60" s="5">
        <v>0</v>
      </c>
      <c r="S60" s="5">
        <v>0</v>
      </c>
      <c r="W60" s="5">
        <v>0</v>
      </c>
      <c r="AA60" s="5">
        <v>0</v>
      </c>
      <c r="AE60" s="5">
        <v>0</v>
      </c>
      <c r="AI60" s="5">
        <v>0</v>
      </c>
      <c r="AM60" s="5">
        <v>0</v>
      </c>
      <c r="AQ60" s="5">
        <v>0</v>
      </c>
      <c r="AU60" s="5">
        <v>0</v>
      </c>
      <c r="AY60" s="5">
        <v>0</v>
      </c>
      <c r="BC60" s="5">
        <v>0</v>
      </c>
      <c r="BG60" s="5">
        <v>0</v>
      </c>
      <c r="BK60" s="5">
        <v>0</v>
      </c>
      <c r="BO60" s="5">
        <v>0</v>
      </c>
      <c r="BS60" s="5">
        <v>0</v>
      </c>
      <c r="BW60" s="5">
        <v>0</v>
      </c>
    </row>
    <row r="61" spans="1:78" x14ac:dyDescent="0.25">
      <c r="A61" t="s">
        <v>1428</v>
      </c>
      <c r="B61" s="8" t="s">
        <v>102</v>
      </c>
      <c r="C61" s="8" t="b">
        <v>0</v>
      </c>
      <c r="D61" s="8" t="b">
        <v>0</v>
      </c>
      <c r="E61" s="8" t="s">
        <v>119</v>
      </c>
      <c r="F61" s="8">
        <v>28</v>
      </c>
      <c r="G61" s="8">
        <v>3.9929999999999999</v>
      </c>
      <c r="H61" s="8" t="s">
        <v>1211</v>
      </c>
      <c r="I61" s="8" t="s">
        <v>1429</v>
      </c>
      <c r="J61" s="8" t="b">
        <v>0</v>
      </c>
      <c r="K61" s="8" t="s">
        <v>27</v>
      </c>
      <c r="L61" t="s">
        <v>1430</v>
      </c>
      <c r="M61" t="s">
        <v>342</v>
      </c>
      <c r="N61" t="s">
        <v>108</v>
      </c>
      <c r="O61" s="5">
        <v>0.83</v>
      </c>
      <c r="P61" s="5">
        <v>0.93</v>
      </c>
      <c r="Q61" t="s">
        <v>217</v>
      </c>
      <c r="R61" t="s">
        <v>110</v>
      </c>
      <c r="S61" s="5">
        <v>0</v>
      </c>
      <c r="T61" t="s">
        <v>217</v>
      </c>
      <c r="U61" t="s">
        <v>110</v>
      </c>
      <c r="V61" s="5">
        <v>0.83</v>
      </c>
      <c r="W61" s="5">
        <v>0</v>
      </c>
      <c r="X61" t="s">
        <v>217</v>
      </c>
      <c r="Y61" t="s">
        <v>110</v>
      </c>
      <c r="Z61" s="5">
        <v>0.83</v>
      </c>
      <c r="AA61" s="5">
        <v>0</v>
      </c>
      <c r="AB61" t="s">
        <v>217</v>
      </c>
      <c r="AC61" t="s">
        <v>110</v>
      </c>
      <c r="AD61" s="5">
        <v>0.83</v>
      </c>
      <c r="AE61" s="5">
        <v>0</v>
      </c>
      <c r="AF61" t="s">
        <v>217</v>
      </c>
      <c r="AG61" t="s">
        <v>110</v>
      </c>
      <c r="AH61" s="5">
        <v>0.83</v>
      </c>
      <c r="AI61" s="5">
        <v>0</v>
      </c>
      <c r="AJ61" t="s">
        <v>217</v>
      </c>
      <c r="AK61" t="s">
        <v>110</v>
      </c>
      <c r="AL61" s="5">
        <v>0.83</v>
      </c>
      <c r="AM61" s="5">
        <v>0</v>
      </c>
      <c r="AN61" t="s">
        <v>217</v>
      </c>
      <c r="AO61" t="s">
        <v>110</v>
      </c>
      <c r="AP61" s="5">
        <v>0.83</v>
      </c>
      <c r="AQ61" s="5">
        <v>0</v>
      </c>
      <c r="AR61" t="s">
        <v>217</v>
      </c>
      <c r="AS61" t="s">
        <v>110</v>
      </c>
      <c r="AT61" s="5">
        <v>0.83</v>
      </c>
      <c r="AU61" s="5">
        <v>0</v>
      </c>
      <c r="AV61" t="s">
        <v>217</v>
      </c>
      <c r="AW61" t="s">
        <v>110</v>
      </c>
      <c r="AX61" s="5">
        <v>0.83</v>
      </c>
      <c r="AY61" s="5">
        <v>0</v>
      </c>
      <c r="AZ61" t="s">
        <v>217</v>
      </c>
      <c r="BA61" t="s">
        <v>110</v>
      </c>
      <c r="BB61" s="5">
        <v>0.83</v>
      </c>
      <c r="BC61" s="5">
        <v>0.17</v>
      </c>
      <c r="BE61" t="s">
        <v>111</v>
      </c>
      <c r="BF61" s="5">
        <v>1</v>
      </c>
      <c r="BG61" s="5">
        <v>0</v>
      </c>
      <c r="BI61" t="s">
        <v>111</v>
      </c>
      <c r="BJ61" s="5">
        <v>1</v>
      </c>
      <c r="BK61" s="5">
        <v>0</v>
      </c>
      <c r="BM61" t="s">
        <v>111</v>
      </c>
      <c r="BN61" s="5">
        <v>1</v>
      </c>
      <c r="BO61" s="5">
        <v>0</v>
      </c>
      <c r="BQ61" t="s">
        <v>111</v>
      </c>
      <c r="BR61" s="5">
        <v>1</v>
      </c>
      <c r="BS61" s="5">
        <v>0</v>
      </c>
      <c r="BU61" t="s">
        <v>111</v>
      </c>
      <c r="BV61" s="5">
        <v>1</v>
      </c>
      <c r="BW61" s="5">
        <v>0</v>
      </c>
      <c r="BY61" t="s">
        <v>111</v>
      </c>
      <c r="BZ61" s="5">
        <v>1</v>
      </c>
    </row>
    <row r="62" spans="1:78" x14ac:dyDescent="0.25">
      <c r="A62" t="s">
        <v>1431</v>
      </c>
      <c r="B62" s="8" t="s">
        <v>102</v>
      </c>
      <c r="C62" s="8" t="b">
        <v>0</v>
      </c>
      <c r="D62" s="8" t="b">
        <v>0</v>
      </c>
      <c r="E62" s="8" t="s">
        <v>103</v>
      </c>
      <c r="F62" s="8"/>
      <c r="G62" s="8">
        <v>3.35</v>
      </c>
      <c r="H62" s="8" t="s">
        <v>1211</v>
      </c>
      <c r="I62" s="8" t="s">
        <v>1432</v>
      </c>
      <c r="J62" s="8" t="b">
        <v>0</v>
      </c>
      <c r="K62" s="8" t="s">
        <v>27</v>
      </c>
      <c r="L62" t="s">
        <v>652</v>
      </c>
      <c r="M62" t="s">
        <v>771</v>
      </c>
      <c r="N62" t="s">
        <v>108</v>
      </c>
      <c r="O62" s="5">
        <v>0.7</v>
      </c>
      <c r="P62" s="5">
        <v>0.84</v>
      </c>
      <c r="Q62" t="s">
        <v>1298</v>
      </c>
      <c r="R62" t="s">
        <v>110</v>
      </c>
      <c r="S62" s="5">
        <v>0</v>
      </c>
      <c r="T62" t="s">
        <v>1298</v>
      </c>
      <c r="U62" t="s">
        <v>110</v>
      </c>
      <c r="V62" s="5">
        <v>0.7</v>
      </c>
      <c r="W62" s="5">
        <v>0</v>
      </c>
      <c r="X62" t="s">
        <v>1298</v>
      </c>
      <c r="Y62" t="s">
        <v>110</v>
      </c>
      <c r="Z62" s="5">
        <v>0.7</v>
      </c>
      <c r="AA62" s="5">
        <v>0</v>
      </c>
      <c r="AB62" t="s">
        <v>1298</v>
      </c>
      <c r="AC62" t="s">
        <v>110</v>
      </c>
      <c r="AD62" s="5">
        <v>0.7</v>
      </c>
      <c r="AE62" s="5">
        <v>0</v>
      </c>
      <c r="AF62" t="s">
        <v>1298</v>
      </c>
      <c r="AG62" t="s">
        <v>110</v>
      </c>
      <c r="AH62" s="5">
        <v>0.7</v>
      </c>
      <c r="AI62" s="5">
        <v>0</v>
      </c>
      <c r="AJ62" t="s">
        <v>1298</v>
      </c>
      <c r="AK62" t="s">
        <v>110</v>
      </c>
      <c r="AL62" s="5">
        <v>0.7</v>
      </c>
      <c r="AM62" s="5">
        <v>0</v>
      </c>
      <c r="AN62" t="s">
        <v>1298</v>
      </c>
      <c r="AO62" t="s">
        <v>110</v>
      </c>
      <c r="AP62" s="5">
        <v>0.7</v>
      </c>
      <c r="AQ62" s="5">
        <v>0</v>
      </c>
      <c r="AR62" t="s">
        <v>1298</v>
      </c>
      <c r="AS62" t="s">
        <v>110</v>
      </c>
      <c r="AT62" s="5">
        <v>0.7</v>
      </c>
      <c r="AU62" s="5">
        <v>0.3</v>
      </c>
      <c r="AW62" t="s">
        <v>111</v>
      </c>
      <c r="AX62" s="5">
        <v>1</v>
      </c>
      <c r="AY62" s="5">
        <v>0</v>
      </c>
      <c r="BA62" t="s">
        <v>111</v>
      </c>
      <c r="BB62" s="5">
        <v>1</v>
      </c>
      <c r="BC62" s="5">
        <v>0</v>
      </c>
      <c r="BE62" t="s">
        <v>111</v>
      </c>
      <c r="BF62" s="5">
        <v>1</v>
      </c>
      <c r="BG62" s="5">
        <v>0</v>
      </c>
      <c r="BI62" t="s">
        <v>111</v>
      </c>
      <c r="BJ62" s="5">
        <v>1</v>
      </c>
      <c r="BK62" s="5">
        <v>0</v>
      </c>
      <c r="BM62" t="s">
        <v>111</v>
      </c>
      <c r="BN62" s="5">
        <v>1</v>
      </c>
      <c r="BO62" s="5">
        <v>0</v>
      </c>
      <c r="BQ62" t="s">
        <v>111</v>
      </c>
      <c r="BR62" s="5">
        <v>1</v>
      </c>
      <c r="BS62" s="5">
        <v>0</v>
      </c>
      <c r="BU62" t="s">
        <v>111</v>
      </c>
      <c r="BV62" s="5">
        <v>1</v>
      </c>
      <c r="BW62" s="5">
        <v>0</v>
      </c>
      <c r="BY62" t="s">
        <v>111</v>
      </c>
      <c r="BZ62" s="5">
        <v>1</v>
      </c>
    </row>
    <row r="63" spans="1:78" x14ac:dyDescent="0.25">
      <c r="A63" t="s">
        <v>1433</v>
      </c>
      <c r="B63" s="8" t="s">
        <v>113</v>
      </c>
      <c r="C63" s="8" t="b">
        <v>1</v>
      </c>
      <c r="D63" s="8" t="b">
        <v>1</v>
      </c>
      <c r="E63" s="8" t="s">
        <v>119</v>
      </c>
      <c r="F63" s="8"/>
      <c r="G63" s="8">
        <v>2.2999999999999998</v>
      </c>
      <c r="H63" s="8" t="s">
        <v>1211</v>
      </c>
      <c r="I63" s="8" t="s">
        <v>1434</v>
      </c>
      <c r="J63" s="8" t="b">
        <v>0</v>
      </c>
      <c r="K63" s="8" t="s">
        <v>27</v>
      </c>
      <c r="L63" t="s">
        <v>1090</v>
      </c>
      <c r="M63" t="s">
        <v>1435</v>
      </c>
      <c r="N63" t="s">
        <v>123</v>
      </c>
      <c r="O63" s="5">
        <v>0.31</v>
      </c>
      <c r="P63" s="5">
        <v>0.77500000000000002</v>
      </c>
      <c r="Q63" t="s">
        <v>160</v>
      </c>
      <c r="R63" t="s">
        <v>110</v>
      </c>
      <c r="S63" s="5">
        <v>0</v>
      </c>
      <c r="T63" t="s">
        <v>160</v>
      </c>
      <c r="U63" t="s">
        <v>110</v>
      </c>
      <c r="V63" s="5">
        <v>0.31</v>
      </c>
      <c r="W63" s="5">
        <v>3.999999999999998E-2</v>
      </c>
      <c r="X63" t="s">
        <v>300</v>
      </c>
      <c r="Y63" t="s">
        <v>110</v>
      </c>
      <c r="Z63" s="5">
        <v>0.35</v>
      </c>
      <c r="AA63" s="5">
        <v>0</v>
      </c>
      <c r="AB63" t="s">
        <v>300</v>
      </c>
      <c r="AC63" t="s">
        <v>110</v>
      </c>
      <c r="AD63" s="5">
        <v>0.35</v>
      </c>
      <c r="AE63" s="5">
        <v>0</v>
      </c>
      <c r="AF63" t="s">
        <v>300</v>
      </c>
      <c r="AG63" t="s">
        <v>110</v>
      </c>
      <c r="AH63" s="5">
        <v>0.35</v>
      </c>
      <c r="AI63" s="5">
        <v>-0.35</v>
      </c>
      <c r="AM63" s="5">
        <v>0</v>
      </c>
      <c r="AQ63" s="5">
        <v>0.35</v>
      </c>
      <c r="AR63" t="s">
        <v>300</v>
      </c>
      <c r="AS63" t="s">
        <v>110</v>
      </c>
      <c r="AT63" s="5">
        <v>0.35</v>
      </c>
      <c r="AU63" s="5">
        <v>-0.11</v>
      </c>
      <c r="AV63" t="s">
        <v>133</v>
      </c>
      <c r="AW63" t="s">
        <v>132</v>
      </c>
      <c r="AX63" s="5">
        <v>0.24</v>
      </c>
      <c r="AY63" s="5">
        <v>-0.24</v>
      </c>
      <c r="BC63" s="5">
        <v>0.19</v>
      </c>
      <c r="BD63" t="s">
        <v>131</v>
      </c>
      <c r="BE63" t="s">
        <v>132</v>
      </c>
      <c r="BF63" s="5">
        <v>0.19</v>
      </c>
      <c r="BG63" s="5">
        <v>0</v>
      </c>
      <c r="BH63" t="s">
        <v>131</v>
      </c>
      <c r="BI63" t="s">
        <v>132</v>
      </c>
      <c r="BJ63" s="5">
        <v>0.19</v>
      </c>
      <c r="BK63" s="5">
        <v>-0.19</v>
      </c>
      <c r="BO63" s="5">
        <v>0</v>
      </c>
      <c r="BS63" s="5">
        <v>0</v>
      </c>
      <c r="BW63" s="5">
        <v>0</v>
      </c>
    </row>
    <row r="64" spans="1:78" x14ac:dyDescent="0.25">
      <c r="A64" t="s">
        <v>1436</v>
      </c>
      <c r="B64" s="8" t="s">
        <v>102</v>
      </c>
      <c r="C64" s="8" t="b">
        <v>0</v>
      </c>
      <c r="D64" s="8" t="b">
        <v>0</v>
      </c>
      <c r="E64" s="8" t="s">
        <v>119</v>
      </c>
      <c r="F64" s="8"/>
      <c r="G64" s="8">
        <v>3.71</v>
      </c>
      <c r="H64" s="8" t="s">
        <v>1211</v>
      </c>
      <c r="I64" s="8" t="s">
        <v>1437</v>
      </c>
      <c r="J64" s="8" t="b">
        <v>0</v>
      </c>
      <c r="K64" s="8" t="s">
        <v>27</v>
      </c>
      <c r="L64" t="s">
        <v>1438</v>
      </c>
      <c r="M64" t="s">
        <v>1439</v>
      </c>
      <c r="N64" t="s">
        <v>108</v>
      </c>
      <c r="O64" s="5">
        <v>0.56000000000000005</v>
      </c>
      <c r="P64" s="5">
        <v>0.89</v>
      </c>
      <c r="Q64" t="s">
        <v>1135</v>
      </c>
      <c r="R64" t="s">
        <v>110</v>
      </c>
      <c r="S64" s="5">
        <v>0</v>
      </c>
      <c r="T64" t="s">
        <v>1135</v>
      </c>
      <c r="U64" t="s">
        <v>110</v>
      </c>
      <c r="V64" s="5">
        <v>0.56000000000000005</v>
      </c>
      <c r="W64" s="5">
        <v>0</v>
      </c>
      <c r="X64" t="s">
        <v>1135</v>
      </c>
      <c r="Y64" t="s">
        <v>110</v>
      </c>
      <c r="Z64" s="5">
        <v>0.56000000000000005</v>
      </c>
      <c r="AA64" s="5">
        <v>0</v>
      </c>
      <c r="AB64" t="s">
        <v>1135</v>
      </c>
      <c r="AC64" t="s">
        <v>110</v>
      </c>
      <c r="AD64" s="5">
        <v>0.56000000000000005</v>
      </c>
      <c r="AE64" s="5">
        <v>0</v>
      </c>
      <c r="AF64" t="s">
        <v>1135</v>
      </c>
      <c r="AG64" t="s">
        <v>110</v>
      </c>
      <c r="AH64" s="5">
        <v>0.56000000000000005</v>
      </c>
      <c r="AI64" s="5">
        <v>0</v>
      </c>
      <c r="AJ64" t="s">
        <v>1135</v>
      </c>
      <c r="AK64" t="s">
        <v>110</v>
      </c>
      <c r="AL64" s="5">
        <v>0.56000000000000005</v>
      </c>
      <c r="AM64" s="5">
        <v>0</v>
      </c>
      <c r="AN64" t="s">
        <v>1135</v>
      </c>
      <c r="AO64" t="s">
        <v>110</v>
      </c>
      <c r="AP64" s="5">
        <v>0.56000000000000005</v>
      </c>
      <c r="AQ64" s="5">
        <v>0</v>
      </c>
      <c r="AR64" t="s">
        <v>1135</v>
      </c>
      <c r="AS64" t="s">
        <v>110</v>
      </c>
      <c r="AT64" s="5">
        <v>0.56000000000000005</v>
      </c>
      <c r="AU64" s="5">
        <v>0.43999999999999989</v>
      </c>
      <c r="AW64" t="s">
        <v>111</v>
      </c>
      <c r="AX64" s="5">
        <v>1</v>
      </c>
      <c r="AY64" s="5">
        <v>0</v>
      </c>
      <c r="BA64" t="s">
        <v>111</v>
      </c>
      <c r="BB64" s="5">
        <v>1</v>
      </c>
      <c r="BC64" s="5">
        <v>0</v>
      </c>
      <c r="BE64" t="s">
        <v>111</v>
      </c>
      <c r="BF64" s="5">
        <v>1</v>
      </c>
      <c r="BG64" s="5">
        <v>0</v>
      </c>
      <c r="BI64" t="s">
        <v>111</v>
      </c>
      <c r="BJ64" s="5">
        <v>1</v>
      </c>
      <c r="BK64" s="5">
        <v>0</v>
      </c>
      <c r="BM64" t="s">
        <v>111</v>
      </c>
      <c r="BN64" s="5">
        <v>1</v>
      </c>
      <c r="BO64" s="5">
        <v>0</v>
      </c>
      <c r="BQ64" t="s">
        <v>111</v>
      </c>
      <c r="BR64" s="5">
        <v>1</v>
      </c>
      <c r="BS64" s="5">
        <v>0</v>
      </c>
      <c r="BU64" t="s">
        <v>111</v>
      </c>
      <c r="BV64" s="5">
        <v>1</v>
      </c>
      <c r="BW64" s="5">
        <v>0</v>
      </c>
      <c r="BY64" t="s">
        <v>111</v>
      </c>
      <c r="BZ64" s="5">
        <v>1</v>
      </c>
    </row>
    <row r="65" spans="1:78" x14ac:dyDescent="0.25">
      <c r="A65" t="s">
        <v>1440</v>
      </c>
      <c r="B65" s="8" t="s">
        <v>113</v>
      </c>
      <c r="C65" s="8" t="b">
        <v>0</v>
      </c>
      <c r="D65" s="8" t="b">
        <v>0</v>
      </c>
      <c r="E65" s="8" t="s">
        <v>103</v>
      </c>
      <c r="F65" s="8"/>
      <c r="G65" s="8">
        <v>3.36</v>
      </c>
      <c r="H65" s="8" t="s">
        <v>1211</v>
      </c>
      <c r="I65" s="8" t="s">
        <v>1441</v>
      </c>
      <c r="J65" s="8" t="b">
        <v>0</v>
      </c>
      <c r="K65" s="8" t="s">
        <v>27</v>
      </c>
      <c r="L65" t="s">
        <v>664</v>
      </c>
      <c r="M65" t="s">
        <v>1442</v>
      </c>
      <c r="N65" t="s">
        <v>108</v>
      </c>
      <c r="O65" s="5">
        <v>0.45</v>
      </c>
      <c r="P65" s="5">
        <v>0.76</v>
      </c>
      <c r="Q65" t="s">
        <v>231</v>
      </c>
      <c r="R65" t="s">
        <v>110</v>
      </c>
      <c r="S65" s="5">
        <v>0</v>
      </c>
      <c r="T65" t="s">
        <v>231</v>
      </c>
      <c r="U65" t="s">
        <v>110</v>
      </c>
      <c r="V65" s="5">
        <v>0.45</v>
      </c>
      <c r="W65" s="5">
        <v>0</v>
      </c>
      <c r="X65" t="s">
        <v>231</v>
      </c>
      <c r="Y65" t="s">
        <v>110</v>
      </c>
      <c r="Z65" s="5">
        <v>0.45</v>
      </c>
      <c r="AA65" s="5">
        <v>0</v>
      </c>
      <c r="AB65" t="s">
        <v>231</v>
      </c>
      <c r="AC65" t="s">
        <v>110</v>
      </c>
      <c r="AD65" s="5">
        <v>0.45</v>
      </c>
      <c r="AE65" s="5">
        <v>0</v>
      </c>
      <c r="AF65" t="s">
        <v>231</v>
      </c>
      <c r="AG65" t="s">
        <v>110</v>
      </c>
      <c r="AH65" s="5">
        <v>0.45</v>
      </c>
      <c r="AI65" s="5">
        <v>0</v>
      </c>
      <c r="AJ65" t="s">
        <v>231</v>
      </c>
      <c r="AK65" t="s">
        <v>110</v>
      </c>
      <c r="AL65" s="5">
        <v>0.45</v>
      </c>
      <c r="AM65" s="5">
        <v>0</v>
      </c>
      <c r="AN65" t="s">
        <v>231</v>
      </c>
      <c r="AO65" t="s">
        <v>110</v>
      </c>
      <c r="AP65" s="5">
        <v>0.45</v>
      </c>
      <c r="AQ65" s="5">
        <v>0</v>
      </c>
      <c r="AR65" t="s">
        <v>231</v>
      </c>
      <c r="AS65" t="s">
        <v>110</v>
      </c>
      <c r="AT65" s="5">
        <v>0.45</v>
      </c>
      <c r="AU65" s="5">
        <v>0</v>
      </c>
      <c r="AV65" t="s">
        <v>231</v>
      </c>
      <c r="AW65" t="s">
        <v>110</v>
      </c>
      <c r="AX65" s="5">
        <v>0.45</v>
      </c>
      <c r="AY65" s="5">
        <v>0.55000000000000004</v>
      </c>
      <c r="BA65" t="s">
        <v>111</v>
      </c>
      <c r="BB65" s="5">
        <v>1</v>
      </c>
      <c r="BC65" s="5">
        <v>0</v>
      </c>
      <c r="BE65" t="s">
        <v>111</v>
      </c>
      <c r="BF65" s="5">
        <v>1</v>
      </c>
      <c r="BG65" s="5">
        <v>0</v>
      </c>
      <c r="BI65" t="s">
        <v>111</v>
      </c>
      <c r="BJ65" s="5">
        <v>1</v>
      </c>
      <c r="BK65" s="5">
        <v>0</v>
      </c>
      <c r="BM65" t="s">
        <v>111</v>
      </c>
      <c r="BN65" s="5">
        <v>1</v>
      </c>
      <c r="BO65" s="5">
        <v>0</v>
      </c>
      <c r="BQ65" t="s">
        <v>111</v>
      </c>
      <c r="BR65" s="5">
        <v>1</v>
      </c>
      <c r="BS65" s="5">
        <v>0</v>
      </c>
      <c r="BU65" t="s">
        <v>111</v>
      </c>
      <c r="BV65" s="5">
        <v>1</v>
      </c>
      <c r="BW65" s="5">
        <v>0</v>
      </c>
      <c r="BY65" t="s">
        <v>111</v>
      </c>
      <c r="BZ65" s="5">
        <v>1</v>
      </c>
    </row>
    <row r="66" spans="1:78" x14ac:dyDescent="0.25">
      <c r="A66" t="s">
        <v>1443</v>
      </c>
      <c r="B66" s="8" t="s">
        <v>113</v>
      </c>
      <c r="C66" s="8" t="b">
        <v>1</v>
      </c>
      <c r="D66" s="8" t="b">
        <v>1</v>
      </c>
      <c r="E66" s="8" t="s">
        <v>119</v>
      </c>
      <c r="F66" s="8"/>
      <c r="G66" s="8">
        <v>2.65</v>
      </c>
      <c r="H66" s="8" t="s">
        <v>1211</v>
      </c>
      <c r="I66" s="8" t="s">
        <v>1444</v>
      </c>
      <c r="J66" s="8" t="b">
        <v>0</v>
      </c>
      <c r="K66" s="8" t="s">
        <v>27</v>
      </c>
      <c r="L66" t="s">
        <v>1445</v>
      </c>
      <c r="M66" t="s">
        <v>1285</v>
      </c>
      <c r="N66" t="s">
        <v>108</v>
      </c>
      <c r="O66" s="5">
        <v>0.45</v>
      </c>
      <c r="P66" s="5">
        <v>0.76</v>
      </c>
      <c r="Q66" t="s">
        <v>231</v>
      </c>
      <c r="R66" t="s">
        <v>110</v>
      </c>
      <c r="S66" s="5">
        <v>0</v>
      </c>
      <c r="T66" t="s">
        <v>231</v>
      </c>
      <c r="U66" t="s">
        <v>110</v>
      </c>
      <c r="V66" s="5">
        <v>0.45</v>
      </c>
      <c r="W66" s="5">
        <v>0</v>
      </c>
      <c r="X66" t="s">
        <v>231</v>
      </c>
      <c r="Y66" t="s">
        <v>110</v>
      </c>
      <c r="Z66" s="5">
        <v>0.45</v>
      </c>
      <c r="AA66" s="5">
        <v>0</v>
      </c>
      <c r="AB66" t="s">
        <v>231</v>
      </c>
      <c r="AC66" t="s">
        <v>110</v>
      </c>
      <c r="AD66" s="5">
        <v>0.45</v>
      </c>
      <c r="AE66" s="5">
        <v>0</v>
      </c>
      <c r="AF66" t="s">
        <v>231</v>
      </c>
      <c r="AG66" t="s">
        <v>110</v>
      </c>
      <c r="AH66" s="5">
        <v>0.45</v>
      </c>
      <c r="AI66" s="5">
        <v>0</v>
      </c>
      <c r="AJ66" t="s">
        <v>231</v>
      </c>
      <c r="AK66" t="s">
        <v>110</v>
      </c>
      <c r="AL66" s="5">
        <v>0.45</v>
      </c>
      <c r="AM66" s="5">
        <v>0</v>
      </c>
      <c r="AN66" t="s">
        <v>231</v>
      </c>
      <c r="AO66" t="s">
        <v>110</v>
      </c>
      <c r="AP66" s="5">
        <v>0.45</v>
      </c>
      <c r="AQ66" s="5">
        <v>0</v>
      </c>
      <c r="AR66" t="s">
        <v>231</v>
      </c>
      <c r="AS66" t="s">
        <v>110</v>
      </c>
      <c r="AT66" s="5">
        <v>0.45</v>
      </c>
      <c r="AU66" s="5">
        <v>0</v>
      </c>
      <c r="AV66" t="s">
        <v>231</v>
      </c>
      <c r="AW66" t="s">
        <v>110</v>
      </c>
      <c r="AX66" s="5">
        <v>0.45</v>
      </c>
      <c r="AY66" s="5">
        <v>0.55000000000000004</v>
      </c>
      <c r="BA66" t="s">
        <v>111</v>
      </c>
      <c r="BB66" s="5">
        <v>1</v>
      </c>
      <c r="BC66" s="5">
        <v>0</v>
      </c>
      <c r="BE66" t="s">
        <v>111</v>
      </c>
      <c r="BF66" s="5">
        <v>1</v>
      </c>
      <c r="BG66" s="5">
        <v>0</v>
      </c>
      <c r="BI66" t="s">
        <v>111</v>
      </c>
      <c r="BJ66" s="5">
        <v>1</v>
      </c>
      <c r="BK66" s="5">
        <v>0</v>
      </c>
      <c r="BM66" t="s">
        <v>111</v>
      </c>
      <c r="BN66" s="5">
        <v>1</v>
      </c>
      <c r="BO66" s="5">
        <v>0</v>
      </c>
      <c r="BQ66" t="s">
        <v>111</v>
      </c>
      <c r="BR66" s="5">
        <v>1</v>
      </c>
      <c r="BS66" s="5">
        <v>0</v>
      </c>
      <c r="BU66" t="s">
        <v>111</v>
      </c>
      <c r="BV66" s="5">
        <v>1</v>
      </c>
      <c r="BW66" s="5">
        <v>0</v>
      </c>
      <c r="BY66" t="s">
        <v>111</v>
      </c>
      <c r="BZ66" s="5">
        <v>1</v>
      </c>
    </row>
    <row r="67" spans="1:78" x14ac:dyDescent="0.25">
      <c r="A67" t="s">
        <v>1446</v>
      </c>
      <c r="B67" s="8" t="s">
        <v>113</v>
      </c>
      <c r="C67" s="8" t="b">
        <v>1</v>
      </c>
      <c r="D67" s="8" t="b">
        <v>0</v>
      </c>
      <c r="E67" s="8" t="s">
        <v>103</v>
      </c>
      <c r="F67" s="8"/>
      <c r="G67" s="8">
        <v>3.4889999999999999</v>
      </c>
      <c r="H67" s="8" t="s">
        <v>1211</v>
      </c>
      <c r="I67" s="8" t="s">
        <v>1447</v>
      </c>
      <c r="J67" s="8" t="b">
        <v>0</v>
      </c>
      <c r="K67" s="8" t="s">
        <v>27</v>
      </c>
      <c r="L67" t="s">
        <v>1448</v>
      </c>
      <c r="M67" t="s">
        <v>1449</v>
      </c>
      <c r="N67" t="s">
        <v>123</v>
      </c>
      <c r="O67" s="5">
        <v>0</v>
      </c>
      <c r="S67" s="5">
        <v>0</v>
      </c>
      <c r="W67" s="5">
        <v>0</v>
      </c>
      <c r="AA67" s="5">
        <v>0</v>
      </c>
      <c r="AE67" s="5">
        <v>0</v>
      </c>
      <c r="AI67" s="5">
        <v>0</v>
      </c>
      <c r="AM67" s="5">
        <v>0</v>
      </c>
      <c r="AQ67" s="5">
        <v>0</v>
      </c>
      <c r="AU67" s="5">
        <v>0</v>
      </c>
      <c r="AY67" s="5">
        <v>0</v>
      </c>
      <c r="BC67" s="5">
        <v>0</v>
      </c>
      <c r="BG67" s="5">
        <v>0</v>
      </c>
      <c r="BK67" s="5">
        <v>0</v>
      </c>
      <c r="BO67" s="5">
        <v>0</v>
      </c>
      <c r="BS67" s="5">
        <v>0</v>
      </c>
      <c r="BW67" s="5">
        <v>0</v>
      </c>
    </row>
    <row r="68" spans="1:78" x14ac:dyDescent="0.25">
      <c r="A68" t="s">
        <v>1450</v>
      </c>
      <c r="B68" s="8" t="s">
        <v>227</v>
      </c>
      <c r="C68" s="8" t="b">
        <v>0</v>
      </c>
      <c r="D68" s="8" t="b">
        <v>0</v>
      </c>
      <c r="E68" s="8" t="s">
        <v>103</v>
      </c>
      <c r="F68" s="8">
        <v>21</v>
      </c>
      <c r="G68" s="8">
        <v>2.1669999999999998</v>
      </c>
      <c r="H68" s="8" t="s">
        <v>1211</v>
      </c>
      <c r="I68" s="8" t="s">
        <v>1451</v>
      </c>
      <c r="J68" s="8" t="b">
        <v>1</v>
      </c>
      <c r="K68" s="8" t="s">
        <v>27</v>
      </c>
      <c r="L68" t="s">
        <v>1452</v>
      </c>
      <c r="M68" t="s">
        <v>1453</v>
      </c>
      <c r="N68" t="s">
        <v>123</v>
      </c>
      <c r="O68" s="5">
        <v>0.38</v>
      </c>
      <c r="P68" s="5">
        <v>0.81</v>
      </c>
      <c r="Q68" t="s">
        <v>160</v>
      </c>
      <c r="R68" t="s">
        <v>110</v>
      </c>
      <c r="S68" s="5">
        <v>-0.38</v>
      </c>
      <c r="W68" s="5">
        <v>0</v>
      </c>
      <c r="AA68" s="5">
        <v>0</v>
      </c>
      <c r="AE68" s="5">
        <v>0</v>
      </c>
      <c r="AI68" s="5">
        <v>0</v>
      </c>
      <c r="AM68" s="5">
        <v>0</v>
      </c>
      <c r="AQ68" s="5">
        <v>0</v>
      </c>
      <c r="AU68" s="5">
        <v>0</v>
      </c>
      <c r="AY68" s="5">
        <v>0</v>
      </c>
      <c r="BC68" s="5">
        <v>0</v>
      </c>
      <c r="BG68" s="5">
        <v>0</v>
      </c>
      <c r="BK68" s="5">
        <v>0</v>
      </c>
      <c r="BO68" s="5">
        <v>0</v>
      </c>
      <c r="BS68" s="5">
        <v>0</v>
      </c>
      <c r="BW68" s="5">
        <v>0</v>
      </c>
    </row>
    <row r="69" spans="1:78" x14ac:dyDescent="0.25">
      <c r="A69" t="s">
        <v>1454</v>
      </c>
      <c r="B69" s="8" t="s">
        <v>113</v>
      </c>
      <c r="C69" s="8" t="b">
        <v>1</v>
      </c>
      <c r="D69" s="8" t="b">
        <v>1</v>
      </c>
      <c r="E69" s="8" t="s">
        <v>119</v>
      </c>
      <c r="F69" s="8"/>
      <c r="G69" s="8">
        <v>2.5049999999999999</v>
      </c>
      <c r="H69" s="8" t="s">
        <v>1211</v>
      </c>
      <c r="I69" s="8" t="s">
        <v>1455</v>
      </c>
      <c r="J69" s="8" t="b">
        <v>0</v>
      </c>
      <c r="K69" s="8" t="s">
        <v>27</v>
      </c>
      <c r="L69" t="s">
        <v>1456</v>
      </c>
      <c r="M69" t="s">
        <v>1457</v>
      </c>
      <c r="N69" t="s">
        <v>108</v>
      </c>
      <c r="O69" s="5">
        <v>0.44</v>
      </c>
      <c r="P69" s="5">
        <v>0.80999999999999994</v>
      </c>
      <c r="Q69" t="s">
        <v>130</v>
      </c>
      <c r="R69" t="s">
        <v>110</v>
      </c>
      <c r="S69" s="5">
        <v>0</v>
      </c>
      <c r="T69" t="s">
        <v>130</v>
      </c>
      <c r="U69" t="s">
        <v>110</v>
      </c>
      <c r="V69" s="5">
        <v>0.44</v>
      </c>
      <c r="W69" s="5">
        <v>0</v>
      </c>
      <c r="X69" t="s">
        <v>130</v>
      </c>
      <c r="Y69" t="s">
        <v>110</v>
      </c>
      <c r="Z69" s="5">
        <v>0.44</v>
      </c>
      <c r="AA69" s="5">
        <v>0</v>
      </c>
      <c r="AB69" t="s">
        <v>130</v>
      </c>
      <c r="AC69" t="s">
        <v>110</v>
      </c>
      <c r="AD69" s="5">
        <v>0.44</v>
      </c>
      <c r="AE69" s="5">
        <v>0</v>
      </c>
      <c r="AF69" t="s">
        <v>130</v>
      </c>
      <c r="AG69" t="s">
        <v>110</v>
      </c>
      <c r="AH69" s="5">
        <v>0.44</v>
      </c>
      <c r="AI69" s="5">
        <v>0</v>
      </c>
      <c r="AJ69" t="s">
        <v>130</v>
      </c>
      <c r="AK69" t="s">
        <v>110</v>
      </c>
      <c r="AL69" s="5">
        <v>0.44</v>
      </c>
      <c r="AM69" s="5">
        <v>0</v>
      </c>
      <c r="AN69" t="s">
        <v>130</v>
      </c>
      <c r="AO69" t="s">
        <v>110</v>
      </c>
      <c r="AP69" s="5">
        <v>0.44</v>
      </c>
      <c r="AQ69" s="5">
        <v>0</v>
      </c>
      <c r="AR69" t="s">
        <v>130</v>
      </c>
      <c r="AS69" t="s">
        <v>110</v>
      </c>
      <c r="AT69" s="5">
        <v>0.44</v>
      </c>
      <c r="AU69" s="5">
        <v>0</v>
      </c>
      <c r="AV69" t="s">
        <v>130</v>
      </c>
      <c r="AW69" t="s">
        <v>110</v>
      </c>
      <c r="AX69" s="5">
        <v>0.44</v>
      </c>
      <c r="AY69" s="5">
        <v>0</v>
      </c>
      <c r="AZ69" t="s">
        <v>130</v>
      </c>
      <c r="BA69" t="s">
        <v>110</v>
      </c>
      <c r="BB69" s="5">
        <v>0.44</v>
      </c>
      <c r="BC69" s="5">
        <v>0</v>
      </c>
      <c r="BD69" t="s">
        <v>130</v>
      </c>
      <c r="BE69" t="s">
        <v>110</v>
      </c>
      <c r="BF69" s="5">
        <v>0.44</v>
      </c>
      <c r="BG69" s="5">
        <v>0</v>
      </c>
      <c r="BH69" t="s">
        <v>130</v>
      </c>
      <c r="BI69" t="s">
        <v>110</v>
      </c>
      <c r="BJ69" s="5">
        <v>0.44</v>
      </c>
      <c r="BK69" s="5">
        <v>0.56000000000000005</v>
      </c>
      <c r="BM69" t="s">
        <v>111</v>
      </c>
      <c r="BN69" s="5">
        <v>1</v>
      </c>
      <c r="BO69" s="5">
        <v>0</v>
      </c>
      <c r="BQ69" t="s">
        <v>111</v>
      </c>
      <c r="BR69" s="5">
        <v>1</v>
      </c>
      <c r="BS69" s="5">
        <v>0</v>
      </c>
      <c r="BU69" t="s">
        <v>111</v>
      </c>
      <c r="BV69" s="5">
        <v>1</v>
      </c>
      <c r="BW69" s="5">
        <v>0</v>
      </c>
      <c r="BY69" t="s">
        <v>111</v>
      </c>
      <c r="BZ69" s="5">
        <v>1</v>
      </c>
    </row>
    <row r="70" spans="1:78" x14ac:dyDescent="0.25">
      <c r="A70" t="s">
        <v>1458</v>
      </c>
      <c r="B70" s="8" t="s">
        <v>113</v>
      </c>
      <c r="C70" s="8" t="b">
        <v>1</v>
      </c>
      <c r="D70" s="8" t="b">
        <v>0</v>
      </c>
      <c r="E70" s="8" t="s">
        <v>119</v>
      </c>
      <c r="F70" s="8"/>
      <c r="G70" s="8">
        <v>2.2530000000000001</v>
      </c>
      <c r="H70" s="8" t="s">
        <v>1211</v>
      </c>
      <c r="I70" s="8" t="s">
        <v>1459</v>
      </c>
      <c r="J70" s="8" t="b">
        <v>0</v>
      </c>
      <c r="K70" s="8" t="s">
        <v>27</v>
      </c>
      <c r="L70" t="s">
        <v>1460</v>
      </c>
      <c r="M70" t="s">
        <v>1461</v>
      </c>
      <c r="N70" t="s">
        <v>123</v>
      </c>
      <c r="O70" s="5">
        <v>0</v>
      </c>
      <c r="S70" s="5">
        <v>0.44</v>
      </c>
      <c r="T70" t="s">
        <v>130</v>
      </c>
      <c r="U70" t="s">
        <v>110</v>
      </c>
      <c r="V70" s="5">
        <v>0.44</v>
      </c>
      <c r="W70" s="5">
        <v>0</v>
      </c>
      <c r="X70" t="s">
        <v>130</v>
      </c>
      <c r="Y70" t="s">
        <v>110</v>
      </c>
      <c r="Z70" s="5">
        <v>0.44</v>
      </c>
      <c r="AA70" s="5">
        <v>-0.25</v>
      </c>
      <c r="AB70" t="s">
        <v>131</v>
      </c>
      <c r="AC70" t="s">
        <v>132</v>
      </c>
      <c r="AD70" s="5">
        <v>0.19</v>
      </c>
      <c r="AE70" s="5">
        <v>0.26500000000000001</v>
      </c>
      <c r="AF70" t="s">
        <v>155</v>
      </c>
      <c r="AG70" t="s">
        <v>132</v>
      </c>
      <c r="AH70" s="5">
        <v>0.45500000000000002</v>
      </c>
      <c r="AI70" s="5">
        <v>0</v>
      </c>
      <c r="AJ70" t="s">
        <v>155</v>
      </c>
      <c r="AK70" t="s">
        <v>132</v>
      </c>
      <c r="AL70" s="5">
        <v>0.45500000000000002</v>
      </c>
      <c r="AM70" s="5">
        <v>0</v>
      </c>
      <c r="AN70" t="s">
        <v>155</v>
      </c>
      <c r="AO70" t="s">
        <v>132</v>
      </c>
      <c r="AP70" s="5">
        <v>0.45500000000000002</v>
      </c>
      <c r="AQ70" s="5">
        <v>-0.45500000000000002</v>
      </c>
      <c r="AU70" s="5">
        <v>0</v>
      </c>
      <c r="AY70" s="5">
        <v>0.45500000000000002</v>
      </c>
      <c r="AZ70" t="s">
        <v>155</v>
      </c>
      <c r="BA70" t="s">
        <v>132</v>
      </c>
      <c r="BB70" s="5">
        <v>0.45500000000000002</v>
      </c>
      <c r="BC70" s="5">
        <v>0</v>
      </c>
      <c r="BD70" t="s">
        <v>155</v>
      </c>
      <c r="BE70" t="s">
        <v>132</v>
      </c>
      <c r="BF70" s="5">
        <v>0.45500000000000002</v>
      </c>
      <c r="BG70" s="5">
        <v>0</v>
      </c>
      <c r="BH70" t="s">
        <v>155</v>
      </c>
      <c r="BI70" t="s">
        <v>132</v>
      </c>
      <c r="BJ70" s="5">
        <v>0.45500000000000002</v>
      </c>
      <c r="BK70" s="5">
        <v>0</v>
      </c>
      <c r="BL70" t="s">
        <v>155</v>
      </c>
      <c r="BM70" t="s">
        <v>132</v>
      </c>
      <c r="BN70" s="5">
        <v>0.45500000000000002</v>
      </c>
      <c r="BO70" s="5">
        <v>0</v>
      </c>
      <c r="BP70" t="s">
        <v>155</v>
      </c>
      <c r="BQ70" t="s">
        <v>132</v>
      </c>
      <c r="BR70" s="5">
        <v>0.45500000000000002</v>
      </c>
      <c r="BS70" s="5">
        <v>-0.45500000000000002</v>
      </c>
      <c r="BW70" s="5">
        <v>0</v>
      </c>
    </row>
    <row r="71" spans="1:78" x14ac:dyDescent="0.25">
      <c r="A71" t="s">
        <v>1462</v>
      </c>
      <c r="B71" s="8" t="s">
        <v>113</v>
      </c>
      <c r="C71" s="8" t="b">
        <v>1</v>
      </c>
      <c r="D71" s="8" t="b">
        <v>0</v>
      </c>
      <c r="E71" s="8" t="s">
        <v>119</v>
      </c>
      <c r="F71" s="8">
        <v>20</v>
      </c>
      <c r="G71" s="8">
        <v>3.3069999999999999</v>
      </c>
      <c r="H71" s="8" t="s">
        <v>1211</v>
      </c>
      <c r="I71" s="8" t="s">
        <v>1463</v>
      </c>
      <c r="J71" s="8" t="b">
        <v>0</v>
      </c>
      <c r="K71" s="8" t="s">
        <v>27</v>
      </c>
      <c r="L71" t="s">
        <v>1464</v>
      </c>
      <c r="M71" t="s">
        <v>1465</v>
      </c>
      <c r="N71" t="s">
        <v>108</v>
      </c>
      <c r="O71" s="5">
        <v>0.69</v>
      </c>
      <c r="P71" s="5">
        <v>0.86499999999999999</v>
      </c>
      <c r="Q71" t="s">
        <v>201</v>
      </c>
      <c r="R71" t="s">
        <v>110</v>
      </c>
      <c r="S71" s="5">
        <v>0</v>
      </c>
      <c r="T71" t="s">
        <v>201</v>
      </c>
      <c r="U71" t="s">
        <v>110</v>
      </c>
      <c r="V71" s="5">
        <v>0.69</v>
      </c>
      <c r="W71" s="5">
        <v>0</v>
      </c>
      <c r="X71" t="s">
        <v>201</v>
      </c>
      <c r="Y71" t="s">
        <v>110</v>
      </c>
      <c r="Z71" s="5">
        <v>0.69</v>
      </c>
      <c r="AA71" s="5">
        <v>0</v>
      </c>
      <c r="AB71" t="s">
        <v>201</v>
      </c>
      <c r="AC71" t="s">
        <v>110</v>
      </c>
      <c r="AD71" s="5">
        <v>0.69</v>
      </c>
      <c r="AE71" s="5">
        <v>0</v>
      </c>
      <c r="AF71" t="s">
        <v>201</v>
      </c>
      <c r="AG71" t="s">
        <v>110</v>
      </c>
      <c r="AH71" s="5">
        <v>0.69</v>
      </c>
      <c r="AI71" s="5">
        <v>0</v>
      </c>
      <c r="AJ71" t="s">
        <v>201</v>
      </c>
      <c r="AK71" t="s">
        <v>110</v>
      </c>
      <c r="AL71" s="5">
        <v>0.69</v>
      </c>
      <c r="AM71" s="5">
        <v>0</v>
      </c>
      <c r="AN71" t="s">
        <v>201</v>
      </c>
      <c r="AO71" t="s">
        <v>110</v>
      </c>
      <c r="AP71" s="5">
        <v>0.69</v>
      </c>
      <c r="AQ71" s="5">
        <v>0</v>
      </c>
      <c r="AR71" t="s">
        <v>201</v>
      </c>
      <c r="AS71" t="s">
        <v>110</v>
      </c>
      <c r="AT71" s="5">
        <v>0.69</v>
      </c>
      <c r="AU71" s="5">
        <v>0</v>
      </c>
      <c r="AV71" t="s">
        <v>201</v>
      </c>
      <c r="AW71" t="s">
        <v>110</v>
      </c>
      <c r="AX71" s="5">
        <v>0.69</v>
      </c>
      <c r="AY71" s="5">
        <v>0</v>
      </c>
      <c r="AZ71" t="s">
        <v>201</v>
      </c>
      <c r="BA71" t="s">
        <v>110</v>
      </c>
      <c r="BB71" s="5">
        <v>0.69</v>
      </c>
      <c r="BC71" s="5">
        <v>0.31000000000000011</v>
      </c>
      <c r="BE71" t="s">
        <v>111</v>
      </c>
      <c r="BF71" s="5">
        <v>1</v>
      </c>
      <c r="BG71" s="5">
        <v>0</v>
      </c>
      <c r="BI71" t="s">
        <v>111</v>
      </c>
      <c r="BJ71" s="5">
        <v>1</v>
      </c>
      <c r="BK71" s="5">
        <v>0</v>
      </c>
      <c r="BM71" t="s">
        <v>111</v>
      </c>
      <c r="BN71" s="5">
        <v>1</v>
      </c>
      <c r="BO71" s="5">
        <v>0</v>
      </c>
      <c r="BQ71" t="s">
        <v>111</v>
      </c>
      <c r="BR71" s="5">
        <v>1</v>
      </c>
      <c r="BS71" s="5">
        <v>0</v>
      </c>
      <c r="BU71" t="s">
        <v>111</v>
      </c>
      <c r="BV71" s="5">
        <v>1</v>
      </c>
      <c r="BW71" s="5">
        <v>0</v>
      </c>
      <c r="BY71" t="s">
        <v>111</v>
      </c>
      <c r="BZ71" s="5">
        <v>1</v>
      </c>
    </row>
    <row r="72" spans="1:78" x14ac:dyDescent="0.25">
      <c r="A72" t="s">
        <v>1466</v>
      </c>
      <c r="B72" s="8" t="s">
        <v>102</v>
      </c>
      <c r="C72" s="8" t="b">
        <v>0</v>
      </c>
      <c r="D72" s="8" t="b">
        <v>0</v>
      </c>
      <c r="E72" s="8" t="s">
        <v>119</v>
      </c>
      <c r="F72" s="8">
        <v>23</v>
      </c>
      <c r="G72" s="8">
        <v>3.5350000000000001</v>
      </c>
      <c r="H72" s="8" t="s">
        <v>1211</v>
      </c>
      <c r="I72" s="8" t="s">
        <v>1467</v>
      </c>
      <c r="J72" s="8" t="b">
        <v>0</v>
      </c>
      <c r="K72" s="8" t="s">
        <v>27</v>
      </c>
      <c r="L72" t="s">
        <v>1468</v>
      </c>
      <c r="M72" t="s">
        <v>930</v>
      </c>
      <c r="N72" t="s">
        <v>1347</v>
      </c>
      <c r="O72" s="5">
        <v>0.69</v>
      </c>
      <c r="P72" s="5">
        <v>0.87</v>
      </c>
      <c r="Q72" t="s">
        <v>415</v>
      </c>
      <c r="R72" t="s">
        <v>110</v>
      </c>
      <c r="S72" s="5">
        <v>0</v>
      </c>
      <c r="T72" t="s">
        <v>415</v>
      </c>
      <c r="U72" t="s">
        <v>110</v>
      </c>
      <c r="V72" s="5">
        <v>0.69</v>
      </c>
      <c r="W72" s="5">
        <v>0</v>
      </c>
      <c r="X72" t="s">
        <v>415</v>
      </c>
      <c r="Y72" t="s">
        <v>110</v>
      </c>
      <c r="Z72" s="5">
        <v>0.69</v>
      </c>
      <c r="AA72" s="5">
        <v>0</v>
      </c>
      <c r="AB72" t="s">
        <v>415</v>
      </c>
      <c r="AC72" t="s">
        <v>110</v>
      </c>
      <c r="AD72" s="5">
        <v>0.69</v>
      </c>
      <c r="AE72" s="5">
        <v>-0.69</v>
      </c>
      <c r="AI72" s="5">
        <v>0</v>
      </c>
      <c r="AM72" s="5">
        <v>0.23499999999999999</v>
      </c>
      <c r="AN72" t="s">
        <v>131</v>
      </c>
      <c r="AO72" t="s">
        <v>132</v>
      </c>
      <c r="AP72" s="5">
        <v>0.23499999999999999</v>
      </c>
      <c r="AQ72" s="5">
        <v>0</v>
      </c>
      <c r="AR72" t="s">
        <v>131</v>
      </c>
      <c r="AS72" t="s">
        <v>132</v>
      </c>
      <c r="AT72" s="5">
        <v>0.23499999999999999</v>
      </c>
      <c r="AU72" s="5">
        <v>0</v>
      </c>
      <c r="AV72" t="s">
        <v>131</v>
      </c>
      <c r="AW72" t="s">
        <v>132</v>
      </c>
      <c r="AX72" s="5">
        <v>0.23499999999999999</v>
      </c>
      <c r="AY72" s="5">
        <v>0</v>
      </c>
      <c r="AZ72" t="s">
        <v>131</v>
      </c>
      <c r="BA72" t="s">
        <v>132</v>
      </c>
      <c r="BB72" s="5">
        <v>0.23499999999999999</v>
      </c>
      <c r="BC72" s="5">
        <v>0</v>
      </c>
      <c r="BD72" t="s">
        <v>131</v>
      </c>
      <c r="BE72" t="s">
        <v>132</v>
      </c>
      <c r="BF72" s="5">
        <v>0.23499999999999999</v>
      </c>
      <c r="BG72" s="5">
        <v>1.4999999999999991E-2</v>
      </c>
      <c r="BH72" t="s">
        <v>133</v>
      </c>
      <c r="BI72" t="s">
        <v>132</v>
      </c>
      <c r="BJ72" s="5">
        <v>0.25</v>
      </c>
      <c r="BK72" s="5">
        <v>0.25</v>
      </c>
      <c r="BL72" t="s">
        <v>130</v>
      </c>
      <c r="BM72" t="s">
        <v>110</v>
      </c>
      <c r="BN72" s="5">
        <v>0.5</v>
      </c>
      <c r="BO72" s="5">
        <v>-0.5</v>
      </c>
      <c r="BS72" s="5">
        <v>0</v>
      </c>
      <c r="BT72" t="s">
        <v>1469</v>
      </c>
      <c r="BU72" t="s">
        <v>110</v>
      </c>
      <c r="BW72" s="5">
        <v>0</v>
      </c>
      <c r="BX72" t="s">
        <v>1469</v>
      </c>
      <c r="BY72" t="s">
        <v>110</v>
      </c>
    </row>
    <row r="73" spans="1:78" x14ac:dyDescent="0.25">
      <c r="A73" t="s">
        <v>1470</v>
      </c>
      <c r="B73" s="8" t="s">
        <v>113</v>
      </c>
      <c r="C73" s="8" t="b">
        <v>1</v>
      </c>
      <c r="D73" s="8" t="b">
        <v>1</v>
      </c>
      <c r="E73" s="8" t="s">
        <v>119</v>
      </c>
      <c r="F73" s="8"/>
      <c r="G73" s="8">
        <v>1.7430000000000001</v>
      </c>
      <c r="H73" s="8" t="s">
        <v>1211</v>
      </c>
      <c r="I73" s="8" t="s">
        <v>1471</v>
      </c>
      <c r="J73" s="8" t="b">
        <v>0</v>
      </c>
      <c r="K73" s="8" t="s">
        <v>27</v>
      </c>
      <c r="L73" t="s">
        <v>1472</v>
      </c>
      <c r="M73" t="s">
        <v>1473</v>
      </c>
      <c r="N73" t="s">
        <v>123</v>
      </c>
      <c r="O73" s="5">
        <v>0</v>
      </c>
      <c r="S73" s="5">
        <v>0</v>
      </c>
      <c r="W73" s="5">
        <v>0</v>
      </c>
      <c r="AA73" s="5">
        <v>0</v>
      </c>
      <c r="AE73" s="5">
        <v>0</v>
      </c>
      <c r="AI73" s="5">
        <v>0</v>
      </c>
      <c r="AM73" s="5">
        <v>0</v>
      </c>
      <c r="AQ73" s="5">
        <v>0</v>
      </c>
      <c r="AU73" s="5">
        <v>0</v>
      </c>
      <c r="AY73" s="5">
        <v>0</v>
      </c>
      <c r="BC73" s="5">
        <v>0</v>
      </c>
      <c r="BG73" s="5">
        <v>0</v>
      </c>
      <c r="BK73" s="5">
        <v>0</v>
      </c>
      <c r="BO73" s="5">
        <v>0</v>
      </c>
      <c r="BS73" s="5">
        <v>0</v>
      </c>
      <c r="BW73" s="5">
        <v>0</v>
      </c>
    </row>
    <row r="74" spans="1:78" x14ac:dyDescent="0.25">
      <c r="A74" t="s">
        <v>1474</v>
      </c>
      <c r="B74" s="8" t="s">
        <v>102</v>
      </c>
      <c r="C74" s="8" t="b">
        <v>1</v>
      </c>
      <c r="D74" s="8" t="b">
        <v>0</v>
      </c>
      <c r="E74" s="8" t="s">
        <v>119</v>
      </c>
      <c r="F74" s="8"/>
      <c r="G74" s="8">
        <v>2.645</v>
      </c>
      <c r="H74" s="8" t="s">
        <v>1211</v>
      </c>
      <c r="I74" s="8" t="s">
        <v>1475</v>
      </c>
      <c r="J74" s="8" t="b">
        <v>1</v>
      </c>
      <c r="K74" s="8" t="s">
        <v>27</v>
      </c>
      <c r="L74" t="s">
        <v>1476</v>
      </c>
      <c r="M74" t="s">
        <v>269</v>
      </c>
      <c r="N74" t="s">
        <v>123</v>
      </c>
      <c r="O74" s="5">
        <v>0.38</v>
      </c>
      <c r="P74" s="5">
        <v>0.81</v>
      </c>
      <c r="Q74" t="s">
        <v>160</v>
      </c>
      <c r="R74" t="s">
        <v>110</v>
      </c>
      <c r="S74" s="5">
        <v>-0.13</v>
      </c>
      <c r="T74" t="s">
        <v>133</v>
      </c>
      <c r="U74" t="s">
        <v>132</v>
      </c>
      <c r="V74" s="5">
        <v>0.25</v>
      </c>
      <c r="W74" s="5">
        <v>-0.25</v>
      </c>
      <c r="AA74" s="5">
        <v>0</v>
      </c>
      <c r="AE74" s="5">
        <v>0.625</v>
      </c>
      <c r="AF74" t="s">
        <v>155</v>
      </c>
      <c r="AG74" t="s">
        <v>132</v>
      </c>
      <c r="AH74" s="5">
        <v>0.625</v>
      </c>
      <c r="AI74" s="5">
        <v>-0.625</v>
      </c>
      <c r="AM74" s="5">
        <v>0</v>
      </c>
      <c r="AQ74" s="5">
        <v>0.23499999999999999</v>
      </c>
      <c r="AR74" t="s">
        <v>131</v>
      </c>
      <c r="AS74" t="s">
        <v>132</v>
      </c>
      <c r="AT74" s="5">
        <v>0.23499999999999999</v>
      </c>
      <c r="AU74" s="5">
        <v>-0.23499999999999999</v>
      </c>
      <c r="AY74" s="5">
        <v>0</v>
      </c>
      <c r="BC74" s="5">
        <v>0</v>
      </c>
      <c r="BG74" s="5">
        <v>0</v>
      </c>
      <c r="BK74" s="5">
        <v>0</v>
      </c>
      <c r="BO74" s="5">
        <v>0</v>
      </c>
      <c r="BS74" s="5">
        <v>0</v>
      </c>
      <c r="BW74" s="5">
        <v>0</v>
      </c>
    </row>
    <row r="75" spans="1:78" x14ac:dyDescent="0.25">
      <c r="A75" t="s">
        <v>1477</v>
      </c>
      <c r="B75" s="8" t="s">
        <v>102</v>
      </c>
      <c r="C75" s="8" t="b">
        <v>0</v>
      </c>
      <c r="D75" s="8" t="b">
        <v>0</v>
      </c>
      <c r="E75" s="8" t="s">
        <v>103</v>
      </c>
      <c r="F75" s="8"/>
      <c r="G75" s="8">
        <v>2.9670000000000001</v>
      </c>
      <c r="H75" s="8" t="s">
        <v>1211</v>
      </c>
      <c r="I75" s="8" t="s">
        <v>1478</v>
      </c>
      <c r="J75" s="8" t="b">
        <v>0</v>
      </c>
      <c r="K75" s="8" t="s">
        <v>27</v>
      </c>
      <c r="L75" t="s">
        <v>1479</v>
      </c>
      <c r="M75" t="s">
        <v>1480</v>
      </c>
      <c r="N75" t="s">
        <v>123</v>
      </c>
      <c r="O75" s="5">
        <v>0.5</v>
      </c>
      <c r="P75" s="5">
        <v>0.84</v>
      </c>
      <c r="Q75" t="s">
        <v>130</v>
      </c>
      <c r="R75" t="s">
        <v>110</v>
      </c>
      <c r="S75" s="5">
        <v>0</v>
      </c>
      <c r="T75" t="s">
        <v>130</v>
      </c>
      <c r="U75" t="s">
        <v>110</v>
      </c>
      <c r="V75" s="5">
        <v>0.5</v>
      </c>
      <c r="W75" s="5">
        <v>0</v>
      </c>
      <c r="X75" t="s">
        <v>130</v>
      </c>
      <c r="Y75" t="s">
        <v>110</v>
      </c>
      <c r="Z75" s="5">
        <v>0.5</v>
      </c>
      <c r="AA75" s="5">
        <v>-0.26500000000000001</v>
      </c>
      <c r="AB75" t="s">
        <v>131</v>
      </c>
      <c r="AC75" t="s">
        <v>132</v>
      </c>
      <c r="AD75" s="5">
        <v>0.23499999999999999</v>
      </c>
      <c r="AE75" s="5">
        <v>0</v>
      </c>
      <c r="AF75" t="s">
        <v>131</v>
      </c>
      <c r="AG75" t="s">
        <v>132</v>
      </c>
      <c r="AH75" s="5">
        <v>0.23499999999999999</v>
      </c>
      <c r="AI75" s="5">
        <v>0</v>
      </c>
      <c r="AJ75" t="s">
        <v>131</v>
      </c>
      <c r="AK75" t="s">
        <v>132</v>
      </c>
      <c r="AL75" s="5">
        <v>0.23499999999999999</v>
      </c>
      <c r="AM75" s="5">
        <v>0.15</v>
      </c>
      <c r="AN75" t="s">
        <v>1481</v>
      </c>
      <c r="AO75" t="s">
        <v>132</v>
      </c>
      <c r="AP75" s="5">
        <v>0.38500000000000001</v>
      </c>
      <c r="AQ75" s="5">
        <v>0.245</v>
      </c>
      <c r="AR75" t="s">
        <v>202</v>
      </c>
      <c r="AS75" t="s">
        <v>132</v>
      </c>
      <c r="AT75" s="5">
        <v>0.63</v>
      </c>
      <c r="AU75" s="5">
        <v>-0.245</v>
      </c>
      <c r="AV75" t="s">
        <v>1481</v>
      </c>
      <c r="AW75" t="s">
        <v>132</v>
      </c>
      <c r="AX75" s="5">
        <v>0.38500000000000001</v>
      </c>
      <c r="AY75" s="5">
        <v>0</v>
      </c>
      <c r="AZ75" t="s">
        <v>1481</v>
      </c>
      <c r="BA75" t="s">
        <v>132</v>
      </c>
      <c r="BB75" s="5">
        <v>0.38500000000000001</v>
      </c>
      <c r="BC75" s="5">
        <v>-3.999999999999998E-2</v>
      </c>
      <c r="BD75" t="s">
        <v>1482</v>
      </c>
      <c r="BE75" t="s">
        <v>132</v>
      </c>
      <c r="BF75" s="5">
        <v>0.34499999999999997</v>
      </c>
      <c r="BG75" s="5">
        <v>0</v>
      </c>
      <c r="BH75" t="s">
        <v>1482</v>
      </c>
      <c r="BI75" t="s">
        <v>132</v>
      </c>
      <c r="BJ75" s="5">
        <v>0.34499999999999997</v>
      </c>
      <c r="BK75" s="5">
        <v>-0.34499999999999997</v>
      </c>
      <c r="BO75" s="5">
        <v>0</v>
      </c>
      <c r="BS75" s="5">
        <v>0</v>
      </c>
      <c r="BW75" s="5">
        <v>0</v>
      </c>
    </row>
    <row r="76" spans="1:78" x14ac:dyDescent="0.25">
      <c r="A76" t="s">
        <v>1483</v>
      </c>
      <c r="B76" s="8" t="s">
        <v>113</v>
      </c>
      <c r="C76" s="8" t="b">
        <v>1</v>
      </c>
      <c r="D76" s="8" t="b">
        <v>0</v>
      </c>
      <c r="E76" s="8" t="s">
        <v>103</v>
      </c>
      <c r="F76" s="8"/>
      <c r="G76" s="8">
        <v>1.89</v>
      </c>
      <c r="H76" s="8" t="s">
        <v>1211</v>
      </c>
      <c r="I76" s="8" t="s">
        <v>1484</v>
      </c>
      <c r="J76" s="8" t="b">
        <v>0</v>
      </c>
      <c r="K76" s="8" t="s">
        <v>27</v>
      </c>
      <c r="L76" t="s">
        <v>1485</v>
      </c>
      <c r="M76" t="s">
        <v>1486</v>
      </c>
      <c r="N76" t="s">
        <v>123</v>
      </c>
      <c r="O76" s="5">
        <v>0</v>
      </c>
      <c r="S76" s="5">
        <v>0</v>
      </c>
      <c r="W76" s="5">
        <v>0</v>
      </c>
      <c r="AA76" s="5">
        <v>0</v>
      </c>
      <c r="AE76" s="5">
        <v>0</v>
      </c>
      <c r="AI76" s="5">
        <v>0</v>
      </c>
      <c r="AM76" s="5">
        <v>0.24</v>
      </c>
      <c r="AN76" t="s">
        <v>133</v>
      </c>
      <c r="AO76" t="s">
        <v>132</v>
      </c>
      <c r="AP76" s="5">
        <v>0.24</v>
      </c>
      <c r="AQ76" s="5">
        <v>-0.24</v>
      </c>
      <c r="AU76" s="5">
        <v>0</v>
      </c>
      <c r="AY76" s="5">
        <v>0</v>
      </c>
      <c r="BC76" s="5">
        <v>0</v>
      </c>
      <c r="BG76" s="5">
        <v>0</v>
      </c>
      <c r="BK76" s="5">
        <v>0</v>
      </c>
      <c r="BO76" s="5">
        <v>0</v>
      </c>
      <c r="BS76" s="5">
        <v>0</v>
      </c>
      <c r="BW76" s="5">
        <v>0</v>
      </c>
    </row>
    <row r="77" spans="1:78" x14ac:dyDescent="0.25">
      <c r="A77" t="s">
        <v>1487</v>
      </c>
      <c r="B77" s="8" t="s">
        <v>113</v>
      </c>
      <c r="C77" s="8" t="b">
        <v>1</v>
      </c>
      <c r="D77" s="8" t="b">
        <v>1</v>
      </c>
      <c r="E77" s="8" t="s">
        <v>119</v>
      </c>
      <c r="F77" s="8"/>
      <c r="G77" s="8">
        <v>2.1019999999999999</v>
      </c>
      <c r="H77" s="8" t="s">
        <v>1211</v>
      </c>
      <c r="I77" s="8" t="s">
        <v>1488</v>
      </c>
      <c r="J77" s="8" t="b">
        <v>0</v>
      </c>
      <c r="K77" s="8" t="s">
        <v>27</v>
      </c>
      <c r="L77" t="s">
        <v>341</v>
      </c>
      <c r="M77" t="s">
        <v>1489</v>
      </c>
      <c r="N77" t="s">
        <v>123</v>
      </c>
      <c r="O77" s="5">
        <v>0</v>
      </c>
      <c r="S77" s="5">
        <v>0</v>
      </c>
      <c r="W77" s="5">
        <v>0</v>
      </c>
      <c r="AA77" s="5">
        <v>0</v>
      </c>
      <c r="AE77" s="5">
        <v>0</v>
      </c>
      <c r="AI77" s="5">
        <v>0</v>
      </c>
      <c r="AM77" s="5">
        <v>0.45500000000000002</v>
      </c>
      <c r="AN77" t="s">
        <v>155</v>
      </c>
      <c r="AO77" t="s">
        <v>132</v>
      </c>
      <c r="AP77" s="5">
        <v>0.45500000000000002</v>
      </c>
      <c r="AQ77" s="5">
        <v>-0.45500000000000002</v>
      </c>
      <c r="AU77" s="5">
        <v>0</v>
      </c>
      <c r="AY77" s="5">
        <v>0</v>
      </c>
      <c r="BC77" s="5">
        <v>0</v>
      </c>
      <c r="BG77" s="5">
        <v>0</v>
      </c>
      <c r="BK77" s="5">
        <v>0</v>
      </c>
      <c r="BO77" s="5">
        <v>0</v>
      </c>
      <c r="BS77" s="5">
        <v>0</v>
      </c>
      <c r="BW77" s="5">
        <v>0</v>
      </c>
    </row>
    <row r="78" spans="1:78" x14ac:dyDescent="0.25">
      <c r="A78" t="s">
        <v>1490</v>
      </c>
      <c r="B78" s="8" t="s">
        <v>113</v>
      </c>
      <c r="C78" s="8" t="b">
        <v>1</v>
      </c>
      <c r="D78" s="8" t="b">
        <v>1</v>
      </c>
      <c r="E78" s="8" t="s">
        <v>119</v>
      </c>
      <c r="F78" s="8">
        <v>16</v>
      </c>
      <c r="G78" s="8">
        <v>2.69</v>
      </c>
      <c r="H78" s="8" t="s">
        <v>1211</v>
      </c>
      <c r="I78" s="8" t="s">
        <v>1491</v>
      </c>
      <c r="J78" s="8" t="b">
        <v>0</v>
      </c>
      <c r="K78" s="8" t="s">
        <v>27</v>
      </c>
      <c r="L78" t="s">
        <v>341</v>
      </c>
      <c r="M78" t="s">
        <v>680</v>
      </c>
      <c r="N78" t="s">
        <v>123</v>
      </c>
      <c r="O78" s="5">
        <v>0.4</v>
      </c>
      <c r="P78" s="5">
        <v>0.80999999999999994</v>
      </c>
      <c r="Q78" t="s">
        <v>242</v>
      </c>
      <c r="R78" t="s">
        <v>110</v>
      </c>
      <c r="S78" s="5">
        <v>0</v>
      </c>
      <c r="T78" t="s">
        <v>242</v>
      </c>
      <c r="U78" t="s">
        <v>110</v>
      </c>
      <c r="V78" s="5">
        <v>0.4</v>
      </c>
      <c r="W78" s="5">
        <v>-0.4</v>
      </c>
      <c r="AA78" s="5">
        <v>0</v>
      </c>
      <c r="AE78" s="5">
        <v>0</v>
      </c>
      <c r="AI78" s="5">
        <v>0</v>
      </c>
      <c r="AM78" s="5">
        <v>0</v>
      </c>
      <c r="AQ78" s="5">
        <v>0</v>
      </c>
      <c r="AU78" s="5">
        <v>0</v>
      </c>
      <c r="AY78" s="5">
        <v>0</v>
      </c>
      <c r="BC78" s="5">
        <v>0.38500000000000001</v>
      </c>
      <c r="BD78" t="s">
        <v>693</v>
      </c>
      <c r="BE78" t="s">
        <v>132</v>
      </c>
      <c r="BF78" s="5">
        <v>0.38500000000000001</v>
      </c>
      <c r="BG78" s="5">
        <v>-0.38500000000000001</v>
      </c>
      <c r="BK78" s="5">
        <v>0</v>
      </c>
      <c r="BO78" s="5">
        <v>0</v>
      </c>
      <c r="BS78" s="5">
        <v>0</v>
      </c>
      <c r="BW78" s="5">
        <v>0</v>
      </c>
    </row>
    <row r="79" spans="1:78" x14ac:dyDescent="0.25">
      <c r="A79" t="s">
        <v>1492</v>
      </c>
      <c r="B79" s="8" t="s">
        <v>113</v>
      </c>
      <c r="C79" s="8" t="b">
        <v>1</v>
      </c>
      <c r="D79" s="8" t="b">
        <v>0</v>
      </c>
      <c r="E79" s="8" t="s">
        <v>119</v>
      </c>
      <c r="F79" s="8"/>
      <c r="G79" s="8">
        <v>2.54</v>
      </c>
      <c r="H79" s="8" t="s">
        <v>1211</v>
      </c>
      <c r="I79" s="8" t="s">
        <v>1493</v>
      </c>
      <c r="J79" s="8" t="b">
        <v>0</v>
      </c>
      <c r="K79" s="8" t="s">
        <v>27</v>
      </c>
      <c r="L79" t="s">
        <v>1494</v>
      </c>
      <c r="M79" t="s">
        <v>1495</v>
      </c>
      <c r="N79" t="s">
        <v>1221</v>
      </c>
      <c r="O79" s="5">
        <v>0</v>
      </c>
      <c r="S79" s="5">
        <v>0.19</v>
      </c>
      <c r="T79" t="s">
        <v>131</v>
      </c>
      <c r="U79" t="s">
        <v>132</v>
      </c>
      <c r="V79" s="5">
        <v>0.19</v>
      </c>
      <c r="W79" s="5">
        <v>0</v>
      </c>
      <c r="X79" t="s">
        <v>131</v>
      </c>
      <c r="Y79" t="s">
        <v>132</v>
      </c>
      <c r="Z79" s="5">
        <v>0.19</v>
      </c>
      <c r="AA79" s="5">
        <v>0</v>
      </c>
      <c r="AB79" t="s">
        <v>131</v>
      </c>
      <c r="AC79" t="s">
        <v>132</v>
      </c>
      <c r="AD79" s="5">
        <v>0.19</v>
      </c>
      <c r="AE79" s="5">
        <v>0</v>
      </c>
      <c r="AF79" t="s">
        <v>131</v>
      </c>
      <c r="AG79" t="s">
        <v>132</v>
      </c>
      <c r="AH79" s="5">
        <v>0.19</v>
      </c>
      <c r="AI79" s="5">
        <v>0</v>
      </c>
      <c r="AJ79" t="s">
        <v>131</v>
      </c>
      <c r="AK79" t="s">
        <v>132</v>
      </c>
      <c r="AL79" s="5">
        <v>0.19</v>
      </c>
      <c r="AM79" s="5">
        <v>0</v>
      </c>
      <c r="AN79" t="s">
        <v>131</v>
      </c>
      <c r="AO79" t="s">
        <v>132</v>
      </c>
      <c r="AP79" s="5">
        <v>0.19</v>
      </c>
      <c r="AQ79" s="5">
        <v>0</v>
      </c>
      <c r="AR79" t="s">
        <v>131</v>
      </c>
      <c r="AS79" t="s">
        <v>132</v>
      </c>
      <c r="AT79" s="5">
        <v>0.19</v>
      </c>
      <c r="AU79" s="5">
        <v>-0.19</v>
      </c>
      <c r="AY79" s="5">
        <v>0</v>
      </c>
      <c r="BC79" s="5">
        <v>0.19</v>
      </c>
      <c r="BD79" t="s">
        <v>131</v>
      </c>
      <c r="BE79" t="s">
        <v>132</v>
      </c>
      <c r="BF79" s="5">
        <v>0.19</v>
      </c>
      <c r="BG79" s="5">
        <v>0</v>
      </c>
      <c r="BH79" t="s">
        <v>131</v>
      </c>
      <c r="BI79" t="s">
        <v>132</v>
      </c>
      <c r="BJ79" s="5">
        <v>0.19</v>
      </c>
      <c r="BK79" s="5">
        <v>0</v>
      </c>
      <c r="BL79" t="s">
        <v>131</v>
      </c>
      <c r="BM79" t="s">
        <v>132</v>
      </c>
      <c r="BN79" s="5">
        <v>0.19</v>
      </c>
      <c r="BO79" s="5">
        <v>0</v>
      </c>
      <c r="BP79" t="s">
        <v>131</v>
      </c>
      <c r="BQ79" t="s">
        <v>132</v>
      </c>
      <c r="BR79" s="5">
        <v>0.19</v>
      </c>
      <c r="BS79" s="5">
        <v>4.9999999999999989E-2</v>
      </c>
      <c r="BT79" t="s">
        <v>133</v>
      </c>
      <c r="BU79" t="s">
        <v>132</v>
      </c>
      <c r="BV79" s="5">
        <v>0.24</v>
      </c>
      <c r="BW79" s="5">
        <v>0</v>
      </c>
      <c r="BX79" t="s">
        <v>133</v>
      </c>
      <c r="BY79" t="s">
        <v>132</v>
      </c>
      <c r="BZ79" s="5">
        <v>0.24</v>
      </c>
    </row>
    <row r="80" spans="1:78" x14ac:dyDescent="0.25">
      <c r="A80" t="s">
        <v>1496</v>
      </c>
      <c r="B80" s="8" t="s">
        <v>102</v>
      </c>
      <c r="C80" s="8" t="b">
        <v>0</v>
      </c>
      <c r="D80" s="8" t="b">
        <v>0</v>
      </c>
      <c r="E80" s="8" t="s">
        <v>119</v>
      </c>
      <c r="F80" s="8"/>
      <c r="G80" s="8">
        <v>2.0640000000000001</v>
      </c>
      <c r="H80" s="8" t="s">
        <v>1211</v>
      </c>
      <c r="I80" s="8" t="s">
        <v>1497</v>
      </c>
      <c r="J80" s="8" t="b">
        <v>0</v>
      </c>
      <c r="K80" s="8" t="s">
        <v>27</v>
      </c>
      <c r="L80" t="s">
        <v>354</v>
      </c>
      <c r="M80" t="s">
        <v>1498</v>
      </c>
      <c r="N80" t="s">
        <v>1347</v>
      </c>
      <c r="O80" s="5">
        <v>0</v>
      </c>
      <c r="S80" s="5">
        <v>0</v>
      </c>
      <c r="W80" s="5">
        <v>0.625</v>
      </c>
      <c r="X80" t="s">
        <v>155</v>
      </c>
      <c r="Y80" t="s">
        <v>132</v>
      </c>
      <c r="Z80" s="5">
        <v>0.625</v>
      </c>
      <c r="AA80" s="5">
        <v>-0.625</v>
      </c>
      <c r="AE80" s="5">
        <v>0.23499999999999999</v>
      </c>
      <c r="AF80" t="s">
        <v>131</v>
      </c>
      <c r="AG80" t="s">
        <v>132</v>
      </c>
      <c r="AH80" s="5">
        <v>0.23499999999999999</v>
      </c>
      <c r="AI80" s="5">
        <v>1.4999999999999991E-2</v>
      </c>
      <c r="AJ80" t="s">
        <v>133</v>
      </c>
      <c r="AK80" t="s">
        <v>132</v>
      </c>
      <c r="AL80" s="5">
        <v>0.25</v>
      </c>
      <c r="AM80" s="5">
        <v>-0.25</v>
      </c>
      <c r="AQ80" s="5">
        <v>0</v>
      </c>
      <c r="AU80" s="5">
        <v>0</v>
      </c>
      <c r="AY80" s="5">
        <v>0</v>
      </c>
      <c r="BC80" s="5">
        <v>0</v>
      </c>
      <c r="BG80" s="5">
        <v>0</v>
      </c>
      <c r="BK80" s="5">
        <v>0.5</v>
      </c>
      <c r="BL80" t="s">
        <v>314</v>
      </c>
      <c r="BM80" t="s">
        <v>110</v>
      </c>
      <c r="BN80" s="5">
        <v>0.5</v>
      </c>
      <c r="BO80" s="5">
        <v>0</v>
      </c>
      <c r="BP80" t="s">
        <v>314</v>
      </c>
      <c r="BQ80" t="s">
        <v>110</v>
      </c>
      <c r="BR80" s="5">
        <v>0.5</v>
      </c>
      <c r="BS80" s="5">
        <v>0</v>
      </c>
      <c r="BT80" t="s">
        <v>314</v>
      </c>
      <c r="BU80" t="s">
        <v>110</v>
      </c>
      <c r="BV80" s="5">
        <v>0.5</v>
      </c>
      <c r="BW80" s="5">
        <v>0</v>
      </c>
      <c r="BX80" t="s">
        <v>314</v>
      </c>
      <c r="BY80" t="s">
        <v>110</v>
      </c>
      <c r="BZ80" s="5">
        <v>0.5</v>
      </c>
    </row>
    <row r="81" spans="1:78" x14ac:dyDescent="0.25">
      <c r="A81" t="s">
        <v>1499</v>
      </c>
      <c r="B81" s="8" t="s">
        <v>102</v>
      </c>
      <c r="C81" s="8" t="b">
        <v>0</v>
      </c>
      <c r="D81" s="8" t="b">
        <v>0</v>
      </c>
      <c r="E81" s="8" t="s">
        <v>119</v>
      </c>
      <c r="F81" s="8"/>
      <c r="G81" s="8">
        <v>3.9689999999999999</v>
      </c>
      <c r="H81" s="8" t="s">
        <v>1211</v>
      </c>
      <c r="I81" s="8" t="s">
        <v>1500</v>
      </c>
      <c r="J81" s="8" t="b">
        <v>0</v>
      </c>
      <c r="K81" s="8" t="s">
        <v>27</v>
      </c>
      <c r="L81" t="s">
        <v>734</v>
      </c>
      <c r="M81" t="s">
        <v>1501</v>
      </c>
      <c r="N81" t="s">
        <v>419</v>
      </c>
      <c r="O81" s="5">
        <v>0.87</v>
      </c>
      <c r="P81" s="5">
        <v>0.94</v>
      </c>
      <c r="Q81" t="s">
        <v>1249</v>
      </c>
      <c r="R81" t="s">
        <v>110</v>
      </c>
      <c r="S81" s="5">
        <v>0</v>
      </c>
      <c r="T81" t="s">
        <v>1249</v>
      </c>
      <c r="U81" t="s">
        <v>110</v>
      </c>
      <c r="V81" s="5">
        <v>0.87</v>
      </c>
      <c r="W81" s="5">
        <v>0</v>
      </c>
      <c r="X81" t="s">
        <v>1249</v>
      </c>
      <c r="Y81" t="s">
        <v>110</v>
      </c>
      <c r="Z81" s="5">
        <v>0.87</v>
      </c>
      <c r="AA81" s="5">
        <v>0</v>
      </c>
      <c r="AB81" t="s">
        <v>1249</v>
      </c>
      <c r="AC81" t="s">
        <v>110</v>
      </c>
      <c r="AD81" s="5">
        <v>0.87</v>
      </c>
      <c r="AE81" s="5">
        <v>0</v>
      </c>
      <c r="AF81" t="s">
        <v>1249</v>
      </c>
      <c r="AG81" t="s">
        <v>110</v>
      </c>
      <c r="AH81" s="5">
        <v>0.87</v>
      </c>
      <c r="AI81" s="5">
        <v>0</v>
      </c>
      <c r="AJ81" t="s">
        <v>1249</v>
      </c>
      <c r="AK81" t="s">
        <v>110</v>
      </c>
      <c r="AL81" s="5">
        <v>0.87</v>
      </c>
      <c r="AM81" s="5">
        <v>0</v>
      </c>
      <c r="AN81" t="s">
        <v>1249</v>
      </c>
      <c r="AO81" t="s">
        <v>110</v>
      </c>
      <c r="AP81" s="5">
        <v>0.87</v>
      </c>
      <c r="AQ81" s="5">
        <v>0</v>
      </c>
      <c r="AR81" t="s">
        <v>1249</v>
      </c>
      <c r="AS81" t="s">
        <v>110</v>
      </c>
      <c r="AT81" s="5">
        <v>0.87</v>
      </c>
      <c r="AU81" s="5">
        <v>0.13</v>
      </c>
      <c r="AW81" t="s">
        <v>111</v>
      </c>
      <c r="AX81" s="5">
        <v>1</v>
      </c>
      <c r="AY81" s="5">
        <v>0</v>
      </c>
      <c r="BA81" t="s">
        <v>111</v>
      </c>
      <c r="BB81" s="5">
        <v>1</v>
      </c>
      <c r="BC81" s="5">
        <v>-0.3</v>
      </c>
      <c r="BD81" t="s">
        <v>201</v>
      </c>
      <c r="BE81" t="s">
        <v>110</v>
      </c>
      <c r="BF81" s="5">
        <v>0.7</v>
      </c>
      <c r="BG81" s="5">
        <v>0</v>
      </c>
      <c r="BH81" t="s">
        <v>201</v>
      </c>
      <c r="BI81" t="s">
        <v>110</v>
      </c>
      <c r="BJ81" s="5">
        <v>0.7</v>
      </c>
      <c r="BK81" s="5">
        <v>0</v>
      </c>
      <c r="BL81" t="s">
        <v>201</v>
      </c>
      <c r="BM81" t="s">
        <v>110</v>
      </c>
      <c r="BN81" s="5">
        <v>0.7</v>
      </c>
      <c r="BO81" s="5">
        <v>0</v>
      </c>
      <c r="BP81" t="s">
        <v>201</v>
      </c>
      <c r="BQ81" t="s">
        <v>110</v>
      </c>
      <c r="BR81" s="5">
        <v>0.7</v>
      </c>
      <c r="BS81" s="5">
        <v>0.3</v>
      </c>
      <c r="BU81" t="s">
        <v>111</v>
      </c>
      <c r="BV81" s="5">
        <v>1</v>
      </c>
      <c r="BW81" s="5">
        <v>0</v>
      </c>
      <c r="BY81" t="s">
        <v>111</v>
      </c>
      <c r="BZ81" s="5">
        <v>1</v>
      </c>
    </row>
    <row r="82" spans="1:78" x14ac:dyDescent="0.25">
      <c r="A82" t="s">
        <v>1502</v>
      </c>
      <c r="B82" s="8" t="s">
        <v>113</v>
      </c>
      <c r="C82" s="8" t="b">
        <v>0</v>
      </c>
      <c r="D82" s="8" t="b">
        <v>0</v>
      </c>
      <c r="E82" s="8" t="s">
        <v>103</v>
      </c>
      <c r="F82" s="8"/>
      <c r="G82" s="8">
        <v>3.3330000000000002</v>
      </c>
      <c r="H82" s="8" t="s">
        <v>1211</v>
      </c>
      <c r="I82" s="8" t="s">
        <v>1503</v>
      </c>
      <c r="J82" s="8" t="b">
        <v>0</v>
      </c>
      <c r="K82" s="8" t="s">
        <v>27</v>
      </c>
      <c r="L82" t="s">
        <v>1504</v>
      </c>
      <c r="M82" t="s">
        <v>1505</v>
      </c>
      <c r="N82" t="s">
        <v>108</v>
      </c>
      <c r="O82" s="5">
        <v>0.85</v>
      </c>
      <c r="P82" s="5">
        <v>0.88</v>
      </c>
      <c r="Q82" t="s">
        <v>1506</v>
      </c>
      <c r="R82" t="s">
        <v>110</v>
      </c>
      <c r="S82" s="5">
        <v>0</v>
      </c>
      <c r="T82" t="s">
        <v>1506</v>
      </c>
      <c r="U82" t="s">
        <v>110</v>
      </c>
      <c r="V82" s="5">
        <v>0.85</v>
      </c>
      <c r="W82" s="5">
        <v>0</v>
      </c>
      <c r="X82" t="s">
        <v>1506</v>
      </c>
      <c r="Y82" t="s">
        <v>110</v>
      </c>
      <c r="Z82" s="5">
        <v>0.85</v>
      </c>
      <c r="AA82" s="5">
        <v>0</v>
      </c>
      <c r="AB82" t="s">
        <v>1506</v>
      </c>
      <c r="AC82" t="s">
        <v>110</v>
      </c>
      <c r="AD82" s="5">
        <v>0.85</v>
      </c>
      <c r="AE82" s="5">
        <v>0</v>
      </c>
      <c r="AF82" t="s">
        <v>1506</v>
      </c>
      <c r="AG82" t="s">
        <v>110</v>
      </c>
      <c r="AH82" s="5">
        <v>0.85</v>
      </c>
      <c r="AI82" s="5">
        <v>0</v>
      </c>
      <c r="AJ82" t="s">
        <v>1506</v>
      </c>
      <c r="AK82" t="s">
        <v>110</v>
      </c>
      <c r="AL82" s="5">
        <v>0.85</v>
      </c>
      <c r="AM82" s="5">
        <v>0</v>
      </c>
      <c r="AN82" t="s">
        <v>1506</v>
      </c>
      <c r="AO82" t="s">
        <v>110</v>
      </c>
      <c r="AP82" s="5">
        <v>0.85</v>
      </c>
      <c r="AQ82" s="5">
        <v>0</v>
      </c>
      <c r="AR82" t="s">
        <v>1506</v>
      </c>
      <c r="AS82" t="s">
        <v>110</v>
      </c>
      <c r="AT82" s="5">
        <v>0.85</v>
      </c>
      <c r="AU82" s="5">
        <v>0</v>
      </c>
      <c r="AV82" t="s">
        <v>1506</v>
      </c>
      <c r="AW82" t="s">
        <v>110</v>
      </c>
      <c r="AX82" s="5">
        <v>0.85</v>
      </c>
      <c r="AY82" s="5">
        <v>0</v>
      </c>
      <c r="AZ82" t="s">
        <v>1506</v>
      </c>
      <c r="BA82" t="s">
        <v>110</v>
      </c>
      <c r="BB82" s="5">
        <v>0.85</v>
      </c>
      <c r="BC82" s="5">
        <v>0.15</v>
      </c>
      <c r="BE82" t="s">
        <v>111</v>
      </c>
      <c r="BF82" s="5">
        <v>1</v>
      </c>
      <c r="BG82" s="5">
        <v>0</v>
      </c>
      <c r="BI82" t="s">
        <v>111</v>
      </c>
      <c r="BJ82" s="5">
        <v>1</v>
      </c>
      <c r="BK82" s="5">
        <v>0</v>
      </c>
      <c r="BM82" t="s">
        <v>111</v>
      </c>
      <c r="BN82" s="5">
        <v>1</v>
      </c>
      <c r="BO82" s="5">
        <v>0</v>
      </c>
      <c r="BQ82" t="s">
        <v>111</v>
      </c>
      <c r="BR82" s="5">
        <v>1</v>
      </c>
      <c r="BS82" s="5">
        <v>0</v>
      </c>
      <c r="BU82" t="s">
        <v>111</v>
      </c>
      <c r="BV82" s="5">
        <v>1</v>
      </c>
      <c r="BW82" s="5">
        <v>0</v>
      </c>
      <c r="BY82" t="s">
        <v>111</v>
      </c>
      <c r="BZ82" s="5">
        <v>1</v>
      </c>
    </row>
    <row r="83" spans="1:78" x14ac:dyDescent="0.25">
      <c r="A83" t="s">
        <v>1507</v>
      </c>
      <c r="B83" s="8" t="s">
        <v>113</v>
      </c>
      <c r="C83" s="8" t="b">
        <v>1</v>
      </c>
      <c r="D83" s="8" t="b">
        <v>0</v>
      </c>
      <c r="E83" s="8" t="s">
        <v>103</v>
      </c>
      <c r="F83" s="8"/>
      <c r="G83" s="8">
        <v>2.37</v>
      </c>
      <c r="H83" s="8" t="s">
        <v>1211</v>
      </c>
      <c r="I83" s="8" t="s">
        <v>1508</v>
      </c>
      <c r="J83" s="8" t="b">
        <v>0</v>
      </c>
      <c r="K83" s="8" t="s">
        <v>27</v>
      </c>
      <c r="L83" t="s">
        <v>367</v>
      </c>
      <c r="M83" t="s">
        <v>1509</v>
      </c>
      <c r="N83" t="s">
        <v>123</v>
      </c>
      <c r="O83" s="5">
        <v>0.19</v>
      </c>
      <c r="P83" s="5">
        <v>0.625</v>
      </c>
      <c r="Q83" t="s">
        <v>131</v>
      </c>
      <c r="R83" t="s">
        <v>132</v>
      </c>
      <c r="S83" s="5">
        <v>0</v>
      </c>
      <c r="T83" t="s">
        <v>131</v>
      </c>
      <c r="U83" t="s">
        <v>132</v>
      </c>
      <c r="V83" s="5">
        <v>0.19</v>
      </c>
      <c r="W83" s="5">
        <v>0</v>
      </c>
      <c r="X83" t="s">
        <v>131</v>
      </c>
      <c r="Y83" t="s">
        <v>132</v>
      </c>
      <c r="Z83" s="5">
        <v>0.19</v>
      </c>
      <c r="AA83" s="5">
        <v>0</v>
      </c>
      <c r="AB83" t="s">
        <v>131</v>
      </c>
      <c r="AC83" t="s">
        <v>132</v>
      </c>
      <c r="AD83" s="5">
        <v>0.19</v>
      </c>
      <c r="AE83" s="5">
        <v>0</v>
      </c>
      <c r="AF83" t="s">
        <v>131</v>
      </c>
      <c r="AG83" t="s">
        <v>132</v>
      </c>
      <c r="AH83" s="5">
        <v>0.19</v>
      </c>
      <c r="AI83" s="5">
        <v>0</v>
      </c>
      <c r="AJ83" t="s">
        <v>131</v>
      </c>
      <c r="AK83" t="s">
        <v>132</v>
      </c>
      <c r="AL83" s="5">
        <v>0.19</v>
      </c>
      <c r="AM83" s="5">
        <v>0</v>
      </c>
      <c r="AN83" t="s">
        <v>131</v>
      </c>
      <c r="AO83" t="s">
        <v>132</v>
      </c>
      <c r="AP83" s="5">
        <v>0.19</v>
      </c>
      <c r="AQ83" s="5">
        <v>0</v>
      </c>
      <c r="AR83" t="s">
        <v>131</v>
      </c>
      <c r="AS83" t="s">
        <v>132</v>
      </c>
      <c r="AT83" s="5">
        <v>0.19</v>
      </c>
      <c r="AU83" s="5">
        <v>0</v>
      </c>
      <c r="AV83" t="s">
        <v>131</v>
      </c>
      <c r="AW83" t="s">
        <v>132</v>
      </c>
      <c r="AX83" s="5">
        <v>0.19</v>
      </c>
      <c r="AY83" s="5">
        <v>-0.19</v>
      </c>
      <c r="BC83" s="5">
        <v>0.19</v>
      </c>
      <c r="BD83" t="s">
        <v>131</v>
      </c>
      <c r="BE83" t="s">
        <v>132</v>
      </c>
      <c r="BF83" s="5">
        <v>0.19</v>
      </c>
      <c r="BG83" s="5">
        <v>-0.19</v>
      </c>
      <c r="BK83" s="5">
        <v>0</v>
      </c>
      <c r="BO83" s="5">
        <v>0</v>
      </c>
      <c r="BS83" s="5">
        <v>0</v>
      </c>
      <c r="BW83" s="5">
        <v>0</v>
      </c>
    </row>
    <row r="84" spans="1:78" x14ac:dyDescent="0.25">
      <c r="A84" t="s">
        <v>1510</v>
      </c>
      <c r="B84" s="8" t="s">
        <v>102</v>
      </c>
      <c r="C84" s="8" t="b">
        <v>0</v>
      </c>
      <c r="D84" s="8" t="b">
        <v>0</v>
      </c>
      <c r="E84" s="8" t="s">
        <v>103</v>
      </c>
      <c r="F84" s="8"/>
      <c r="G84" s="8">
        <v>3.895</v>
      </c>
      <c r="H84" s="8" t="s">
        <v>1211</v>
      </c>
      <c r="I84" s="8" t="s">
        <v>1511</v>
      </c>
      <c r="J84" s="8" t="b">
        <v>0</v>
      </c>
      <c r="K84" s="8" t="s">
        <v>27</v>
      </c>
      <c r="L84" t="s">
        <v>1512</v>
      </c>
      <c r="M84" t="s">
        <v>1050</v>
      </c>
      <c r="N84" t="s">
        <v>123</v>
      </c>
      <c r="O84" s="5">
        <v>0.75</v>
      </c>
      <c r="P84" s="5">
        <v>0.93</v>
      </c>
      <c r="Q84" t="s">
        <v>583</v>
      </c>
      <c r="R84" t="s">
        <v>110</v>
      </c>
      <c r="S84" s="5">
        <v>0</v>
      </c>
      <c r="T84" t="s">
        <v>583</v>
      </c>
      <c r="U84" t="s">
        <v>110</v>
      </c>
      <c r="V84" s="5">
        <v>0.75</v>
      </c>
      <c r="W84" s="5">
        <v>-0.75</v>
      </c>
      <c r="AA84" s="5">
        <v>0</v>
      </c>
      <c r="AE84" s="5">
        <v>0</v>
      </c>
      <c r="AI84" s="5">
        <v>0</v>
      </c>
      <c r="AM84" s="5">
        <v>0</v>
      </c>
      <c r="AQ84" s="5">
        <v>0</v>
      </c>
      <c r="AU84" s="5">
        <v>0</v>
      </c>
      <c r="AY84" s="5">
        <v>0</v>
      </c>
      <c r="BC84" s="5">
        <v>0</v>
      </c>
      <c r="BG84" s="5">
        <v>0</v>
      </c>
      <c r="BK84" s="5">
        <v>0</v>
      </c>
      <c r="BO84" s="5">
        <v>0</v>
      </c>
      <c r="BS84" s="5">
        <v>0</v>
      </c>
      <c r="BW84" s="5">
        <v>0</v>
      </c>
    </row>
    <row r="85" spans="1:78" x14ac:dyDescent="0.25">
      <c r="A85" t="s">
        <v>1513</v>
      </c>
      <c r="B85" s="8" t="s">
        <v>102</v>
      </c>
      <c r="C85" s="8" t="b">
        <v>0</v>
      </c>
      <c r="D85" s="8" t="b">
        <v>0</v>
      </c>
      <c r="E85" s="8" t="s">
        <v>103</v>
      </c>
      <c r="F85" s="8"/>
      <c r="G85" s="8">
        <v>3.407</v>
      </c>
      <c r="H85" s="8" t="s">
        <v>1211</v>
      </c>
      <c r="I85" s="8" t="s">
        <v>1514</v>
      </c>
      <c r="J85" s="8" t="b">
        <v>0</v>
      </c>
      <c r="K85" s="8" t="s">
        <v>27</v>
      </c>
      <c r="L85" t="s">
        <v>1515</v>
      </c>
      <c r="M85" t="s">
        <v>1043</v>
      </c>
      <c r="N85" t="s">
        <v>108</v>
      </c>
      <c r="O85" s="5">
        <v>0.77</v>
      </c>
      <c r="P85" s="5">
        <v>0.89</v>
      </c>
      <c r="Q85" t="s">
        <v>212</v>
      </c>
      <c r="R85" t="s">
        <v>110</v>
      </c>
      <c r="S85" s="5">
        <v>0</v>
      </c>
      <c r="T85" t="s">
        <v>212</v>
      </c>
      <c r="U85" t="s">
        <v>110</v>
      </c>
      <c r="V85" s="5">
        <v>0.77</v>
      </c>
      <c r="W85" s="5">
        <v>0</v>
      </c>
      <c r="X85" t="s">
        <v>212</v>
      </c>
      <c r="Y85" t="s">
        <v>110</v>
      </c>
      <c r="Z85" s="5">
        <v>0.77</v>
      </c>
      <c r="AA85" s="5">
        <v>0</v>
      </c>
      <c r="AB85" t="s">
        <v>212</v>
      </c>
      <c r="AC85" t="s">
        <v>110</v>
      </c>
      <c r="AD85" s="5">
        <v>0.77</v>
      </c>
      <c r="AE85" s="5">
        <v>0</v>
      </c>
      <c r="AF85" t="s">
        <v>212</v>
      </c>
      <c r="AG85" t="s">
        <v>110</v>
      </c>
      <c r="AH85" s="5">
        <v>0.77</v>
      </c>
      <c r="AI85" s="5">
        <v>0</v>
      </c>
      <c r="AJ85" t="s">
        <v>212</v>
      </c>
      <c r="AK85" t="s">
        <v>110</v>
      </c>
      <c r="AL85" s="5">
        <v>0.77</v>
      </c>
      <c r="AM85" s="5">
        <v>0</v>
      </c>
      <c r="AN85" t="s">
        <v>212</v>
      </c>
      <c r="AO85" t="s">
        <v>110</v>
      </c>
      <c r="AP85" s="5">
        <v>0.77</v>
      </c>
      <c r="AQ85" s="5">
        <v>0</v>
      </c>
      <c r="AR85" t="s">
        <v>212</v>
      </c>
      <c r="AS85" t="s">
        <v>110</v>
      </c>
      <c r="AT85" s="5">
        <v>0.77</v>
      </c>
      <c r="AU85" s="5">
        <v>0</v>
      </c>
      <c r="AV85" t="s">
        <v>212</v>
      </c>
      <c r="AW85" t="s">
        <v>110</v>
      </c>
      <c r="AX85" s="5">
        <v>0.77</v>
      </c>
      <c r="AY85" s="5">
        <v>0</v>
      </c>
      <c r="AZ85" t="s">
        <v>212</v>
      </c>
      <c r="BA85" t="s">
        <v>110</v>
      </c>
      <c r="BB85" s="5">
        <v>0.77</v>
      </c>
      <c r="BC85" s="5">
        <v>0.23</v>
      </c>
      <c r="BE85" t="s">
        <v>111</v>
      </c>
      <c r="BF85" s="5">
        <v>1</v>
      </c>
      <c r="BG85" s="5">
        <v>0</v>
      </c>
      <c r="BI85" t="s">
        <v>111</v>
      </c>
      <c r="BJ85" s="5">
        <v>1</v>
      </c>
      <c r="BK85" s="5">
        <v>0</v>
      </c>
      <c r="BM85" t="s">
        <v>111</v>
      </c>
      <c r="BN85" s="5">
        <v>1</v>
      </c>
      <c r="BO85" s="5">
        <v>0</v>
      </c>
      <c r="BQ85" t="s">
        <v>111</v>
      </c>
      <c r="BR85" s="5">
        <v>1</v>
      </c>
      <c r="BS85" s="5">
        <v>0</v>
      </c>
      <c r="BU85" t="s">
        <v>111</v>
      </c>
      <c r="BV85" s="5">
        <v>1</v>
      </c>
      <c r="BW85" s="5">
        <v>0</v>
      </c>
      <c r="BY85" t="s">
        <v>111</v>
      </c>
      <c r="BZ85" s="5">
        <v>1</v>
      </c>
    </row>
    <row r="86" spans="1:78" x14ac:dyDescent="0.25">
      <c r="A86" t="s">
        <v>1516</v>
      </c>
      <c r="B86" s="8" t="s">
        <v>227</v>
      </c>
      <c r="C86" s="8" t="b">
        <v>0</v>
      </c>
      <c r="D86" s="8" t="b">
        <v>0</v>
      </c>
      <c r="E86" s="8" t="s">
        <v>119</v>
      </c>
      <c r="F86" s="8"/>
      <c r="G86" s="8">
        <v>3.42</v>
      </c>
      <c r="H86" s="8" t="s">
        <v>1211</v>
      </c>
      <c r="I86" s="8" t="s">
        <v>1517</v>
      </c>
      <c r="J86" s="8" t="b">
        <v>0</v>
      </c>
      <c r="K86" s="8" t="s">
        <v>27</v>
      </c>
      <c r="L86" t="s">
        <v>744</v>
      </c>
      <c r="M86" t="s">
        <v>1518</v>
      </c>
      <c r="N86" t="s">
        <v>108</v>
      </c>
      <c r="O86" s="5">
        <v>0.86</v>
      </c>
      <c r="P86" s="5">
        <v>0.92</v>
      </c>
      <c r="Q86" t="s">
        <v>578</v>
      </c>
      <c r="R86" t="s">
        <v>110</v>
      </c>
      <c r="S86" s="5">
        <v>0</v>
      </c>
      <c r="T86" t="s">
        <v>578</v>
      </c>
      <c r="U86" t="s">
        <v>110</v>
      </c>
      <c r="V86" s="5">
        <v>0.86</v>
      </c>
      <c r="W86" s="5">
        <v>0</v>
      </c>
      <c r="X86" t="s">
        <v>578</v>
      </c>
      <c r="Y86" t="s">
        <v>110</v>
      </c>
      <c r="Z86" s="5">
        <v>0.86</v>
      </c>
      <c r="AA86" s="5">
        <v>0</v>
      </c>
      <c r="AB86" t="s">
        <v>578</v>
      </c>
      <c r="AC86" t="s">
        <v>110</v>
      </c>
      <c r="AD86" s="5">
        <v>0.86</v>
      </c>
      <c r="AE86" s="5">
        <v>0</v>
      </c>
      <c r="AF86" t="s">
        <v>578</v>
      </c>
      <c r="AG86" t="s">
        <v>110</v>
      </c>
      <c r="AH86" s="5">
        <v>0.86</v>
      </c>
      <c r="AI86" s="5">
        <v>0</v>
      </c>
      <c r="AJ86" t="s">
        <v>578</v>
      </c>
      <c r="AK86" t="s">
        <v>110</v>
      </c>
      <c r="AL86" s="5">
        <v>0.86</v>
      </c>
      <c r="AM86" s="5">
        <v>0</v>
      </c>
      <c r="AN86" t="s">
        <v>578</v>
      </c>
      <c r="AO86" t="s">
        <v>110</v>
      </c>
      <c r="AP86" s="5">
        <v>0.86</v>
      </c>
      <c r="AQ86" s="5">
        <v>0</v>
      </c>
      <c r="AR86" t="s">
        <v>578</v>
      </c>
      <c r="AS86" t="s">
        <v>110</v>
      </c>
      <c r="AT86" s="5">
        <v>0.86</v>
      </c>
      <c r="AU86" s="5">
        <v>0</v>
      </c>
      <c r="AV86" t="s">
        <v>578</v>
      </c>
      <c r="AW86" t="s">
        <v>110</v>
      </c>
      <c r="AX86" s="5">
        <v>0.86</v>
      </c>
      <c r="AY86" s="5">
        <v>0</v>
      </c>
      <c r="AZ86" t="s">
        <v>578</v>
      </c>
      <c r="BA86" t="s">
        <v>110</v>
      </c>
      <c r="BB86" s="5">
        <v>0.86</v>
      </c>
      <c r="BC86" s="5">
        <v>0.14000000000000001</v>
      </c>
      <c r="BE86" t="s">
        <v>111</v>
      </c>
      <c r="BF86" s="5">
        <v>1</v>
      </c>
      <c r="BG86" s="5">
        <v>0</v>
      </c>
      <c r="BI86" t="s">
        <v>111</v>
      </c>
      <c r="BJ86" s="5">
        <v>1</v>
      </c>
      <c r="BK86" s="5">
        <v>0</v>
      </c>
      <c r="BM86" t="s">
        <v>111</v>
      </c>
      <c r="BN86" s="5">
        <v>1</v>
      </c>
      <c r="BO86" s="5">
        <v>0</v>
      </c>
      <c r="BQ86" t="s">
        <v>111</v>
      </c>
      <c r="BR86" s="5">
        <v>1</v>
      </c>
      <c r="BS86" s="5">
        <v>0</v>
      </c>
      <c r="BU86" t="s">
        <v>111</v>
      </c>
      <c r="BV86" s="5">
        <v>1</v>
      </c>
      <c r="BW86" s="5">
        <v>0</v>
      </c>
      <c r="BY86" t="s">
        <v>111</v>
      </c>
      <c r="BZ86" s="5">
        <v>1</v>
      </c>
    </row>
    <row r="87" spans="1:78" x14ac:dyDescent="0.25">
      <c r="A87" t="s">
        <v>1519</v>
      </c>
      <c r="B87" s="8" t="s">
        <v>102</v>
      </c>
      <c r="C87" s="8" t="b">
        <v>0</v>
      </c>
      <c r="D87" s="8" t="b">
        <v>0</v>
      </c>
      <c r="E87" s="8" t="s">
        <v>119</v>
      </c>
      <c r="F87" s="8"/>
      <c r="G87" s="8">
        <v>3.7450000000000001</v>
      </c>
      <c r="H87" s="8" t="s">
        <v>1211</v>
      </c>
      <c r="I87" s="8" t="s">
        <v>1520</v>
      </c>
      <c r="J87" s="8" t="b">
        <v>0</v>
      </c>
      <c r="K87" s="8" t="s">
        <v>27</v>
      </c>
      <c r="L87" t="s">
        <v>396</v>
      </c>
      <c r="M87" t="s">
        <v>892</v>
      </c>
      <c r="N87" t="s">
        <v>123</v>
      </c>
      <c r="O87" s="5">
        <v>0</v>
      </c>
      <c r="S87" s="5">
        <v>0</v>
      </c>
      <c r="W87" s="5">
        <v>0</v>
      </c>
      <c r="AA87" s="5">
        <v>0</v>
      </c>
      <c r="AE87" s="5">
        <v>0</v>
      </c>
      <c r="AI87" s="5">
        <v>0</v>
      </c>
      <c r="AM87" s="5">
        <v>0</v>
      </c>
      <c r="AQ87" s="5">
        <v>0</v>
      </c>
      <c r="AU87" s="5">
        <v>0</v>
      </c>
      <c r="AY87" s="5">
        <v>0</v>
      </c>
      <c r="BC87" s="5">
        <v>0</v>
      </c>
      <c r="BG87" s="5">
        <v>0</v>
      </c>
      <c r="BK87" s="5">
        <v>0</v>
      </c>
      <c r="BO87" s="5">
        <v>0</v>
      </c>
      <c r="BS87" s="5">
        <v>0</v>
      </c>
      <c r="BW87" s="5">
        <v>0</v>
      </c>
    </row>
    <row r="88" spans="1:78" x14ac:dyDescent="0.25">
      <c r="A88" t="s">
        <v>1521</v>
      </c>
      <c r="B88" s="8" t="s">
        <v>102</v>
      </c>
      <c r="C88" s="8" t="b">
        <v>0</v>
      </c>
      <c r="D88" s="8" t="b">
        <v>0</v>
      </c>
      <c r="E88" s="8" t="s">
        <v>119</v>
      </c>
      <c r="F88" s="8"/>
      <c r="G88" s="8">
        <v>2.4980000000000002</v>
      </c>
      <c r="H88" s="8" t="s">
        <v>1211</v>
      </c>
      <c r="I88" s="8" t="s">
        <v>1522</v>
      </c>
      <c r="J88" s="8" t="b">
        <v>0</v>
      </c>
      <c r="K88" s="8" t="s">
        <v>27</v>
      </c>
      <c r="L88" t="s">
        <v>1523</v>
      </c>
      <c r="M88" t="s">
        <v>1524</v>
      </c>
      <c r="N88" t="s">
        <v>123</v>
      </c>
      <c r="O88" s="5">
        <v>0.23499999999999999</v>
      </c>
      <c r="P88" s="5">
        <v>0.64</v>
      </c>
      <c r="Q88" t="s">
        <v>131</v>
      </c>
      <c r="R88" t="s">
        <v>132</v>
      </c>
      <c r="S88" s="5">
        <v>0</v>
      </c>
      <c r="T88" t="s">
        <v>131</v>
      </c>
      <c r="U88" t="s">
        <v>132</v>
      </c>
      <c r="V88" s="5">
        <v>0.23499999999999999</v>
      </c>
      <c r="W88" s="5">
        <v>-0.23499999999999999</v>
      </c>
      <c r="AA88" s="5">
        <v>0</v>
      </c>
      <c r="AE88" s="5">
        <v>0</v>
      </c>
      <c r="AI88" s="5">
        <v>0</v>
      </c>
      <c r="AM88" s="5">
        <v>0</v>
      </c>
      <c r="AQ88" s="5">
        <v>0</v>
      </c>
      <c r="AU88" s="5">
        <v>0</v>
      </c>
      <c r="AY88" s="5">
        <v>0</v>
      </c>
      <c r="BC88" s="5">
        <v>0.23499999999999999</v>
      </c>
      <c r="BD88" t="s">
        <v>131</v>
      </c>
      <c r="BE88" t="s">
        <v>132</v>
      </c>
      <c r="BF88" s="5">
        <v>0.23499999999999999</v>
      </c>
      <c r="BG88" s="5">
        <v>-0.23499999999999999</v>
      </c>
      <c r="BK88" s="5">
        <v>0</v>
      </c>
      <c r="BO88" s="5">
        <v>0</v>
      </c>
      <c r="BS88" s="5">
        <v>0</v>
      </c>
      <c r="BW88" s="5">
        <v>0</v>
      </c>
    </row>
    <row r="89" spans="1:78" x14ac:dyDescent="0.25">
      <c r="A89" t="s">
        <v>1525</v>
      </c>
      <c r="B89" s="8" t="s">
        <v>102</v>
      </c>
      <c r="C89" s="8" t="b">
        <v>0</v>
      </c>
      <c r="D89" s="8" t="b">
        <v>0</v>
      </c>
      <c r="E89" s="8" t="s">
        <v>119</v>
      </c>
      <c r="F89" s="8"/>
      <c r="G89" s="8">
        <v>2.9129999999999998</v>
      </c>
      <c r="H89" s="8" t="s">
        <v>1211</v>
      </c>
      <c r="I89" s="8" t="s">
        <v>1526</v>
      </c>
      <c r="J89" s="8" t="b">
        <v>0</v>
      </c>
      <c r="K89" s="8" t="s">
        <v>27</v>
      </c>
      <c r="L89" t="s">
        <v>1523</v>
      </c>
      <c r="M89" t="s">
        <v>964</v>
      </c>
      <c r="N89" t="s">
        <v>123</v>
      </c>
      <c r="O89" s="5">
        <v>0.55000000000000004</v>
      </c>
      <c r="P89" s="5">
        <v>0.81</v>
      </c>
      <c r="Q89" t="s">
        <v>231</v>
      </c>
      <c r="R89" t="s">
        <v>110</v>
      </c>
      <c r="S89" s="5">
        <v>0</v>
      </c>
      <c r="T89" t="s">
        <v>231</v>
      </c>
      <c r="U89" t="s">
        <v>110</v>
      </c>
      <c r="V89" s="5">
        <v>0.55000000000000004</v>
      </c>
      <c r="W89" s="5">
        <v>0</v>
      </c>
      <c r="X89" t="s">
        <v>231</v>
      </c>
      <c r="Y89" t="s">
        <v>110</v>
      </c>
      <c r="Z89" s="5">
        <v>0.55000000000000004</v>
      </c>
      <c r="AA89" s="5">
        <v>0</v>
      </c>
      <c r="AB89" t="s">
        <v>231</v>
      </c>
      <c r="AC89" t="s">
        <v>110</v>
      </c>
      <c r="AD89" s="5">
        <v>0.55000000000000004</v>
      </c>
      <c r="AE89" s="5">
        <v>0</v>
      </c>
      <c r="AF89" t="s">
        <v>231</v>
      </c>
      <c r="AG89" t="s">
        <v>110</v>
      </c>
      <c r="AH89" s="5">
        <v>0.55000000000000004</v>
      </c>
      <c r="AI89" s="5">
        <v>0</v>
      </c>
      <c r="AJ89" t="s">
        <v>231</v>
      </c>
      <c r="AK89" t="s">
        <v>110</v>
      </c>
      <c r="AL89" s="5">
        <v>0.55000000000000004</v>
      </c>
      <c r="AM89" s="5">
        <v>-0.31500000000000011</v>
      </c>
      <c r="AN89" t="s">
        <v>131</v>
      </c>
      <c r="AO89" t="s">
        <v>132</v>
      </c>
      <c r="AP89" s="5">
        <v>0.23499999999999999</v>
      </c>
      <c r="AQ89" s="5">
        <v>-0.23499999999999999</v>
      </c>
      <c r="AU89" s="5">
        <v>0</v>
      </c>
      <c r="AY89" s="5">
        <v>0</v>
      </c>
      <c r="BC89" s="5">
        <v>0</v>
      </c>
      <c r="BG89" s="5">
        <v>0</v>
      </c>
      <c r="BK89" s="5">
        <v>0</v>
      </c>
      <c r="BO89" s="5">
        <v>0</v>
      </c>
      <c r="BS89" s="5">
        <v>0</v>
      </c>
      <c r="BW89" s="5">
        <v>0</v>
      </c>
    </row>
    <row r="90" spans="1:78" x14ac:dyDescent="0.25">
      <c r="A90" t="s">
        <v>1527</v>
      </c>
      <c r="B90" s="8" t="s">
        <v>102</v>
      </c>
      <c r="C90" s="8" t="b">
        <v>0</v>
      </c>
      <c r="D90" s="8" t="b">
        <v>0</v>
      </c>
      <c r="E90" s="8" t="s">
        <v>103</v>
      </c>
      <c r="F90" s="8"/>
      <c r="G90" s="8">
        <v>1.913</v>
      </c>
      <c r="H90" s="8" t="s">
        <v>1211</v>
      </c>
      <c r="I90" s="8" t="s">
        <v>1528</v>
      </c>
      <c r="J90" s="8" t="b">
        <v>0</v>
      </c>
      <c r="K90" s="8" t="s">
        <v>27</v>
      </c>
      <c r="L90" t="s">
        <v>1529</v>
      </c>
      <c r="M90" t="s">
        <v>1134</v>
      </c>
      <c r="N90" t="s">
        <v>123</v>
      </c>
      <c r="O90" s="5">
        <v>0</v>
      </c>
      <c r="S90" s="5">
        <v>0</v>
      </c>
      <c r="W90" s="5">
        <v>0</v>
      </c>
      <c r="AA90" s="5">
        <v>0.625</v>
      </c>
      <c r="AB90" t="s">
        <v>155</v>
      </c>
      <c r="AC90" t="s">
        <v>132</v>
      </c>
      <c r="AD90" s="5">
        <v>0.625</v>
      </c>
      <c r="AE90" s="5">
        <v>0</v>
      </c>
      <c r="AF90" t="s">
        <v>155</v>
      </c>
      <c r="AG90" t="s">
        <v>132</v>
      </c>
      <c r="AH90" s="5">
        <v>0.625</v>
      </c>
      <c r="AI90" s="5">
        <v>0</v>
      </c>
      <c r="AJ90" t="s">
        <v>155</v>
      </c>
      <c r="AK90" t="s">
        <v>132</v>
      </c>
      <c r="AL90" s="5">
        <v>0.625</v>
      </c>
      <c r="AM90" s="5">
        <v>0</v>
      </c>
      <c r="AN90" t="s">
        <v>155</v>
      </c>
      <c r="AO90" t="s">
        <v>132</v>
      </c>
      <c r="AP90" s="5">
        <v>0.625</v>
      </c>
      <c r="AQ90" s="5">
        <v>-0.625</v>
      </c>
      <c r="AU90" s="5">
        <v>0</v>
      </c>
      <c r="AY90" s="5">
        <v>0</v>
      </c>
      <c r="BC90" s="5">
        <v>0</v>
      </c>
      <c r="BG90" s="5">
        <v>0</v>
      </c>
      <c r="BK90" s="5">
        <v>0</v>
      </c>
      <c r="BO90" s="5">
        <v>0</v>
      </c>
      <c r="BS90" s="5">
        <v>0</v>
      </c>
      <c r="BW90" s="5">
        <v>0</v>
      </c>
    </row>
    <row r="91" spans="1:78" x14ac:dyDescent="0.25">
      <c r="A91" t="s">
        <v>1530</v>
      </c>
      <c r="B91" s="8" t="s">
        <v>102</v>
      </c>
      <c r="C91" s="8" t="b">
        <v>0</v>
      </c>
      <c r="D91" s="8" t="b">
        <v>0</v>
      </c>
      <c r="E91" s="8" t="s">
        <v>103</v>
      </c>
      <c r="F91" s="8"/>
      <c r="G91" s="8">
        <v>3.0379999999999998</v>
      </c>
      <c r="H91" s="8" t="s">
        <v>1211</v>
      </c>
      <c r="I91" s="8" t="s">
        <v>1531</v>
      </c>
      <c r="J91" s="8" t="b">
        <v>0</v>
      </c>
      <c r="K91" s="8" t="s">
        <v>27</v>
      </c>
      <c r="L91" t="s">
        <v>1532</v>
      </c>
      <c r="M91" t="s">
        <v>1533</v>
      </c>
      <c r="N91" t="s">
        <v>123</v>
      </c>
      <c r="O91" s="5">
        <v>0</v>
      </c>
      <c r="S91" s="5">
        <v>0</v>
      </c>
      <c r="W91" s="5">
        <v>0</v>
      </c>
      <c r="AA91" s="5">
        <v>0</v>
      </c>
      <c r="AE91" s="5">
        <v>0</v>
      </c>
      <c r="AI91" s="5">
        <v>0</v>
      </c>
      <c r="AM91" s="5">
        <v>0</v>
      </c>
      <c r="AQ91" s="5">
        <v>0</v>
      </c>
      <c r="AU91" s="5">
        <v>0</v>
      </c>
      <c r="AY91" s="5">
        <v>0</v>
      </c>
      <c r="BC91" s="5">
        <v>0</v>
      </c>
      <c r="BG91" s="5">
        <v>0</v>
      </c>
      <c r="BK91" s="5">
        <v>0</v>
      </c>
      <c r="BO91" s="5">
        <v>0</v>
      </c>
      <c r="BS91" s="5">
        <v>0</v>
      </c>
      <c r="BW91" s="5">
        <v>0</v>
      </c>
    </row>
    <row r="92" spans="1:78" x14ac:dyDescent="0.25">
      <c r="A92" t="s">
        <v>1534</v>
      </c>
      <c r="B92" s="8" t="s">
        <v>113</v>
      </c>
      <c r="C92" s="8" t="b">
        <v>0</v>
      </c>
      <c r="D92" s="8" t="b">
        <v>0</v>
      </c>
      <c r="E92" s="8" t="s">
        <v>119</v>
      </c>
      <c r="F92" s="8"/>
      <c r="G92" s="8">
        <v>1.8380000000000001</v>
      </c>
      <c r="H92" s="8" t="s">
        <v>1211</v>
      </c>
      <c r="I92" s="8" t="s">
        <v>1535</v>
      </c>
      <c r="J92" s="8" t="b">
        <v>0</v>
      </c>
      <c r="K92" s="8" t="s">
        <v>27</v>
      </c>
      <c r="L92" t="s">
        <v>1536</v>
      </c>
      <c r="M92" t="s">
        <v>1537</v>
      </c>
      <c r="N92" t="s">
        <v>123</v>
      </c>
      <c r="O92" s="5">
        <v>0.19</v>
      </c>
      <c r="P92" s="5">
        <v>0.625</v>
      </c>
      <c r="Q92" t="s">
        <v>131</v>
      </c>
      <c r="R92" t="s">
        <v>132</v>
      </c>
      <c r="S92" s="5">
        <v>0</v>
      </c>
      <c r="T92" t="s">
        <v>131</v>
      </c>
      <c r="U92" t="s">
        <v>132</v>
      </c>
      <c r="V92" s="5">
        <v>0.19</v>
      </c>
      <c r="W92" s="5">
        <v>0</v>
      </c>
      <c r="X92" t="s">
        <v>131</v>
      </c>
      <c r="Y92" t="s">
        <v>132</v>
      </c>
      <c r="Z92" s="5">
        <v>0.19</v>
      </c>
      <c r="AA92" s="5">
        <v>-0.19</v>
      </c>
      <c r="AE92" s="5">
        <v>0.19</v>
      </c>
      <c r="AF92" t="s">
        <v>131</v>
      </c>
      <c r="AG92" t="s">
        <v>132</v>
      </c>
      <c r="AH92" s="5">
        <v>0.19</v>
      </c>
      <c r="AI92" s="5">
        <v>-0.19</v>
      </c>
      <c r="AM92" s="5">
        <v>0.19</v>
      </c>
      <c r="AN92" t="s">
        <v>131</v>
      </c>
      <c r="AO92" t="s">
        <v>132</v>
      </c>
      <c r="AP92" s="5">
        <v>0.19</v>
      </c>
      <c r="AQ92" s="5">
        <v>1.4999999999999991E-2</v>
      </c>
      <c r="AR92" t="s">
        <v>150</v>
      </c>
      <c r="AS92" t="s">
        <v>132</v>
      </c>
      <c r="AT92" s="5">
        <v>0.20499999999999999</v>
      </c>
      <c r="AU92" s="5">
        <v>-0.20499999999999999</v>
      </c>
      <c r="AY92" s="5">
        <v>0</v>
      </c>
      <c r="BC92" s="5">
        <v>0</v>
      </c>
      <c r="BG92" s="5">
        <v>0</v>
      </c>
      <c r="BK92" s="5">
        <v>0</v>
      </c>
      <c r="BO92" s="5">
        <v>0</v>
      </c>
      <c r="BS92" s="5">
        <v>0</v>
      </c>
      <c r="BW92" s="5">
        <v>0</v>
      </c>
    </row>
    <row r="93" spans="1:78" x14ac:dyDescent="0.25">
      <c r="A93" t="s">
        <v>1538</v>
      </c>
      <c r="B93" s="8" t="s">
        <v>102</v>
      </c>
      <c r="C93" s="8" t="b">
        <v>0</v>
      </c>
      <c r="D93" s="8" t="b">
        <v>0</v>
      </c>
      <c r="E93" s="8" t="s">
        <v>119</v>
      </c>
      <c r="F93" s="8">
        <v>33</v>
      </c>
      <c r="G93" s="8">
        <v>3.9420000000000002</v>
      </c>
      <c r="H93" s="8" t="s">
        <v>1211</v>
      </c>
      <c r="I93" s="8" t="s">
        <v>1539</v>
      </c>
      <c r="J93" s="8" t="b">
        <v>0</v>
      </c>
      <c r="K93" s="8" t="s">
        <v>27</v>
      </c>
      <c r="L93" t="s">
        <v>1540</v>
      </c>
      <c r="M93" t="s">
        <v>1054</v>
      </c>
      <c r="N93" t="s">
        <v>108</v>
      </c>
      <c r="O93" s="5">
        <v>0</v>
      </c>
      <c r="S93" s="5">
        <v>0</v>
      </c>
      <c r="W93" s="5">
        <v>0.93</v>
      </c>
      <c r="X93" t="s">
        <v>1541</v>
      </c>
      <c r="Y93" t="s">
        <v>110</v>
      </c>
      <c r="Z93" s="5">
        <v>0.93</v>
      </c>
      <c r="AA93" s="5">
        <v>0</v>
      </c>
      <c r="AB93" t="s">
        <v>1541</v>
      </c>
      <c r="AC93" t="s">
        <v>110</v>
      </c>
      <c r="AD93" s="5">
        <v>0.93</v>
      </c>
      <c r="AE93" s="5">
        <v>0</v>
      </c>
      <c r="AF93" t="s">
        <v>1541</v>
      </c>
      <c r="AG93" t="s">
        <v>110</v>
      </c>
      <c r="AH93" s="5">
        <v>0.93</v>
      </c>
      <c r="AI93" s="5">
        <v>0</v>
      </c>
      <c r="AJ93" t="s">
        <v>1541</v>
      </c>
      <c r="AK93" t="s">
        <v>110</v>
      </c>
      <c r="AL93" s="5">
        <v>0.93</v>
      </c>
      <c r="AM93" s="5">
        <v>0</v>
      </c>
      <c r="AN93" t="s">
        <v>1541</v>
      </c>
      <c r="AO93" t="s">
        <v>110</v>
      </c>
      <c r="AP93" s="5">
        <v>0.93</v>
      </c>
      <c r="AQ93" s="5">
        <v>0</v>
      </c>
      <c r="AR93" t="s">
        <v>1541</v>
      </c>
      <c r="AS93" t="s">
        <v>110</v>
      </c>
      <c r="AT93" s="5">
        <v>0.93</v>
      </c>
      <c r="AU93" s="5">
        <v>6.9999999999999951E-2</v>
      </c>
      <c r="AW93" t="s">
        <v>111</v>
      </c>
      <c r="AX93" s="5">
        <v>1</v>
      </c>
      <c r="AY93" s="5">
        <v>0</v>
      </c>
      <c r="BA93" t="s">
        <v>111</v>
      </c>
      <c r="BB93" s="5">
        <v>1</v>
      </c>
      <c r="BC93" s="5">
        <v>0</v>
      </c>
      <c r="BE93" t="s">
        <v>111</v>
      </c>
      <c r="BF93" s="5">
        <v>1</v>
      </c>
      <c r="BG93" s="5">
        <v>0</v>
      </c>
      <c r="BI93" t="s">
        <v>111</v>
      </c>
      <c r="BJ93" s="5">
        <v>1</v>
      </c>
      <c r="BK93" s="5">
        <v>0</v>
      </c>
      <c r="BM93" t="s">
        <v>111</v>
      </c>
      <c r="BN93" s="5">
        <v>1</v>
      </c>
      <c r="BO93" s="5">
        <v>0</v>
      </c>
      <c r="BQ93" t="s">
        <v>111</v>
      </c>
      <c r="BR93" s="5">
        <v>1</v>
      </c>
      <c r="BS93" s="5">
        <v>0</v>
      </c>
      <c r="BU93" t="s">
        <v>111</v>
      </c>
      <c r="BV93" s="5">
        <v>1</v>
      </c>
      <c r="BW93" s="5">
        <v>0</v>
      </c>
      <c r="BY93" t="s">
        <v>111</v>
      </c>
      <c r="BZ93" s="5">
        <v>1</v>
      </c>
    </row>
    <row r="94" spans="1:78" x14ac:dyDescent="0.25">
      <c r="A94" t="s">
        <v>1542</v>
      </c>
      <c r="B94" s="8" t="s">
        <v>408</v>
      </c>
      <c r="C94" s="8" t="b">
        <v>0</v>
      </c>
      <c r="D94" s="8" t="b">
        <v>0</v>
      </c>
      <c r="E94" s="8" t="s">
        <v>103</v>
      </c>
      <c r="F94" s="8"/>
      <c r="G94" s="8">
        <v>2.2679999999999998</v>
      </c>
      <c r="H94" s="8" t="s">
        <v>1211</v>
      </c>
      <c r="I94" s="8" t="s">
        <v>1543</v>
      </c>
      <c r="J94" s="8" t="b">
        <v>0</v>
      </c>
      <c r="K94" s="8" t="s">
        <v>27</v>
      </c>
      <c r="L94" t="s">
        <v>1544</v>
      </c>
      <c r="M94" t="s">
        <v>1545</v>
      </c>
      <c r="N94" t="s">
        <v>123</v>
      </c>
      <c r="O94" s="5">
        <v>0</v>
      </c>
      <c r="S94" s="5">
        <v>0</v>
      </c>
      <c r="W94" s="5">
        <v>0</v>
      </c>
      <c r="AA94" s="5">
        <v>0.22</v>
      </c>
      <c r="AB94" t="s">
        <v>150</v>
      </c>
      <c r="AC94" t="s">
        <v>132</v>
      </c>
      <c r="AD94" s="5">
        <v>0.22</v>
      </c>
      <c r="AE94" s="5">
        <v>1.500000000000001E-2</v>
      </c>
      <c r="AF94" t="s">
        <v>131</v>
      </c>
      <c r="AG94" t="s">
        <v>132</v>
      </c>
      <c r="AH94" s="5">
        <v>0.23499999999999999</v>
      </c>
      <c r="AI94" s="5">
        <v>0</v>
      </c>
      <c r="AJ94" t="s">
        <v>131</v>
      </c>
      <c r="AK94" t="s">
        <v>132</v>
      </c>
      <c r="AL94" s="5">
        <v>0.23499999999999999</v>
      </c>
      <c r="AM94" s="5">
        <v>0</v>
      </c>
      <c r="AN94" t="s">
        <v>131</v>
      </c>
      <c r="AO94" t="s">
        <v>132</v>
      </c>
      <c r="AP94" s="5">
        <v>0.23499999999999999</v>
      </c>
      <c r="AQ94" s="5">
        <v>0</v>
      </c>
      <c r="AR94" t="s">
        <v>131</v>
      </c>
      <c r="AS94" t="s">
        <v>132</v>
      </c>
      <c r="AT94" s="5">
        <v>0.23499999999999999</v>
      </c>
      <c r="AU94" s="5">
        <v>0</v>
      </c>
      <c r="AV94" t="s">
        <v>131</v>
      </c>
      <c r="AW94" t="s">
        <v>132</v>
      </c>
      <c r="AX94" s="5">
        <v>0.23499999999999999</v>
      </c>
      <c r="AY94" s="5">
        <v>0</v>
      </c>
      <c r="AZ94" t="s">
        <v>131</v>
      </c>
      <c r="BA94" t="s">
        <v>132</v>
      </c>
      <c r="BB94" s="5">
        <v>0.23499999999999999</v>
      </c>
      <c r="BC94" s="5">
        <v>-0.23499999999999999</v>
      </c>
      <c r="BG94" s="5">
        <v>0</v>
      </c>
      <c r="BK94" s="5">
        <v>0</v>
      </c>
      <c r="BO94" s="5">
        <v>0</v>
      </c>
      <c r="BS94" s="5">
        <v>0</v>
      </c>
      <c r="BW94" s="5">
        <v>0</v>
      </c>
    </row>
    <row r="95" spans="1:78" x14ac:dyDescent="0.25">
      <c r="A95" t="s">
        <v>1546</v>
      </c>
      <c r="B95" s="8" t="s">
        <v>102</v>
      </c>
      <c r="C95" s="8" t="b">
        <v>0</v>
      </c>
      <c r="D95" s="8" t="b">
        <v>0</v>
      </c>
      <c r="E95" s="8" t="s">
        <v>103</v>
      </c>
      <c r="F95" s="8"/>
      <c r="G95" s="8">
        <v>2.827</v>
      </c>
      <c r="H95" s="8" t="s">
        <v>1211</v>
      </c>
      <c r="I95" s="8" t="s">
        <v>1547</v>
      </c>
      <c r="J95" s="8" t="b">
        <v>0</v>
      </c>
      <c r="K95" s="8" t="s">
        <v>27</v>
      </c>
      <c r="L95" t="s">
        <v>1548</v>
      </c>
      <c r="M95" t="s">
        <v>472</v>
      </c>
      <c r="N95" t="s">
        <v>149</v>
      </c>
      <c r="O95" s="5">
        <v>0.44</v>
      </c>
      <c r="P95" s="5">
        <v>0.74</v>
      </c>
      <c r="Q95" t="s">
        <v>309</v>
      </c>
      <c r="R95" t="s">
        <v>110</v>
      </c>
      <c r="S95" s="5">
        <v>0</v>
      </c>
      <c r="T95" t="s">
        <v>309</v>
      </c>
      <c r="U95" t="s">
        <v>110</v>
      </c>
      <c r="V95" s="5">
        <v>0.44</v>
      </c>
      <c r="W95" s="5">
        <v>0</v>
      </c>
      <c r="X95" t="s">
        <v>309</v>
      </c>
      <c r="Y95" t="s">
        <v>110</v>
      </c>
      <c r="Z95" s="5">
        <v>0.44</v>
      </c>
      <c r="AA95" s="5">
        <v>0</v>
      </c>
      <c r="AB95" t="s">
        <v>309</v>
      </c>
      <c r="AC95" t="s">
        <v>110</v>
      </c>
      <c r="AD95" s="5">
        <v>0.44</v>
      </c>
      <c r="AE95" s="5">
        <v>0</v>
      </c>
      <c r="AF95" t="s">
        <v>309</v>
      </c>
      <c r="AG95" t="s">
        <v>110</v>
      </c>
      <c r="AH95" s="5">
        <v>0.44</v>
      </c>
      <c r="AI95" s="5">
        <v>0</v>
      </c>
      <c r="AJ95" t="s">
        <v>309</v>
      </c>
      <c r="AK95" t="s">
        <v>110</v>
      </c>
      <c r="AL95" s="5">
        <v>0.44</v>
      </c>
      <c r="AM95" s="5">
        <v>0</v>
      </c>
      <c r="AN95" t="s">
        <v>309</v>
      </c>
      <c r="AO95" t="s">
        <v>110</v>
      </c>
      <c r="AP95" s="5">
        <v>0.44</v>
      </c>
      <c r="AQ95" s="5">
        <v>0</v>
      </c>
      <c r="AR95" t="s">
        <v>309</v>
      </c>
      <c r="AS95" t="s">
        <v>110</v>
      </c>
      <c r="AT95" s="5">
        <v>0.44</v>
      </c>
      <c r="AU95" s="5">
        <v>0</v>
      </c>
      <c r="AV95" t="s">
        <v>309</v>
      </c>
      <c r="AW95" t="s">
        <v>110</v>
      </c>
      <c r="AX95" s="5">
        <v>0.44</v>
      </c>
      <c r="AY95" s="5">
        <v>0.56000000000000005</v>
      </c>
      <c r="BA95" t="s">
        <v>111</v>
      </c>
      <c r="BB95" s="5">
        <v>1</v>
      </c>
      <c r="BC95" s="5">
        <v>0</v>
      </c>
      <c r="BE95" t="s">
        <v>111</v>
      </c>
      <c r="BF95" s="5">
        <v>1</v>
      </c>
      <c r="BG95" s="5">
        <v>0</v>
      </c>
      <c r="BI95" t="s">
        <v>111</v>
      </c>
      <c r="BJ95" s="5">
        <v>1</v>
      </c>
      <c r="BK95" s="5">
        <v>0</v>
      </c>
      <c r="BM95" t="s">
        <v>111</v>
      </c>
      <c r="BN95" s="5">
        <v>1</v>
      </c>
      <c r="BO95" s="5">
        <v>0</v>
      </c>
      <c r="BQ95" t="s">
        <v>111</v>
      </c>
      <c r="BR95" s="5">
        <v>1</v>
      </c>
      <c r="BS95" s="5">
        <v>0</v>
      </c>
      <c r="BU95" t="s">
        <v>111</v>
      </c>
      <c r="BV95" s="5">
        <v>1</v>
      </c>
      <c r="BW95" s="5">
        <v>0</v>
      </c>
      <c r="BY95" t="s">
        <v>111</v>
      </c>
      <c r="BZ95" s="5">
        <v>1</v>
      </c>
    </row>
    <row r="96" spans="1:78" x14ac:dyDescent="0.25">
      <c r="A96" t="s">
        <v>1549</v>
      </c>
      <c r="B96" s="8" t="s">
        <v>102</v>
      </c>
      <c r="C96" s="8" t="b">
        <v>0</v>
      </c>
      <c r="D96" s="8" t="b">
        <v>0</v>
      </c>
      <c r="E96" s="8" t="s">
        <v>103</v>
      </c>
      <c r="F96" s="8"/>
      <c r="G96" s="8">
        <v>3.0640000000000001</v>
      </c>
      <c r="H96" s="8" t="s">
        <v>1211</v>
      </c>
      <c r="I96" s="8" t="s">
        <v>1550</v>
      </c>
      <c r="J96" s="8" t="b">
        <v>0</v>
      </c>
      <c r="K96" s="8" t="s">
        <v>27</v>
      </c>
      <c r="L96" t="s">
        <v>1551</v>
      </c>
      <c r="M96" t="s">
        <v>396</v>
      </c>
      <c r="N96" t="s">
        <v>123</v>
      </c>
      <c r="O96" s="5">
        <v>0</v>
      </c>
      <c r="S96" s="5">
        <v>0</v>
      </c>
      <c r="W96" s="5">
        <v>0.25</v>
      </c>
      <c r="X96" t="s">
        <v>133</v>
      </c>
      <c r="Y96" t="s">
        <v>132</v>
      </c>
      <c r="Z96" s="5">
        <v>0.25</v>
      </c>
      <c r="AA96" s="5">
        <v>0</v>
      </c>
      <c r="AB96" t="s">
        <v>133</v>
      </c>
      <c r="AC96" t="s">
        <v>132</v>
      </c>
      <c r="AD96" s="5">
        <v>0.25</v>
      </c>
      <c r="AE96" s="5">
        <v>-0.25</v>
      </c>
      <c r="AI96" s="5">
        <v>0</v>
      </c>
      <c r="AM96" s="5">
        <v>0</v>
      </c>
      <c r="AQ96" s="5">
        <v>0</v>
      </c>
      <c r="AU96" s="5">
        <v>0</v>
      </c>
      <c r="AY96" s="5">
        <v>0</v>
      </c>
      <c r="BC96" s="5">
        <v>0</v>
      </c>
      <c r="BG96" s="5">
        <v>0</v>
      </c>
      <c r="BK96" s="5">
        <v>0</v>
      </c>
      <c r="BO96" s="5">
        <v>0</v>
      </c>
      <c r="BS96" s="5">
        <v>0</v>
      </c>
      <c r="BW96" s="5">
        <v>0</v>
      </c>
    </row>
    <row r="97" spans="1:78" x14ac:dyDescent="0.25">
      <c r="A97" t="s">
        <v>1552</v>
      </c>
      <c r="B97" s="8" t="s">
        <v>390</v>
      </c>
      <c r="C97" s="8" t="b">
        <v>0</v>
      </c>
      <c r="D97" s="8" t="b">
        <v>0</v>
      </c>
      <c r="E97" s="8" t="s">
        <v>103</v>
      </c>
      <c r="F97" s="8"/>
      <c r="G97" s="8">
        <v>2.7589999999999999</v>
      </c>
      <c r="H97" s="8" t="s">
        <v>1211</v>
      </c>
      <c r="I97" s="8" t="s">
        <v>1553</v>
      </c>
      <c r="J97" s="8" t="b">
        <v>0</v>
      </c>
      <c r="K97" s="8" t="s">
        <v>27</v>
      </c>
      <c r="L97" t="s">
        <v>1554</v>
      </c>
      <c r="M97" t="s">
        <v>107</v>
      </c>
      <c r="N97" t="s">
        <v>108</v>
      </c>
      <c r="O97" s="5">
        <v>0.36</v>
      </c>
      <c r="P97" s="5">
        <v>0.74</v>
      </c>
      <c r="Q97" t="s">
        <v>237</v>
      </c>
      <c r="R97" t="s">
        <v>110</v>
      </c>
      <c r="S97" s="5">
        <v>0</v>
      </c>
      <c r="T97" t="s">
        <v>237</v>
      </c>
      <c r="U97" t="s">
        <v>110</v>
      </c>
      <c r="V97" s="5">
        <v>0.36</v>
      </c>
      <c r="W97" s="5">
        <v>0</v>
      </c>
      <c r="X97" t="s">
        <v>237</v>
      </c>
      <c r="Y97" t="s">
        <v>110</v>
      </c>
      <c r="Z97" s="5">
        <v>0.36</v>
      </c>
      <c r="AA97" s="5">
        <v>0</v>
      </c>
      <c r="AB97" t="s">
        <v>237</v>
      </c>
      <c r="AC97" t="s">
        <v>110</v>
      </c>
      <c r="AD97" s="5">
        <v>0.36</v>
      </c>
      <c r="AE97" s="5">
        <v>0</v>
      </c>
      <c r="AF97" t="s">
        <v>237</v>
      </c>
      <c r="AG97" t="s">
        <v>110</v>
      </c>
      <c r="AH97" s="5">
        <v>0.36</v>
      </c>
      <c r="AI97" s="5">
        <v>0</v>
      </c>
      <c r="AJ97" t="s">
        <v>237</v>
      </c>
      <c r="AK97" t="s">
        <v>110</v>
      </c>
      <c r="AL97" s="5">
        <v>0.36</v>
      </c>
      <c r="AM97" s="5">
        <v>0</v>
      </c>
      <c r="AN97" t="s">
        <v>237</v>
      </c>
      <c r="AO97" t="s">
        <v>110</v>
      </c>
      <c r="AP97" s="5">
        <v>0.36</v>
      </c>
      <c r="AQ97" s="5">
        <v>0</v>
      </c>
      <c r="AR97" t="s">
        <v>237</v>
      </c>
      <c r="AS97" t="s">
        <v>110</v>
      </c>
      <c r="AT97" s="5">
        <v>0.36</v>
      </c>
      <c r="AU97" s="5">
        <v>0.64</v>
      </c>
      <c r="AW97" t="s">
        <v>111</v>
      </c>
      <c r="AX97" s="5">
        <v>1</v>
      </c>
      <c r="AY97" s="5">
        <v>0</v>
      </c>
      <c r="BA97" t="s">
        <v>111</v>
      </c>
      <c r="BB97" s="5">
        <v>1</v>
      </c>
      <c r="BC97" s="5">
        <v>0</v>
      </c>
      <c r="BE97" t="s">
        <v>111</v>
      </c>
      <c r="BF97" s="5">
        <v>1</v>
      </c>
      <c r="BG97" s="5">
        <v>0</v>
      </c>
      <c r="BI97" t="s">
        <v>111</v>
      </c>
      <c r="BJ97" s="5">
        <v>1</v>
      </c>
      <c r="BK97" s="5">
        <v>0</v>
      </c>
      <c r="BM97" t="s">
        <v>111</v>
      </c>
      <c r="BN97" s="5">
        <v>1</v>
      </c>
      <c r="BO97" s="5">
        <v>0</v>
      </c>
      <c r="BQ97" t="s">
        <v>111</v>
      </c>
      <c r="BR97" s="5">
        <v>1</v>
      </c>
      <c r="BS97" s="5">
        <v>0</v>
      </c>
      <c r="BU97" t="s">
        <v>111</v>
      </c>
      <c r="BV97" s="5">
        <v>1</v>
      </c>
      <c r="BW97" s="5">
        <v>0</v>
      </c>
      <c r="BY97" t="s">
        <v>111</v>
      </c>
      <c r="BZ97" s="5">
        <v>1</v>
      </c>
    </row>
    <row r="98" spans="1:78" x14ac:dyDescent="0.25">
      <c r="A98" t="s">
        <v>1555</v>
      </c>
      <c r="B98" s="8" t="s">
        <v>102</v>
      </c>
      <c r="C98" s="8" t="b">
        <v>0</v>
      </c>
      <c r="D98" s="8" t="b">
        <v>0</v>
      </c>
      <c r="E98" s="8" t="s">
        <v>103</v>
      </c>
      <c r="F98" s="8"/>
      <c r="G98" s="8">
        <v>2.7669999999999999</v>
      </c>
      <c r="H98" s="8" t="s">
        <v>1211</v>
      </c>
      <c r="I98" s="8" t="s">
        <v>1556</v>
      </c>
      <c r="J98" s="8" t="b">
        <v>0</v>
      </c>
      <c r="K98" s="8" t="s">
        <v>27</v>
      </c>
      <c r="L98" t="s">
        <v>796</v>
      </c>
      <c r="M98" t="s">
        <v>1557</v>
      </c>
      <c r="N98" t="s">
        <v>108</v>
      </c>
      <c r="O98" s="5">
        <v>0.55000000000000004</v>
      </c>
      <c r="P98" s="5">
        <v>0.81</v>
      </c>
      <c r="Q98" t="s">
        <v>231</v>
      </c>
      <c r="R98" t="s">
        <v>110</v>
      </c>
      <c r="S98" s="5">
        <v>0</v>
      </c>
      <c r="T98" t="s">
        <v>231</v>
      </c>
      <c r="U98" t="s">
        <v>110</v>
      </c>
      <c r="V98" s="5">
        <v>0.55000000000000004</v>
      </c>
      <c r="W98" s="5">
        <v>0</v>
      </c>
      <c r="X98" t="s">
        <v>231</v>
      </c>
      <c r="Y98" t="s">
        <v>110</v>
      </c>
      <c r="Z98" s="5">
        <v>0.55000000000000004</v>
      </c>
      <c r="AA98" s="5">
        <v>0</v>
      </c>
      <c r="AB98" t="s">
        <v>231</v>
      </c>
      <c r="AC98" t="s">
        <v>110</v>
      </c>
      <c r="AD98" s="5">
        <v>0.55000000000000004</v>
      </c>
      <c r="AE98" s="5">
        <v>0</v>
      </c>
      <c r="AF98" t="s">
        <v>231</v>
      </c>
      <c r="AG98" t="s">
        <v>110</v>
      </c>
      <c r="AH98" s="5">
        <v>0.55000000000000004</v>
      </c>
      <c r="AI98" s="5">
        <v>0</v>
      </c>
      <c r="AJ98" t="s">
        <v>231</v>
      </c>
      <c r="AK98" t="s">
        <v>110</v>
      </c>
      <c r="AL98" s="5">
        <v>0.55000000000000004</v>
      </c>
      <c r="AM98" s="5">
        <v>0</v>
      </c>
      <c r="AN98" t="s">
        <v>231</v>
      </c>
      <c r="AO98" t="s">
        <v>110</v>
      </c>
      <c r="AP98" s="5">
        <v>0.55000000000000004</v>
      </c>
      <c r="AQ98" s="5">
        <v>0</v>
      </c>
      <c r="AR98" t="s">
        <v>231</v>
      </c>
      <c r="AS98" t="s">
        <v>110</v>
      </c>
      <c r="AT98" s="5">
        <v>0.55000000000000004</v>
      </c>
      <c r="AU98" s="5">
        <v>0.45</v>
      </c>
      <c r="AW98" t="s">
        <v>111</v>
      </c>
      <c r="AX98" s="5">
        <v>1</v>
      </c>
      <c r="AY98" s="5">
        <v>0</v>
      </c>
      <c r="BA98" t="s">
        <v>111</v>
      </c>
      <c r="BB98" s="5">
        <v>1</v>
      </c>
      <c r="BC98" s="5">
        <v>0</v>
      </c>
      <c r="BE98" t="s">
        <v>111</v>
      </c>
      <c r="BF98" s="5">
        <v>1</v>
      </c>
      <c r="BG98" s="5">
        <v>0</v>
      </c>
      <c r="BI98" t="s">
        <v>111</v>
      </c>
      <c r="BJ98" s="5">
        <v>1</v>
      </c>
      <c r="BK98" s="5">
        <v>0</v>
      </c>
      <c r="BM98" t="s">
        <v>111</v>
      </c>
      <c r="BN98" s="5">
        <v>1</v>
      </c>
      <c r="BO98" s="5">
        <v>0</v>
      </c>
      <c r="BQ98" t="s">
        <v>111</v>
      </c>
      <c r="BR98" s="5">
        <v>1</v>
      </c>
      <c r="BS98" s="5">
        <v>0</v>
      </c>
      <c r="BU98" t="s">
        <v>111</v>
      </c>
      <c r="BV98" s="5">
        <v>1</v>
      </c>
      <c r="BW98" s="5">
        <v>0</v>
      </c>
      <c r="BY98" t="s">
        <v>111</v>
      </c>
      <c r="BZ98" s="5">
        <v>1</v>
      </c>
    </row>
    <row r="99" spans="1:78" x14ac:dyDescent="0.25">
      <c r="A99" t="s">
        <v>1558</v>
      </c>
      <c r="B99" s="8" t="s">
        <v>408</v>
      </c>
      <c r="C99" s="8" t="b">
        <v>0</v>
      </c>
      <c r="D99" s="8" t="b">
        <v>0</v>
      </c>
      <c r="E99" s="8" t="s">
        <v>103</v>
      </c>
      <c r="F99" s="8">
        <v>13</v>
      </c>
      <c r="G99" s="8">
        <v>1.925</v>
      </c>
      <c r="H99" s="8" t="s">
        <v>1211</v>
      </c>
      <c r="I99" s="8" t="s">
        <v>1559</v>
      </c>
      <c r="J99" s="8" t="b">
        <v>0</v>
      </c>
      <c r="K99" s="8" t="s">
        <v>27</v>
      </c>
      <c r="L99" t="s">
        <v>1560</v>
      </c>
      <c r="M99" t="s">
        <v>1561</v>
      </c>
      <c r="N99" t="s">
        <v>123</v>
      </c>
      <c r="O99" s="5">
        <v>0.38</v>
      </c>
      <c r="P99" s="5">
        <v>0.81</v>
      </c>
      <c r="Q99" t="s">
        <v>160</v>
      </c>
      <c r="R99" t="s">
        <v>110</v>
      </c>
      <c r="S99" s="5">
        <v>0</v>
      </c>
      <c r="T99" t="s">
        <v>160</v>
      </c>
      <c r="U99" t="s">
        <v>110</v>
      </c>
      <c r="V99" s="5">
        <v>0.38</v>
      </c>
      <c r="W99" s="5">
        <v>0</v>
      </c>
      <c r="X99" t="s">
        <v>160</v>
      </c>
      <c r="Y99" t="s">
        <v>110</v>
      </c>
      <c r="Z99" s="5">
        <v>0.38</v>
      </c>
      <c r="AA99" s="5">
        <v>0</v>
      </c>
      <c r="AB99" t="s">
        <v>160</v>
      </c>
      <c r="AC99" t="s">
        <v>110</v>
      </c>
      <c r="AD99" s="5">
        <v>0.38</v>
      </c>
      <c r="AE99" s="5">
        <v>0</v>
      </c>
      <c r="AF99" t="s">
        <v>160</v>
      </c>
      <c r="AG99" t="s">
        <v>110</v>
      </c>
      <c r="AH99" s="5">
        <v>0.38</v>
      </c>
      <c r="AI99" s="5">
        <v>-0.38</v>
      </c>
      <c r="AM99" s="5">
        <v>0</v>
      </c>
      <c r="AQ99" s="5">
        <v>0</v>
      </c>
      <c r="AU99" s="5">
        <v>0</v>
      </c>
      <c r="AY99" s="5">
        <v>0</v>
      </c>
      <c r="BC99" s="5">
        <v>0</v>
      </c>
      <c r="BG99" s="5">
        <v>0</v>
      </c>
      <c r="BK99" s="5">
        <v>0</v>
      </c>
      <c r="BO99" s="5">
        <v>0</v>
      </c>
      <c r="BS99" s="5">
        <v>0</v>
      </c>
      <c r="BW99" s="5">
        <v>0</v>
      </c>
    </row>
  </sheetData>
  <autoFilter ref="A4:BZ99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1562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40831</v>
      </c>
      <c r="B5" s="4">
        <v>97</v>
      </c>
      <c r="C5" s="5">
        <v>0</v>
      </c>
      <c r="D5" s="5">
        <v>0</v>
      </c>
      <c r="E5" s="8">
        <v>0</v>
      </c>
      <c r="F5" s="8">
        <v>0.77319587628865982</v>
      </c>
      <c r="G5" s="5">
        <v>0.58762886597938147</v>
      </c>
      <c r="H5" s="5">
        <v>0.18556701030927841</v>
      </c>
      <c r="I5" s="8">
        <v>2.0618556701030931E-2</v>
      </c>
      <c r="J5" s="5">
        <v>0</v>
      </c>
      <c r="K5" s="5">
        <v>0</v>
      </c>
      <c r="L5" s="8">
        <v>0</v>
      </c>
      <c r="M5" s="8">
        <v>0.2061855670103093</v>
      </c>
    </row>
    <row r="6" spans="1:13" x14ac:dyDescent="0.25">
      <c r="A6" s="9">
        <v>40928</v>
      </c>
      <c r="B6" s="4">
        <v>97</v>
      </c>
      <c r="C6" s="5">
        <v>0</v>
      </c>
      <c r="D6" s="5">
        <v>0</v>
      </c>
      <c r="E6" s="8">
        <v>0</v>
      </c>
      <c r="F6" s="8">
        <v>0.75257731958762886</v>
      </c>
      <c r="G6" s="5">
        <v>0.5670103092783505</v>
      </c>
      <c r="H6" s="5">
        <v>0.18556701030927841</v>
      </c>
      <c r="I6" s="8">
        <v>2.0618556701030931E-2</v>
      </c>
      <c r="J6" s="5">
        <v>0</v>
      </c>
      <c r="K6" s="5">
        <v>0</v>
      </c>
      <c r="L6" s="8">
        <v>0</v>
      </c>
      <c r="M6" s="8">
        <v>0.22680412371134021</v>
      </c>
    </row>
    <row r="7" spans="1:13" x14ac:dyDescent="0.25">
      <c r="A7" s="9">
        <v>41152</v>
      </c>
      <c r="B7" s="4">
        <v>97</v>
      </c>
      <c r="C7" s="5">
        <v>0</v>
      </c>
      <c r="D7" s="5">
        <v>0</v>
      </c>
      <c r="E7" s="8">
        <v>0</v>
      </c>
      <c r="F7" s="8">
        <v>0.7010309278350515</v>
      </c>
      <c r="G7" s="5">
        <v>0.4845360824742268</v>
      </c>
      <c r="H7" s="5">
        <v>0.21649484536082481</v>
      </c>
      <c r="I7" s="8">
        <v>2.0618556701030931E-2</v>
      </c>
      <c r="J7" s="5">
        <v>0</v>
      </c>
      <c r="K7" s="5">
        <v>0</v>
      </c>
      <c r="L7" s="8">
        <v>0</v>
      </c>
      <c r="M7" s="8">
        <v>0.27835051546391748</v>
      </c>
    </row>
    <row r="8" spans="1:13" x14ac:dyDescent="0.25">
      <c r="A8" s="9">
        <v>41197</v>
      </c>
      <c r="B8" s="4">
        <v>97</v>
      </c>
      <c r="C8" s="5">
        <v>0</v>
      </c>
      <c r="D8" s="5">
        <v>0</v>
      </c>
      <c r="E8" s="8">
        <v>0</v>
      </c>
      <c r="F8" s="8">
        <v>0.77319587628865982</v>
      </c>
      <c r="G8" s="5">
        <v>0.54639175257731953</v>
      </c>
      <c r="H8" s="5">
        <v>0.22680412371134021</v>
      </c>
      <c r="I8" s="8">
        <v>2.0618556701030931E-2</v>
      </c>
      <c r="J8" s="5">
        <v>0</v>
      </c>
      <c r="K8" s="5">
        <v>0</v>
      </c>
      <c r="L8" s="8">
        <v>0</v>
      </c>
      <c r="M8" s="8">
        <v>0.2061855670103093</v>
      </c>
    </row>
    <row r="9" spans="1:13" x14ac:dyDescent="0.25">
      <c r="A9" s="9">
        <v>41294</v>
      </c>
      <c r="B9" s="4">
        <v>97</v>
      </c>
      <c r="C9" s="5">
        <v>0</v>
      </c>
      <c r="D9" s="5">
        <v>0</v>
      </c>
      <c r="E9" s="8">
        <v>0</v>
      </c>
      <c r="F9" s="8">
        <v>0.74226804123711343</v>
      </c>
      <c r="G9" s="5">
        <v>0.52577319587628868</v>
      </c>
      <c r="H9" s="5">
        <v>0.21649484536082481</v>
      </c>
      <c r="I9" s="8">
        <v>2.0618556701030931E-2</v>
      </c>
      <c r="J9" s="5">
        <v>0</v>
      </c>
      <c r="K9" s="5">
        <v>0</v>
      </c>
      <c r="L9" s="8">
        <v>0</v>
      </c>
      <c r="M9" s="8">
        <v>0.23711340206185569</v>
      </c>
    </row>
    <row r="10" spans="1:13" x14ac:dyDescent="0.25">
      <c r="A10" s="9">
        <v>41517</v>
      </c>
      <c r="B10" s="4">
        <v>97</v>
      </c>
      <c r="C10" s="5">
        <v>0</v>
      </c>
      <c r="D10" s="5">
        <v>1.030927835051546E-2</v>
      </c>
      <c r="E10" s="8">
        <v>1.030927835051546E-2</v>
      </c>
      <c r="F10" s="8">
        <v>0.72164948453608246</v>
      </c>
      <c r="G10" s="5">
        <v>0.4845360824742268</v>
      </c>
      <c r="H10" s="5">
        <v>0.23711340206185569</v>
      </c>
      <c r="I10" s="8">
        <v>2.0618556701030931E-2</v>
      </c>
      <c r="J10" s="5">
        <v>0</v>
      </c>
      <c r="K10" s="5">
        <v>0</v>
      </c>
      <c r="L10" s="8">
        <v>0</v>
      </c>
      <c r="M10" s="8">
        <v>0.24742268041237109</v>
      </c>
    </row>
    <row r="11" spans="1:13" x14ac:dyDescent="0.25">
      <c r="A11" s="9">
        <v>41562</v>
      </c>
      <c r="B11" s="4">
        <v>97</v>
      </c>
      <c r="C11" s="5">
        <v>0</v>
      </c>
      <c r="D11" s="5">
        <v>1.030927835051546E-2</v>
      </c>
      <c r="E11" s="8">
        <v>1.030927835051546E-2</v>
      </c>
      <c r="F11" s="8">
        <v>0.76288659793814428</v>
      </c>
      <c r="G11" s="5">
        <v>0.50515463917525771</v>
      </c>
      <c r="H11" s="5">
        <v>0.25773195876288663</v>
      </c>
      <c r="I11" s="8">
        <v>2.0618556701030931E-2</v>
      </c>
      <c r="J11" s="5">
        <v>0</v>
      </c>
      <c r="K11" s="5">
        <v>0</v>
      </c>
      <c r="L11" s="8">
        <v>0</v>
      </c>
      <c r="M11" s="8">
        <v>0.2061855670103093</v>
      </c>
    </row>
    <row r="12" spans="1:13" x14ac:dyDescent="0.25">
      <c r="A12" s="9">
        <v>41659</v>
      </c>
      <c r="B12" s="4">
        <v>97</v>
      </c>
      <c r="C12" s="5">
        <v>1.030927835051546E-2</v>
      </c>
      <c r="D12" s="5">
        <v>0</v>
      </c>
      <c r="E12" s="8">
        <v>1.030927835051546E-2</v>
      </c>
      <c r="F12" s="8">
        <v>0.71134020618556704</v>
      </c>
      <c r="G12" s="5">
        <v>0.49484536082474229</v>
      </c>
      <c r="H12" s="5">
        <v>0.21649484536082481</v>
      </c>
      <c r="I12" s="8">
        <v>2.0618556701030931E-2</v>
      </c>
      <c r="J12" s="5">
        <v>0</v>
      </c>
      <c r="K12" s="5">
        <v>0</v>
      </c>
      <c r="L12" s="8">
        <v>0</v>
      </c>
      <c r="M12" s="8">
        <v>0.25773195876288663</v>
      </c>
    </row>
    <row r="13" spans="1:13" x14ac:dyDescent="0.25">
      <c r="A13" s="9">
        <v>41882</v>
      </c>
      <c r="B13" s="4">
        <v>97</v>
      </c>
      <c r="C13" s="5">
        <v>2.0618556701030931E-2</v>
      </c>
      <c r="D13" s="5">
        <v>0</v>
      </c>
      <c r="E13" s="8">
        <v>2.0618556701030931E-2</v>
      </c>
      <c r="F13" s="8">
        <v>0.65979381443298968</v>
      </c>
      <c r="G13" s="5">
        <v>0.4845360824742268</v>
      </c>
      <c r="H13" s="5">
        <v>0.1752577319587629</v>
      </c>
      <c r="I13" s="8">
        <v>1.030927835051546E-2</v>
      </c>
      <c r="J13" s="5">
        <v>0</v>
      </c>
      <c r="K13" s="5">
        <v>0</v>
      </c>
      <c r="L13" s="8">
        <v>0</v>
      </c>
      <c r="M13" s="8">
        <v>0.30927835051546387</v>
      </c>
    </row>
    <row r="14" spans="1:13" x14ac:dyDescent="0.25">
      <c r="A14" s="9">
        <v>41927</v>
      </c>
      <c r="B14" s="4">
        <v>97</v>
      </c>
      <c r="C14" s="5">
        <v>2.0618556701030931E-2</v>
      </c>
      <c r="D14" s="5">
        <v>0</v>
      </c>
      <c r="E14" s="8">
        <v>2.0618556701030931E-2</v>
      </c>
      <c r="F14" s="8">
        <v>0.68041237113402064</v>
      </c>
      <c r="G14" s="5">
        <v>0.49484536082474229</v>
      </c>
      <c r="H14" s="5">
        <v>0.18556701030927841</v>
      </c>
      <c r="I14" s="8">
        <v>1.030927835051546E-2</v>
      </c>
      <c r="J14" s="5">
        <v>0</v>
      </c>
      <c r="K14" s="5">
        <v>0</v>
      </c>
      <c r="L14" s="8">
        <v>0</v>
      </c>
      <c r="M14" s="8">
        <v>0.28865979381443302</v>
      </c>
    </row>
    <row r="15" spans="1:13" x14ac:dyDescent="0.25">
      <c r="A15" s="9">
        <v>42024</v>
      </c>
      <c r="B15" s="4">
        <v>97</v>
      </c>
      <c r="C15" s="5">
        <v>2.0618556701030931E-2</v>
      </c>
      <c r="D15" s="5">
        <v>0</v>
      </c>
      <c r="E15" s="8">
        <v>2.0618556701030931E-2</v>
      </c>
      <c r="F15" s="8">
        <v>0.62886597938144329</v>
      </c>
      <c r="G15" s="5">
        <v>0.49484536082474229</v>
      </c>
      <c r="H15" s="5">
        <v>0.134020618556701</v>
      </c>
      <c r="I15" s="8">
        <v>0</v>
      </c>
      <c r="J15" s="5">
        <v>0</v>
      </c>
      <c r="K15" s="5">
        <v>0</v>
      </c>
      <c r="L15" s="8">
        <v>1.030927835051546E-2</v>
      </c>
      <c r="M15" s="8">
        <v>0.34020618556701032</v>
      </c>
    </row>
    <row r="16" spans="1:13" x14ac:dyDescent="0.25">
      <c r="A16" s="9">
        <v>42247</v>
      </c>
      <c r="B16" s="4">
        <v>97</v>
      </c>
      <c r="C16" s="5">
        <v>0.19587628865979381</v>
      </c>
      <c r="D16" s="5">
        <v>3.0927835051546389E-2</v>
      </c>
      <c r="E16" s="8">
        <v>0.23711340206185569</v>
      </c>
      <c r="F16" s="8">
        <v>0.40206185567010311</v>
      </c>
      <c r="G16" s="5">
        <v>0.28865979381443302</v>
      </c>
      <c r="H16" s="5">
        <v>0.1134020618556701</v>
      </c>
      <c r="I16" s="8">
        <v>0</v>
      </c>
      <c r="J16" s="5">
        <v>1.030927835051546E-2</v>
      </c>
      <c r="K16" s="5">
        <v>0</v>
      </c>
      <c r="L16" s="8">
        <v>0</v>
      </c>
      <c r="M16" s="8">
        <v>0.36082474226804118</v>
      </c>
    </row>
    <row r="17" spans="1:13" x14ac:dyDescent="0.25">
      <c r="A17" s="9">
        <v>42292</v>
      </c>
      <c r="B17" s="4">
        <v>97</v>
      </c>
      <c r="C17" s="5">
        <v>0.19587628865979381</v>
      </c>
      <c r="D17" s="5">
        <v>2.0618556701030931E-2</v>
      </c>
      <c r="E17" s="8">
        <v>0.22680412371134021</v>
      </c>
      <c r="F17" s="8">
        <v>0.41237113402061848</v>
      </c>
      <c r="G17" s="5">
        <v>0.30927835051546387</v>
      </c>
      <c r="H17" s="5">
        <v>0.10309278350515461</v>
      </c>
      <c r="I17" s="8">
        <v>0</v>
      </c>
      <c r="J17" s="5">
        <v>1.030927835051546E-2</v>
      </c>
      <c r="K17" s="5">
        <v>0</v>
      </c>
      <c r="L17" s="8">
        <v>0</v>
      </c>
      <c r="M17" s="8">
        <v>0.36082474226804118</v>
      </c>
    </row>
    <row r="18" spans="1:13" x14ac:dyDescent="0.25">
      <c r="A18" s="9">
        <v>42389</v>
      </c>
      <c r="B18" s="4">
        <v>97</v>
      </c>
      <c r="C18" s="5">
        <v>0.24742268041237109</v>
      </c>
      <c r="D18" s="5">
        <v>3.0927835051546389E-2</v>
      </c>
      <c r="E18" s="8">
        <v>0.28865979381443302</v>
      </c>
      <c r="F18" s="8">
        <v>0.31958762886597941</v>
      </c>
      <c r="G18" s="5">
        <v>0.23711340206185569</v>
      </c>
      <c r="H18" s="5">
        <v>8.247422680412371E-2</v>
      </c>
      <c r="I18" s="8">
        <v>0</v>
      </c>
      <c r="J18" s="5">
        <v>1.030927835051546E-2</v>
      </c>
      <c r="K18" s="5">
        <v>0</v>
      </c>
      <c r="L18" s="8">
        <v>0</v>
      </c>
      <c r="M18" s="8">
        <v>0.39175257731958762</v>
      </c>
    </row>
    <row r="19" spans="1:13" x14ac:dyDescent="0.25">
      <c r="A19" s="9">
        <v>42613</v>
      </c>
      <c r="B19" s="4">
        <v>97</v>
      </c>
      <c r="C19" s="5">
        <v>0.38144329896907209</v>
      </c>
      <c r="D19" s="5">
        <v>3.0927835051546389E-2</v>
      </c>
      <c r="E19" s="8">
        <v>0.42268041237113402</v>
      </c>
      <c r="F19" s="8">
        <v>0.2061855670103093</v>
      </c>
      <c r="G19" s="5">
        <v>0.1237113402061856</v>
      </c>
      <c r="H19" s="5">
        <v>8.247422680412371E-2</v>
      </c>
      <c r="I19" s="8">
        <v>0</v>
      </c>
      <c r="J19" s="5">
        <v>0</v>
      </c>
      <c r="K19" s="5">
        <v>1.030927835051546E-2</v>
      </c>
      <c r="L19" s="8">
        <v>2.0618556701030931E-2</v>
      </c>
      <c r="M19" s="8">
        <v>0.35051546391752569</v>
      </c>
    </row>
    <row r="20" spans="1:13" x14ac:dyDescent="0.25">
      <c r="A20" s="9">
        <v>42658</v>
      </c>
      <c r="B20" s="4">
        <v>97</v>
      </c>
      <c r="C20" s="5">
        <v>0.39175257731958762</v>
      </c>
      <c r="D20" s="5">
        <v>3.0927835051546389E-2</v>
      </c>
      <c r="E20" s="8">
        <v>0.4329896907216495</v>
      </c>
      <c r="F20" s="8">
        <v>0.1752577319587629</v>
      </c>
      <c r="G20" s="5">
        <v>0.134020618556701</v>
      </c>
      <c r="H20" s="5">
        <v>4.1237113402061848E-2</v>
      </c>
      <c r="I20" s="8">
        <v>0</v>
      </c>
      <c r="J20" s="5">
        <v>0</v>
      </c>
      <c r="K20" s="5">
        <v>1.030927835051546E-2</v>
      </c>
      <c r="L20" s="8">
        <v>2.0618556701030931E-2</v>
      </c>
      <c r="M20" s="8">
        <v>0.37113402061855671</v>
      </c>
    </row>
    <row r="21" spans="1:13" x14ac:dyDescent="0.25">
      <c r="A21" s="9">
        <v>42755</v>
      </c>
      <c r="B21" s="4">
        <v>97</v>
      </c>
      <c r="C21" s="5">
        <v>0.39175257731958762</v>
      </c>
      <c r="D21" s="5">
        <v>3.0927835051546389E-2</v>
      </c>
      <c r="E21" s="8">
        <v>0.4329896907216495</v>
      </c>
      <c r="F21" s="8">
        <v>0.16494845360824739</v>
      </c>
      <c r="G21" s="5">
        <v>0.10309278350515461</v>
      </c>
      <c r="H21" s="5">
        <v>6.1855670103092793E-2</v>
      </c>
      <c r="I21" s="8">
        <v>0</v>
      </c>
      <c r="J21" s="5">
        <v>0</v>
      </c>
      <c r="K21" s="5">
        <v>1.030927835051546E-2</v>
      </c>
      <c r="L21" s="8">
        <v>2.0618556701030931E-2</v>
      </c>
      <c r="M21" s="8">
        <v>0.38144329896907209</v>
      </c>
    </row>
    <row r="22" spans="1:13" x14ac:dyDescent="0.25">
      <c r="A22" s="9">
        <v>42978</v>
      </c>
      <c r="B22" s="4">
        <v>97</v>
      </c>
      <c r="C22" s="5">
        <v>0.4329896907216495</v>
      </c>
      <c r="D22" s="5">
        <v>3.0927835051546389E-2</v>
      </c>
      <c r="E22" s="8">
        <v>0.47422680412371132</v>
      </c>
      <c r="F22" s="8">
        <v>0.14432989690721651</v>
      </c>
      <c r="G22" s="5">
        <v>9.2783505154639179E-2</v>
      </c>
      <c r="H22" s="5">
        <v>5.1546391752577317E-2</v>
      </c>
      <c r="I22" s="8">
        <v>0</v>
      </c>
      <c r="J22" s="5">
        <v>0</v>
      </c>
      <c r="K22" s="5">
        <v>1.030927835051546E-2</v>
      </c>
      <c r="L22" s="8">
        <v>2.0618556701030931E-2</v>
      </c>
      <c r="M22" s="8">
        <v>0.36082474226804118</v>
      </c>
    </row>
    <row r="23" spans="1:13" x14ac:dyDescent="0.25">
      <c r="A23" s="9">
        <v>43023</v>
      </c>
      <c r="B23" s="4">
        <v>97</v>
      </c>
      <c r="C23" s="5">
        <v>0.44329896907216487</v>
      </c>
      <c r="D23" s="5">
        <v>3.0927835051546389E-2</v>
      </c>
      <c r="E23" s="8">
        <v>0.4845360824742268</v>
      </c>
      <c r="F23" s="8">
        <v>0.134020618556701</v>
      </c>
      <c r="G23" s="5">
        <v>8.247422680412371E-2</v>
      </c>
      <c r="H23" s="5">
        <v>5.1546391752577317E-2</v>
      </c>
      <c r="I23" s="8">
        <v>0</v>
      </c>
      <c r="J23" s="5">
        <v>0</v>
      </c>
      <c r="K23" s="5">
        <v>1.030927835051546E-2</v>
      </c>
      <c r="L23" s="8">
        <v>2.0618556701030931E-2</v>
      </c>
      <c r="M23" s="8">
        <v>0.36082474226804118</v>
      </c>
    </row>
    <row r="24" spans="1:13" x14ac:dyDescent="0.25">
      <c r="A24" s="9">
        <v>43120</v>
      </c>
      <c r="B24" s="4">
        <v>97</v>
      </c>
      <c r="C24" s="5">
        <v>0.44329896907216487</v>
      </c>
      <c r="D24" s="5">
        <v>3.0927835051546389E-2</v>
      </c>
      <c r="E24" s="8">
        <v>0.4845360824742268</v>
      </c>
      <c r="F24" s="8">
        <v>0.134020618556701</v>
      </c>
      <c r="G24" s="5">
        <v>8.247422680412371E-2</v>
      </c>
      <c r="H24" s="5">
        <v>5.1546391752577317E-2</v>
      </c>
      <c r="I24" s="8">
        <v>0</v>
      </c>
      <c r="J24" s="5">
        <v>0</v>
      </c>
      <c r="K24" s="5">
        <v>1.030927835051546E-2</v>
      </c>
      <c r="L24" s="8">
        <v>2.0618556701030931E-2</v>
      </c>
      <c r="M24" s="8">
        <v>0.36082474226804118</v>
      </c>
    </row>
  </sheetData>
  <autoFilter ref="A4:M2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1"/>
  <sheetViews>
    <sheetView workbookViewId="0">
      <pane xSplit="14" ySplit="4" topLeftCell="BG72" activePane="bottomRight" state="frozen"/>
      <selection activeCell="H4" sqref="H4:BP101"/>
      <selection pane="topRight" activeCell="H4" sqref="H4:BP101"/>
      <selection pane="bottomLeft" activeCell="H4" sqref="H4:BP101"/>
      <selection pane="bottomRight" activeCell="H4" sqref="H4:BP101"/>
    </sheetView>
  </sheetViews>
  <sheetFormatPr defaultRowHeight="15" outlineLevelCol="1" x14ac:dyDescent="0.25"/>
  <cols>
    <col min="1" max="11" width="8.7109375" customWidth="1" outlineLevel="1"/>
    <col min="12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customWidth="1" outlineLevel="1"/>
    <col min="22" max="22" width="7.7109375" customWidth="1" outlineLevel="1"/>
    <col min="23" max="23" width="6.7109375" customWidth="1"/>
    <col min="24" max="24" width="30.7109375" customWidth="1"/>
    <col min="25" max="25" width="6.7109375" customWidth="1" outlineLevel="1"/>
    <col min="26" max="26" width="7.7109375" customWidth="1" outlineLevel="1"/>
    <col min="27" max="27" width="6.7109375" customWidth="1"/>
    <col min="28" max="28" width="30.7109375" customWidth="1"/>
    <col min="29" max="29" width="6.7109375" customWidth="1" outlineLevel="1"/>
    <col min="30" max="30" width="7.7109375" customWidth="1" outlineLevel="1"/>
    <col min="31" max="31" width="6.7109375" customWidth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6.7109375" customWidth="1" collapsed="1"/>
    <col min="40" max="40" width="30.7109375" customWidth="1"/>
    <col min="41" max="41" width="6.7109375" hidden="1" customWidth="1" outlineLevel="1"/>
    <col min="42" max="42" width="7.7109375" hidden="1" customWidth="1" outlineLevel="1"/>
    <col min="43" max="43" width="6.7109375" customWidth="1" collapsed="1"/>
    <col min="44" max="44" width="30.7109375" customWidth="1"/>
    <col min="45" max="45" width="6.7109375" hidden="1" customWidth="1" outlineLevel="1"/>
    <col min="46" max="46" width="7.7109375" hidden="1" customWidth="1" outlineLevel="1"/>
    <col min="47" max="47" width="6.7109375" customWidth="1" collapsed="1"/>
    <col min="48" max="48" width="30.7109375" customWidth="1"/>
    <col min="49" max="49" width="6.7109375" hidden="1" customWidth="1" outlineLevel="1"/>
    <col min="50" max="50" width="7.7109375" hidden="1" customWidth="1" outlineLevel="1"/>
    <col min="51" max="51" width="6.7109375" customWidth="1" collapsed="1"/>
    <col min="52" max="52" width="30.7109375" customWidth="1"/>
    <col min="53" max="53" width="6.7109375" hidden="1" customWidth="1" outlineLevel="1"/>
    <col min="54" max="54" width="7.7109375" hidden="1" customWidth="1" outlineLevel="1"/>
    <col min="55" max="55" width="6.7109375" customWidth="1" collapsed="1"/>
    <col min="56" max="56" width="30.7109375" customWidth="1"/>
    <col min="57" max="57" width="6.7109375" hidden="1" customWidth="1" outlineLevel="1"/>
    <col min="58" max="58" width="7.7109375" hidden="1" customWidth="1" outlineLevel="1"/>
    <col min="59" max="59" width="6.7109375" customWidth="1" collapsed="1"/>
    <col min="60" max="60" width="30.7109375" customWidth="1"/>
    <col min="61" max="61" width="6.7109375" hidden="1" customWidth="1" outlineLevel="1"/>
    <col min="62" max="62" width="7.7109375" hidden="1" customWidth="1" outlineLevel="1"/>
    <col min="63" max="63" width="6.7109375" customWidth="1" collapsed="1"/>
    <col min="64" max="64" width="30.7109375" customWidth="1"/>
    <col min="65" max="65" width="6.7109375" hidden="1" customWidth="1" outlineLevel="1"/>
    <col min="66" max="66" width="7.7109375" hidden="1" customWidth="1" outlineLevel="1"/>
    <col min="67" max="67" width="6.7109375" customWidth="1" collapsed="1"/>
    <col min="68" max="68" width="30.7109375" customWidth="1"/>
    <col min="69" max="69" width="6.7109375" hidden="1" customWidth="1" outlineLevel="1"/>
    <col min="70" max="70" width="7.7109375" hidden="1" customWidth="1" outlineLevel="1"/>
    <col min="71" max="71" width="3.7109375" customWidth="1" collapsed="1"/>
  </cols>
  <sheetData>
    <row r="1" spans="1:70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1563</v>
      </c>
    </row>
    <row r="2" spans="1:70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60</v>
      </c>
    </row>
    <row r="3" spans="1:70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61</v>
      </c>
    </row>
    <row r="4" spans="1:70" ht="30" customHeight="1" x14ac:dyDescent="0.25">
      <c r="A4" s="3" t="s">
        <v>62</v>
      </c>
      <c r="B4" s="3" t="s">
        <v>63</v>
      </c>
      <c r="C4" s="3" t="s">
        <v>64</v>
      </c>
      <c r="D4" s="3" t="s">
        <v>65</v>
      </c>
      <c r="E4" s="3" t="s">
        <v>66</v>
      </c>
      <c r="F4" s="3" t="s">
        <v>67</v>
      </c>
      <c r="G4" s="3" t="s">
        <v>68</v>
      </c>
      <c r="H4" s="3" t="s">
        <v>2</v>
      </c>
      <c r="I4" s="3" t="s">
        <v>69</v>
      </c>
      <c r="J4" s="3" t="s">
        <v>70</v>
      </c>
      <c r="K4" s="3" t="s">
        <v>3</v>
      </c>
      <c r="L4" s="3" t="s">
        <v>71</v>
      </c>
      <c r="M4" s="3" t="s">
        <v>72</v>
      </c>
      <c r="N4" s="3" t="s">
        <v>73</v>
      </c>
      <c r="O4" s="3" t="s">
        <v>74</v>
      </c>
      <c r="P4" s="3" t="s">
        <v>75</v>
      </c>
      <c r="Q4" s="3" t="s">
        <v>1564</v>
      </c>
      <c r="R4" s="3" t="s">
        <v>77</v>
      </c>
      <c r="S4" s="3" t="s">
        <v>78</v>
      </c>
      <c r="T4" s="3" t="s">
        <v>1565</v>
      </c>
      <c r="U4" s="3" t="s">
        <v>77</v>
      </c>
      <c r="V4" s="3" t="s">
        <v>80</v>
      </c>
      <c r="W4" s="3" t="s">
        <v>78</v>
      </c>
      <c r="X4" s="3" t="s">
        <v>1566</v>
      </c>
      <c r="Y4" s="3" t="s">
        <v>77</v>
      </c>
      <c r="Z4" s="3" t="s">
        <v>80</v>
      </c>
      <c r="AA4" s="3" t="s">
        <v>78</v>
      </c>
      <c r="AB4" s="3" t="s">
        <v>1567</v>
      </c>
      <c r="AC4" s="3" t="s">
        <v>77</v>
      </c>
      <c r="AD4" s="3" t="s">
        <v>80</v>
      </c>
      <c r="AE4" s="3" t="s">
        <v>78</v>
      </c>
      <c r="AF4" s="3" t="s">
        <v>1568</v>
      </c>
      <c r="AG4" s="3" t="s">
        <v>77</v>
      </c>
      <c r="AH4" s="3" t="s">
        <v>80</v>
      </c>
      <c r="AI4" s="3" t="s">
        <v>78</v>
      </c>
      <c r="AJ4" s="3" t="s">
        <v>1569</v>
      </c>
      <c r="AK4" s="3" t="s">
        <v>77</v>
      </c>
      <c r="AL4" s="3" t="s">
        <v>80</v>
      </c>
      <c r="AM4" s="3" t="s">
        <v>78</v>
      </c>
      <c r="AN4" s="3" t="s">
        <v>1570</v>
      </c>
      <c r="AO4" s="3" t="s">
        <v>77</v>
      </c>
      <c r="AP4" s="3" t="s">
        <v>80</v>
      </c>
      <c r="AQ4" s="3" t="s">
        <v>78</v>
      </c>
      <c r="AR4" s="3" t="s">
        <v>1571</v>
      </c>
      <c r="AS4" s="3" t="s">
        <v>77</v>
      </c>
      <c r="AT4" s="3" t="s">
        <v>80</v>
      </c>
      <c r="AU4" s="3" t="s">
        <v>78</v>
      </c>
      <c r="AV4" s="3" t="s">
        <v>1572</v>
      </c>
      <c r="AW4" s="3" t="s">
        <v>77</v>
      </c>
      <c r="AX4" s="3" t="s">
        <v>80</v>
      </c>
      <c r="AY4" s="3" t="s">
        <v>78</v>
      </c>
      <c r="AZ4" s="3" t="s">
        <v>1573</v>
      </c>
      <c r="BA4" s="3" t="s">
        <v>77</v>
      </c>
      <c r="BB4" s="3" t="s">
        <v>80</v>
      </c>
      <c r="BC4" s="3" t="s">
        <v>78</v>
      </c>
      <c r="BD4" s="3" t="s">
        <v>1574</v>
      </c>
      <c r="BE4" s="3" t="s">
        <v>77</v>
      </c>
      <c r="BF4" s="3" t="s">
        <v>80</v>
      </c>
      <c r="BG4" s="3" t="s">
        <v>78</v>
      </c>
      <c r="BH4" s="3" t="s">
        <v>1575</v>
      </c>
      <c r="BI4" s="3" t="s">
        <v>77</v>
      </c>
      <c r="BJ4" s="3" t="s">
        <v>80</v>
      </c>
      <c r="BK4" s="3" t="s">
        <v>78</v>
      </c>
      <c r="BL4" s="3" t="s">
        <v>1576</v>
      </c>
      <c r="BM4" s="3" t="s">
        <v>77</v>
      </c>
      <c r="BN4" s="3" t="s">
        <v>80</v>
      </c>
      <c r="BO4" s="3" t="s">
        <v>78</v>
      </c>
      <c r="BP4" s="3" t="s">
        <v>1577</v>
      </c>
      <c r="BQ4" s="3" t="s">
        <v>77</v>
      </c>
      <c r="BR4" s="3" t="s">
        <v>80</v>
      </c>
    </row>
    <row r="5" spans="1:70" x14ac:dyDescent="0.25">
      <c r="A5" t="s">
        <v>1578</v>
      </c>
      <c r="B5" s="8" t="s">
        <v>113</v>
      </c>
      <c r="C5" s="8" t="b">
        <v>1</v>
      </c>
      <c r="D5" s="8" t="b">
        <v>1</v>
      </c>
      <c r="E5" s="8" t="s">
        <v>103</v>
      </c>
      <c r="F5" s="8">
        <v>27</v>
      </c>
      <c r="G5" s="8">
        <v>3.3479999999999999</v>
      </c>
      <c r="H5" s="8" t="s">
        <v>1579</v>
      </c>
      <c r="I5" s="8" t="s">
        <v>1580</v>
      </c>
      <c r="J5" s="8" t="b">
        <v>1</v>
      </c>
      <c r="K5" s="8" t="s">
        <v>27</v>
      </c>
      <c r="L5" t="s">
        <v>1581</v>
      </c>
      <c r="M5" t="s">
        <v>771</v>
      </c>
      <c r="N5" t="s">
        <v>1221</v>
      </c>
      <c r="O5" s="5">
        <v>0.64</v>
      </c>
      <c r="P5" s="5">
        <v>0.875</v>
      </c>
      <c r="Q5" t="s">
        <v>583</v>
      </c>
      <c r="R5" t="s">
        <v>110</v>
      </c>
      <c r="S5" s="5">
        <v>0</v>
      </c>
      <c r="T5" t="s">
        <v>583</v>
      </c>
      <c r="U5" t="s">
        <v>110</v>
      </c>
      <c r="V5" s="5">
        <v>0.64</v>
      </c>
      <c r="W5" s="5">
        <v>-0.185</v>
      </c>
      <c r="X5" t="s">
        <v>155</v>
      </c>
      <c r="Y5" t="s">
        <v>132</v>
      </c>
      <c r="Z5" s="5">
        <v>0.45500000000000002</v>
      </c>
      <c r="AA5" s="5">
        <v>0</v>
      </c>
      <c r="AB5" t="s">
        <v>155</v>
      </c>
      <c r="AC5" t="s">
        <v>132</v>
      </c>
      <c r="AD5" s="5">
        <v>0.45500000000000002</v>
      </c>
      <c r="AE5" s="5">
        <v>0</v>
      </c>
      <c r="AF5" t="s">
        <v>155</v>
      </c>
      <c r="AG5" t="s">
        <v>132</v>
      </c>
      <c r="AH5" s="5">
        <v>0.45500000000000002</v>
      </c>
      <c r="AI5" s="5">
        <v>0</v>
      </c>
      <c r="AJ5" t="s">
        <v>155</v>
      </c>
      <c r="AK5" t="s">
        <v>132</v>
      </c>
      <c r="AL5" s="5">
        <v>0.45500000000000002</v>
      </c>
      <c r="AM5" s="5">
        <v>0</v>
      </c>
      <c r="AN5" t="s">
        <v>155</v>
      </c>
      <c r="AO5" t="s">
        <v>132</v>
      </c>
      <c r="AP5" s="5">
        <v>0.45500000000000002</v>
      </c>
      <c r="AQ5" s="5">
        <v>0</v>
      </c>
      <c r="AR5" t="s">
        <v>155</v>
      </c>
      <c r="AS5" t="s">
        <v>132</v>
      </c>
      <c r="AT5" s="5">
        <v>0.45500000000000002</v>
      </c>
      <c r="AU5" s="5">
        <v>-0.45500000000000002</v>
      </c>
      <c r="AY5" s="5">
        <v>0</v>
      </c>
      <c r="BC5" s="5">
        <v>0.45500000000000002</v>
      </c>
      <c r="BD5" t="s">
        <v>155</v>
      </c>
      <c r="BE5" t="s">
        <v>132</v>
      </c>
      <c r="BF5" s="5">
        <v>0.45500000000000002</v>
      </c>
      <c r="BG5" s="5">
        <v>0</v>
      </c>
      <c r="BH5" t="s">
        <v>155</v>
      </c>
      <c r="BI5" t="s">
        <v>132</v>
      </c>
      <c r="BJ5" s="5">
        <v>0.45500000000000002</v>
      </c>
      <c r="BK5" s="5">
        <v>0</v>
      </c>
      <c r="BL5" t="s">
        <v>155</v>
      </c>
      <c r="BM5" t="s">
        <v>132</v>
      </c>
      <c r="BN5" s="5">
        <v>0.45500000000000002</v>
      </c>
      <c r="BO5" s="5">
        <v>0</v>
      </c>
      <c r="BP5" t="s">
        <v>155</v>
      </c>
      <c r="BQ5" t="s">
        <v>132</v>
      </c>
      <c r="BR5" s="5">
        <v>0.45500000000000002</v>
      </c>
    </row>
    <row r="6" spans="1:70" x14ac:dyDescent="0.25">
      <c r="A6" t="s">
        <v>1582</v>
      </c>
      <c r="B6" s="8" t="s">
        <v>102</v>
      </c>
      <c r="C6" s="8" t="b">
        <v>0</v>
      </c>
      <c r="D6" s="8" t="b">
        <v>0</v>
      </c>
      <c r="E6" s="8" t="s">
        <v>119</v>
      </c>
      <c r="F6" s="8"/>
      <c r="G6" s="8">
        <v>3.944</v>
      </c>
      <c r="H6" s="8" t="s">
        <v>1579</v>
      </c>
      <c r="I6" s="8" t="s">
        <v>1583</v>
      </c>
      <c r="J6" s="8" t="b">
        <v>0</v>
      </c>
      <c r="K6" s="8" t="s">
        <v>27</v>
      </c>
      <c r="L6" t="s">
        <v>847</v>
      </c>
      <c r="M6" t="s">
        <v>1584</v>
      </c>
      <c r="N6" t="s">
        <v>108</v>
      </c>
      <c r="O6" s="5">
        <v>0.81</v>
      </c>
      <c r="P6" s="5">
        <v>0.92</v>
      </c>
      <c r="Q6" t="s">
        <v>109</v>
      </c>
      <c r="R6" t="s">
        <v>110</v>
      </c>
      <c r="S6" s="5">
        <v>0</v>
      </c>
      <c r="T6" t="s">
        <v>109</v>
      </c>
      <c r="U6" t="s">
        <v>110</v>
      </c>
      <c r="V6" s="5">
        <v>0.81</v>
      </c>
      <c r="W6" s="5">
        <v>0</v>
      </c>
      <c r="X6" t="s">
        <v>109</v>
      </c>
      <c r="Y6" t="s">
        <v>110</v>
      </c>
      <c r="Z6" s="5">
        <v>0.81</v>
      </c>
      <c r="AA6" s="5">
        <v>0</v>
      </c>
      <c r="AB6" t="s">
        <v>109</v>
      </c>
      <c r="AC6" t="s">
        <v>110</v>
      </c>
      <c r="AD6" s="5">
        <v>0.81</v>
      </c>
      <c r="AE6" s="5">
        <v>0</v>
      </c>
      <c r="AF6" t="s">
        <v>109</v>
      </c>
      <c r="AG6" t="s">
        <v>110</v>
      </c>
      <c r="AH6" s="5">
        <v>0.81</v>
      </c>
      <c r="AI6" s="5">
        <v>0</v>
      </c>
      <c r="AJ6" t="s">
        <v>109</v>
      </c>
      <c r="AK6" t="s">
        <v>110</v>
      </c>
      <c r="AL6" s="5">
        <v>0.81</v>
      </c>
      <c r="AM6" s="5">
        <v>0</v>
      </c>
      <c r="AN6" t="s">
        <v>109</v>
      </c>
      <c r="AO6" t="s">
        <v>110</v>
      </c>
      <c r="AP6" s="5">
        <v>0.81</v>
      </c>
      <c r="AQ6" s="5">
        <v>0</v>
      </c>
      <c r="AR6" t="s">
        <v>109</v>
      </c>
      <c r="AS6" t="s">
        <v>110</v>
      </c>
      <c r="AT6" s="5">
        <v>0.81</v>
      </c>
      <c r="AU6" s="5">
        <v>0.18999999999999989</v>
      </c>
      <c r="AW6" t="s">
        <v>111</v>
      </c>
      <c r="AX6" s="5">
        <v>1</v>
      </c>
      <c r="AY6" s="5">
        <v>0</v>
      </c>
      <c r="BA6" t="s">
        <v>111</v>
      </c>
      <c r="BB6" s="5">
        <v>1</v>
      </c>
      <c r="BC6" s="5">
        <v>0</v>
      </c>
      <c r="BE6" t="s">
        <v>111</v>
      </c>
      <c r="BF6" s="5">
        <v>1</v>
      </c>
      <c r="BG6" s="5">
        <v>0</v>
      </c>
      <c r="BI6" t="s">
        <v>111</v>
      </c>
      <c r="BJ6" s="5">
        <v>1</v>
      </c>
      <c r="BK6" s="5">
        <v>0</v>
      </c>
      <c r="BM6" t="s">
        <v>111</v>
      </c>
      <c r="BN6" s="5">
        <v>1</v>
      </c>
      <c r="BO6" s="5">
        <v>0</v>
      </c>
      <c r="BQ6" t="s">
        <v>111</v>
      </c>
      <c r="BR6" s="5">
        <v>1</v>
      </c>
    </row>
    <row r="7" spans="1:70" x14ac:dyDescent="0.25">
      <c r="A7" t="s">
        <v>1585</v>
      </c>
      <c r="B7" s="8" t="s">
        <v>113</v>
      </c>
      <c r="C7" s="8" t="b">
        <v>1</v>
      </c>
      <c r="D7" s="8" t="b">
        <v>0</v>
      </c>
      <c r="E7" s="8" t="s">
        <v>119</v>
      </c>
      <c r="F7" s="8">
        <v>16</v>
      </c>
      <c r="G7" s="8">
        <v>2.7229999999999999</v>
      </c>
      <c r="H7" s="8" t="s">
        <v>1579</v>
      </c>
      <c r="I7" s="8" t="s">
        <v>1586</v>
      </c>
      <c r="J7" s="8" t="b">
        <v>0</v>
      </c>
      <c r="K7" s="8" t="s">
        <v>27</v>
      </c>
      <c r="L7" t="s">
        <v>1587</v>
      </c>
      <c r="M7" t="s">
        <v>1588</v>
      </c>
      <c r="N7" t="s">
        <v>108</v>
      </c>
      <c r="O7" s="5">
        <v>0.4</v>
      </c>
      <c r="P7" s="5">
        <v>0.82499999999999996</v>
      </c>
      <c r="Q7" t="s">
        <v>596</v>
      </c>
      <c r="R7" t="s">
        <v>110</v>
      </c>
      <c r="S7" s="5">
        <v>0</v>
      </c>
      <c r="T7" t="s">
        <v>596</v>
      </c>
      <c r="U7" t="s">
        <v>110</v>
      </c>
      <c r="V7" s="5">
        <v>0.4</v>
      </c>
      <c r="W7" s="5">
        <v>0</v>
      </c>
      <c r="X7" t="s">
        <v>596</v>
      </c>
      <c r="Y7" t="s">
        <v>110</v>
      </c>
      <c r="Z7" s="5">
        <v>0.4</v>
      </c>
      <c r="AA7" s="5">
        <v>0</v>
      </c>
      <c r="AB7" t="s">
        <v>596</v>
      </c>
      <c r="AC7" t="s">
        <v>110</v>
      </c>
      <c r="AD7" s="5">
        <v>0.4</v>
      </c>
      <c r="AE7" s="5">
        <v>0</v>
      </c>
      <c r="AF7" t="s">
        <v>596</v>
      </c>
      <c r="AG7" t="s">
        <v>110</v>
      </c>
      <c r="AH7" s="5">
        <v>0.4</v>
      </c>
      <c r="AI7" s="5">
        <v>0</v>
      </c>
      <c r="AJ7" t="s">
        <v>596</v>
      </c>
      <c r="AK7" t="s">
        <v>110</v>
      </c>
      <c r="AL7" s="5">
        <v>0.4</v>
      </c>
      <c r="AM7" s="5">
        <v>0</v>
      </c>
      <c r="AN7" t="s">
        <v>596</v>
      </c>
      <c r="AO7" t="s">
        <v>110</v>
      </c>
      <c r="AP7" s="5">
        <v>0.4</v>
      </c>
      <c r="AQ7" s="5">
        <v>0</v>
      </c>
      <c r="AR7" t="s">
        <v>596</v>
      </c>
      <c r="AS7" t="s">
        <v>110</v>
      </c>
      <c r="AT7" s="5">
        <v>0.4</v>
      </c>
      <c r="AU7" s="5">
        <v>0</v>
      </c>
      <c r="AV7" t="s">
        <v>596</v>
      </c>
      <c r="AW7" t="s">
        <v>110</v>
      </c>
      <c r="AX7" s="5">
        <v>0.4</v>
      </c>
      <c r="AY7" s="5">
        <v>0.6</v>
      </c>
      <c r="BA7" t="s">
        <v>111</v>
      </c>
      <c r="BB7" s="5">
        <v>1</v>
      </c>
      <c r="BC7" s="5">
        <v>0</v>
      </c>
      <c r="BE7" t="s">
        <v>111</v>
      </c>
      <c r="BF7" s="5">
        <v>1</v>
      </c>
      <c r="BG7" s="5">
        <v>0</v>
      </c>
      <c r="BI7" t="s">
        <v>111</v>
      </c>
      <c r="BJ7" s="5">
        <v>1</v>
      </c>
      <c r="BK7" s="5">
        <v>0</v>
      </c>
      <c r="BM7" t="s">
        <v>111</v>
      </c>
      <c r="BN7" s="5">
        <v>1</v>
      </c>
      <c r="BO7" s="5">
        <v>0</v>
      </c>
      <c r="BQ7" t="s">
        <v>111</v>
      </c>
      <c r="BR7" s="5">
        <v>1</v>
      </c>
    </row>
    <row r="8" spans="1:70" x14ac:dyDescent="0.25">
      <c r="A8" t="s">
        <v>1589</v>
      </c>
      <c r="B8" s="8" t="s">
        <v>102</v>
      </c>
      <c r="C8" s="8" t="b">
        <v>0</v>
      </c>
      <c r="D8" s="8" t="b">
        <v>0</v>
      </c>
      <c r="E8" s="8" t="s">
        <v>103</v>
      </c>
      <c r="F8" s="8">
        <v>26</v>
      </c>
      <c r="G8" s="8">
        <v>3.6120000000000001</v>
      </c>
      <c r="H8" s="8" t="s">
        <v>1579</v>
      </c>
      <c r="I8" s="8" t="s">
        <v>1590</v>
      </c>
      <c r="J8" s="8" t="b">
        <v>0</v>
      </c>
      <c r="K8" s="8" t="s">
        <v>27</v>
      </c>
      <c r="L8" t="s">
        <v>852</v>
      </c>
      <c r="M8" t="s">
        <v>844</v>
      </c>
      <c r="N8" t="s">
        <v>108</v>
      </c>
      <c r="O8" s="5">
        <v>0</v>
      </c>
      <c r="S8" s="5">
        <v>0</v>
      </c>
      <c r="W8" s="5">
        <v>0.77</v>
      </c>
      <c r="X8" t="s">
        <v>888</v>
      </c>
      <c r="Y8" t="s">
        <v>110</v>
      </c>
      <c r="Z8" s="5">
        <v>0.77</v>
      </c>
      <c r="AA8" s="5">
        <v>0</v>
      </c>
      <c r="AB8" t="s">
        <v>888</v>
      </c>
      <c r="AC8" t="s">
        <v>110</v>
      </c>
      <c r="AD8" s="5">
        <v>0.77</v>
      </c>
      <c r="AE8" s="5">
        <v>0</v>
      </c>
      <c r="AF8" t="s">
        <v>888</v>
      </c>
      <c r="AG8" t="s">
        <v>110</v>
      </c>
      <c r="AH8" s="5">
        <v>0.77</v>
      </c>
      <c r="AI8" s="5">
        <v>0</v>
      </c>
      <c r="AJ8" t="s">
        <v>888</v>
      </c>
      <c r="AK8" t="s">
        <v>110</v>
      </c>
      <c r="AL8" s="5">
        <v>0.77</v>
      </c>
      <c r="AM8" s="5">
        <v>0</v>
      </c>
      <c r="AN8" t="s">
        <v>888</v>
      </c>
      <c r="AO8" t="s">
        <v>110</v>
      </c>
      <c r="AP8" s="5">
        <v>0.77</v>
      </c>
      <c r="AQ8" s="5">
        <v>0</v>
      </c>
      <c r="AR8" t="s">
        <v>888</v>
      </c>
      <c r="AS8" t="s">
        <v>110</v>
      </c>
      <c r="AT8" s="5">
        <v>0.77</v>
      </c>
      <c r="AU8" s="5">
        <v>0</v>
      </c>
      <c r="AV8" t="s">
        <v>888</v>
      </c>
      <c r="AW8" t="s">
        <v>110</v>
      </c>
      <c r="AX8" s="5">
        <v>0.77</v>
      </c>
      <c r="AY8" s="5">
        <v>0</v>
      </c>
      <c r="AZ8" t="s">
        <v>888</v>
      </c>
      <c r="BA8" t="s">
        <v>110</v>
      </c>
      <c r="BB8" s="5">
        <v>0.77</v>
      </c>
      <c r="BC8" s="5">
        <v>0.23</v>
      </c>
      <c r="BE8" t="s">
        <v>111</v>
      </c>
      <c r="BF8" s="5">
        <v>1</v>
      </c>
      <c r="BG8" s="5">
        <v>0</v>
      </c>
      <c r="BI8" t="s">
        <v>111</v>
      </c>
      <c r="BJ8" s="5">
        <v>1</v>
      </c>
      <c r="BK8" s="5">
        <v>0</v>
      </c>
      <c r="BM8" t="s">
        <v>111</v>
      </c>
      <c r="BN8" s="5">
        <v>1</v>
      </c>
      <c r="BO8" s="5">
        <v>0</v>
      </c>
      <c r="BQ8" t="s">
        <v>111</v>
      </c>
      <c r="BR8" s="5">
        <v>1</v>
      </c>
    </row>
    <row r="9" spans="1:70" x14ac:dyDescent="0.25">
      <c r="A9" t="s">
        <v>1591</v>
      </c>
      <c r="B9" s="8" t="s">
        <v>102</v>
      </c>
      <c r="C9" s="8" t="b">
        <v>0</v>
      </c>
      <c r="D9" s="8" t="b">
        <v>0</v>
      </c>
      <c r="E9" s="8" t="s">
        <v>103</v>
      </c>
      <c r="F9" s="8"/>
      <c r="G9" s="8">
        <v>3.9689999999999999</v>
      </c>
      <c r="H9" s="8" t="s">
        <v>1579</v>
      </c>
      <c r="I9" s="8" t="s">
        <v>1592</v>
      </c>
      <c r="J9" s="8" t="b">
        <v>0</v>
      </c>
      <c r="K9" s="8" t="s">
        <v>27</v>
      </c>
      <c r="L9" t="s">
        <v>1593</v>
      </c>
      <c r="M9" t="s">
        <v>1594</v>
      </c>
      <c r="N9" t="s">
        <v>123</v>
      </c>
      <c r="O9" s="5">
        <v>0.95</v>
      </c>
      <c r="P9" s="5">
        <v>0.98</v>
      </c>
      <c r="Q9" t="s">
        <v>1595</v>
      </c>
      <c r="R9" t="s">
        <v>110</v>
      </c>
      <c r="S9" s="5">
        <v>0</v>
      </c>
      <c r="T9" t="s">
        <v>1595</v>
      </c>
      <c r="U9" t="s">
        <v>110</v>
      </c>
      <c r="V9" s="5">
        <v>0.95</v>
      </c>
      <c r="W9" s="5">
        <v>0</v>
      </c>
      <c r="X9" t="s">
        <v>1595</v>
      </c>
      <c r="Y9" t="s">
        <v>110</v>
      </c>
      <c r="Z9" s="5">
        <v>0.95</v>
      </c>
      <c r="AA9" s="5">
        <v>0</v>
      </c>
      <c r="AB9" t="s">
        <v>1595</v>
      </c>
      <c r="AC9" t="s">
        <v>110</v>
      </c>
      <c r="AD9" s="5">
        <v>0.95</v>
      </c>
      <c r="AE9" s="5">
        <v>0</v>
      </c>
      <c r="AF9" t="s">
        <v>1595</v>
      </c>
      <c r="AG9" t="s">
        <v>110</v>
      </c>
      <c r="AH9" s="5">
        <v>0.95</v>
      </c>
      <c r="AI9" s="5">
        <v>0</v>
      </c>
      <c r="AJ9" t="s">
        <v>1595</v>
      </c>
      <c r="AK9" t="s">
        <v>110</v>
      </c>
      <c r="AL9" s="5">
        <v>0.95</v>
      </c>
      <c r="AM9" s="5">
        <v>-0.95</v>
      </c>
      <c r="AQ9" s="5">
        <v>0</v>
      </c>
      <c r="AU9" s="5">
        <v>0.95</v>
      </c>
      <c r="AV9" t="s">
        <v>1595</v>
      </c>
      <c r="AW9" t="s">
        <v>110</v>
      </c>
      <c r="AX9" s="5">
        <v>0.95</v>
      </c>
      <c r="AY9" s="5">
        <v>-0.95</v>
      </c>
      <c r="BC9" s="5">
        <v>0</v>
      </c>
      <c r="BG9" s="5">
        <v>0</v>
      </c>
      <c r="BK9" s="5">
        <v>0</v>
      </c>
      <c r="BO9" s="5">
        <v>0</v>
      </c>
    </row>
    <row r="10" spans="1:70" x14ac:dyDescent="0.25">
      <c r="A10" t="s">
        <v>1596</v>
      </c>
      <c r="B10" s="8" t="s">
        <v>113</v>
      </c>
      <c r="C10" s="8" t="b">
        <v>1</v>
      </c>
      <c r="D10" s="8" t="b">
        <v>0</v>
      </c>
      <c r="E10" s="8" t="s">
        <v>103</v>
      </c>
      <c r="F10" s="8">
        <v>24</v>
      </c>
      <c r="G10" s="8">
        <v>2.95</v>
      </c>
      <c r="H10" s="8" t="s">
        <v>1579</v>
      </c>
      <c r="I10" s="8" t="s">
        <v>1597</v>
      </c>
      <c r="J10" s="8" t="b">
        <v>0</v>
      </c>
      <c r="K10" s="8" t="s">
        <v>27</v>
      </c>
      <c r="L10" t="s">
        <v>1598</v>
      </c>
      <c r="M10" t="s">
        <v>1599</v>
      </c>
      <c r="N10" t="s">
        <v>123</v>
      </c>
      <c r="O10" s="5">
        <v>0</v>
      </c>
      <c r="S10" s="5">
        <v>0</v>
      </c>
      <c r="W10" s="5">
        <v>0</v>
      </c>
      <c r="AA10" s="5">
        <v>0</v>
      </c>
      <c r="AE10" s="5">
        <v>0.72</v>
      </c>
      <c r="AF10" t="s">
        <v>212</v>
      </c>
      <c r="AG10" t="s">
        <v>110</v>
      </c>
      <c r="AH10" s="5">
        <v>0.72</v>
      </c>
      <c r="AI10" s="5">
        <v>0</v>
      </c>
      <c r="AJ10" t="s">
        <v>212</v>
      </c>
      <c r="AK10" t="s">
        <v>110</v>
      </c>
      <c r="AL10" s="5">
        <v>0.72</v>
      </c>
      <c r="AM10" s="5">
        <v>0</v>
      </c>
      <c r="AN10" t="s">
        <v>212</v>
      </c>
      <c r="AO10" t="s">
        <v>110</v>
      </c>
      <c r="AP10" s="5">
        <v>0.72</v>
      </c>
      <c r="AQ10" s="5">
        <v>0</v>
      </c>
      <c r="AR10" t="s">
        <v>212</v>
      </c>
      <c r="AS10" t="s">
        <v>110</v>
      </c>
      <c r="AT10" s="5">
        <v>0.72</v>
      </c>
      <c r="AU10" s="5">
        <v>-0.72</v>
      </c>
      <c r="AY10" s="5">
        <v>0</v>
      </c>
      <c r="BC10" s="5">
        <v>0</v>
      </c>
      <c r="BG10" s="5">
        <v>0</v>
      </c>
      <c r="BK10" s="5">
        <v>0</v>
      </c>
      <c r="BO10" s="5">
        <v>0</v>
      </c>
    </row>
    <row r="11" spans="1:70" x14ac:dyDescent="0.25">
      <c r="A11" t="s">
        <v>1600</v>
      </c>
      <c r="B11" s="8" t="s">
        <v>932</v>
      </c>
      <c r="C11" s="8" t="b">
        <v>0</v>
      </c>
      <c r="D11" s="8" t="b">
        <v>0</v>
      </c>
      <c r="E11" s="8" t="s">
        <v>103</v>
      </c>
      <c r="F11" s="8"/>
      <c r="G11" s="8">
        <v>3.7189999999999999</v>
      </c>
      <c r="H11" s="8" t="s">
        <v>1579</v>
      </c>
      <c r="I11" s="8" t="s">
        <v>1601</v>
      </c>
      <c r="J11" s="8" t="b">
        <v>0</v>
      </c>
      <c r="K11" s="8" t="s">
        <v>27</v>
      </c>
      <c r="L11" t="s">
        <v>1602</v>
      </c>
      <c r="M11" t="s">
        <v>844</v>
      </c>
      <c r="N11" t="s">
        <v>1347</v>
      </c>
      <c r="O11" s="5">
        <v>0.78</v>
      </c>
      <c r="P11" s="5">
        <v>0.9</v>
      </c>
      <c r="Q11" t="s">
        <v>225</v>
      </c>
      <c r="R11" t="s">
        <v>110</v>
      </c>
      <c r="S11" s="5">
        <v>0</v>
      </c>
      <c r="T11" t="s">
        <v>225</v>
      </c>
      <c r="U11" t="s">
        <v>110</v>
      </c>
      <c r="V11" s="5">
        <v>0.78</v>
      </c>
      <c r="W11" s="5">
        <v>0</v>
      </c>
      <c r="X11" t="s">
        <v>225</v>
      </c>
      <c r="Y11" t="s">
        <v>110</v>
      </c>
      <c r="Z11" s="5">
        <v>0.78</v>
      </c>
      <c r="AA11" s="5">
        <v>0</v>
      </c>
      <c r="AB11" t="s">
        <v>225</v>
      </c>
      <c r="AC11" t="s">
        <v>110</v>
      </c>
      <c r="AD11" s="5">
        <v>0.78</v>
      </c>
      <c r="AE11" s="5">
        <v>-0.155</v>
      </c>
      <c r="AF11" t="s">
        <v>155</v>
      </c>
      <c r="AG11" t="s">
        <v>132</v>
      </c>
      <c r="AH11" s="5">
        <v>0.625</v>
      </c>
      <c r="AI11" s="5">
        <v>0</v>
      </c>
      <c r="AJ11" t="s">
        <v>155</v>
      </c>
      <c r="AK11" t="s">
        <v>132</v>
      </c>
      <c r="AL11" s="5">
        <v>0.625</v>
      </c>
      <c r="AM11" s="5">
        <v>-0.625</v>
      </c>
      <c r="AQ11" s="5">
        <v>0</v>
      </c>
      <c r="AU11" s="5">
        <v>0.625</v>
      </c>
      <c r="AV11" t="s">
        <v>155</v>
      </c>
      <c r="AW11" t="s">
        <v>132</v>
      </c>
      <c r="AX11" s="5">
        <v>0.625</v>
      </c>
      <c r="AY11" s="5">
        <v>0</v>
      </c>
      <c r="AZ11" t="s">
        <v>155</v>
      </c>
      <c r="BA11" t="s">
        <v>132</v>
      </c>
      <c r="BB11" s="5">
        <v>0.625</v>
      </c>
      <c r="BC11" s="5">
        <v>0</v>
      </c>
      <c r="BD11" t="s">
        <v>155</v>
      </c>
      <c r="BE11" t="s">
        <v>132</v>
      </c>
      <c r="BF11" s="5">
        <v>0.625</v>
      </c>
      <c r="BG11" s="5">
        <v>0</v>
      </c>
      <c r="BH11" t="s">
        <v>155</v>
      </c>
      <c r="BI11" t="s">
        <v>132</v>
      </c>
      <c r="BJ11" s="5">
        <v>0.625</v>
      </c>
      <c r="BK11" s="5">
        <v>-0.215</v>
      </c>
      <c r="BL11" t="s">
        <v>1603</v>
      </c>
      <c r="BM11" t="s">
        <v>110</v>
      </c>
      <c r="BN11" s="5">
        <v>0.41</v>
      </c>
      <c r="BO11" s="5">
        <v>0</v>
      </c>
      <c r="BP11" t="s">
        <v>1603</v>
      </c>
      <c r="BQ11" t="s">
        <v>110</v>
      </c>
      <c r="BR11" s="5">
        <v>0.41</v>
      </c>
    </row>
    <row r="12" spans="1:70" x14ac:dyDescent="0.25">
      <c r="A12" t="s">
        <v>1604</v>
      </c>
      <c r="B12" s="8" t="s">
        <v>408</v>
      </c>
      <c r="C12" s="8" t="b">
        <v>1</v>
      </c>
      <c r="D12" s="8" t="b">
        <v>0</v>
      </c>
      <c r="E12" s="8" t="s">
        <v>119</v>
      </c>
      <c r="F12" s="8"/>
      <c r="G12" s="8">
        <v>2.3029999999999999</v>
      </c>
      <c r="H12" s="8" t="s">
        <v>1579</v>
      </c>
      <c r="I12" s="8" t="s">
        <v>1605</v>
      </c>
      <c r="J12" s="8" t="b">
        <v>0</v>
      </c>
      <c r="K12" s="8" t="s">
        <v>27</v>
      </c>
      <c r="L12" t="s">
        <v>1606</v>
      </c>
      <c r="M12" t="s">
        <v>1607</v>
      </c>
      <c r="N12" t="s">
        <v>123</v>
      </c>
      <c r="O12" s="5">
        <v>0.23499999999999999</v>
      </c>
      <c r="P12" s="5">
        <v>0.64</v>
      </c>
      <c r="Q12" t="s">
        <v>131</v>
      </c>
      <c r="R12" t="s">
        <v>132</v>
      </c>
      <c r="S12" s="5">
        <v>0</v>
      </c>
      <c r="T12" t="s">
        <v>131</v>
      </c>
      <c r="U12" t="s">
        <v>132</v>
      </c>
      <c r="V12" s="5">
        <v>0.23499999999999999</v>
      </c>
      <c r="W12" s="5">
        <v>0</v>
      </c>
      <c r="X12" t="s">
        <v>131</v>
      </c>
      <c r="Y12" t="s">
        <v>132</v>
      </c>
      <c r="Z12" s="5">
        <v>0.23499999999999999</v>
      </c>
      <c r="AA12" s="5">
        <v>-0.23499999999999999</v>
      </c>
      <c r="AE12" s="5">
        <v>0.23499999999999999</v>
      </c>
      <c r="AF12" t="s">
        <v>131</v>
      </c>
      <c r="AG12" t="s">
        <v>132</v>
      </c>
      <c r="AH12" s="5">
        <v>0.23499999999999999</v>
      </c>
      <c r="AI12" s="5">
        <v>-0.23499999999999999</v>
      </c>
      <c r="AM12" s="5">
        <v>0</v>
      </c>
      <c r="AQ12" s="5">
        <v>0</v>
      </c>
      <c r="AU12" s="5">
        <v>0</v>
      </c>
      <c r="AY12" s="5">
        <v>0</v>
      </c>
      <c r="BC12" s="5">
        <v>0.32</v>
      </c>
      <c r="BD12" t="s">
        <v>360</v>
      </c>
      <c r="BE12" t="s">
        <v>110</v>
      </c>
      <c r="BF12" s="5">
        <v>0.32</v>
      </c>
      <c r="BG12" s="5">
        <v>-0.32</v>
      </c>
      <c r="BK12" s="5">
        <v>0</v>
      </c>
      <c r="BO12" s="5">
        <v>0</v>
      </c>
    </row>
    <row r="13" spans="1:70" x14ac:dyDescent="0.25">
      <c r="A13" t="s">
        <v>1608</v>
      </c>
      <c r="B13" s="8" t="s">
        <v>102</v>
      </c>
      <c r="C13" s="8" t="b">
        <v>0</v>
      </c>
      <c r="D13" s="8" t="b">
        <v>0</v>
      </c>
      <c r="E13" s="8" t="s">
        <v>103</v>
      </c>
      <c r="F13" s="8"/>
      <c r="G13" s="8">
        <v>2.351</v>
      </c>
      <c r="H13" s="8" t="s">
        <v>1579</v>
      </c>
      <c r="I13" s="8" t="s">
        <v>1609</v>
      </c>
      <c r="J13" s="8" t="b">
        <v>0</v>
      </c>
      <c r="K13" s="8" t="s">
        <v>27</v>
      </c>
      <c r="L13" t="s">
        <v>485</v>
      </c>
      <c r="M13" t="s">
        <v>1610</v>
      </c>
      <c r="N13" t="s">
        <v>123</v>
      </c>
      <c r="O13" s="5">
        <v>0</v>
      </c>
      <c r="S13" s="5">
        <v>0</v>
      </c>
      <c r="W13" s="5">
        <v>0</v>
      </c>
      <c r="AA13" s="5">
        <v>0</v>
      </c>
      <c r="AE13" s="5">
        <v>0</v>
      </c>
      <c r="AI13" s="5">
        <v>0</v>
      </c>
      <c r="AM13" s="5">
        <v>0</v>
      </c>
      <c r="AQ13" s="5">
        <v>0</v>
      </c>
      <c r="AU13" s="5">
        <v>0</v>
      </c>
      <c r="AY13" s="5">
        <v>0</v>
      </c>
      <c r="BC13" s="5">
        <v>0</v>
      </c>
      <c r="BG13" s="5">
        <v>0</v>
      </c>
      <c r="BK13" s="5">
        <v>0</v>
      </c>
      <c r="BO13" s="5">
        <v>0</v>
      </c>
    </row>
    <row r="14" spans="1:70" x14ac:dyDescent="0.25">
      <c r="A14" t="s">
        <v>1611</v>
      </c>
      <c r="B14" s="8" t="s">
        <v>102</v>
      </c>
      <c r="C14" s="8" t="b">
        <v>0</v>
      </c>
      <c r="D14" s="8" t="b">
        <v>0</v>
      </c>
      <c r="E14" s="8" t="s">
        <v>103</v>
      </c>
      <c r="F14" s="8">
        <v>21</v>
      </c>
      <c r="G14" s="8">
        <v>3.081</v>
      </c>
      <c r="H14" s="8" t="s">
        <v>1579</v>
      </c>
      <c r="I14" s="8" t="s">
        <v>1612</v>
      </c>
      <c r="J14" s="8" t="b">
        <v>0</v>
      </c>
      <c r="K14" s="8" t="s">
        <v>27</v>
      </c>
      <c r="L14" t="s">
        <v>883</v>
      </c>
      <c r="M14" t="s">
        <v>489</v>
      </c>
      <c r="N14" t="s">
        <v>108</v>
      </c>
      <c r="O14" s="5">
        <v>0.71</v>
      </c>
      <c r="P14" s="5">
        <v>0.87</v>
      </c>
      <c r="Q14" t="s">
        <v>251</v>
      </c>
      <c r="R14" t="s">
        <v>110</v>
      </c>
      <c r="S14" s="5">
        <v>0</v>
      </c>
      <c r="T14" t="s">
        <v>251</v>
      </c>
      <c r="U14" t="s">
        <v>110</v>
      </c>
      <c r="V14" s="5">
        <v>0.71</v>
      </c>
      <c r="W14" s="5">
        <v>0</v>
      </c>
      <c r="X14" t="s">
        <v>251</v>
      </c>
      <c r="Y14" t="s">
        <v>110</v>
      </c>
      <c r="Z14" s="5">
        <v>0.71</v>
      </c>
      <c r="AA14" s="5">
        <v>0</v>
      </c>
      <c r="AB14" t="s">
        <v>251</v>
      </c>
      <c r="AC14" t="s">
        <v>110</v>
      </c>
      <c r="AD14" s="5">
        <v>0.71</v>
      </c>
      <c r="AE14" s="5">
        <v>0</v>
      </c>
      <c r="AF14" t="s">
        <v>251</v>
      </c>
      <c r="AG14" t="s">
        <v>110</v>
      </c>
      <c r="AH14" s="5">
        <v>0.71</v>
      </c>
      <c r="AI14" s="5">
        <v>0</v>
      </c>
      <c r="AJ14" t="s">
        <v>251</v>
      </c>
      <c r="AK14" t="s">
        <v>110</v>
      </c>
      <c r="AL14" s="5">
        <v>0.71</v>
      </c>
      <c r="AM14" s="5">
        <v>0</v>
      </c>
      <c r="AN14" t="s">
        <v>251</v>
      </c>
      <c r="AO14" t="s">
        <v>110</v>
      </c>
      <c r="AP14" s="5">
        <v>0.71</v>
      </c>
      <c r="AQ14" s="5">
        <v>0</v>
      </c>
      <c r="AR14" t="s">
        <v>251</v>
      </c>
      <c r="AS14" t="s">
        <v>110</v>
      </c>
      <c r="AT14" s="5">
        <v>0.71</v>
      </c>
      <c r="AU14" s="5">
        <v>-0.71</v>
      </c>
      <c r="AY14" s="5">
        <v>1</v>
      </c>
      <c r="BA14" t="s">
        <v>111</v>
      </c>
      <c r="BB14" s="5">
        <v>1</v>
      </c>
      <c r="BC14" s="5">
        <v>0</v>
      </c>
      <c r="BE14" t="s">
        <v>111</v>
      </c>
      <c r="BF14" s="5">
        <v>1</v>
      </c>
      <c r="BG14" s="5">
        <v>0</v>
      </c>
      <c r="BI14" t="s">
        <v>111</v>
      </c>
      <c r="BJ14" s="5">
        <v>1</v>
      </c>
      <c r="BK14" s="5">
        <v>0</v>
      </c>
      <c r="BM14" t="s">
        <v>111</v>
      </c>
      <c r="BN14" s="5">
        <v>1</v>
      </c>
      <c r="BO14" s="5">
        <v>0</v>
      </c>
      <c r="BQ14" t="s">
        <v>111</v>
      </c>
      <c r="BR14" s="5">
        <v>1</v>
      </c>
    </row>
    <row r="15" spans="1:70" x14ac:dyDescent="0.25">
      <c r="A15" t="s">
        <v>1613</v>
      </c>
      <c r="B15" s="8" t="s">
        <v>113</v>
      </c>
      <c r="C15" s="8" t="b">
        <v>1</v>
      </c>
      <c r="D15" s="8" t="b">
        <v>1</v>
      </c>
      <c r="E15" s="8" t="s">
        <v>119</v>
      </c>
      <c r="F15" s="8">
        <v>16</v>
      </c>
      <c r="G15" s="8">
        <v>2.355</v>
      </c>
      <c r="H15" s="8" t="s">
        <v>1579</v>
      </c>
      <c r="I15" s="8" t="s">
        <v>1614</v>
      </c>
      <c r="J15" s="8" t="b">
        <v>0</v>
      </c>
      <c r="K15" s="8" t="s">
        <v>27</v>
      </c>
      <c r="L15" t="s">
        <v>158</v>
      </c>
      <c r="M15" t="s">
        <v>216</v>
      </c>
      <c r="N15" t="s">
        <v>123</v>
      </c>
      <c r="O15" s="5">
        <v>0</v>
      </c>
      <c r="S15" s="5">
        <v>0</v>
      </c>
      <c r="W15" s="5">
        <v>0</v>
      </c>
      <c r="AA15" s="5">
        <v>0</v>
      </c>
      <c r="AE15" s="5">
        <v>0.19</v>
      </c>
      <c r="AF15" t="s">
        <v>131</v>
      </c>
      <c r="AG15" t="s">
        <v>132</v>
      </c>
      <c r="AH15" s="5">
        <v>0.19</v>
      </c>
      <c r="AI15" s="5">
        <v>0</v>
      </c>
      <c r="AJ15" t="s">
        <v>131</v>
      </c>
      <c r="AK15" t="s">
        <v>132</v>
      </c>
      <c r="AL15" s="5">
        <v>0.19</v>
      </c>
      <c r="AM15" s="5">
        <v>0</v>
      </c>
      <c r="AN15" t="s">
        <v>131</v>
      </c>
      <c r="AO15" t="s">
        <v>132</v>
      </c>
      <c r="AP15" s="5">
        <v>0.19</v>
      </c>
      <c r="AQ15" s="5">
        <v>0</v>
      </c>
      <c r="AR15" t="s">
        <v>131</v>
      </c>
      <c r="AS15" t="s">
        <v>132</v>
      </c>
      <c r="AT15" s="5">
        <v>0.19</v>
      </c>
      <c r="AU15" s="5">
        <v>-0.19</v>
      </c>
      <c r="AY15" s="5">
        <v>0</v>
      </c>
      <c r="BC15" s="5">
        <v>0</v>
      </c>
      <c r="BG15" s="5">
        <v>0</v>
      </c>
      <c r="BK15" s="5">
        <v>0</v>
      </c>
      <c r="BO15" s="5">
        <v>0</v>
      </c>
    </row>
    <row r="16" spans="1:70" x14ac:dyDescent="0.25">
      <c r="A16" t="s">
        <v>1615</v>
      </c>
      <c r="B16" s="8" t="s">
        <v>113</v>
      </c>
      <c r="C16" s="8" t="b">
        <v>1</v>
      </c>
      <c r="D16" s="8" t="b">
        <v>1</v>
      </c>
      <c r="E16" s="8" t="s">
        <v>103</v>
      </c>
      <c r="F16" s="8"/>
      <c r="G16" s="8">
        <v>2.3220000000000001</v>
      </c>
      <c r="H16" s="8" t="s">
        <v>1579</v>
      </c>
      <c r="I16" s="8" t="s">
        <v>1616</v>
      </c>
      <c r="J16" s="8" t="b">
        <v>0</v>
      </c>
      <c r="K16" s="8" t="s">
        <v>27</v>
      </c>
      <c r="L16" t="s">
        <v>158</v>
      </c>
      <c r="M16" t="s">
        <v>1244</v>
      </c>
      <c r="N16" t="s">
        <v>1221</v>
      </c>
      <c r="O16" s="5">
        <v>0.19</v>
      </c>
      <c r="P16" s="5">
        <v>0.625</v>
      </c>
      <c r="Q16" t="s">
        <v>131</v>
      </c>
      <c r="R16" t="s">
        <v>132</v>
      </c>
      <c r="S16" s="5">
        <v>8.0000000000000016E-2</v>
      </c>
      <c r="T16" t="s">
        <v>343</v>
      </c>
      <c r="U16" t="s">
        <v>132</v>
      </c>
      <c r="V16" s="5">
        <v>0.27</v>
      </c>
      <c r="W16" s="5">
        <v>0</v>
      </c>
      <c r="X16" t="s">
        <v>343</v>
      </c>
      <c r="Y16" t="s">
        <v>132</v>
      </c>
      <c r="Z16" s="5">
        <v>0.27</v>
      </c>
      <c r="AA16" s="5">
        <v>0</v>
      </c>
      <c r="AB16" t="s">
        <v>343</v>
      </c>
      <c r="AC16" t="s">
        <v>132</v>
      </c>
      <c r="AD16" s="5">
        <v>0.27</v>
      </c>
      <c r="AE16" s="5">
        <v>0</v>
      </c>
      <c r="AF16" t="s">
        <v>343</v>
      </c>
      <c r="AG16" t="s">
        <v>132</v>
      </c>
      <c r="AH16" s="5">
        <v>0.27</v>
      </c>
      <c r="AI16" s="5">
        <v>-0.27</v>
      </c>
      <c r="AM16" s="5">
        <v>0.27</v>
      </c>
      <c r="AN16" t="s">
        <v>343</v>
      </c>
      <c r="AO16" t="s">
        <v>132</v>
      </c>
      <c r="AP16" s="5">
        <v>0.27</v>
      </c>
      <c r="AQ16" s="5">
        <v>0</v>
      </c>
      <c r="AR16" t="s">
        <v>343</v>
      </c>
      <c r="AS16" t="s">
        <v>132</v>
      </c>
      <c r="AT16" s="5">
        <v>0.27</v>
      </c>
      <c r="AU16" s="5">
        <v>0</v>
      </c>
      <c r="AV16" t="s">
        <v>343</v>
      </c>
      <c r="AW16" t="s">
        <v>132</v>
      </c>
      <c r="AX16" s="5">
        <v>0.27</v>
      </c>
      <c r="AY16" s="5">
        <v>0</v>
      </c>
      <c r="AZ16" t="s">
        <v>343</v>
      </c>
      <c r="BA16" t="s">
        <v>132</v>
      </c>
      <c r="BB16" s="5">
        <v>0.27</v>
      </c>
      <c r="BC16" s="5">
        <v>0</v>
      </c>
      <c r="BD16" t="s">
        <v>343</v>
      </c>
      <c r="BE16" t="s">
        <v>132</v>
      </c>
      <c r="BF16" s="5">
        <v>0.27</v>
      </c>
      <c r="BG16" s="5">
        <v>0</v>
      </c>
      <c r="BH16" t="s">
        <v>343</v>
      </c>
      <c r="BI16" t="s">
        <v>132</v>
      </c>
      <c r="BJ16" s="5">
        <v>0.27</v>
      </c>
      <c r="BK16" s="5">
        <v>0</v>
      </c>
      <c r="BL16" t="s">
        <v>343</v>
      </c>
      <c r="BM16" t="s">
        <v>132</v>
      </c>
      <c r="BN16" s="5">
        <v>0.27</v>
      </c>
      <c r="BO16" s="5">
        <v>0</v>
      </c>
      <c r="BP16" t="s">
        <v>343</v>
      </c>
      <c r="BQ16" t="s">
        <v>132</v>
      </c>
      <c r="BR16" s="5">
        <v>0.27</v>
      </c>
    </row>
    <row r="17" spans="1:70" x14ac:dyDescent="0.25">
      <c r="A17" t="s">
        <v>1617</v>
      </c>
      <c r="B17" s="8" t="s">
        <v>113</v>
      </c>
      <c r="C17" s="8" t="b">
        <v>0</v>
      </c>
      <c r="D17" s="8" t="b">
        <v>0</v>
      </c>
      <c r="E17" s="8" t="s">
        <v>103</v>
      </c>
      <c r="F17" s="8">
        <v>14</v>
      </c>
      <c r="G17" s="8">
        <v>1.8979999999999999</v>
      </c>
      <c r="H17" s="8" t="s">
        <v>1579</v>
      </c>
      <c r="I17" s="8" t="s">
        <v>1618</v>
      </c>
      <c r="J17" s="8" t="b">
        <v>0</v>
      </c>
      <c r="K17" s="8" t="s">
        <v>27</v>
      </c>
      <c r="L17" t="s">
        <v>900</v>
      </c>
      <c r="M17" t="s">
        <v>1619</v>
      </c>
      <c r="N17" t="s">
        <v>123</v>
      </c>
      <c r="O17" s="5">
        <v>0</v>
      </c>
      <c r="S17" s="5">
        <v>0.19</v>
      </c>
      <c r="T17" t="s">
        <v>131</v>
      </c>
      <c r="U17" t="s">
        <v>132</v>
      </c>
      <c r="V17" s="5">
        <v>0.19</v>
      </c>
      <c r="W17" s="5">
        <v>-0.19</v>
      </c>
      <c r="AA17" s="5">
        <v>0</v>
      </c>
      <c r="AE17" s="5">
        <v>0</v>
      </c>
      <c r="AI17" s="5">
        <v>0</v>
      </c>
      <c r="AM17" s="5">
        <v>0</v>
      </c>
      <c r="AQ17" s="5">
        <v>0</v>
      </c>
      <c r="AU17" s="5">
        <v>0</v>
      </c>
      <c r="AY17" s="5">
        <v>0</v>
      </c>
      <c r="BC17" s="5">
        <v>0</v>
      </c>
      <c r="BG17" s="5">
        <v>0</v>
      </c>
      <c r="BK17" s="5">
        <v>0</v>
      </c>
      <c r="BO17" s="5">
        <v>0</v>
      </c>
    </row>
    <row r="18" spans="1:70" x14ac:dyDescent="0.25">
      <c r="A18" t="s">
        <v>1620</v>
      </c>
      <c r="B18" s="8" t="s">
        <v>227</v>
      </c>
      <c r="C18" s="8" t="b">
        <v>0</v>
      </c>
      <c r="D18" s="8" t="b">
        <v>0</v>
      </c>
      <c r="E18" s="8" t="s">
        <v>119</v>
      </c>
      <c r="F18" s="8"/>
      <c r="G18" s="8">
        <v>3.98</v>
      </c>
      <c r="H18" s="8" t="s">
        <v>1579</v>
      </c>
      <c r="I18" s="8" t="s">
        <v>1621</v>
      </c>
      <c r="J18" s="8" t="b">
        <v>0</v>
      </c>
      <c r="K18" s="8" t="s">
        <v>27</v>
      </c>
      <c r="L18" t="s">
        <v>904</v>
      </c>
      <c r="M18" t="s">
        <v>1622</v>
      </c>
      <c r="N18" t="s">
        <v>108</v>
      </c>
      <c r="O18" s="5">
        <v>0.96</v>
      </c>
      <c r="P18" s="5">
        <v>0.97</v>
      </c>
      <c r="Q18" t="s">
        <v>1623</v>
      </c>
      <c r="R18" t="s">
        <v>110</v>
      </c>
      <c r="S18" s="5">
        <v>0</v>
      </c>
      <c r="T18" t="s">
        <v>1623</v>
      </c>
      <c r="U18" t="s">
        <v>110</v>
      </c>
      <c r="V18" s="5">
        <v>0.96</v>
      </c>
      <c r="W18" s="5">
        <v>0</v>
      </c>
      <c r="X18" t="s">
        <v>1623</v>
      </c>
      <c r="Y18" t="s">
        <v>110</v>
      </c>
      <c r="Z18" s="5">
        <v>0.96</v>
      </c>
      <c r="AA18" s="5">
        <v>0</v>
      </c>
      <c r="AB18" t="s">
        <v>1623</v>
      </c>
      <c r="AC18" t="s">
        <v>110</v>
      </c>
      <c r="AD18" s="5">
        <v>0.96</v>
      </c>
      <c r="AE18" s="5">
        <v>0</v>
      </c>
      <c r="AF18" t="s">
        <v>1623</v>
      </c>
      <c r="AG18" t="s">
        <v>110</v>
      </c>
      <c r="AH18" s="5">
        <v>0.96</v>
      </c>
      <c r="AI18" s="5">
        <v>0</v>
      </c>
      <c r="AJ18" t="s">
        <v>1623</v>
      </c>
      <c r="AK18" t="s">
        <v>110</v>
      </c>
      <c r="AL18" s="5">
        <v>0.96</v>
      </c>
      <c r="AM18" s="5">
        <v>0</v>
      </c>
      <c r="AN18" t="s">
        <v>1623</v>
      </c>
      <c r="AO18" t="s">
        <v>110</v>
      </c>
      <c r="AP18" s="5">
        <v>0.96</v>
      </c>
      <c r="AQ18" s="5">
        <v>0</v>
      </c>
      <c r="AR18" t="s">
        <v>1623</v>
      </c>
      <c r="AS18" t="s">
        <v>110</v>
      </c>
      <c r="AT18" s="5">
        <v>0.96</v>
      </c>
      <c r="AU18" s="5">
        <v>4.0000000000000042E-2</v>
      </c>
      <c r="AW18" t="s">
        <v>111</v>
      </c>
      <c r="AX18" s="5">
        <v>1</v>
      </c>
      <c r="AY18" s="5">
        <v>0</v>
      </c>
      <c r="BA18" t="s">
        <v>111</v>
      </c>
      <c r="BB18" s="5">
        <v>1</v>
      </c>
      <c r="BC18" s="5">
        <v>0</v>
      </c>
      <c r="BE18" t="s">
        <v>111</v>
      </c>
      <c r="BF18" s="5">
        <v>1</v>
      </c>
      <c r="BG18" s="5">
        <v>0</v>
      </c>
      <c r="BI18" t="s">
        <v>111</v>
      </c>
      <c r="BJ18" s="5">
        <v>1</v>
      </c>
      <c r="BK18" s="5">
        <v>0</v>
      </c>
      <c r="BM18" t="s">
        <v>111</v>
      </c>
      <c r="BN18" s="5">
        <v>1</v>
      </c>
      <c r="BO18" s="5">
        <v>0</v>
      </c>
      <c r="BQ18" t="s">
        <v>111</v>
      </c>
      <c r="BR18" s="5">
        <v>1</v>
      </c>
    </row>
    <row r="19" spans="1:70" x14ac:dyDescent="0.25">
      <c r="A19" t="s">
        <v>1624</v>
      </c>
      <c r="B19" s="8" t="s">
        <v>102</v>
      </c>
      <c r="C19" s="8" t="b">
        <v>0</v>
      </c>
      <c r="D19" s="8" t="b">
        <v>0</v>
      </c>
      <c r="E19" s="8" t="s">
        <v>103</v>
      </c>
      <c r="F19" s="8"/>
      <c r="G19" s="8">
        <v>3.3380000000000001</v>
      </c>
      <c r="H19" s="8" t="s">
        <v>1579</v>
      </c>
      <c r="I19" s="8" t="s">
        <v>1625</v>
      </c>
      <c r="J19" s="8" t="b">
        <v>0</v>
      </c>
      <c r="K19" s="8" t="s">
        <v>27</v>
      </c>
      <c r="L19" t="s">
        <v>907</v>
      </c>
      <c r="M19" t="s">
        <v>199</v>
      </c>
      <c r="N19" t="s">
        <v>123</v>
      </c>
      <c r="O19" s="5">
        <v>0</v>
      </c>
      <c r="S19" s="5">
        <v>0</v>
      </c>
      <c r="W19" s="5">
        <v>0</v>
      </c>
      <c r="AA19" s="5">
        <v>0</v>
      </c>
      <c r="AE19" s="5">
        <v>0</v>
      </c>
      <c r="AI19" s="5">
        <v>0</v>
      </c>
      <c r="AM19" s="5">
        <v>0</v>
      </c>
      <c r="AQ19" s="5">
        <v>0</v>
      </c>
      <c r="AU19" s="5">
        <v>0</v>
      </c>
      <c r="AY19" s="5">
        <v>0</v>
      </c>
      <c r="BC19" s="5">
        <v>0</v>
      </c>
      <c r="BG19" s="5">
        <v>0</v>
      </c>
      <c r="BK19" s="5">
        <v>0</v>
      </c>
      <c r="BO19" s="5">
        <v>0</v>
      </c>
    </row>
    <row r="20" spans="1:70" x14ac:dyDescent="0.25">
      <c r="A20" t="s">
        <v>1626</v>
      </c>
      <c r="B20" s="8" t="s">
        <v>408</v>
      </c>
      <c r="C20" s="8" t="b">
        <v>0</v>
      </c>
      <c r="D20" s="8" t="b">
        <v>0</v>
      </c>
      <c r="E20" s="8" t="s">
        <v>119</v>
      </c>
      <c r="F20" s="8">
        <v>18</v>
      </c>
      <c r="G20" s="8">
        <v>2.339</v>
      </c>
      <c r="H20" s="8" t="s">
        <v>1579</v>
      </c>
      <c r="I20" s="8" t="s">
        <v>1627</v>
      </c>
      <c r="J20" s="8" t="b">
        <v>0</v>
      </c>
      <c r="K20" s="8" t="s">
        <v>27</v>
      </c>
      <c r="L20" t="s">
        <v>1628</v>
      </c>
      <c r="M20" t="s">
        <v>1629</v>
      </c>
      <c r="N20" t="s">
        <v>123</v>
      </c>
      <c r="O20" s="5">
        <v>0.38</v>
      </c>
      <c r="P20" s="5">
        <v>0.81</v>
      </c>
      <c r="Q20" t="s">
        <v>160</v>
      </c>
      <c r="R20" t="s">
        <v>110</v>
      </c>
      <c r="S20" s="5">
        <v>0</v>
      </c>
      <c r="T20" t="s">
        <v>160</v>
      </c>
      <c r="U20" t="s">
        <v>110</v>
      </c>
      <c r="V20" s="5">
        <v>0.38</v>
      </c>
      <c r="W20" s="5">
        <v>-0.38</v>
      </c>
      <c r="AA20" s="5">
        <v>0.38</v>
      </c>
      <c r="AB20" t="s">
        <v>160</v>
      </c>
      <c r="AC20" t="s">
        <v>110</v>
      </c>
      <c r="AD20" s="5">
        <v>0.38</v>
      </c>
      <c r="AE20" s="5">
        <v>-7.0000000000000007E-2</v>
      </c>
      <c r="AF20" t="s">
        <v>1630</v>
      </c>
      <c r="AG20" t="s">
        <v>110</v>
      </c>
      <c r="AH20" s="5">
        <v>0.31</v>
      </c>
      <c r="AI20" s="5">
        <v>0</v>
      </c>
      <c r="AJ20" t="s">
        <v>1630</v>
      </c>
      <c r="AK20" t="s">
        <v>110</v>
      </c>
      <c r="AL20" s="5">
        <v>0.31</v>
      </c>
      <c r="AM20" s="5">
        <v>-0.31</v>
      </c>
      <c r="AQ20" s="5">
        <v>0</v>
      </c>
      <c r="AU20" s="5">
        <v>0</v>
      </c>
      <c r="AY20" s="5">
        <v>0</v>
      </c>
      <c r="BC20" s="5">
        <v>0</v>
      </c>
      <c r="BG20" s="5">
        <v>0</v>
      </c>
      <c r="BK20" s="5">
        <v>0</v>
      </c>
      <c r="BO20" s="5">
        <v>0</v>
      </c>
    </row>
    <row r="21" spans="1:70" x14ac:dyDescent="0.25">
      <c r="A21" t="s">
        <v>1631</v>
      </c>
      <c r="B21" s="8" t="s">
        <v>102</v>
      </c>
      <c r="C21" s="8" t="b">
        <v>0</v>
      </c>
      <c r="D21" s="8" t="b">
        <v>0</v>
      </c>
      <c r="E21" s="8" t="s">
        <v>103</v>
      </c>
      <c r="F21" s="8">
        <v>29</v>
      </c>
      <c r="G21" s="8">
        <v>3.2759999999999998</v>
      </c>
      <c r="H21" s="8" t="s">
        <v>1579</v>
      </c>
      <c r="I21" s="8" t="s">
        <v>1632</v>
      </c>
      <c r="J21" s="8" t="b">
        <v>0</v>
      </c>
      <c r="K21" s="8" t="s">
        <v>27</v>
      </c>
      <c r="L21" t="s">
        <v>1633</v>
      </c>
      <c r="M21" t="s">
        <v>896</v>
      </c>
      <c r="N21" t="s">
        <v>123</v>
      </c>
      <c r="O21" s="5">
        <v>0</v>
      </c>
      <c r="S21" s="5">
        <v>0</v>
      </c>
      <c r="W21" s="5">
        <v>0</v>
      </c>
      <c r="AA21" s="5">
        <v>0</v>
      </c>
      <c r="AE21" s="5">
        <v>0</v>
      </c>
      <c r="AI21" s="5">
        <v>0</v>
      </c>
      <c r="AM21" s="5">
        <v>0</v>
      </c>
      <c r="AQ21" s="5">
        <v>0</v>
      </c>
      <c r="AU21" s="5">
        <v>0</v>
      </c>
      <c r="AY21" s="5">
        <v>0</v>
      </c>
      <c r="BC21" s="5">
        <v>0</v>
      </c>
      <c r="BG21" s="5">
        <v>0</v>
      </c>
      <c r="BK21" s="5">
        <v>0</v>
      </c>
      <c r="BO21" s="5">
        <v>0</v>
      </c>
    </row>
    <row r="22" spans="1:70" x14ac:dyDescent="0.25">
      <c r="A22" t="s">
        <v>1634</v>
      </c>
      <c r="B22" s="8" t="s">
        <v>113</v>
      </c>
      <c r="C22" s="8" t="b">
        <v>0</v>
      </c>
      <c r="D22" s="8" t="b">
        <v>0</v>
      </c>
      <c r="E22" s="8" t="s">
        <v>119</v>
      </c>
      <c r="F22" s="8">
        <v>26</v>
      </c>
      <c r="G22" s="8">
        <v>3.7109999999999999</v>
      </c>
      <c r="H22" s="8" t="s">
        <v>1579</v>
      </c>
      <c r="I22" s="8" t="s">
        <v>1635</v>
      </c>
      <c r="J22" s="8" t="b">
        <v>0</v>
      </c>
      <c r="K22" s="8" t="s">
        <v>27</v>
      </c>
      <c r="L22" t="s">
        <v>919</v>
      </c>
      <c r="M22" t="s">
        <v>1636</v>
      </c>
      <c r="N22" t="s">
        <v>123</v>
      </c>
      <c r="O22" s="5">
        <v>0</v>
      </c>
      <c r="S22" s="5">
        <v>0</v>
      </c>
      <c r="W22" s="5">
        <v>0</v>
      </c>
      <c r="AA22" s="5">
        <v>0</v>
      </c>
      <c r="AE22" s="5">
        <v>0</v>
      </c>
      <c r="AI22" s="5">
        <v>0</v>
      </c>
      <c r="AM22" s="5">
        <v>0</v>
      </c>
      <c r="AQ22" s="5">
        <v>0</v>
      </c>
      <c r="AU22" s="5">
        <v>0</v>
      </c>
      <c r="AY22" s="5">
        <v>0</v>
      </c>
      <c r="BC22" s="5">
        <v>0</v>
      </c>
      <c r="BG22" s="5">
        <v>0</v>
      </c>
      <c r="BK22" s="5">
        <v>0</v>
      </c>
      <c r="BO22" s="5">
        <v>0</v>
      </c>
    </row>
    <row r="23" spans="1:70" x14ac:dyDescent="0.25">
      <c r="A23" t="s">
        <v>1637</v>
      </c>
      <c r="B23" s="8" t="s">
        <v>113</v>
      </c>
      <c r="C23" s="8" t="b">
        <v>1</v>
      </c>
      <c r="D23" s="8" t="b">
        <v>0</v>
      </c>
      <c r="E23" s="8" t="s">
        <v>119</v>
      </c>
      <c r="F23" s="8">
        <v>13</v>
      </c>
      <c r="G23" s="8">
        <v>2.4430000000000001</v>
      </c>
      <c r="H23" s="8" t="s">
        <v>1579</v>
      </c>
      <c r="I23" s="8" t="s">
        <v>1638</v>
      </c>
      <c r="J23" s="8" t="b">
        <v>0</v>
      </c>
      <c r="K23" s="8" t="s">
        <v>27</v>
      </c>
      <c r="L23" t="s">
        <v>1639</v>
      </c>
      <c r="M23" t="s">
        <v>1640</v>
      </c>
      <c r="N23" t="s">
        <v>123</v>
      </c>
      <c r="O23" s="5">
        <v>0.44</v>
      </c>
      <c r="P23" s="5">
        <v>0.80999999999999994</v>
      </c>
      <c r="Q23" t="s">
        <v>130</v>
      </c>
      <c r="R23" t="s">
        <v>110</v>
      </c>
      <c r="S23" s="5">
        <v>0</v>
      </c>
      <c r="T23" t="s">
        <v>130</v>
      </c>
      <c r="U23" t="s">
        <v>110</v>
      </c>
      <c r="V23" s="5">
        <v>0.44</v>
      </c>
      <c r="W23" s="5">
        <v>-0.44</v>
      </c>
      <c r="AA23" s="5">
        <v>0</v>
      </c>
      <c r="AE23" s="5">
        <v>0</v>
      </c>
      <c r="AI23" s="5">
        <v>0</v>
      </c>
      <c r="AM23" s="5">
        <v>0</v>
      </c>
      <c r="AQ23" s="5">
        <v>0</v>
      </c>
      <c r="AU23" s="5">
        <v>0</v>
      </c>
      <c r="AY23" s="5">
        <v>0</v>
      </c>
      <c r="BC23" s="5">
        <v>0</v>
      </c>
      <c r="BG23" s="5">
        <v>0</v>
      </c>
      <c r="BK23" s="5">
        <v>0</v>
      </c>
      <c r="BO23" s="5">
        <v>0</v>
      </c>
    </row>
    <row r="24" spans="1:70" x14ac:dyDescent="0.25">
      <c r="A24" t="s">
        <v>1641</v>
      </c>
      <c r="B24" s="8" t="s">
        <v>113</v>
      </c>
      <c r="C24" s="8" t="b">
        <v>0</v>
      </c>
      <c r="D24" s="8" t="b">
        <v>0</v>
      </c>
      <c r="E24" s="8" t="s">
        <v>103</v>
      </c>
      <c r="F24" s="8">
        <v>26</v>
      </c>
      <c r="G24" s="8">
        <v>2.427</v>
      </c>
      <c r="H24" s="8" t="s">
        <v>1579</v>
      </c>
      <c r="I24" s="8" t="s">
        <v>1642</v>
      </c>
      <c r="J24" s="8" t="b">
        <v>0</v>
      </c>
      <c r="K24" s="8" t="s">
        <v>27</v>
      </c>
      <c r="L24" t="s">
        <v>1643</v>
      </c>
      <c r="M24" t="s">
        <v>107</v>
      </c>
      <c r="N24" t="s">
        <v>123</v>
      </c>
      <c r="O24" s="5">
        <v>0</v>
      </c>
      <c r="S24" s="5">
        <v>0</v>
      </c>
      <c r="W24" s="5">
        <v>0.19</v>
      </c>
      <c r="X24" t="s">
        <v>131</v>
      </c>
      <c r="Y24" t="s">
        <v>132</v>
      </c>
      <c r="Z24" s="5">
        <v>0.19</v>
      </c>
      <c r="AA24" s="5">
        <v>-0.19</v>
      </c>
      <c r="AE24" s="5">
        <v>0</v>
      </c>
      <c r="AI24" s="5">
        <v>0.19</v>
      </c>
      <c r="AJ24" t="s">
        <v>131</v>
      </c>
      <c r="AK24" t="s">
        <v>132</v>
      </c>
      <c r="AL24" s="5">
        <v>0.19</v>
      </c>
      <c r="AM24" s="5">
        <v>0</v>
      </c>
      <c r="AN24" t="s">
        <v>131</v>
      </c>
      <c r="AO24" t="s">
        <v>132</v>
      </c>
      <c r="AP24" s="5">
        <v>0.19</v>
      </c>
      <c r="AQ24" s="5">
        <v>-0.19</v>
      </c>
      <c r="AU24" s="5">
        <v>0</v>
      </c>
      <c r="AY24" s="5">
        <v>0</v>
      </c>
      <c r="BC24" s="5">
        <v>0</v>
      </c>
      <c r="BG24" s="5">
        <v>0</v>
      </c>
      <c r="BK24" s="5">
        <v>0</v>
      </c>
      <c r="BO24" s="5">
        <v>0</v>
      </c>
    </row>
    <row r="25" spans="1:70" x14ac:dyDescent="0.25">
      <c r="A25" t="s">
        <v>1644</v>
      </c>
      <c r="B25" s="8" t="s">
        <v>113</v>
      </c>
      <c r="C25" s="8" t="b">
        <v>1</v>
      </c>
      <c r="D25" s="8" t="b">
        <v>0</v>
      </c>
      <c r="E25" s="8" t="s">
        <v>103</v>
      </c>
      <c r="F25" s="8">
        <v>19</v>
      </c>
      <c r="G25" s="8">
        <v>2.4390000000000001</v>
      </c>
      <c r="H25" s="8" t="s">
        <v>1579</v>
      </c>
      <c r="I25" s="8" t="s">
        <v>1645</v>
      </c>
      <c r="J25" s="8" t="b">
        <v>0</v>
      </c>
      <c r="K25" s="8" t="s">
        <v>27</v>
      </c>
      <c r="L25" t="s">
        <v>1646</v>
      </c>
      <c r="M25" t="s">
        <v>884</v>
      </c>
      <c r="N25" t="s">
        <v>108</v>
      </c>
      <c r="O25" s="5">
        <v>0.31</v>
      </c>
      <c r="P25" s="5">
        <v>0.77500000000000002</v>
      </c>
      <c r="Q25" t="s">
        <v>160</v>
      </c>
      <c r="R25" t="s">
        <v>110</v>
      </c>
      <c r="S25" s="5">
        <v>0</v>
      </c>
      <c r="T25" t="s">
        <v>160</v>
      </c>
      <c r="U25" t="s">
        <v>110</v>
      </c>
      <c r="V25" s="5">
        <v>0.31</v>
      </c>
      <c r="W25" s="5">
        <v>0</v>
      </c>
      <c r="X25" t="s">
        <v>160</v>
      </c>
      <c r="Y25" t="s">
        <v>110</v>
      </c>
      <c r="Z25" s="5">
        <v>0.31</v>
      </c>
      <c r="AA25" s="5">
        <v>0</v>
      </c>
      <c r="AB25" t="s">
        <v>160</v>
      </c>
      <c r="AC25" t="s">
        <v>110</v>
      </c>
      <c r="AD25" s="5">
        <v>0.31</v>
      </c>
      <c r="AE25" s="5">
        <v>0</v>
      </c>
      <c r="AF25" t="s">
        <v>160</v>
      </c>
      <c r="AG25" t="s">
        <v>110</v>
      </c>
      <c r="AH25" s="5">
        <v>0.31</v>
      </c>
      <c r="AI25" s="5">
        <v>0</v>
      </c>
      <c r="AJ25" t="s">
        <v>160</v>
      </c>
      <c r="AK25" t="s">
        <v>110</v>
      </c>
      <c r="AL25" s="5">
        <v>0.31</v>
      </c>
      <c r="AM25" s="5">
        <v>0</v>
      </c>
      <c r="AN25" t="s">
        <v>160</v>
      </c>
      <c r="AO25" t="s">
        <v>110</v>
      </c>
      <c r="AP25" s="5">
        <v>0.31</v>
      </c>
      <c r="AQ25" s="5">
        <v>0</v>
      </c>
      <c r="AR25" t="s">
        <v>160</v>
      </c>
      <c r="AS25" t="s">
        <v>110</v>
      </c>
      <c r="AT25" s="5">
        <v>0.31</v>
      </c>
      <c r="AU25" s="5">
        <v>0</v>
      </c>
      <c r="AV25" t="s">
        <v>160</v>
      </c>
      <c r="AW25" t="s">
        <v>110</v>
      </c>
      <c r="AX25" s="5">
        <v>0.31</v>
      </c>
      <c r="AY25" s="5">
        <v>0</v>
      </c>
      <c r="AZ25" t="s">
        <v>160</v>
      </c>
      <c r="BA25" t="s">
        <v>110</v>
      </c>
      <c r="BB25" s="5">
        <v>0.31</v>
      </c>
      <c r="BC25" s="5">
        <v>0.69</v>
      </c>
      <c r="BE25" t="s">
        <v>111</v>
      </c>
      <c r="BF25" s="5">
        <v>1</v>
      </c>
      <c r="BG25" s="5">
        <v>0</v>
      </c>
      <c r="BI25" t="s">
        <v>111</v>
      </c>
      <c r="BJ25" s="5">
        <v>1</v>
      </c>
      <c r="BK25" s="5">
        <v>0</v>
      </c>
      <c r="BM25" t="s">
        <v>111</v>
      </c>
      <c r="BN25" s="5">
        <v>1</v>
      </c>
      <c r="BO25" s="5">
        <v>0</v>
      </c>
      <c r="BQ25" t="s">
        <v>111</v>
      </c>
      <c r="BR25" s="5">
        <v>1</v>
      </c>
    </row>
    <row r="26" spans="1:70" x14ac:dyDescent="0.25">
      <c r="A26" t="s">
        <v>1647</v>
      </c>
      <c r="B26" s="8" t="s">
        <v>102</v>
      </c>
      <c r="C26" s="8" t="b">
        <v>0</v>
      </c>
      <c r="D26" s="8" t="b">
        <v>0</v>
      </c>
      <c r="E26" s="8" t="s">
        <v>103</v>
      </c>
      <c r="F26" s="8"/>
      <c r="G26" s="8">
        <v>3.2480000000000002</v>
      </c>
      <c r="H26" s="8" t="s">
        <v>1579</v>
      </c>
      <c r="I26" s="8" t="s">
        <v>1648</v>
      </c>
      <c r="J26" s="8" t="b">
        <v>0</v>
      </c>
      <c r="K26" s="8" t="s">
        <v>27</v>
      </c>
      <c r="L26" t="s">
        <v>1649</v>
      </c>
      <c r="M26" t="s">
        <v>291</v>
      </c>
      <c r="N26" t="s">
        <v>108</v>
      </c>
      <c r="O26" s="5">
        <v>0.77</v>
      </c>
      <c r="P26" s="5">
        <v>0.89</v>
      </c>
      <c r="Q26" t="s">
        <v>212</v>
      </c>
      <c r="R26" t="s">
        <v>110</v>
      </c>
      <c r="S26" s="5">
        <v>0</v>
      </c>
      <c r="T26" t="s">
        <v>212</v>
      </c>
      <c r="U26" t="s">
        <v>110</v>
      </c>
      <c r="V26" s="5">
        <v>0.77</v>
      </c>
      <c r="W26" s="5">
        <v>0</v>
      </c>
      <c r="X26" t="s">
        <v>212</v>
      </c>
      <c r="Y26" t="s">
        <v>110</v>
      </c>
      <c r="Z26" s="5">
        <v>0.77</v>
      </c>
      <c r="AA26" s="5">
        <v>0</v>
      </c>
      <c r="AB26" t="s">
        <v>212</v>
      </c>
      <c r="AC26" t="s">
        <v>110</v>
      </c>
      <c r="AD26" s="5">
        <v>0.77</v>
      </c>
      <c r="AE26" s="5">
        <v>0</v>
      </c>
      <c r="AF26" t="s">
        <v>212</v>
      </c>
      <c r="AG26" t="s">
        <v>110</v>
      </c>
      <c r="AH26" s="5">
        <v>0.77</v>
      </c>
      <c r="AI26" s="5">
        <v>0</v>
      </c>
      <c r="AJ26" t="s">
        <v>212</v>
      </c>
      <c r="AK26" t="s">
        <v>110</v>
      </c>
      <c r="AL26" s="5">
        <v>0.77</v>
      </c>
      <c r="AM26" s="5">
        <v>0</v>
      </c>
      <c r="AN26" t="s">
        <v>212</v>
      </c>
      <c r="AO26" t="s">
        <v>110</v>
      </c>
      <c r="AP26" s="5">
        <v>0.77</v>
      </c>
      <c r="AQ26" s="5">
        <v>0</v>
      </c>
      <c r="AR26" t="s">
        <v>212</v>
      </c>
      <c r="AS26" t="s">
        <v>110</v>
      </c>
      <c r="AT26" s="5">
        <v>0.77</v>
      </c>
      <c r="AU26" s="5">
        <v>0.23</v>
      </c>
      <c r="AW26" t="s">
        <v>111</v>
      </c>
      <c r="AX26" s="5">
        <v>1</v>
      </c>
      <c r="AY26" s="5">
        <v>0</v>
      </c>
      <c r="BA26" t="s">
        <v>111</v>
      </c>
      <c r="BB26" s="5">
        <v>1</v>
      </c>
      <c r="BC26" s="5">
        <v>0</v>
      </c>
      <c r="BE26" t="s">
        <v>111</v>
      </c>
      <c r="BF26" s="5">
        <v>1</v>
      </c>
      <c r="BG26" s="5">
        <v>0</v>
      </c>
      <c r="BI26" t="s">
        <v>111</v>
      </c>
      <c r="BJ26" s="5">
        <v>1</v>
      </c>
      <c r="BK26" s="5">
        <v>0</v>
      </c>
      <c r="BM26" t="s">
        <v>111</v>
      </c>
      <c r="BN26" s="5">
        <v>1</v>
      </c>
      <c r="BO26" s="5">
        <v>0</v>
      </c>
      <c r="BQ26" t="s">
        <v>111</v>
      </c>
      <c r="BR26" s="5">
        <v>1</v>
      </c>
    </row>
    <row r="27" spans="1:70" x14ac:dyDescent="0.25">
      <c r="A27" t="s">
        <v>1650</v>
      </c>
      <c r="B27" s="8" t="s">
        <v>102</v>
      </c>
      <c r="C27" s="8" t="b">
        <v>0</v>
      </c>
      <c r="D27" s="8" t="b">
        <v>0</v>
      </c>
      <c r="E27" s="8" t="s">
        <v>103</v>
      </c>
      <c r="F27" s="8">
        <v>22</v>
      </c>
      <c r="G27" s="8">
        <v>2.7480000000000002</v>
      </c>
      <c r="H27" s="8" t="s">
        <v>1579</v>
      </c>
      <c r="I27" s="8" t="s">
        <v>1651</v>
      </c>
      <c r="J27" s="8" t="b">
        <v>0</v>
      </c>
      <c r="K27" s="8" t="s">
        <v>27</v>
      </c>
      <c r="L27" t="s">
        <v>1652</v>
      </c>
      <c r="M27" t="s">
        <v>1653</v>
      </c>
      <c r="N27" t="s">
        <v>108</v>
      </c>
      <c r="O27" s="5">
        <v>0.73</v>
      </c>
      <c r="P27" s="5">
        <v>0.86</v>
      </c>
      <c r="Q27" t="s">
        <v>1654</v>
      </c>
      <c r="R27" t="s">
        <v>110</v>
      </c>
      <c r="S27" s="5">
        <v>0</v>
      </c>
      <c r="T27" t="s">
        <v>1654</v>
      </c>
      <c r="U27" t="s">
        <v>110</v>
      </c>
      <c r="V27" s="5">
        <v>0.73</v>
      </c>
      <c r="W27" s="5">
        <v>0</v>
      </c>
      <c r="X27" t="s">
        <v>1654</v>
      </c>
      <c r="Y27" t="s">
        <v>110</v>
      </c>
      <c r="Z27" s="5">
        <v>0.73</v>
      </c>
      <c r="AA27" s="5">
        <v>0</v>
      </c>
      <c r="AB27" t="s">
        <v>1654</v>
      </c>
      <c r="AC27" t="s">
        <v>110</v>
      </c>
      <c r="AD27" s="5">
        <v>0.73</v>
      </c>
      <c r="AE27" s="5">
        <v>0</v>
      </c>
      <c r="AF27" t="s">
        <v>1654</v>
      </c>
      <c r="AG27" t="s">
        <v>110</v>
      </c>
      <c r="AH27" s="5">
        <v>0.73</v>
      </c>
      <c r="AI27" s="5">
        <v>0</v>
      </c>
      <c r="AJ27" t="s">
        <v>1654</v>
      </c>
      <c r="AK27" t="s">
        <v>110</v>
      </c>
      <c r="AL27" s="5">
        <v>0.73</v>
      </c>
      <c r="AM27" s="5">
        <v>0</v>
      </c>
      <c r="AN27" t="s">
        <v>1654</v>
      </c>
      <c r="AO27" t="s">
        <v>110</v>
      </c>
      <c r="AP27" s="5">
        <v>0.73</v>
      </c>
      <c r="AQ27" s="5">
        <v>0</v>
      </c>
      <c r="AR27" t="s">
        <v>1654</v>
      </c>
      <c r="AS27" t="s">
        <v>110</v>
      </c>
      <c r="AT27" s="5">
        <v>0.73</v>
      </c>
      <c r="AU27" s="5">
        <v>0</v>
      </c>
      <c r="AV27" t="s">
        <v>1654</v>
      </c>
      <c r="AW27" t="s">
        <v>110</v>
      </c>
      <c r="AX27" s="5">
        <v>0.73</v>
      </c>
      <c r="AY27" s="5">
        <v>0</v>
      </c>
      <c r="AZ27" t="s">
        <v>1654</v>
      </c>
      <c r="BA27" t="s">
        <v>110</v>
      </c>
      <c r="BB27" s="5">
        <v>0.73</v>
      </c>
      <c r="BC27" s="5">
        <v>-0.73</v>
      </c>
      <c r="BG27" s="5">
        <v>0</v>
      </c>
      <c r="BK27" s="5">
        <v>1</v>
      </c>
      <c r="BM27" t="s">
        <v>111</v>
      </c>
      <c r="BN27" s="5">
        <v>1</v>
      </c>
      <c r="BO27" s="5">
        <v>0</v>
      </c>
      <c r="BQ27" t="s">
        <v>111</v>
      </c>
      <c r="BR27" s="5">
        <v>1</v>
      </c>
    </row>
    <row r="28" spans="1:70" x14ac:dyDescent="0.25">
      <c r="A28" t="s">
        <v>1655</v>
      </c>
      <c r="B28" s="8" t="s">
        <v>102</v>
      </c>
      <c r="C28" s="8" t="b">
        <v>0</v>
      </c>
      <c r="D28" s="8" t="b">
        <v>0</v>
      </c>
      <c r="E28" s="8" t="s">
        <v>119</v>
      </c>
      <c r="F28" s="8">
        <v>17</v>
      </c>
      <c r="G28" s="8">
        <v>2.1190000000000002</v>
      </c>
      <c r="H28" s="8" t="s">
        <v>1579</v>
      </c>
      <c r="I28" s="8" t="s">
        <v>1656</v>
      </c>
      <c r="J28" s="8" t="b">
        <v>1</v>
      </c>
      <c r="K28" s="8" t="s">
        <v>27</v>
      </c>
      <c r="L28" t="s">
        <v>1657</v>
      </c>
      <c r="M28" t="s">
        <v>1658</v>
      </c>
      <c r="N28" t="s">
        <v>1221</v>
      </c>
      <c r="O28" s="5">
        <v>0.105</v>
      </c>
      <c r="P28" s="5">
        <v>0.69</v>
      </c>
      <c r="Q28" t="s">
        <v>491</v>
      </c>
      <c r="R28" t="s">
        <v>132</v>
      </c>
      <c r="S28" s="5">
        <v>0</v>
      </c>
      <c r="T28" t="s">
        <v>491</v>
      </c>
      <c r="U28" t="s">
        <v>132</v>
      </c>
      <c r="V28" s="5">
        <v>0.105</v>
      </c>
      <c r="W28" s="5">
        <v>0</v>
      </c>
      <c r="X28" t="s">
        <v>491</v>
      </c>
      <c r="Y28" t="s">
        <v>132</v>
      </c>
      <c r="Z28" s="5">
        <v>0.105</v>
      </c>
      <c r="AA28" s="5">
        <v>0</v>
      </c>
      <c r="AB28" t="s">
        <v>491</v>
      </c>
      <c r="AC28" t="s">
        <v>132</v>
      </c>
      <c r="AD28" s="5">
        <v>0.105</v>
      </c>
      <c r="AE28" s="5">
        <v>0.14499999999999999</v>
      </c>
      <c r="AF28" t="s">
        <v>133</v>
      </c>
      <c r="AG28" t="s">
        <v>132</v>
      </c>
      <c r="AH28" s="5">
        <v>0.25</v>
      </c>
      <c r="AI28" s="5">
        <v>-0.25</v>
      </c>
      <c r="AM28" s="5">
        <v>0</v>
      </c>
      <c r="AQ28" s="5">
        <v>0</v>
      </c>
      <c r="AU28" s="5">
        <v>0.25</v>
      </c>
      <c r="AV28" t="s">
        <v>133</v>
      </c>
      <c r="AW28" t="s">
        <v>132</v>
      </c>
      <c r="AX28" s="5">
        <v>0.25</v>
      </c>
      <c r="AY28" s="5">
        <v>0</v>
      </c>
      <c r="AZ28" t="s">
        <v>133</v>
      </c>
      <c r="BA28" t="s">
        <v>132</v>
      </c>
      <c r="BB28" s="5">
        <v>0.25</v>
      </c>
      <c r="BC28" s="5">
        <v>0</v>
      </c>
      <c r="BD28" t="s">
        <v>133</v>
      </c>
      <c r="BE28" t="s">
        <v>132</v>
      </c>
      <c r="BF28" s="5">
        <v>0.25</v>
      </c>
      <c r="BG28" s="5">
        <v>0</v>
      </c>
      <c r="BH28" t="s">
        <v>133</v>
      </c>
      <c r="BI28" t="s">
        <v>132</v>
      </c>
      <c r="BJ28" s="5">
        <v>0.25</v>
      </c>
      <c r="BK28" s="5">
        <v>0</v>
      </c>
      <c r="BL28" t="s">
        <v>133</v>
      </c>
      <c r="BM28" t="s">
        <v>132</v>
      </c>
      <c r="BN28" s="5">
        <v>0.25</v>
      </c>
      <c r="BO28" s="5">
        <v>0</v>
      </c>
      <c r="BP28" t="s">
        <v>133</v>
      </c>
      <c r="BQ28" t="s">
        <v>132</v>
      </c>
      <c r="BR28" s="5">
        <v>0.25</v>
      </c>
    </row>
    <row r="29" spans="1:70" x14ac:dyDescent="0.25">
      <c r="A29" t="s">
        <v>1659</v>
      </c>
      <c r="B29" s="8" t="s">
        <v>102</v>
      </c>
      <c r="C29" s="8" t="b">
        <v>1</v>
      </c>
      <c r="D29" s="8" t="b">
        <v>0</v>
      </c>
      <c r="E29" s="8" t="s">
        <v>103</v>
      </c>
      <c r="F29" s="8"/>
      <c r="G29" s="8">
        <v>2.2610000000000001</v>
      </c>
      <c r="H29" s="8" t="s">
        <v>1579</v>
      </c>
      <c r="I29" s="8" t="s">
        <v>1660</v>
      </c>
      <c r="J29" s="8" t="b">
        <v>1</v>
      </c>
      <c r="K29" s="8" t="s">
        <v>27</v>
      </c>
      <c r="L29" t="s">
        <v>1661</v>
      </c>
      <c r="M29" t="s">
        <v>1350</v>
      </c>
      <c r="N29" t="s">
        <v>123</v>
      </c>
      <c r="O29" s="5">
        <v>0.23499999999999999</v>
      </c>
      <c r="P29" s="5">
        <v>0.64</v>
      </c>
      <c r="Q29" t="s">
        <v>131</v>
      </c>
      <c r="R29" t="s">
        <v>132</v>
      </c>
      <c r="S29" s="5">
        <v>0</v>
      </c>
      <c r="T29" t="s">
        <v>131</v>
      </c>
      <c r="U29" t="s">
        <v>132</v>
      </c>
      <c r="V29" s="5">
        <v>0.23499999999999999</v>
      </c>
      <c r="W29" s="5">
        <v>1.4999999999999991E-2</v>
      </c>
      <c r="X29" t="s">
        <v>133</v>
      </c>
      <c r="Y29" t="s">
        <v>132</v>
      </c>
      <c r="Z29" s="5">
        <v>0.25</v>
      </c>
      <c r="AA29" s="5">
        <v>0</v>
      </c>
      <c r="AB29" t="s">
        <v>133</v>
      </c>
      <c r="AC29" t="s">
        <v>132</v>
      </c>
      <c r="AD29" s="5">
        <v>0.25</v>
      </c>
      <c r="AE29" s="5">
        <v>0</v>
      </c>
      <c r="AF29" t="s">
        <v>133</v>
      </c>
      <c r="AG29" t="s">
        <v>132</v>
      </c>
      <c r="AH29" s="5">
        <v>0.25</v>
      </c>
      <c r="AI29" s="5">
        <v>-0.25</v>
      </c>
      <c r="AM29" s="5">
        <v>0</v>
      </c>
      <c r="AQ29" s="5">
        <v>0</v>
      </c>
      <c r="AU29" s="5">
        <v>0</v>
      </c>
      <c r="AY29" s="5">
        <v>0</v>
      </c>
      <c r="BC29" s="5">
        <v>0</v>
      </c>
      <c r="BG29" s="5">
        <v>0</v>
      </c>
      <c r="BK29" s="5">
        <v>0</v>
      </c>
      <c r="BO29" s="5">
        <v>0</v>
      </c>
    </row>
    <row r="30" spans="1:70" x14ac:dyDescent="0.25">
      <c r="A30" t="s">
        <v>1662</v>
      </c>
      <c r="B30" s="8" t="s">
        <v>113</v>
      </c>
      <c r="C30" s="8" t="b">
        <v>1</v>
      </c>
      <c r="D30" s="8" t="b">
        <v>0</v>
      </c>
      <c r="E30" s="8" t="s">
        <v>119</v>
      </c>
      <c r="F30" s="8"/>
      <c r="G30" s="8">
        <v>3.3159999999999998</v>
      </c>
      <c r="H30" s="8" t="s">
        <v>1579</v>
      </c>
      <c r="I30" s="8" t="s">
        <v>1663</v>
      </c>
      <c r="J30" s="8" t="b">
        <v>0</v>
      </c>
      <c r="K30" s="8" t="s">
        <v>27</v>
      </c>
      <c r="L30" t="s">
        <v>185</v>
      </c>
      <c r="M30" t="s">
        <v>1664</v>
      </c>
      <c r="N30" t="s">
        <v>123</v>
      </c>
      <c r="O30" s="5">
        <v>0</v>
      </c>
      <c r="S30" s="5">
        <v>0</v>
      </c>
      <c r="W30" s="5">
        <v>0</v>
      </c>
      <c r="AA30" s="5">
        <v>0.185</v>
      </c>
      <c r="AB30" t="s">
        <v>1665</v>
      </c>
      <c r="AC30" t="s">
        <v>132</v>
      </c>
      <c r="AD30" s="5">
        <v>0.185</v>
      </c>
      <c r="AE30" s="5">
        <v>-0.185</v>
      </c>
      <c r="AI30" s="5">
        <v>0</v>
      </c>
      <c r="AM30" s="5">
        <v>0</v>
      </c>
      <c r="AQ30" s="5">
        <v>0</v>
      </c>
      <c r="AU30" s="5">
        <v>0</v>
      </c>
      <c r="AY30" s="5">
        <v>0</v>
      </c>
      <c r="BC30" s="5">
        <v>0</v>
      </c>
      <c r="BG30" s="5">
        <v>0</v>
      </c>
      <c r="BK30" s="5">
        <v>0</v>
      </c>
      <c r="BO30" s="5">
        <v>0</v>
      </c>
    </row>
    <row r="31" spans="1:70" x14ac:dyDescent="0.25">
      <c r="A31" t="s">
        <v>1666</v>
      </c>
      <c r="B31" s="8" t="s">
        <v>102</v>
      </c>
      <c r="C31" s="8" t="b">
        <v>0</v>
      </c>
      <c r="D31" s="8" t="b">
        <v>0</v>
      </c>
      <c r="E31" s="8" t="s">
        <v>119</v>
      </c>
      <c r="F31" s="8">
        <v>24</v>
      </c>
      <c r="G31" s="8">
        <v>3.8479999999999999</v>
      </c>
      <c r="H31" s="8" t="s">
        <v>1579</v>
      </c>
      <c r="I31" s="8" t="s">
        <v>1667</v>
      </c>
      <c r="J31" s="8" t="b">
        <v>0</v>
      </c>
      <c r="K31" s="8" t="s">
        <v>27</v>
      </c>
      <c r="L31" t="s">
        <v>1668</v>
      </c>
      <c r="M31" t="s">
        <v>269</v>
      </c>
      <c r="N31" t="s">
        <v>108</v>
      </c>
      <c r="O31" s="5">
        <v>0.66</v>
      </c>
      <c r="P31" s="5">
        <v>0.77</v>
      </c>
      <c r="Q31" t="s">
        <v>1669</v>
      </c>
      <c r="R31" t="s">
        <v>110</v>
      </c>
      <c r="S31" s="5">
        <v>0</v>
      </c>
      <c r="T31" t="s">
        <v>1669</v>
      </c>
      <c r="U31" t="s">
        <v>110</v>
      </c>
      <c r="V31" s="5">
        <v>0.66</v>
      </c>
      <c r="W31" s="5">
        <v>0</v>
      </c>
      <c r="X31" t="s">
        <v>1669</v>
      </c>
      <c r="Y31" t="s">
        <v>110</v>
      </c>
      <c r="Z31" s="5">
        <v>0.66</v>
      </c>
      <c r="AA31" s="5">
        <v>0</v>
      </c>
      <c r="AB31" t="s">
        <v>1669</v>
      </c>
      <c r="AC31" t="s">
        <v>110</v>
      </c>
      <c r="AD31" s="5">
        <v>0.66</v>
      </c>
      <c r="AE31" s="5">
        <v>0</v>
      </c>
      <c r="AF31" t="s">
        <v>1669</v>
      </c>
      <c r="AG31" t="s">
        <v>110</v>
      </c>
      <c r="AH31" s="5">
        <v>0.66</v>
      </c>
      <c r="AI31" s="5">
        <v>0</v>
      </c>
      <c r="AJ31" t="s">
        <v>1669</v>
      </c>
      <c r="AK31" t="s">
        <v>110</v>
      </c>
      <c r="AL31" s="5">
        <v>0.66</v>
      </c>
      <c r="AM31" s="5">
        <v>0</v>
      </c>
      <c r="AN31" t="s">
        <v>1669</v>
      </c>
      <c r="AO31" t="s">
        <v>110</v>
      </c>
      <c r="AP31" s="5">
        <v>0.66</v>
      </c>
      <c r="AQ31" s="5">
        <v>0</v>
      </c>
      <c r="AR31" t="s">
        <v>1669</v>
      </c>
      <c r="AS31" t="s">
        <v>110</v>
      </c>
      <c r="AT31" s="5">
        <v>0.66</v>
      </c>
      <c r="AU31" s="5">
        <v>0.34</v>
      </c>
      <c r="AW31" t="s">
        <v>111</v>
      </c>
      <c r="AX31" s="5">
        <v>1</v>
      </c>
      <c r="AY31" s="5">
        <v>0</v>
      </c>
      <c r="BA31" t="s">
        <v>111</v>
      </c>
      <c r="BB31" s="5">
        <v>1</v>
      </c>
      <c r="BC31" s="5">
        <v>0</v>
      </c>
      <c r="BE31" t="s">
        <v>111</v>
      </c>
      <c r="BF31" s="5">
        <v>1</v>
      </c>
      <c r="BG31" s="5">
        <v>0</v>
      </c>
      <c r="BI31" t="s">
        <v>111</v>
      </c>
      <c r="BJ31" s="5">
        <v>1</v>
      </c>
      <c r="BK31" s="5">
        <v>0</v>
      </c>
      <c r="BM31" t="s">
        <v>111</v>
      </c>
      <c r="BN31" s="5">
        <v>1</v>
      </c>
      <c r="BO31" s="5">
        <v>0</v>
      </c>
      <c r="BQ31" t="s">
        <v>111</v>
      </c>
      <c r="BR31" s="5">
        <v>1</v>
      </c>
    </row>
    <row r="32" spans="1:70" x14ac:dyDescent="0.25">
      <c r="A32" t="s">
        <v>1670</v>
      </c>
      <c r="B32" s="8" t="s">
        <v>227</v>
      </c>
      <c r="C32" s="8" t="b">
        <v>0</v>
      </c>
      <c r="D32" s="8" t="b">
        <v>0</v>
      </c>
      <c r="E32" s="8" t="s">
        <v>119</v>
      </c>
      <c r="F32" s="8">
        <v>24</v>
      </c>
      <c r="G32" s="8">
        <v>3.3580000000000001</v>
      </c>
      <c r="H32" s="8" t="s">
        <v>1579</v>
      </c>
      <c r="I32" s="8" t="s">
        <v>1671</v>
      </c>
      <c r="J32" s="8" t="b">
        <v>0</v>
      </c>
      <c r="K32" s="8" t="s">
        <v>27</v>
      </c>
      <c r="L32" t="s">
        <v>1672</v>
      </c>
      <c r="M32" t="s">
        <v>1054</v>
      </c>
      <c r="N32" t="s">
        <v>108</v>
      </c>
      <c r="O32" s="5">
        <v>0.75</v>
      </c>
      <c r="P32" s="5">
        <v>0.93</v>
      </c>
      <c r="Q32" t="s">
        <v>583</v>
      </c>
      <c r="R32" t="s">
        <v>110</v>
      </c>
      <c r="S32" s="5">
        <v>0</v>
      </c>
      <c r="T32" t="s">
        <v>583</v>
      </c>
      <c r="U32" t="s">
        <v>110</v>
      </c>
      <c r="V32" s="5">
        <v>0.75</v>
      </c>
      <c r="W32" s="5">
        <v>0</v>
      </c>
      <c r="X32" t="s">
        <v>583</v>
      </c>
      <c r="Y32" t="s">
        <v>110</v>
      </c>
      <c r="Z32" s="5">
        <v>0.75</v>
      </c>
      <c r="AA32" s="5">
        <v>0</v>
      </c>
      <c r="AB32" t="s">
        <v>583</v>
      </c>
      <c r="AC32" t="s">
        <v>110</v>
      </c>
      <c r="AD32" s="5">
        <v>0.75</v>
      </c>
      <c r="AE32" s="5">
        <v>0</v>
      </c>
      <c r="AF32" t="s">
        <v>583</v>
      </c>
      <c r="AG32" t="s">
        <v>110</v>
      </c>
      <c r="AH32" s="5">
        <v>0.75</v>
      </c>
      <c r="AI32" s="5">
        <v>0</v>
      </c>
      <c r="AJ32" t="s">
        <v>583</v>
      </c>
      <c r="AK32" t="s">
        <v>110</v>
      </c>
      <c r="AL32" s="5">
        <v>0.75</v>
      </c>
      <c r="AM32" s="5">
        <v>0</v>
      </c>
      <c r="AN32" t="s">
        <v>583</v>
      </c>
      <c r="AO32" t="s">
        <v>110</v>
      </c>
      <c r="AP32" s="5">
        <v>0.75</v>
      </c>
      <c r="AQ32" s="5">
        <v>0</v>
      </c>
      <c r="AR32" t="s">
        <v>583</v>
      </c>
      <c r="AS32" t="s">
        <v>110</v>
      </c>
      <c r="AT32" s="5">
        <v>0.75</v>
      </c>
      <c r="AU32" s="5">
        <v>0.25</v>
      </c>
      <c r="AW32" t="s">
        <v>111</v>
      </c>
      <c r="AX32" s="5">
        <v>1</v>
      </c>
      <c r="AY32" s="5">
        <v>0</v>
      </c>
      <c r="BA32" t="s">
        <v>111</v>
      </c>
      <c r="BB32" s="5">
        <v>1</v>
      </c>
      <c r="BC32" s="5">
        <v>0</v>
      </c>
      <c r="BE32" t="s">
        <v>111</v>
      </c>
      <c r="BF32" s="5">
        <v>1</v>
      </c>
      <c r="BG32" s="5">
        <v>0</v>
      </c>
      <c r="BI32" t="s">
        <v>111</v>
      </c>
      <c r="BJ32" s="5">
        <v>1</v>
      </c>
      <c r="BK32" s="5">
        <v>0</v>
      </c>
      <c r="BM32" t="s">
        <v>111</v>
      </c>
      <c r="BN32" s="5">
        <v>1</v>
      </c>
      <c r="BO32" s="5">
        <v>0</v>
      </c>
      <c r="BQ32" t="s">
        <v>111</v>
      </c>
      <c r="BR32" s="5">
        <v>1</v>
      </c>
    </row>
    <row r="33" spans="1:70" x14ac:dyDescent="0.25">
      <c r="A33" t="s">
        <v>1673</v>
      </c>
      <c r="B33" s="8" t="s">
        <v>102</v>
      </c>
      <c r="C33" s="8" t="b">
        <v>0</v>
      </c>
      <c r="D33" s="8" t="b">
        <v>0</v>
      </c>
      <c r="E33" s="8" t="s">
        <v>103</v>
      </c>
      <c r="F33" s="8">
        <v>24</v>
      </c>
      <c r="G33" s="8">
        <v>3.504</v>
      </c>
      <c r="H33" s="8" t="s">
        <v>1579</v>
      </c>
      <c r="I33" s="8" t="s">
        <v>1674</v>
      </c>
      <c r="J33" s="8" t="b">
        <v>0</v>
      </c>
      <c r="K33" s="8" t="s">
        <v>27</v>
      </c>
      <c r="L33" t="s">
        <v>1675</v>
      </c>
      <c r="M33" t="s">
        <v>380</v>
      </c>
      <c r="N33" t="s">
        <v>123</v>
      </c>
      <c r="O33" s="5">
        <v>0.23499999999999999</v>
      </c>
      <c r="P33" s="5">
        <v>0.64</v>
      </c>
      <c r="Q33" t="s">
        <v>131</v>
      </c>
      <c r="R33" t="s">
        <v>132</v>
      </c>
      <c r="S33" s="5">
        <v>0</v>
      </c>
      <c r="T33" t="s">
        <v>131</v>
      </c>
      <c r="U33" t="s">
        <v>132</v>
      </c>
      <c r="V33" s="5">
        <v>0.23499999999999999</v>
      </c>
      <c r="W33" s="5">
        <v>0</v>
      </c>
      <c r="X33" t="s">
        <v>131</v>
      </c>
      <c r="Y33" t="s">
        <v>132</v>
      </c>
      <c r="Z33" s="5">
        <v>0.23499999999999999</v>
      </c>
      <c r="AA33" s="5">
        <v>0</v>
      </c>
      <c r="AB33" t="s">
        <v>131</v>
      </c>
      <c r="AC33" t="s">
        <v>132</v>
      </c>
      <c r="AD33" s="5">
        <v>0.23499999999999999</v>
      </c>
      <c r="AE33" s="5">
        <v>0</v>
      </c>
      <c r="AF33" t="s">
        <v>131</v>
      </c>
      <c r="AG33" t="s">
        <v>132</v>
      </c>
      <c r="AH33" s="5">
        <v>0.23499999999999999</v>
      </c>
      <c r="AI33" s="5">
        <v>0</v>
      </c>
      <c r="AJ33" t="s">
        <v>131</v>
      </c>
      <c r="AK33" t="s">
        <v>132</v>
      </c>
      <c r="AL33" s="5">
        <v>0.23499999999999999</v>
      </c>
      <c r="AM33" s="5">
        <v>-0.23499999999999999</v>
      </c>
      <c r="AQ33" s="5">
        <v>0</v>
      </c>
      <c r="AU33" s="5">
        <v>0</v>
      </c>
      <c r="AY33" s="5">
        <v>0</v>
      </c>
      <c r="BC33" s="5">
        <v>0</v>
      </c>
      <c r="BG33" s="5">
        <v>0</v>
      </c>
      <c r="BK33" s="5">
        <v>0</v>
      </c>
      <c r="BO33" s="5">
        <v>0</v>
      </c>
    </row>
    <row r="34" spans="1:70" x14ac:dyDescent="0.25">
      <c r="A34" t="s">
        <v>1676</v>
      </c>
      <c r="B34" s="8" t="s">
        <v>102</v>
      </c>
      <c r="C34" s="8" t="b">
        <v>0</v>
      </c>
      <c r="D34" s="8" t="b">
        <v>0</v>
      </c>
      <c r="E34" s="8" t="s">
        <v>103</v>
      </c>
      <c r="F34" s="8">
        <v>16</v>
      </c>
      <c r="G34" s="8">
        <v>2.2250000000000001</v>
      </c>
      <c r="H34" s="8" t="s">
        <v>1579</v>
      </c>
      <c r="I34" s="8" t="s">
        <v>1677</v>
      </c>
      <c r="J34" s="8" t="b">
        <v>1</v>
      </c>
      <c r="K34" s="8" t="s">
        <v>27</v>
      </c>
      <c r="L34" t="s">
        <v>1678</v>
      </c>
      <c r="M34" t="s">
        <v>1679</v>
      </c>
      <c r="N34" t="s">
        <v>1347</v>
      </c>
      <c r="O34" s="5">
        <v>0.625</v>
      </c>
      <c r="P34" s="5">
        <v>0.73</v>
      </c>
      <c r="Q34" t="s">
        <v>155</v>
      </c>
      <c r="R34" t="s">
        <v>132</v>
      </c>
      <c r="S34" s="5">
        <v>0</v>
      </c>
      <c r="T34" t="s">
        <v>155</v>
      </c>
      <c r="U34" t="s">
        <v>132</v>
      </c>
      <c r="V34" s="5">
        <v>0.625</v>
      </c>
      <c r="W34" s="5">
        <v>0</v>
      </c>
      <c r="X34" t="s">
        <v>155</v>
      </c>
      <c r="Y34" t="s">
        <v>132</v>
      </c>
      <c r="Z34" s="5">
        <v>0.625</v>
      </c>
      <c r="AA34" s="5">
        <v>0</v>
      </c>
      <c r="AB34" t="s">
        <v>155</v>
      </c>
      <c r="AC34" t="s">
        <v>132</v>
      </c>
      <c r="AD34" s="5">
        <v>0.625</v>
      </c>
      <c r="AE34" s="5">
        <v>0</v>
      </c>
      <c r="AF34" t="s">
        <v>155</v>
      </c>
      <c r="AG34" t="s">
        <v>132</v>
      </c>
      <c r="AH34" s="5">
        <v>0.625</v>
      </c>
      <c r="AI34" s="5">
        <v>0</v>
      </c>
      <c r="AJ34" t="s">
        <v>155</v>
      </c>
      <c r="AK34" t="s">
        <v>132</v>
      </c>
      <c r="AL34" s="5">
        <v>0.625</v>
      </c>
      <c r="AM34" s="5">
        <v>0</v>
      </c>
      <c r="AN34" t="s">
        <v>155</v>
      </c>
      <c r="AO34" t="s">
        <v>132</v>
      </c>
      <c r="AP34" s="5">
        <v>0.625</v>
      </c>
      <c r="AQ34" s="5">
        <v>0</v>
      </c>
      <c r="AR34" t="s">
        <v>155</v>
      </c>
      <c r="AS34" t="s">
        <v>132</v>
      </c>
      <c r="AT34" s="5">
        <v>0.625</v>
      </c>
      <c r="AU34" s="5">
        <v>-0.105</v>
      </c>
      <c r="AV34" t="s">
        <v>165</v>
      </c>
      <c r="AW34" t="s">
        <v>110</v>
      </c>
      <c r="AX34" s="5">
        <v>0.52</v>
      </c>
      <c r="AY34" s="5">
        <v>0</v>
      </c>
      <c r="AZ34" t="s">
        <v>165</v>
      </c>
      <c r="BA34" t="s">
        <v>110</v>
      </c>
      <c r="BB34" s="5">
        <v>0.52</v>
      </c>
      <c r="BC34" s="5">
        <v>0</v>
      </c>
      <c r="BD34" t="s">
        <v>165</v>
      </c>
      <c r="BE34" t="s">
        <v>110</v>
      </c>
      <c r="BF34" s="5">
        <v>0.52</v>
      </c>
      <c r="BG34" s="5">
        <v>0</v>
      </c>
      <c r="BH34" t="s">
        <v>165</v>
      </c>
      <c r="BI34" t="s">
        <v>110</v>
      </c>
      <c r="BJ34" s="5">
        <v>0.52</v>
      </c>
      <c r="BK34" s="5">
        <v>0</v>
      </c>
      <c r="BL34" t="s">
        <v>165</v>
      </c>
      <c r="BM34" t="s">
        <v>110</v>
      </c>
      <c r="BN34" s="5">
        <v>0.52</v>
      </c>
      <c r="BO34" s="5">
        <v>0</v>
      </c>
      <c r="BP34" t="s">
        <v>165</v>
      </c>
      <c r="BQ34" t="s">
        <v>110</v>
      </c>
      <c r="BR34" s="5">
        <v>0.52</v>
      </c>
    </row>
    <row r="35" spans="1:70" x14ac:dyDescent="0.25">
      <c r="A35" t="s">
        <v>1680</v>
      </c>
      <c r="B35" s="8" t="s">
        <v>102</v>
      </c>
      <c r="C35" s="8" t="b">
        <v>0</v>
      </c>
      <c r="D35" s="8" t="b">
        <v>0</v>
      </c>
      <c r="E35" s="8" t="s">
        <v>103</v>
      </c>
      <c r="F35" s="8">
        <v>28</v>
      </c>
      <c r="G35" s="8">
        <v>3.7810000000000001</v>
      </c>
      <c r="H35" s="8" t="s">
        <v>1579</v>
      </c>
      <c r="I35" s="8" t="s">
        <v>1681</v>
      </c>
      <c r="J35" s="8" t="b">
        <v>0</v>
      </c>
      <c r="K35" s="8" t="s">
        <v>27</v>
      </c>
      <c r="L35" t="s">
        <v>1678</v>
      </c>
      <c r="M35" t="s">
        <v>1682</v>
      </c>
      <c r="N35" t="s">
        <v>108</v>
      </c>
      <c r="O35" s="5">
        <v>0.86</v>
      </c>
      <c r="P35" s="5">
        <v>0.95</v>
      </c>
      <c r="Q35" t="s">
        <v>421</v>
      </c>
      <c r="R35" t="s">
        <v>110</v>
      </c>
      <c r="S35" s="5">
        <v>0</v>
      </c>
      <c r="T35" t="s">
        <v>421</v>
      </c>
      <c r="U35" t="s">
        <v>110</v>
      </c>
      <c r="V35" s="5">
        <v>0.86</v>
      </c>
      <c r="W35" s="5">
        <v>0</v>
      </c>
      <c r="X35" t="s">
        <v>421</v>
      </c>
      <c r="Y35" t="s">
        <v>110</v>
      </c>
      <c r="Z35" s="5">
        <v>0.86</v>
      </c>
      <c r="AA35" s="5">
        <v>0</v>
      </c>
      <c r="AB35" t="s">
        <v>421</v>
      </c>
      <c r="AC35" t="s">
        <v>110</v>
      </c>
      <c r="AD35" s="5">
        <v>0.86</v>
      </c>
      <c r="AE35" s="5">
        <v>0</v>
      </c>
      <c r="AF35" t="s">
        <v>421</v>
      </c>
      <c r="AG35" t="s">
        <v>110</v>
      </c>
      <c r="AH35" s="5">
        <v>0.86</v>
      </c>
      <c r="AI35" s="5">
        <v>0</v>
      </c>
      <c r="AJ35" t="s">
        <v>421</v>
      </c>
      <c r="AK35" t="s">
        <v>110</v>
      </c>
      <c r="AL35" s="5">
        <v>0.86</v>
      </c>
      <c r="AM35" s="5">
        <v>0</v>
      </c>
      <c r="AN35" t="s">
        <v>421</v>
      </c>
      <c r="AO35" t="s">
        <v>110</v>
      </c>
      <c r="AP35" s="5">
        <v>0.86</v>
      </c>
      <c r="AQ35" s="5">
        <v>0</v>
      </c>
      <c r="AR35" t="s">
        <v>421</v>
      </c>
      <c r="AS35" t="s">
        <v>110</v>
      </c>
      <c r="AT35" s="5">
        <v>0.86</v>
      </c>
      <c r="AU35" s="5">
        <v>0</v>
      </c>
      <c r="AV35" t="s">
        <v>421</v>
      </c>
      <c r="AW35" t="s">
        <v>110</v>
      </c>
      <c r="AX35" s="5">
        <v>0.86</v>
      </c>
      <c r="AY35" s="5">
        <v>0</v>
      </c>
      <c r="AZ35" t="s">
        <v>421</v>
      </c>
      <c r="BA35" t="s">
        <v>110</v>
      </c>
      <c r="BB35" s="5">
        <v>0.86</v>
      </c>
      <c r="BC35" s="5">
        <v>0.14000000000000001</v>
      </c>
      <c r="BE35" t="s">
        <v>111</v>
      </c>
      <c r="BF35" s="5">
        <v>1</v>
      </c>
      <c r="BG35" s="5">
        <v>0</v>
      </c>
      <c r="BI35" t="s">
        <v>111</v>
      </c>
      <c r="BJ35" s="5">
        <v>1</v>
      </c>
      <c r="BK35" s="5">
        <v>0</v>
      </c>
      <c r="BM35" t="s">
        <v>111</v>
      </c>
      <c r="BN35" s="5">
        <v>1</v>
      </c>
      <c r="BO35" s="5">
        <v>0</v>
      </c>
      <c r="BQ35" t="s">
        <v>111</v>
      </c>
      <c r="BR35" s="5">
        <v>1</v>
      </c>
    </row>
    <row r="36" spans="1:70" x14ac:dyDescent="0.25">
      <c r="A36" t="s">
        <v>1683</v>
      </c>
      <c r="B36" s="8" t="s">
        <v>113</v>
      </c>
      <c r="C36" s="8" t="b">
        <v>1</v>
      </c>
      <c r="D36" s="8" t="b">
        <v>1</v>
      </c>
      <c r="E36" s="8" t="s">
        <v>119</v>
      </c>
      <c r="F36" s="8">
        <v>15</v>
      </c>
      <c r="G36" s="8">
        <v>2.5350000000000001</v>
      </c>
      <c r="H36" s="8" t="s">
        <v>1579</v>
      </c>
      <c r="I36" s="8" t="s">
        <v>1684</v>
      </c>
      <c r="J36" s="8" t="b">
        <v>0</v>
      </c>
      <c r="K36" s="8" t="s">
        <v>27</v>
      </c>
      <c r="L36" t="s">
        <v>1685</v>
      </c>
      <c r="M36" t="s">
        <v>1686</v>
      </c>
      <c r="N36" t="s">
        <v>1215</v>
      </c>
      <c r="O36" s="5">
        <v>0</v>
      </c>
      <c r="S36" s="5">
        <v>0.19</v>
      </c>
      <c r="T36" t="s">
        <v>131</v>
      </c>
      <c r="U36" t="s">
        <v>132</v>
      </c>
      <c r="V36" s="5">
        <v>0.19</v>
      </c>
      <c r="W36" s="5">
        <v>0</v>
      </c>
      <c r="X36" t="s">
        <v>131</v>
      </c>
      <c r="Y36" t="s">
        <v>132</v>
      </c>
      <c r="Z36" s="5">
        <v>0.19</v>
      </c>
      <c r="AA36" s="5">
        <v>0</v>
      </c>
      <c r="AB36" t="s">
        <v>131</v>
      </c>
      <c r="AC36" t="s">
        <v>132</v>
      </c>
      <c r="AD36" s="5">
        <v>0.19</v>
      </c>
      <c r="AE36" s="5">
        <v>0</v>
      </c>
      <c r="AF36" t="s">
        <v>131</v>
      </c>
      <c r="AG36" t="s">
        <v>132</v>
      </c>
      <c r="AH36" s="5">
        <v>0.19</v>
      </c>
      <c r="AI36" s="5">
        <v>0</v>
      </c>
      <c r="AJ36" t="s">
        <v>131</v>
      </c>
      <c r="AK36" t="s">
        <v>132</v>
      </c>
      <c r="AL36" s="5">
        <v>0.19</v>
      </c>
      <c r="AM36" s="5">
        <v>0</v>
      </c>
      <c r="AN36" t="s">
        <v>131</v>
      </c>
      <c r="AO36" t="s">
        <v>132</v>
      </c>
      <c r="AP36" s="5">
        <v>0.19</v>
      </c>
      <c r="AQ36" s="5">
        <v>0</v>
      </c>
      <c r="AR36" t="s">
        <v>131</v>
      </c>
      <c r="AS36" t="s">
        <v>132</v>
      </c>
      <c r="AT36" s="5">
        <v>0.19</v>
      </c>
      <c r="AU36" s="5">
        <v>0</v>
      </c>
      <c r="AV36" t="s">
        <v>131</v>
      </c>
      <c r="AW36" t="s">
        <v>132</v>
      </c>
      <c r="AX36" s="5">
        <v>0.19</v>
      </c>
      <c r="AY36" s="5">
        <v>0</v>
      </c>
      <c r="AZ36" t="s">
        <v>131</v>
      </c>
      <c r="BA36" t="s">
        <v>132</v>
      </c>
      <c r="BB36" s="5">
        <v>0.19</v>
      </c>
      <c r="BC36" s="5">
        <v>0.25</v>
      </c>
      <c r="BD36" t="s">
        <v>165</v>
      </c>
      <c r="BE36" t="s">
        <v>110</v>
      </c>
      <c r="BF36" s="5">
        <v>0.44</v>
      </c>
      <c r="BG36" s="5">
        <v>0</v>
      </c>
      <c r="BH36" t="s">
        <v>165</v>
      </c>
      <c r="BI36" t="s">
        <v>110</v>
      </c>
      <c r="BJ36" s="5">
        <v>0.44</v>
      </c>
      <c r="BK36" s="5">
        <v>0</v>
      </c>
      <c r="BL36" t="s">
        <v>165</v>
      </c>
      <c r="BM36" t="s">
        <v>110</v>
      </c>
      <c r="BN36" s="5">
        <v>0.44</v>
      </c>
      <c r="BO36" s="5">
        <v>0</v>
      </c>
      <c r="BP36" t="s">
        <v>165</v>
      </c>
      <c r="BQ36" t="s">
        <v>110</v>
      </c>
      <c r="BR36" s="5">
        <v>0.44</v>
      </c>
    </row>
    <row r="37" spans="1:70" x14ac:dyDescent="0.25">
      <c r="A37" t="s">
        <v>1687</v>
      </c>
      <c r="B37" s="8" t="s">
        <v>102</v>
      </c>
      <c r="C37" s="8" t="b">
        <v>0</v>
      </c>
      <c r="D37" s="8" t="b">
        <v>0</v>
      </c>
      <c r="E37" s="8" t="s">
        <v>103</v>
      </c>
      <c r="F37" s="8"/>
      <c r="G37" s="8">
        <v>2.76</v>
      </c>
      <c r="H37" s="8" t="s">
        <v>1579</v>
      </c>
      <c r="I37" s="8" t="s">
        <v>1688</v>
      </c>
      <c r="J37" s="8" t="b">
        <v>1</v>
      </c>
      <c r="K37" s="8" t="s">
        <v>27</v>
      </c>
      <c r="L37" t="s">
        <v>1689</v>
      </c>
      <c r="M37" t="s">
        <v>1690</v>
      </c>
      <c r="N37" t="s">
        <v>108</v>
      </c>
      <c r="O37" s="5">
        <v>0.71</v>
      </c>
      <c r="P37" s="5">
        <v>0.87</v>
      </c>
      <c r="Q37" t="s">
        <v>251</v>
      </c>
      <c r="R37" t="s">
        <v>110</v>
      </c>
      <c r="S37" s="5">
        <v>0</v>
      </c>
      <c r="T37" t="s">
        <v>251</v>
      </c>
      <c r="U37" t="s">
        <v>110</v>
      </c>
      <c r="V37" s="5">
        <v>0.71</v>
      </c>
      <c r="W37" s="5">
        <v>0</v>
      </c>
      <c r="X37" t="s">
        <v>251</v>
      </c>
      <c r="Y37" t="s">
        <v>110</v>
      </c>
      <c r="Z37" s="5">
        <v>0.71</v>
      </c>
      <c r="AA37" s="5">
        <v>0</v>
      </c>
      <c r="AB37" t="s">
        <v>251</v>
      </c>
      <c r="AC37" t="s">
        <v>110</v>
      </c>
      <c r="AD37" s="5">
        <v>0.71</v>
      </c>
      <c r="AE37" s="5">
        <v>0</v>
      </c>
      <c r="AF37" t="s">
        <v>251</v>
      </c>
      <c r="AG37" t="s">
        <v>110</v>
      </c>
      <c r="AH37" s="5">
        <v>0.71</v>
      </c>
      <c r="AI37" s="5">
        <v>0</v>
      </c>
      <c r="AJ37" t="s">
        <v>251</v>
      </c>
      <c r="AK37" t="s">
        <v>110</v>
      </c>
      <c r="AL37" s="5">
        <v>0.71</v>
      </c>
      <c r="AM37" s="5">
        <v>0</v>
      </c>
      <c r="AN37" t="s">
        <v>251</v>
      </c>
      <c r="AO37" t="s">
        <v>110</v>
      </c>
      <c r="AP37" s="5">
        <v>0.71</v>
      </c>
      <c r="AQ37" s="5">
        <v>0</v>
      </c>
      <c r="AR37" t="s">
        <v>251</v>
      </c>
      <c r="AS37" t="s">
        <v>110</v>
      </c>
      <c r="AT37" s="5">
        <v>0.71</v>
      </c>
      <c r="AU37" s="5">
        <v>0.28999999999999998</v>
      </c>
      <c r="AW37" t="s">
        <v>111</v>
      </c>
      <c r="AX37" s="5">
        <v>1</v>
      </c>
      <c r="AY37" s="5">
        <v>0</v>
      </c>
      <c r="BA37" t="s">
        <v>111</v>
      </c>
      <c r="BB37" s="5">
        <v>1</v>
      </c>
      <c r="BC37" s="5">
        <v>0</v>
      </c>
      <c r="BE37" t="s">
        <v>111</v>
      </c>
      <c r="BF37" s="5">
        <v>1</v>
      </c>
      <c r="BG37" s="5">
        <v>0</v>
      </c>
      <c r="BI37" t="s">
        <v>111</v>
      </c>
      <c r="BJ37" s="5">
        <v>1</v>
      </c>
      <c r="BK37" s="5">
        <v>0</v>
      </c>
      <c r="BM37" t="s">
        <v>111</v>
      </c>
      <c r="BN37" s="5">
        <v>1</v>
      </c>
      <c r="BO37" s="5">
        <v>0</v>
      </c>
      <c r="BQ37" t="s">
        <v>111</v>
      </c>
      <c r="BR37" s="5">
        <v>1</v>
      </c>
    </row>
    <row r="38" spans="1:70" x14ac:dyDescent="0.25">
      <c r="A38" t="s">
        <v>1691</v>
      </c>
      <c r="B38" s="8" t="s">
        <v>113</v>
      </c>
      <c r="C38" s="8" t="b">
        <v>1</v>
      </c>
      <c r="D38" s="8" t="b">
        <v>1</v>
      </c>
      <c r="E38" s="8" t="s">
        <v>119</v>
      </c>
      <c r="F38" s="8"/>
      <c r="G38" s="8">
        <v>1.738</v>
      </c>
      <c r="H38" s="8" t="s">
        <v>1579</v>
      </c>
      <c r="I38" s="8" t="s">
        <v>1692</v>
      </c>
      <c r="J38" s="8" t="b">
        <v>0</v>
      </c>
      <c r="K38" s="8" t="s">
        <v>27</v>
      </c>
      <c r="L38" t="s">
        <v>543</v>
      </c>
      <c r="M38" t="s">
        <v>1285</v>
      </c>
      <c r="N38" t="s">
        <v>123</v>
      </c>
      <c r="O38" s="5">
        <v>0</v>
      </c>
      <c r="S38" s="5">
        <v>0</v>
      </c>
      <c r="W38" s="5">
        <v>0</v>
      </c>
      <c r="AA38" s="5">
        <v>0</v>
      </c>
      <c r="AE38" s="5">
        <v>0</v>
      </c>
      <c r="AI38" s="5">
        <v>0</v>
      </c>
      <c r="AM38" s="5">
        <v>0</v>
      </c>
      <c r="AQ38" s="5">
        <v>0</v>
      </c>
      <c r="AU38" s="5">
        <v>0</v>
      </c>
      <c r="AY38" s="5">
        <v>0</v>
      </c>
      <c r="BC38" s="5">
        <v>0</v>
      </c>
      <c r="BG38" s="5">
        <v>0</v>
      </c>
      <c r="BK38" s="5">
        <v>0</v>
      </c>
      <c r="BO38" s="5">
        <v>0</v>
      </c>
    </row>
    <row r="39" spans="1:70" x14ac:dyDescent="0.25">
      <c r="A39" t="s">
        <v>1693</v>
      </c>
      <c r="B39" s="8" t="s">
        <v>113</v>
      </c>
      <c r="C39" s="8" t="b">
        <v>0</v>
      </c>
      <c r="D39" s="8" t="b">
        <v>0</v>
      </c>
      <c r="E39" s="8" t="s">
        <v>119</v>
      </c>
      <c r="F39" s="8"/>
      <c r="G39" s="8">
        <v>3.3740000000000001</v>
      </c>
      <c r="H39" s="8" t="s">
        <v>1579</v>
      </c>
      <c r="I39" s="8" t="s">
        <v>1694</v>
      </c>
      <c r="J39" s="8" t="b">
        <v>0</v>
      </c>
      <c r="K39" s="8" t="s">
        <v>27</v>
      </c>
      <c r="L39" t="s">
        <v>543</v>
      </c>
      <c r="M39" t="s">
        <v>1695</v>
      </c>
      <c r="N39" t="s">
        <v>108</v>
      </c>
      <c r="O39" s="5">
        <v>0.56999999999999995</v>
      </c>
      <c r="P39" s="5">
        <v>0.86499999999999999</v>
      </c>
      <c r="Q39" t="s">
        <v>1147</v>
      </c>
      <c r="R39" t="s">
        <v>110</v>
      </c>
      <c r="S39" s="5">
        <v>0</v>
      </c>
      <c r="T39" t="s">
        <v>1147</v>
      </c>
      <c r="U39" t="s">
        <v>110</v>
      </c>
      <c r="V39" s="5">
        <v>0.56999999999999995</v>
      </c>
      <c r="W39" s="5">
        <v>0</v>
      </c>
      <c r="X39" t="s">
        <v>1147</v>
      </c>
      <c r="Y39" t="s">
        <v>110</v>
      </c>
      <c r="Z39" s="5">
        <v>0.56999999999999995</v>
      </c>
      <c r="AA39" s="5">
        <v>0</v>
      </c>
      <c r="AB39" t="s">
        <v>1147</v>
      </c>
      <c r="AC39" t="s">
        <v>110</v>
      </c>
      <c r="AD39" s="5">
        <v>0.56999999999999995</v>
      </c>
      <c r="AE39" s="5">
        <v>0.43</v>
      </c>
      <c r="AG39" t="s">
        <v>111</v>
      </c>
      <c r="AH39" s="5">
        <v>1</v>
      </c>
      <c r="AI39" s="5">
        <v>-0.33</v>
      </c>
      <c r="AJ39" t="s">
        <v>402</v>
      </c>
      <c r="AK39" t="s">
        <v>110</v>
      </c>
      <c r="AL39" s="5">
        <v>0.67</v>
      </c>
      <c r="AM39" s="5">
        <v>0</v>
      </c>
      <c r="AN39" t="s">
        <v>402</v>
      </c>
      <c r="AO39" t="s">
        <v>110</v>
      </c>
      <c r="AP39" s="5">
        <v>0.67</v>
      </c>
      <c r="AQ39" s="5">
        <v>0</v>
      </c>
      <c r="AR39" t="s">
        <v>402</v>
      </c>
      <c r="AS39" t="s">
        <v>110</v>
      </c>
      <c r="AT39" s="5">
        <v>0.67</v>
      </c>
      <c r="AU39" s="5">
        <v>0</v>
      </c>
      <c r="AV39" t="s">
        <v>402</v>
      </c>
      <c r="AW39" t="s">
        <v>110</v>
      </c>
      <c r="AX39" s="5">
        <v>0.67</v>
      </c>
      <c r="AY39" s="5">
        <v>0.33</v>
      </c>
      <c r="BA39" t="s">
        <v>111</v>
      </c>
      <c r="BB39" s="5">
        <v>1</v>
      </c>
      <c r="BC39" s="5">
        <v>0</v>
      </c>
      <c r="BE39" t="s">
        <v>111</v>
      </c>
      <c r="BF39" s="5">
        <v>1</v>
      </c>
      <c r="BG39" s="5">
        <v>0</v>
      </c>
      <c r="BI39" t="s">
        <v>111</v>
      </c>
      <c r="BJ39" s="5">
        <v>1</v>
      </c>
      <c r="BK39" s="5">
        <v>0</v>
      </c>
      <c r="BM39" t="s">
        <v>111</v>
      </c>
      <c r="BN39" s="5">
        <v>1</v>
      </c>
      <c r="BO39" s="5">
        <v>0</v>
      </c>
      <c r="BQ39" t="s">
        <v>111</v>
      </c>
      <c r="BR39" s="5">
        <v>1</v>
      </c>
    </row>
    <row r="40" spans="1:70" x14ac:dyDescent="0.25">
      <c r="A40" t="s">
        <v>1696</v>
      </c>
      <c r="B40" s="8" t="s">
        <v>102</v>
      </c>
      <c r="C40" s="8" t="b">
        <v>0</v>
      </c>
      <c r="D40" s="8" t="b">
        <v>0</v>
      </c>
      <c r="E40" s="8" t="s">
        <v>119</v>
      </c>
      <c r="F40" s="8"/>
      <c r="G40" s="8">
        <v>3.9329999999999998</v>
      </c>
      <c r="H40" s="8" t="s">
        <v>1579</v>
      </c>
      <c r="I40" s="8" t="s">
        <v>1697</v>
      </c>
      <c r="J40" s="8" t="b">
        <v>0</v>
      </c>
      <c r="K40" s="8" t="s">
        <v>27</v>
      </c>
      <c r="L40" t="s">
        <v>1698</v>
      </c>
      <c r="M40" t="s">
        <v>1699</v>
      </c>
      <c r="N40" t="s">
        <v>108</v>
      </c>
      <c r="O40" s="5">
        <v>0.61</v>
      </c>
      <c r="P40" s="5">
        <v>0.81</v>
      </c>
      <c r="Q40" t="s">
        <v>1700</v>
      </c>
      <c r="R40" t="s">
        <v>110</v>
      </c>
      <c r="S40" s="5">
        <v>0</v>
      </c>
      <c r="T40" t="s">
        <v>1700</v>
      </c>
      <c r="U40" t="s">
        <v>110</v>
      </c>
      <c r="V40" s="5">
        <v>0.61</v>
      </c>
      <c r="W40" s="5">
        <v>0</v>
      </c>
      <c r="X40" t="s">
        <v>1700</v>
      </c>
      <c r="Y40" t="s">
        <v>110</v>
      </c>
      <c r="Z40" s="5">
        <v>0.61</v>
      </c>
      <c r="AA40" s="5">
        <v>0</v>
      </c>
      <c r="AB40" t="s">
        <v>1700</v>
      </c>
      <c r="AC40" t="s">
        <v>110</v>
      </c>
      <c r="AD40" s="5">
        <v>0.61</v>
      </c>
      <c r="AE40" s="5">
        <v>0</v>
      </c>
      <c r="AF40" t="s">
        <v>1700</v>
      </c>
      <c r="AG40" t="s">
        <v>110</v>
      </c>
      <c r="AH40" s="5">
        <v>0.61</v>
      </c>
      <c r="AI40" s="5">
        <v>0</v>
      </c>
      <c r="AJ40" t="s">
        <v>1700</v>
      </c>
      <c r="AK40" t="s">
        <v>110</v>
      </c>
      <c r="AL40" s="5">
        <v>0.61</v>
      </c>
      <c r="AM40" s="5">
        <v>0</v>
      </c>
      <c r="AN40" t="s">
        <v>1700</v>
      </c>
      <c r="AO40" t="s">
        <v>110</v>
      </c>
      <c r="AP40" s="5">
        <v>0.61</v>
      </c>
      <c r="AQ40" s="5">
        <v>0</v>
      </c>
      <c r="AR40" t="s">
        <v>1700</v>
      </c>
      <c r="AS40" t="s">
        <v>110</v>
      </c>
      <c r="AT40" s="5">
        <v>0.61</v>
      </c>
      <c r="AU40" s="5">
        <v>0.39</v>
      </c>
      <c r="AW40" t="s">
        <v>111</v>
      </c>
      <c r="AX40" s="5">
        <v>1</v>
      </c>
      <c r="AY40" s="5">
        <v>0</v>
      </c>
      <c r="BA40" t="s">
        <v>111</v>
      </c>
      <c r="BB40" s="5">
        <v>1</v>
      </c>
      <c r="BC40" s="5">
        <v>0</v>
      </c>
      <c r="BE40" t="s">
        <v>111</v>
      </c>
      <c r="BF40" s="5">
        <v>1</v>
      </c>
      <c r="BG40" s="5">
        <v>0</v>
      </c>
      <c r="BI40" t="s">
        <v>111</v>
      </c>
      <c r="BJ40" s="5">
        <v>1</v>
      </c>
      <c r="BK40" s="5">
        <v>0</v>
      </c>
      <c r="BM40" t="s">
        <v>111</v>
      </c>
      <c r="BN40" s="5">
        <v>1</v>
      </c>
      <c r="BO40" s="5">
        <v>0</v>
      </c>
      <c r="BQ40" t="s">
        <v>111</v>
      </c>
      <c r="BR40" s="5">
        <v>1</v>
      </c>
    </row>
    <row r="41" spans="1:70" x14ac:dyDescent="0.25">
      <c r="A41" t="s">
        <v>1701</v>
      </c>
      <c r="B41" s="8" t="s">
        <v>102</v>
      </c>
      <c r="C41" s="8" t="b">
        <v>0</v>
      </c>
      <c r="D41" s="8" t="b">
        <v>0</v>
      </c>
      <c r="E41" s="8" t="s">
        <v>103</v>
      </c>
      <c r="F41" s="8"/>
      <c r="G41" s="8">
        <v>2.86</v>
      </c>
      <c r="H41" s="8" t="s">
        <v>1579</v>
      </c>
      <c r="I41" s="8" t="s">
        <v>1702</v>
      </c>
      <c r="J41" s="8" t="b">
        <v>0</v>
      </c>
      <c r="K41" s="8" t="s">
        <v>27</v>
      </c>
      <c r="L41" t="s">
        <v>1703</v>
      </c>
      <c r="M41" t="s">
        <v>1704</v>
      </c>
      <c r="N41" t="s">
        <v>108</v>
      </c>
      <c r="O41" s="5">
        <v>0.7</v>
      </c>
      <c r="P41" s="5">
        <v>0.84</v>
      </c>
      <c r="Q41" t="s">
        <v>1298</v>
      </c>
      <c r="R41" t="s">
        <v>110</v>
      </c>
      <c r="S41" s="5">
        <v>0</v>
      </c>
      <c r="T41" t="s">
        <v>1298</v>
      </c>
      <c r="U41" t="s">
        <v>110</v>
      </c>
      <c r="V41" s="5">
        <v>0.7</v>
      </c>
      <c r="W41" s="5">
        <v>0</v>
      </c>
      <c r="X41" t="s">
        <v>1298</v>
      </c>
      <c r="Y41" t="s">
        <v>110</v>
      </c>
      <c r="Z41" s="5">
        <v>0.7</v>
      </c>
      <c r="AA41" s="5">
        <v>0</v>
      </c>
      <c r="AB41" t="s">
        <v>1298</v>
      </c>
      <c r="AC41" t="s">
        <v>110</v>
      </c>
      <c r="AD41" s="5">
        <v>0.7</v>
      </c>
      <c r="AE41" s="5">
        <v>0</v>
      </c>
      <c r="AF41" t="s">
        <v>1298</v>
      </c>
      <c r="AG41" t="s">
        <v>110</v>
      </c>
      <c r="AH41" s="5">
        <v>0.7</v>
      </c>
      <c r="AI41" s="5">
        <v>0</v>
      </c>
      <c r="AJ41" t="s">
        <v>1298</v>
      </c>
      <c r="AK41" t="s">
        <v>110</v>
      </c>
      <c r="AL41" s="5">
        <v>0.7</v>
      </c>
      <c r="AM41" s="5">
        <v>0</v>
      </c>
      <c r="AN41" t="s">
        <v>1298</v>
      </c>
      <c r="AO41" t="s">
        <v>110</v>
      </c>
      <c r="AP41" s="5">
        <v>0.7</v>
      </c>
      <c r="AQ41" s="5">
        <v>0</v>
      </c>
      <c r="AR41" t="s">
        <v>1298</v>
      </c>
      <c r="AS41" t="s">
        <v>110</v>
      </c>
      <c r="AT41" s="5">
        <v>0.7</v>
      </c>
      <c r="AU41" s="5">
        <v>0.3</v>
      </c>
      <c r="AW41" t="s">
        <v>111</v>
      </c>
      <c r="AX41" s="5">
        <v>1</v>
      </c>
      <c r="AY41" s="5">
        <v>0</v>
      </c>
      <c r="BA41" t="s">
        <v>111</v>
      </c>
      <c r="BB41" s="5">
        <v>1</v>
      </c>
      <c r="BC41" s="5">
        <v>0</v>
      </c>
      <c r="BE41" t="s">
        <v>111</v>
      </c>
      <c r="BF41" s="5">
        <v>1</v>
      </c>
      <c r="BG41" s="5">
        <v>0</v>
      </c>
      <c r="BI41" t="s">
        <v>111</v>
      </c>
      <c r="BJ41" s="5">
        <v>1</v>
      </c>
      <c r="BK41" s="5">
        <v>0</v>
      </c>
      <c r="BM41" t="s">
        <v>111</v>
      </c>
      <c r="BN41" s="5">
        <v>1</v>
      </c>
      <c r="BO41" s="5">
        <v>0</v>
      </c>
      <c r="BQ41" t="s">
        <v>111</v>
      </c>
      <c r="BR41" s="5">
        <v>1</v>
      </c>
    </row>
    <row r="42" spans="1:70" x14ac:dyDescent="0.25">
      <c r="A42" t="s">
        <v>1705</v>
      </c>
      <c r="B42" s="8" t="s">
        <v>102</v>
      </c>
      <c r="C42" s="8" t="b">
        <v>0</v>
      </c>
      <c r="D42" s="8" t="b">
        <v>0</v>
      </c>
      <c r="E42" s="8" t="s">
        <v>119</v>
      </c>
      <c r="F42" s="8">
        <v>24</v>
      </c>
      <c r="G42" s="8">
        <v>2.98</v>
      </c>
      <c r="H42" s="8" t="s">
        <v>1579</v>
      </c>
      <c r="I42" s="8" t="s">
        <v>1706</v>
      </c>
      <c r="J42" s="8" t="b">
        <v>0</v>
      </c>
      <c r="K42" s="8" t="s">
        <v>27</v>
      </c>
      <c r="L42" t="s">
        <v>1707</v>
      </c>
      <c r="M42" t="s">
        <v>1708</v>
      </c>
      <c r="N42" t="s">
        <v>108</v>
      </c>
      <c r="O42" s="5">
        <v>0.71</v>
      </c>
      <c r="P42" s="5">
        <v>0.87</v>
      </c>
      <c r="Q42" t="s">
        <v>251</v>
      </c>
      <c r="R42" t="s">
        <v>110</v>
      </c>
      <c r="S42" s="5">
        <v>0</v>
      </c>
      <c r="T42" t="s">
        <v>251</v>
      </c>
      <c r="U42" t="s">
        <v>110</v>
      </c>
      <c r="V42" s="5">
        <v>0.71</v>
      </c>
      <c r="W42" s="5">
        <v>0</v>
      </c>
      <c r="X42" t="s">
        <v>251</v>
      </c>
      <c r="Y42" t="s">
        <v>110</v>
      </c>
      <c r="Z42" s="5">
        <v>0.71</v>
      </c>
      <c r="AA42" s="5">
        <v>0</v>
      </c>
      <c r="AB42" t="s">
        <v>251</v>
      </c>
      <c r="AC42" t="s">
        <v>110</v>
      </c>
      <c r="AD42" s="5">
        <v>0.71</v>
      </c>
      <c r="AE42" s="5">
        <v>0.20000000000000009</v>
      </c>
      <c r="AF42" t="s">
        <v>207</v>
      </c>
      <c r="AG42" t="s">
        <v>110</v>
      </c>
      <c r="AH42" s="5">
        <v>0.91</v>
      </c>
      <c r="AI42" s="5">
        <v>0</v>
      </c>
      <c r="AJ42" t="s">
        <v>207</v>
      </c>
      <c r="AK42" t="s">
        <v>110</v>
      </c>
      <c r="AL42" s="5">
        <v>0.91</v>
      </c>
      <c r="AM42" s="5">
        <v>0</v>
      </c>
      <c r="AN42" t="s">
        <v>207</v>
      </c>
      <c r="AO42" t="s">
        <v>110</v>
      </c>
      <c r="AP42" s="5">
        <v>0.91</v>
      </c>
      <c r="AQ42" s="5">
        <v>0</v>
      </c>
      <c r="AR42" t="s">
        <v>207</v>
      </c>
      <c r="AS42" t="s">
        <v>110</v>
      </c>
      <c r="AT42" s="5">
        <v>0.91</v>
      </c>
      <c r="AU42" s="5">
        <v>0</v>
      </c>
      <c r="AV42" t="s">
        <v>207</v>
      </c>
      <c r="AW42" t="s">
        <v>110</v>
      </c>
      <c r="AX42" s="5">
        <v>0.91</v>
      </c>
      <c r="AY42" s="5">
        <v>8.9999999999999969E-2</v>
      </c>
      <c r="BA42" t="s">
        <v>111</v>
      </c>
      <c r="BB42" s="5">
        <v>1</v>
      </c>
      <c r="BC42" s="5">
        <v>0</v>
      </c>
      <c r="BE42" t="s">
        <v>111</v>
      </c>
      <c r="BF42" s="5">
        <v>1</v>
      </c>
      <c r="BG42" s="5">
        <v>0</v>
      </c>
      <c r="BI42" t="s">
        <v>111</v>
      </c>
      <c r="BJ42" s="5">
        <v>1</v>
      </c>
      <c r="BK42" s="5">
        <v>0</v>
      </c>
      <c r="BM42" t="s">
        <v>111</v>
      </c>
      <c r="BN42" s="5">
        <v>1</v>
      </c>
      <c r="BO42" s="5">
        <v>0</v>
      </c>
      <c r="BQ42" t="s">
        <v>111</v>
      </c>
      <c r="BR42" s="5">
        <v>1</v>
      </c>
    </row>
    <row r="43" spans="1:70" x14ac:dyDescent="0.25">
      <c r="A43" t="s">
        <v>1709</v>
      </c>
      <c r="B43" s="8" t="s">
        <v>102</v>
      </c>
      <c r="C43" s="8" t="b">
        <v>0</v>
      </c>
      <c r="D43" s="8" t="b">
        <v>0</v>
      </c>
      <c r="E43" s="8" t="s">
        <v>103</v>
      </c>
      <c r="F43" s="8"/>
      <c r="G43" s="8">
        <v>3.9159999999999999</v>
      </c>
      <c r="H43" s="8" t="s">
        <v>1579</v>
      </c>
      <c r="I43" s="8" t="s">
        <v>1710</v>
      </c>
      <c r="J43" s="8" t="b">
        <v>0</v>
      </c>
      <c r="K43" s="8" t="s">
        <v>27</v>
      </c>
      <c r="L43" t="s">
        <v>1711</v>
      </c>
      <c r="M43" t="s">
        <v>1712</v>
      </c>
      <c r="N43" t="s">
        <v>123</v>
      </c>
      <c r="O43" s="5">
        <v>0</v>
      </c>
      <c r="S43" s="5">
        <v>0</v>
      </c>
      <c r="W43" s="5">
        <v>0</v>
      </c>
      <c r="AA43" s="5">
        <v>0</v>
      </c>
      <c r="AE43" s="5">
        <v>0</v>
      </c>
      <c r="AI43" s="5">
        <v>0</v>
      </c>
      <c r="AM43" s="5">
        <v>0</v>
      </c>
      <c r="AQ43" s="5">
        <v>0</v>
      </c>
      <c r="AU43" s="5">
        <v>0</v>
      </c>
      <c r="AY43" s="5">
        <v>0</v>
      </c>
      <c r="BC43" s="5">
        <v>0</v>
      </c>
      <c r="BG43" s="5">
        <v>0</v>
      </c>
      <c r="BK43" s="5">
        <v>0</v>
      </c>
      <c r="BO43" s="5">
        <v>0</v>
      </c>
    </row>
    <row r="44" spans="1:70" x14ac:dyDescent="0.25">
      <c r="A44" t="s">
        <v>1713</v>
      </c>
      <c r="B44" s="8" t="s">
        <v>102</v>
      </c>
      <c r="C44" s="8" t="b">
        <v>0</v>
      </c>
      <c r="D44" s="8" t="b">
        <v>0</v>
      </c>
      <c r="E44" s="8" t="s">
        <v>119</v>
      </c>
      <c r="F44" s="8">
        <v>29</v>
      </c>
      <c r="G44" s="8">
        <v>3.9860000000000002</v>
      </c>
      <c r="H44" s="8" t="s">
        <v>1579</v>
      </c>
      <c r="I44" s="8" t="s">
        <v>1714</v>
      </c>
      <c r="J44" s="8" t="b">
        <v>0</v>
      </c>
      <c r="K44" s="8" t="s">
        <v>27</v>
      </c>
      <c r="L44" t="s">
        <v>1715</v>
      </c>
      <c r="M44" t="s">
        <v>1716</v>
      </c>
      <c r="N44" t="s">
        <v>108</v>
      </c>
      <c r="O44" s="5">
        <v>0</v>
      </c>
      <c r="S44" s="5">
        <v>0</v>
      </c>
      <c r="W44" s="5">
        <v>0.84</v>
      </c>
      <c r="X44" t="s">
        <v>736</v>
      </c>
      <c r="Y44" t="s">
        <v>110</v>
      </c>
      <c r="Z44" s="5">
        <v>0.84</v>
      </c>
      <c r="AA44" s="5">
        <v>0</v>
      </c>
      <c r="AB44" t="s">
        <v>736</v>
      </c>
      <c r="AC44" t="s">
        <v>110</v>
      </c>
      <c r="AD44" s="5">
        <v>0.84</v>
      </c>
      <c r="AE44" s="5">
        <v>0</v>
      </c>
      <c r="AF44" t="s">
        <v>736</v>
      </c>
      <c r="AG44" t="s">
        <v>110</v>
      </c>
      <c r="AH44" s="5">
        <v>0.84</v>
      </c>
      <c r="AI44" s="5">
        <v>0</v>
      </c>
      <c r="AJ44" t="s">
        <v>736</v>
      </c>
      <c r="AK44" t="s">
        <v>110</v>
      </c>
      <c r="AL44" s="5">
        <v>0.84</v>
      </c>
      <c r="AM44" s="5">
        <v>0</v>
      </c>
      <c r="AN44" t="s">
        <v>736</v>
      </c>
      <c r="AO44" t="s">
        <v>110</v>
      </c>
      <c r="AP44" s="5">
        <v>0.84</v>
      </c>
      <c r="AQ44" s="5">
        <v>0</v>
      </c>
      <c r="AR44" t="s">
        <v>736</v>
      </c>
      <c r="AS44" t="s">
        <v>110</v>
      </c>
      <c r="AT44" s="5">
        <v>0.84</v>
      </c>
      <c r="AU44" s="5">
        <v>0</v>
      </c>
      <c r="AV44" t="s">
        <v>736</v>
      </c>
      <c r="AW44" t="s">
        <v>110</v>
      </c>
      <c r="AX44" s="5">
        <v>0.84</v>
      </c>
      <c r="AY44" s="5">
        <v>0</v>
      </c>
      <c r="AZ44" t="s">
        <v>736</v>
      </c>
      <c r="BA44" t="s">
        <v>110</v>
      </c>
      <c r="BB44" s="5">
        <v>0.84</v>
      </c>
      <c r="BC44" s="5">
        <v>0.16</v>
      </c>
      <c r="BE44" t="s">
        <v>111</v>
      </c>
      <c r="BF44" s="5">
        <v>1</v>
      </c>
      <c r="BG44" s="5">
        <v>0</v>
      </c>
      <c r="BI44" t="s">
        <v>111</v>
      </c>
      <c r="BJ44" s="5">
        <v>1</v>
      </c>
      <c r="BK44" s="5">
        <v>0</v>
      </c>
      <c r="BM44" t="s">
        <v>111</v>
      </c>
      <c r="BN44" s="5">
        <v>1</v>
      </c>
      <c r="BO44" s="5">
        <v>0</v>
      </c>
      <c r="BQ44" t="s">
        <v>111</v>
      </c>
      <c r="BR44" s="5">
        <v>1</v>
      </c>
    </row>
    <row r="45" spans="1:70" x14ac:dyDescent="0.25">
      <c r="A45" t="s">
        <v>1717</v>
      </c>
      <c r="B45" s="8" t="s">
        <v>102</v>
      </c>
      <c r="C45" s="8" t="b">
        <v>0</v>
      </c>
      <c r="D45" s="8" t="b">
        <v>0</v>
      </c>
      <c r="E45" s="8" t="s">
        <v>119</v>
      </c>
      <c r="F45" s="8">
        <v>23</v>
      </c>
      <c r="G45" s="8">
        <v>3.3220000000000001</v>
      </c>
      <c r="H45" s="8" t="s">
        <v>1579</v>
      </c>
      <c r="I45" s="8" t="s">
        <v>1718</v>
      </c>
      <c r="J45" s="8" t="b">
        <v>0</v>
      </c>
      <c r="K45" s="8" t="s">
        <v>27</v>
      </c>
      <c r="L45" t="s">
        <v>1719</v>
      </c>
      <c r="M45" t="s">
        <v>676</v>
      </c>
      <c r="N45" t="s">
        <v>108</v>
      </c>
      <c r="O45" s="5">
        <v>0</v>
      </c>
      <c r="S45" s="5">
        <v>0</v>
      </c>
      <c r="W45" s="5">
        <v>0</v>
      </c>
      <c r="AA45" s="5">
        <v>0</v>
      </c>
      <c r="AE45" s="5">
        <v>0</v>
      </c>
      <c r="AI45" s="5">
        <v>0</v>
      </c>
      <c r="AM45" s="5">
        <v>0.78</v>
      </c>
      <c r="AN45" t="s">
        <v>1720</v>
      </c>
      <c r="AO45" t="s">
        <v>110</v>
      </c>
      <c r="AP45" s="5">
        <v>0.78</v>
      </c>
      <c r="AQ45" s="5">
        <v>0</v>
      </c>
      <c r="AR45" t="s">
        <v>1720</v>
      </c>
      <c r="AS45" t="s">
        <v>110</v>
      </c>
      <c r="AT45" s="5">
        <v>0.78</v>
      </c>
      <c r="AU45" s="5">
        <v>0.22</v>
      </c>
      <c r="AW45" t="s">
        <v>111</v>
      </c>
      <c r="AX45" s="5">
        <v>1</v>
      </c>
      <c r="AY45" s="5">
        <v>0</v>
      </c>
      <c r="BA45" t="s">
        <v>111</v>
      </c>
      <c r="BB45" s="5">
        <v>1</v>
      </c>
      <c r="BC45" s="5">
        <v>0</v>
      </c>
      <c r="BE45" t="s">
        <v>111</v>
      </c>
      <c r="BF45" s="5">
        <v>1</v>
      </c>
      <c r="BG45" s="5">
        <v>0</v>
      </c>
      <c r="BI45" t="s">
        <v>111</v>
      </c>
      <c r="BJ45" s="5">
        <v>1</v>
      </c>
      <c r="BK45" s="5">
        <v>0</v>
      </c>
      <c r="BM45" t="s">
        <v>111</v>
      </c>
      <c r="BN45" s="5">
        <v>1</v>
      </c>
      <c r="BO45" s="5">
        <v>0</v>
      </c>
      <c r="BQ45" t="s">
        <v>111</v>
      </c>
      <c r="BR45" s="5">
        <v>1</v>
      </c>
    </row>
    <row r="46" spans="1:70" x14ac:dyDescent="0.25">
      <c r="A46" t="s">
        <v>1721</v>
      </c>
      <c r="B46" s="8" t="s">
        <v>102</v>
      </c>
      <c r="C46" s="8" t="b">
        <v>0</v>
      </c>
      <c r="D46" s="8" t="b">
        <v>0</v>
      </c>
      <c r="E46" s="8" t="s">
        <v>103</v>
      </c>
      <c r="F46" s="8">
        <v>32</v>
      </c>
      <c r="G46" s="8">
        <v>3.581</v>
      </c>
      <c r="H46" s="8" t="s">
        <v>1579</v>
      </c>
      <c r="I46" s="8" t="s">
        <v>1722</v>
      </c>
      <c r="J46" s="8" t="b">
        <v>0</v>
      </c>
      <c r="K46" s="8" t="s">
        <v>27</v>
      </c>
      <c r="L46" t="s">
        <v>1723</v>
      </c>
      <c r="M46" t="s">
        <v>529</v>
      </c>
      <c r="N46" t="s">
        <v>123</v>
      </c>
      <c r="O46" s="5">
        <v>0</v>
      </c>
      <c r="S46" s="5">
        <v>0</v>
      </c>
      <c r="W46" s="5">
        <v>0.85</v>
      </c>
      <c r="X46" t="s">
        <v>1724</v>
      </c>
      <c r="Y46" t="s">
        <v>110</v>
      </c>
      <c r="Z46" s="5">
        <v>0.85</v>
      </c>
      <c r="AA46" s="5">
        <v>0</v>
      </c>
      <c r="AB46" t="s">
        <v>1724</v>
      </c>
      <c r="AC46" t="s">
        <v>110</v>
      </c>
      <c r="AD46" s="5">
        <v>0.85</v>
      </c>
      <c r="AE46" s="5">
        <v>0</v>
      </c>
      <c r="AF46" t="s">
        <v>1724</v>
      </c>
      <c r="AG46" t="s">
        <v>110</v>
      </c>
      <c r="AH46" s="5">
        <v>0.85</v>
      </c>
      <c r="AI46" s="5">
        <v>0</v>
      </c>
      <c r="AJ46" t="s">
        <v>1724</v>
      </c>
      <c r="AK46" t="s">
        <v>110</v>
      </c>
      <c r="AL46" s="5">
        <v>0.85</v>
      </c>
      <c r="AM46" s="5">
        <v>0</v>
      </c>
      <c r="AN46" t="s">
        <v>1724</v>
      </c>
      <c r="AO46" t="s">
        <v>110</v>
      </c>
      <c r="AP46" s="5">
        <v>0.85</v>
      </c>
      <c r="AQ46" s="5">
        <v>0</v>
      </c>
      <c r="AR46" t="s">
        <v>1724</v>
      </c>
      <c r="AS46" t="s">
        <v>110</v>
      </c>
      <c r="AT46" s="5">
        <v>0.85</v>
      </c>
      <c r="AU46" s="5">
        <v>0</v>
      </c>
      <c r="AV46" t="s">
        <v>1724</v>
      </c>
      <c r="AW46" t="s">
        <v>110</v>
      </c>
      <c r="AX46" s="5">
        <v>0.85</v>
      </c>
      <c r="AY46" s="5">
        <v>0</v>
      </c>
      <c r="AZ46" t="s">
        <v>1724</v>
      </c>
      <c r="BA46" t="s">
        <v>110</v>
      </c>
      <c r="BB46" s="5">
        <v>0.85</v>
      </c>
      <c r="BC46" s="5">
        <v>0</v>
      </c>
      <c r="BD46" t="s">
        <v>1724</v>
      </c>
      <c r="BE46" t="s">
        <v>110</v>
      </c>
      <c r="BF46" s="5">
        <v>0.85</v>
      </c>
      <c r="BG46" s="5">
        <v>-0.85</v>
      </c>
      <c r="BK46" s="5">
        <v>0</v>
      </c>
      <c r="BO46" s="5">
        <v>0</v>
      </c>
    </row>
    <row r="47" spans="1:70" x14ac:dyDescent="0.25">
      <c r="A47" t="s">
        <v>1725</v>
      </c>
      <c r="B47" s="8" t="s">
        <v>102</v>
      </c>
      <c r="C47" s="8" t="b">
        <v>0</v>
      </c>
      <c r="D47" s="8" t="b">
        <v>0</v>
      </c>
      <c r="E47" s="8" t="s">
        <v>119</v>
      </c>
      <c r="F47" s="8"/>
      <c r="G47" s="8">
        <v>2.9140000000000001</v>
      </c>
      <c r="H47" s="8" t="s">
        <v>1579</v>
      </c>
      <c r="I47" s="8" t="s">
        <v>1726</v>
      </c>
      <c r="J47" s="8" t="b">
        <v>0</v>
      </c>
      <c r="K47" s="8" t="s">
        <v>27</v>
      </c>
      <c r="L47" t="s">
        <v>1320</v>
      </c>
      <c r="M47" t="s">
        <v>1727</v>
      </c>
      <c r="N47" t="s">
        <v>123</v>
      </c>
      <c r="O47" s="5">
        <v>0.23499999999999999</v>
      </c>
      <c r="P47" s="5">
        <v>0.64</v>
      </c>
      <c r="Q47" t="s">
        <v>131</v>
      </c>
      <c r="R47" t="s">
        <v>132</v>
      </c>
      <c r="S47" s="5">
        <v>-0.23499999999999999</v>
      </c>
      <c r="W47" s="5">
        <v>0.5</v>
      </c>
      <c r="X47" t="s">
        <v>130</v>
      </c>
      <c r="Y47" t="s">
        <v>110</v>
      </c>
      <c r="Z47" s="5">
        <v>0.5</v>
      </c>
      <c r="AA47" s="5">
        <v>0</v>
      </c>
      <c r="AB47" t="s">
        <v>130</v>
      </c>
      <c r="AC47" t="s">
        <v>110</v>
      </c>
      <c r="AD47" s="5">
        <v>0.5</v>
      </c>
      <c r="AE47" s="5">
        <v>0</v>
      </c>
      <c r="AF47" t="s">
        <v>130</v>
      </c>
      <c r="AG47" t="s">
        <v>110</v>
      </c>
      <c r="AH47" s="5">
        <v>0.5</v>
      </c>
      <c r="AI47" s="5">
        <v>0</v>
      </c>
      <c r="AJ47" t="s">
        <v>130</v>
      </c>
      <c r="AK47" t="s">
        <v>110</v>
      </c>
      <c r="AL47" s="5">
        <v>0.5</v>
      </c>
      <c r="AM47" s="5">
        <v>0</v>
      </c>
      <c r="AN47" t="s">
        <v>130</v>
      </c>
      <c r="AO47" t="s">
        <v>110</v>
      </c>
      <c r="AP47" s="5">
        <v>0.5</v>
      </c>
      <c r="AQ47" s="5">
        <v>0</v>
      </c>
      <c r="AR47" t="s">
        <v>130</v>
      </c>
      <c r="AS47" t="s">
        <v>110</v>
      </c>
      <c r="AT47" s="5">
        <v>0.5</v>
      </c>
      <c r="AU47" s="5">
        <v>0</v>
      </c>
      <c r="AV47" t="s">
        <v>130</v>
      </c>
      <c r="AW47" t="s">
        <v>110</v>
      </c>
      <c r="AX47" s="5">
        <v>0.5</v>
      </c>
      <c r="AY47" s="5">
        <v>0</v>
      </c>
      <c r="AZ47" t="s">
        <v>130</v>
      </c>
      <c r="BA47" t="s">
        <v>110</v>
      </c>
      <c r="BB47" s="5">
        <v>0.5</v>
      </c>
      <c r="BC47" s="5">
        <v>0</v>
      </c>
      <c r="BD47" t="s">
        <v>130</v>
      </c>
      <c r="BE47" t="s">
        <v>110</v>
      </c>
      <c r="BF47" s="5">
        <v>0.5</v>
      </c>
      <c r="BG47" s="5">
        <v>-0.5</v>
      </c>
      <c r="BK47" s="5">
        <v>0</v>
      </c>
      <c r="BO47" s="5">
        <v>0</v>
      </c>
    </row>
    <row r="48" spans="1:70" x14ac:dyDescent="0.25">
      <c r="A48" t="s">
        <v>1728</v>
      </c>
      <c r="B48" s="8" t="s">
        <v>102</v>
      </c>
      <c r="C48" s="8" t="b">
        <v>0</v>
      </c>
      <c r="D48" s="8" t="b">
        <v>0</v>
      </c>
      <c r="E48" s="8" t="s">
        <v>119</v>
      </c>
      <c r="F48" s="8"/>
      <c r="G48" s="8">
        <v>2.4950000000000001</v>
      </c>
      <c r="H48" s="8" t="s">
        <v>1579</v>
      </c>
      <c r="I48" s="8" t="s">
        <v>1729</v>
      </c>
      <c r="J48" s="8" t="b">
        <v>0</v>
      </c>
      <c r="K48" s="8" t="s">
        <v>27</v>
      </c>
      <c r="L48" t="s">
        <v>1730</v>
      </c>
      <c r="M48" t="s">
        <v>1731</v>
      </c>
      <c r="N48" t="s">
        <v>129</v>
      </c>
      <c r="O48" s="5">
        <v>0.55000000000000004</v>
      </c>
      <c r="P48" s="5">
        <v>0.81</v>
      </c>
      <c r="Q48" t="s">
        <v>231</v>
      </c>
      <c r="R48" t="s">
        <v>110</v>
      </c>
      <c r="S48" s="5">
        <v>-0.55000000000000004</v>
      </c>
      <c r="W48" s="5">
        <v>0.625</v>
      </c>
      <c r="X48" t="s">
        <v>155</v>
      </c>
      <c r="Y48" t="s">
        <v>132</v>
      </c>
      <c r="Z48" s="5">
        <v>0.625</v>
      </c>
      <c r="AA48" s="5">
        <v>-0.625</v>
      </c>
      <c r="AE48" s="5">
        <v>0.39</v>
      </c>
      <c r="AF48" t="s">
        <v>960</v>
      </c>
      <c r="AG48" t="s">
        <v>132</v>
      </c>
      <c r="AH48" s="5">
        <v>0.39</v>
      </c>
      <c r="AI48" s="5">
        <v>0</v>
      </c>
      <c r="AJ48" t="s">
        <v>960</v>
      </c>
      <c r="AK48" t="s">
        <v>132</v>
      </c>
      <c r="AL48" s="5">
        <v>0.39</v>
      </c>
      <c r="AM48" s="5">
        <v>0</v>
      </c>
      <c r="AN48" t="s">
        <v>960</v>
      </c>
      <c r="AO48" t="s">
        <v>132</v>
      </c>
      <c r="AP48" s="5">
        <v>0.39</v>
      </c>
      <c r="AQ48" s="5">
        <v>0</v>
      </c>
      <c r="AR48" t="s">
        <v>960</v>
      </c>
      <c r="AS48" t="s">
        <v>132</v>
      </c>
      <c r="AT48" s="5">
        <v>0.39</v>
      </c>
      <c r="AU48" s="5">
        <v>0</v>
      </c>
      <c r="AV48" t="s">
        <v>960</v>
      </c>
      <c r="AW48" t="s">
        <v>132</v>
      </c>
      <c r="AX48" s="5">
        <v>0.39</v>
      </c>
      <c r="AY48" s="5">
        <v>0.61</v>
      </c>
      <c r="BA48" t="s">
        <v>111</v>
      </c>
      <c r="BB48" s="5">
        <v>1</v>
      </c>
      <c r="BC48" s="5">
        <v>0</v>
      </c>
      <c r="BE48" t="s">
        <v>111</v>
      </c>
      <c r="BF48" s="5">
        <v>1</v>
      </c>
      <c r="BG48" s="5">
        <v>0</v>
      </c>
      <c r="BI48" t="s">
        <v>111</v>
      </c>
      <c r="BJ48" s="5">
        <v>1</v>
      </c>
      <c r="BK48" s="5">
        <v>0</v>
      </c>
      <c r="BM48" t="s">
        <v>111</v>
      </c>
      <c r="BN48" s="5">
        <v>1</v>
      </c>
      <c r="BO48" s="5">
        <v>0</v>
      </c>
      <c r="BQ48" t="s">
        <v>111</v>
      </c>
      <c r="BR48" s="5">
        <v>1</v>
      </c>
    </row>
    <row r="49" spans="1:70" x14ac:dyDescent="0.25">
      <c r="A49" t="s">
        <v>1732</v>
      </c>
      <c r="B49" s="8" t="s">
        <v>102</v>
      </c>
      <c r="C49" s="8" t="b">
        <v>0</v>
      </c>
      <c r="D49" s="8" t="b">
        <v>0</v>
      </c>
      <c r="E49" s="8" t="s">
        <v>103</v>
      </c>
      <c r="F49" s="8"/>
      <c r="G49" s="8">
        <v>2.41</v>
      </c>
      <c r="H49" s="8" t="s">
        <v>1579</v>
      </c>
      <c r="I49" s="8" t="s">
        <v>1733</v>
      </c>
      <c r="J49" s="8" t="b">
        <v>0</v>
      </c>
      <c r="K49" s="8" t="s">
        <v>27</v>
      </c>
      <c r="L49" t="s">
        <v>1358</v>
      </c>
      <c r="M49" t="s">
        <v>771</v>
      </c>
      <c r="N49" t="s">
        <v>1347</v>
      </c>
      <c r="O49" s="5">
        <v>0.625</v>
      </c>
      <c r="P49" s="5">
        <v>0.73</v>
      </c>
      <c r="Q49" t="s">
        <v>155</v>
      </c>
      <c r="R49" t="s">
        <v>132</v>
      </c>
      <c r="S49" s="5">
        <v>0</v>
      </c>
      <c r="T49" t="s">
        <v>155</v>
      </c>
      <c r="U49" t="s">
        <v>132</v>
      </c>
      <c r="V49" s="5">
        <v>0.625</v>
      </c>
      <c r="W49" s="5">
        <v>0</v>
      </c>
      <c r="X49" t="s">
        <v>155</v>
      </c>
      <c r="Y49" t="s">
        <v>132</v>
      </c>
      <c r="Z49" s="5">
        <v>0.625</v>
      </c>
      <c r="AA49" s="5">
        <v>0</v>
      </c>
      <c r="AB49" t="s">
        <v>155</v>
      </c>
      <c r="AC49" t="s">
        <v>132</v>
      </c>
      <c r="AD49" s="5">
        <v>0.625</v>
      </c>
      <c r="AE49" s="5">
        <v>0</v>
      </c>
      <c r="AF49" t="s">
        <v>155</v>
      </c>
      <c r="AG49" t="s">
        <v>132</v>
      </c>
      <c r="AH49" s="5">
        <v>0.625</v>
      </c>
      <c r="AI49" s="5">
        <v>0</v>
      </c>
      <c r="AJ49" t="s">
        <v>155</v>
      </c>
      <c r="AK49" t="s">
        <v>132</v>
      </c>
      <c r="AL49" s="5">
        <v>0.625</v>
      </c>
      <c r="AM49" s="5">
        <v>0</v>
      </c>
      <c r="AN49" t="s">
        <v>155</v>
      </c>
      <c r="AO49" t="s">
        <v>132</v>
      </c>
      <c r="AP49" s="5">
        <v>0.625</v>
      </c>
      <c r="AQ49" s="5">
        <v>0</v>
      </c>
      <c r="AR49" t="s">
        <v>155</v>
      </c>
      <c r="AS49" t="s">
        <v>132</v>
      </c>
      <c r="AT49" s="5">
        <v>0.625</v>
      </c>
      <c r="AU49" s="5">
        <v>-0.625</v>
      </c>
      <c r="AV49" t="s">
        <v>219</v>
      </c>
      <c r="AW49" t="s">
        <v>220</v>
      </c>
      <c r="AX49" s="5">
        <v>0</v>
      </c>
      <c r="AY49" s="5">
        <v>0</v>
      </c>
      <c r="AZ49" t="s">
        <v>219</v>
      </c>
      <c r="BA49" t="s">
        <v>220</v>
      </c>
      <c r="BB49" s="5">
        <v>0</v>
      </c>
      <c r="BC49" s="5">
        <v>0</v>
      </c>
      <c r="BD49" t="s">
        <v>219</v>
      </c>
      <c r="BE49" t="s">
        <v>220</v>
      </c>
      <c r="BF49" s="5">
        <v>0</v>
      </c>
      <c r="BG49" s="5">
        <v>0</v>
      </c>
      <c r="BH49" t="s">
        <v>219</v>
      </c>
      <c r="BI49" t="s">
        <v>220</v>
      </c>
      <c r="BJ49" s="5">
        <v>0</v>
      </c>
      <c r="BK49" s="5">
        <v>0</v>
      </c>
      <c r="BL49" t="s">
        <v>219</v>
      </c>
      <c r="BM49" t="s">
        <v>220</v>
      </c>
      <c r="BN49" s="5">
        <v>0</v>
      </c>
      <c r="BO49" s="5">
        <v>0</v>
      </c>
      <c r="BP49" t="s">
        <v>219</v>
      </c>
      <c r="BQ49" t="s">
        <v>220</v>
      </c>
      <c r="BR49" s="5">
        <v>0</v>
      </c>
    </row>
    <row r="50" spans="1:70" x14ac:dyDescent="0.25">
      <c r="A50" t="s">
        <v>1734</v>
      </c>
      <c r="B50" s="8" t="s">
        <v>102</v>
      </c>
      <c r="C50" s="8" t="b">
        <v>0</v>
      </c>
      <c r="D50" s="8" t="b">
        <v>0</v>
      </c>
      <c r="E50" s="8" t="s">
        <v>103</v>
      </c>
      <c r="F50" s="8">
        <v>30</v>
      </c>
      <c r="G50" s="8">
        <v>3.4910000000000001</v>
      </c>
      <c r="H50" s="8" t="s">
        <v>1579</v>
      </c>
      <c r="I50" s="8" t="s">
        <v>1735</v>
      </c>
      <c r="J50" s="8" t="b">
        <v>0</v>
      </c>
      <c r="K50" s="8" t="s">
        <v>27</v>
      </c>
      <c r="L50" t="s">
        <v>1736</v>
      </c>
      <c r="M50" t="s">
        <v>1737</v>
      </c>
      <c r="N50" t="s">
        <v>108</v>
      </c>
      <c r="O50" s="5">
        <v>0.82</v>
      </c>
      <c r="P50" s="5">
        <v>0.92</v>
      </c>
      <c r="Q50" t="s">
        <v>1738</v>
      </c>
      <c r="R50" t="s">
        <v>110</v>
      </c>
      <c r="S50" s="5">
        <v>0</v>
      </c>
      <c r="T50" t="s">
        <v>1738</v>
      </c>
      <c r="U50" t="s">
        <v>110</v>
      </c>
      <c r="V50" s="5">
        <v>0.82</v>
      </c>
      <c r="W50" s="5">
        <v>0</v>
      </c>
      <c r="X50" t="s">
        <v>1738</v>
      </c>
      <c r="Y50" t="s">
        <v>110</v>
      </c>
      <c r="Z50" s="5">
        <v>0.82</v>
      </c>
      <c r="AA50" s="5">
        <v>0</v>
      </c>
      <c r="AB50" t="s">
        <v>1738</v>
      </c>
      <c r="AC50" t="s">
        <v>110</v>
      </c>
      <c r="AD50" s="5">
        <v>0.82</v>
      </c>
      <c r="AE50" s="5">
        <v>0</v>
      </c>
      <c r="AF50" t="s">
        <v>1738</v>
      </c>
      <c r="AG50" t="s">
        <v>110</v>
      </c>
      <c r="AH50" s="5">
        <v>0.82</v>
      </c>
      <c r="AI50" s="5">
        <v>0</v>
      </c>
      <c r="AJ50" t="s">
        <v>1738</v>
      </c>
      <c r="AK50" t="s">
        <v>110</v>
      </c>
      <c r="AL50" s="5">
        <v>0.82</v>
      </c>
      <c r="AM50" s="5">
        <v>0</v>
      </c>
      <c r="AN50" t="s">
        <v>1738</v>
      </c>
      <c r="AO50" t="s">
        <v>110</v>
      </c>
      <c r="AP50" s="5">
        <v>0.82</v>
      </c>
      <c r="AQ50" s="5">
        <v>0</v>
      </c>
      <c r="AR50" t="s">
        <v>1738</v>
      </c>
      <c r="AS50" t="s">
        <v>110</v>
      </c>
      <c r="AT50" s="5">
        <v>0.82</v>
      </c>
      <c r="AU50" s="5">
        <v>0.18</v>
      </c>
      <c r="AW50" t="s">
        <v>111</v>
      </c>
      <c r="AX50" s="5">
        <v>1</v>
      </c>
      <c r="AY50" s="5">
        <v>0</v>
      </c>
      <c r="BA50" t="s">
        <v>111</v>
      </c>
      <c r="BB50" s="5">
        <v>1</v>
      </c>
      <c r="BC50" s="5">
        <v>0</v>
      </c>
      <c r="BE50" t="s">
        <v>111</v>
      </c>
      <c r="BF50" s="5">
        <v>1</v>
      </c>
      <c r="BG50" s="5">
        <v>0</v>
      </c>
      <c r="BI50" t="s">
        <v>111</v>
      </c>
      <c r="BJ50" s="5">
        <v>1</v>
      </c>
      <c r="BK50" s="5">
        <v>0</v>
      </c>
      <c r="BM50" t="s">
        <v>111</v>
      </c>
      <c r="BN50" s="5">
        <v>1</v>
      </c>
      <c r="BO50" s="5">
        <v>0</v>
      </c>
      <c r="BQ50" t="s">
        <v>111</v>
      </c>
      <c r="BR50" s="5">
        <v>1</v>
      </c>
    </row>
    <row r="51" spans="1:70" x14ac:dyDescent="0.25">
      <c r="A51" t="s">
        <v>1739</v>
      </c>
      <c r="B51" s="8" t="s">
        <v>102</v>
      </c>
      <c r="C51" s="8" t="b">
        <v>0</v>
      </c>
      <c r="D51" s="8" t="b">
        <v>0</v>
      </c>
      <c r="E51" s="8" t="s">
        <v>119</v>
      </c>
      <c r="F51" s="8"/>
      <c r="G51" s="8">
        <v>2.952</v>
      </c>
      <c r="H51" s="8" t="s">
        <v>1579</v>
      </c>
      <c r="I51" s="8" t="s">
        <v>1740</v>
      </c>
      <c r="J51" s="8" t="b">
        <v>0</v>
      </c>
      <c r="K51" s="8" t="s">
        <v>27</v>
      </c>
      <c r="L51" t="s">
        <v>1741</v>
      </c>
      <c r="M51" t="s">
        <v>1742</v>
      </c>
      <c r="N51" t="s">
        <v>1221</v>
      </c>
      <c r="O51" s="5">
        <v>0.5</v>
      </c>
      <c r="P51" s="5">
        <v>0.84</v>
      </c>
      <c r="Q51" t="s">
        <v>130</v>
      </c>
      <c r="R51" t="s">
        <v>110</v>
      </c>
      <c r="S51" s="5">
        <v>0</v>
      </c>
      <c r="T51" t="s">
        <v>130</v>
      </c>
      <c r="U51" t="s">
        <v>110</v>
      </c>
      <c r="V51" s="5">
        <v>0.5</v>
      </c>
      <c r="W51" s="5">
        <v>-0.5</v>
      </c>
      <c r="AA51" s="5">
        <v>0.25</v>
      </c>
      <c r="AB51" t="s">
        <v>133</v>
      </c>
      <c r="AC51" t="s">
        <v>132</v>
      </c>
      <c r="AD51" s="5">
        <v>0.25</v>
      </c>
      <c r="AE51" s="5">
        <v>0</v>
      </c>
      <c r="AF51" t="s">
        <v>133</v>
      </c>
      <c r="AG51" t="s">
        <v>132</v>
      </c>
      <c r="AH51" s="5">
        <v>0.25</v>
      </c>
      <c r="AI51" s="5">
        <v>0</v>
      </c>
      <c r="AJ51" t="s">
        <v>133</v>
      </c>
      <c r="AK51" t="s">
        <v>132</v>
      </c>
      <c r="AL51" s="5">
        <v>0.25</v>
      </c>
      <c r="AM51" s="5">
        <v>-0.25</v>
      </c>
      <c r="AQ51" s="5">
        <v>0</v>
      </c>
      <c r="AU51" s="5">
        <v>0</v>
      </c>
      <c r="AY51" s="5">
        <v>0</v>
      </c>
      <c r="BC51" s="5">
        <v>0</v>
      </c>
      <c r="BG51" s="5">
        <v>0.34499999999999997</v>
      </c>
      <c r="BH51" t="s">
        <v>525</v>
      </c>
      <c r="BI51" t="s">
        <v>132</v>
      </c>
      <c r="BJ51" s="5">
        <v>0.34499999999999997</v>
      </c>
      <c r="BK51" s="5">
        <v>0</v>
      </c>
      <c r="BL51" t="s">
        <v>525</v>
      </c>
      <c r="BM51" t="s">
        <v>132</v>
      </c>
      <c r="BN51" s="5">
        <v>0.34499999999999997</v>
      </c>
      <c r="BO51" s="5">
        <v>0</v>
      </c>
      <c r="BP51" t="s">
        <v>525</v>
      </c>
      <c r="BQ51" t="s">
        <v>132</v>
      </c>
      <c r="BR51" s="5">
        <v>0.34499999999999997</v>
      </c>
    </row>
    <row r="52" spans="1:70" x14ac:dyDescent="0.25">
      <c r="A52" t="s">
        <v>1743</v>
      </c>
      <c r="B52" s="8" t="s">
        <v>113</v>
      </c>
      <c r="C52" s="8" t="b">
        <v>1</v>
      </c>
      <c r="D52" s="8" t="b">
        <v>1</v>
      </c>
      <c r="E52" s="8" t="s">
        <v>103</v>
      </c>
      <c r="F52" s="8">
        <v>17</v>
      </c>
      <c r="G52" s="8">
        <v>2.367</v>
      </c>
      <c r="H52" s="8" t="s">
        <v>1579</v>
      </c>
      <c r="I52" s="8" t="s">
        <v>1744</v>
      </c>
      <c r="J52" s="8" t="b">
        <v>0</v>
      </c>
      <c r="K52" s="8" t="s">
        <v>27</v>
      </c>
      <c r="L52" t="s">
        <v>1015</v>
      </c>
      <c r="M52" t="s">
        <v>1240</v>
      </c>
      <c r="N52" t="s">
        <v>123</v>
      </c>
      <c r="O52" s="5">
        <v>0.44</v>
      </c>
      <c r="P52" s="5">
        <v>0.80999999999999994</v>
      </c>
      <c r="Q52" t="s">
        <v>130</v>
      </c>
      <c r="R52" t="s">
        <v>110</v>
      </c>
      <c r="S52" s="5">
        <v>0</v>
      </c>
      <c r="T52" t="s">
        <v>130</v>
      </c>
      <c r="U52" t="s">
        <v>110</v>
      </c>
      <c r="V52" s="5">
        <v>0.44</v>
      </c>
      <c r="W52" s="5">
        <v>0</v>
      </c>
      <c r="X52" t="s">
        <v>130</v>
      </c>
      <c r="Y52" t="s">
        <v>110</v>
      </c>
      <c r="Z52" s="5">
        <v>0.44</v>
      </c>
      <c r="AA52" s="5">
        <v>0</v>
      </c>
      <c r="AB52" t="s">
        <v>130</v>
      </c>
      <c r="AC52" t="s">
        <v>110</v>
      </c>
      <c r="AD52" s="5">
        <v>0.44</v>
      </c>
      <c r="AE52" s="5">
        <v>1.500000000000001E-2</v>
      </c>
      <c r="AF52" t="s">
        <v>155</v>
      </c>
      <c r="AG52" t="s">
        <v>132</v>
      </c>
      <c r="AH52" s="5">
        <v>0.45500000000000002</v>
      </c>
      <c r="AI52" s="5">
        <v>0</v>
      </c>
      <c r="AJ52" t="s">
        <v>155</v>
      </c>
      <c r="AK52" t="s">
        <v>132</v>
      </c>
      <c r="AL52" s="5">
        <v>0.45500000000000002</v>
      </c>
      <c r="AM52" s="5">
        <v>-0.26500000000000001</v>
      </c>
      <c r="AN52" t="s">
        <v>131</v>
      </c>
      <c r="AO52" t="s">
        <v>132</v>
      </c>
      <c r="AP52" s="5">
        <v>0.19</v>
      </c>
      <c r="AQ52" s="5">
        <v>-0.19</v>
      </c>
      <c r="AU52" s="5">
        <v>0</v>
      </c>
      <c r="AY52" s="5">
        <v>0</v>
      </c>
      <c r="BC52" s="5">
        <v>0</v>
      </c>
      <c r="BG52" s="5">
        <v>0</v>
      </c>
      <c r="BK52" s="5">
        <v>0</v>
      </c>
      <c r="BO52" s="5">
        <v>0</v>
      </c>
    </row>
    <row r="53" spans="1:70" x14ac:dyDescent="0.25">
      <c r="A53" t="s">
        <v>1745</v>
      </c>
      <c r="B53" s="8" t="s">
        <v>102</v>
      </c>
      <c r="C53" s="8" t="b">
        <v>0</v>
      </c>
      <c r="D53" s="8" t="b">
        <v>0</v>
      </c>
      <c r="E53" s="8" t="s">
        <v>103</v>
      </c>
      <c r="F53" s="8">
        <v>24</v>
      </c>
      <c r="G53" s="8">
        <v>3.03</v>
      </c>
      <c r="H53" s="8" t="s">
        <v>1579</v>
      </c>
      <c r="I53" s="8" t="s">
        <v>1746</v>
      </c>
      <c r="J53" s="8" t="b">
        <v>0</v>
      </c>
      <c r="K53" s="8" t="s">
        <v>27</v>
      </c>
      <c r="L53" t="s">
        <v>1747</v>
      </c>
      <c r="M53" t="s">
        <v>1748</v>
      </c>
      <c r="N53" t="s">
        <v>108</v>
      </c>
      <c r="O53" s="5">
        <v>0.66</v>
      </c>
      <c r="P53" s="5">
        <v>0.77</v>
      </c>
      <c r="Q53" t="s">
        <v>1669</v>
      </c>
      <c r="R53" t="s">
        <v>110</v>
      </c>
      <c r="S53" s="5">
        <v>0</v>
      </c>
      <c r="T53" t="s">
        <v>1669</v>
      </c>
      <c r="U53" t="s">
        <v>110</v>
      </c>
      <c r="V53" s="5">
        <v>0.66</v>
      </c>
      <c r="W53" s="5">
        <v>0</v>
      </c>
      <c r="X53" t="s">
        <v>1669</v>
      </c>
      <c r="Y53" t="s">
        <v>110</v>
      </c>
      <c r="Z53" s="5">
        <v>0.66</v>
      </c>
      <c r="AA53" s="5">
        <v>0</v>
      </c>
      <c r="AB53" t="s">
        <v>1669</v>
      </c>
      <c r="AC53" t="s">
        <v>110</v>
      </c>
      <c r="AD53" s="5">
        <v>0.66</v>
      </c>
      <c r="AE53" s="5">
        <v>0</v>
      </c>
      <c r="AF53" t="s">
        <v>1669</v>
      </c>
      <c r="AG53" t="s">
        <v>110</v>
      </c>
      <c r="AH53" s="5">
        <v>0.66</v>
      </c>
      <c r="AI53" s="5">
        <v>0</v>
      </c>
      <c r="AJ53" t="s">
        <v>1669</v>
      </c>
      <c r="AK53" t="s">
        <v>110</v>
      </c>
      <c r="AL53" s="5">
        <v>0.66</v>
      </c>
      <c r="AM53" s="5">
        <v>0</v>
      </c>
      <c r="AN53" t="s">
        <v>1669</v>
      </c>
      <c r="AO53" t="s">
        <v>110</v>
      </c>
      <c r="AP53" s="5">
        <v>0.66</v>
      </c>
      <c r="AQ53" s="5">
        <v>0</v>
      </c>
      <c r="AR53" t="s">
        <v>1669</v>
      </c>
      <c r="AS53" t="s">
        <v>110</v>
      </c>
      <c r="AT53" s="5">
        <v>0.66</v>
      </c>
      <c r="AU53" s="5">
        <v>-0.66</v>
      </c>
      <c r="AY53" s="5">
        <v>0</v>
      </c>
      <c r="BC53" s="5">
        <v>0</v>
      </c>
      <c r="BG53" s="5">
        <v>0</v>
      </c>
      <c r="BK53" s="5">
        <v>1</v>
      </c>
      <c r="BM53" t="s">
        <v>111</v>
      </c>
      <c r="BN53" s="5">
        <v>1</v>
      </c>
      <c r="BO53" s="5">
        <v>0</v>
      </c>
      <c r="BQ53" t="s">
        <v>111</v>
      </c>
      <c r="BR53" s="5">
        <v>1</v>
      </c>
    </row>
    <row r="54" spans="1:70" x14ac:dyDescent="0.25">
      <c r="A54" t="s">
        <v>1749</v>
      </c>
      <c r="B54" s="8" t="s">
        <v>227</v>
      </c>
      <c r="C54" s="8" t="b">
        <v>0</v>
      </c>
      <c r="D54" s="8" t="b">
        <v>0</v>
      </c>
      <c r="E54" s="8" t="s">
        <v>103</v>
      </c>
      <c r="F54" s="8">
        <v>21</v>
      </c>
      <c r="G54" s="8">
        <v>2.738</v>
      </c>
      <c r="H54" s="8" t="s">
        <v>1579</v>
      </c>
      <c r="I54" s="8" t="s">
        <v>1750</v>
      </c>
      <c r="J54" s="8" t="b">
        <v>0</v>
      </c>
      <c r="K54" s="8" t="s">
        <v>27</v>
      </c>
      <c r="L54" t="s">
        <v>1751</v>
      </c>
      <c r="M54" t="s">
        <v>1752</v>
      </c>
      <c r="N54" t="s">
        <v>123</v>
      </c>
      <c r="O54" s="5">
        <v>0</v>
      </c>
      <c r="S54" s="5">
        <v>0.625</v>
      </c>
      <c r="T54" t="s">
        <v>155</v>
      </c>
      <c r="U54" t="s">
        <v>132</v>
      </c>
      <c r="V54" s="5">
        <v>0.625</v>
      </c>
      <c r="W54" s="5">
        <v>0</v>
      </c>
      <c r="X54" t="s">
        <v>155</v>
      </c>
      <c r="Y54" t="s">
        <v>132</v>
      </c>
      <c r="Z54" s="5">
        <v>0.625</v>
      </c>
      <c r="AA54" s="5">
        <v>0</v>
      </c>
      <c r="AB54" t="s">
        <v>155</v>
      </c>
      <c r="AC54" t="s">
        <v>132</v>
      </c>
      <c r="AD54" s="5">
        <v>0.625</v>
      </c>
      <c r="AE54" s="5">
        <v>0</v>
      </c>
      <c r="AF54" t="s">
        <v>155</v>
      </c>
      <c r="AG54" t="s">
        <v>132</v>
      </c>
      <c r="AH54" s="5">
        <v>0.625</v>
      </c>
      <c r="AI54" s="5">
        <v>0</v>
      </c>
      <c r="AJ54" t="s">
        <v>155</v>
      </c>
      <c r="AK54" t="s">
        <v>132</v>
      </c>
      <c r="AL54" s="5">
        <v>0.625</v>
      </c>
      <c r="AM54" s="5">
        <v>0</v>
      </c>
      <c r="AN54" t="s">
        <v>155</v>
      </c>
      <c r="AO54" t="s">
        <v>132</v>
      </c>
      <c r="AP54" s="5">
        <v>0.625</v>
      </c>
      <c r="AQ54" s="5">
        <v>-0.625</v>
      </c>
      <c r="AU54" s="5">
        <v>0.23499999999999999</v>
      </c>
      <c r="AV54" t="s">
        <v>131</v>
      </c>
      <c r="AW54" t="s">
        <v>132</v>
      </c>
      <c r="AX54" s="5">
        <v>0.23499999999999999</v>
      </c>
      <c r="AY54" s="5">
        <v>-0.23499999999999999</v>
      </c>
      <c r="BC54" s="5">
        <v>0</v>
      </c>
      <c r="BG54" s="5">
        <v>0</v>
      </c>
      <c r="BK54" s="5">
        <v>0</v>
      </c>
      <c r="BO54" s="5">
        <v>0</v>
      </c>
    </row>
    <row r="55" spans="1:70" x14ac:dyDescent="0.25">
      <c r="A55" t="s">
        <v>1753</v>
      </c>
      <c r="B55" s="8" t="s">
        <v>102</v>
      </c>
      <c r="C55" s="8" t="b">
        <v>0</v>
      </c>
      <c r="D55" s="8" t="b">
        <v>0</v>
      </c>
      <c r="E55" s="8" t="s">
        <v>103</v>
      </c>
      <c r="F55" s="8">
        <v>25</v>
      </c>
      <c r="G55" s="8">
        <v>2.581</v>
      </c>
      <c r="H55" s="8" t="s">
        <v>1579</v>
      </c>
      <c r="I55" s="8" t="s">
        <v>1754</v>
      </c>
      <c r="J55" s="8" t="b">
        <v>0</v>
      </c>
      <c r="K55" s="8" t="s">
        <v>27</v>
      </c>
      <c r="L55" t="s">
        <v>1755</v>
      </c>
      <c r="M55" t="s">
        <v>605</v>
      </c>
      <c r="N55" t="s">
        <v>123</v>
      </c>
      <c r="O55" s="5">
        <v>0.61</v>
      </c>
      <c r="P55" s="5">
        <v>0.81</v>
      </c>
      <c r="Q55" t="s">
        <v>1700</v>
      </c>
      <c r="R55" t="s">
        <v>110</v>
      </c>
      <c r="S55" s="5">
        <v>0</v>
      </c>
      <c r="T55" t="s">
        <v>1700</v>
      </c>
      <c r="U55" t="s">
        <v>110</v>
      </c>
      <c r="V55" s="5">
        <v>0.61</v>
      </c>
      <c r="W55" s="5">
        <v>0</v>
      </c>
      <c r="X55" t="s">
        <v>1700</v>
      </c>
      <c r="Y55" t="s">
        <v>110</v>
      </c>
      <c r="Z55" s="5">
        <v>0.61</v>
      </c>
      <c r="AA55" s="5">
        <v>0</v>
      </c>
      <c r="AB55" t="s">
        <v>1700</v>
      </c>
      <c r="AC55" t="s">
        <v>110</v>
      </c>
      <c r="AD55" s="5">
        <v>0.61</v>
      </c>
      <c r="AE55" s="5">
        <v>0</v>
      </c>
      <c r="AF55" t="s">
        <v>1700</v>
      </c>
      <c r="AG55" t="s">
        <v>110</v>
      </c>
      <c r="AH55" s="5">
        <v>0.61</v>
      </c>
      <c r="AI55" s="5">
        <v>0</v>
      </c>
      <c r="AJ55" t="s">
        <v>1700</v>
      </c>
      <c r="AK55" t="s">
        <v>110</v>
      </c>
      <c r="AL55" s="5">
        <v>0.61</v>
      </c>
      <c r="AM55" s="5">
        <v>0</v>
      </c>
      <c r="AN55" t="s">
        <v>1700</v>
      </c>
      <c r="AO55" t="s">
        <v>110</v>
      </c>
      <c r="AP55" s="5">
        <v>0.61</v>
      </c>
      <c r="AQ55" s="5">
        <v>0</v>
      </c>
      <c r="AR55" t="s">
        <v>1700</v>
      </c>
      <c r="AS55" t="s">
        <v>110</v>
      </c>
      <c r="AT55" s="5">
        <v>0.61</v>
      </c>
      <c r="AU55" s="5">
        <v>-0.61</v>
      </c>
      <c r="AY55" s="5">
        <v>0</v>
      </c>
      <c r="BC55" s="5">
        <v>0</v>
      </c>
      <c r="BG55" s="5">
        <v>0</v>
      </c>
      <c r="BK55" s="5">
        <v>0</v>
      </c>
      <c r="BO55" s="5">
        <v>0</v>
      </c>
    </row>
    <row r="56" spans="1:70" x14ac:dyDescent="0.25">
      <c r="A56" t="s">
        <v>1756</v>
      </c>
      <c r="B56" s="8" t="s">
        <v>227</v>
      </c>
      <c r="C56" s="8" t="b">
        <v>0</v>
      </c>
      <c r="D56" s="8" t="b">
        <v>0</v>
      </c>
      <c r="E56" s="8" t="s">
        <v>103</v>
      </c>
      <c r="F56" s="8">
        <v>21</v>
      </c>
      <c r="G56" s="8">
        <v>3.677</v>
      </c>
      <c r="H56" s="8" t="s">
        <v>1579</v>
      </c>
      <c r="I56" s="8" t="s">
        <v>1757</v>
      </c>
      <c r="J56" s="8" t="b">
        <v>0</v>
      </c>
      <c r="K56" s="8" t="s">
        <v>27</v>
      </c>
      <c r="L56" t="s">
        <v>1758</v>
      </c>
      <c r="M56" t="s">
        <v>452</v>
      </c>
      <c r="N56" t="s">
        <v>108</v>
      </c>
      <c r="O56" s="5">
        <v>0.77</v>
      </c>
      <c r="P56" s="5">
        <v>0.9</v>
      </c>
      <c r="Q56" t="s">
        <v>1327</v>
      </c>
      <c r="R56" t="s">
        <v>110</v>
      </c>
      <c r="S56" s="5">
        <v>0</v>
      </c>
      <c r="T56" t="s">
        <v>1327</v>
      </c>
      <c r="U56" t="s">
        <v>110</v>
      </c>
      <c r="V56" s="5">
        <v>0.77</v>
      </c>
      <c r="W56" s="5">
        <v>0</v>
      </c>
      <c r="X56" t="s">
        <v>1327</v>
      </c>
      <c r="Y56" t="s">
        <v>110</v>
      </c>
      <c r="Z56" s="5">
        <v>0.77</v>
      </c>
      <c r="AA56" s="5">
        <v>0</v>
      </c>
      <c r="AB56" t="s">
        <v>1327</v>
      </c>
      <c r="AC56" t="s">
        <v>110</v>
      </c>
      <c r="AD56" s="5">
        <v>0.77</v>
      </c>
      <c r="AE56" s="5">
        <v>0</v>
      </c>
      <c r="AF56" t="s">
        <v>1327</v>
      </c>
      <c r="AG56" t="s">
        <v>110</v>
      </c>
      <c r="AH56" s="5">
        <v>0.77</v>
      </c>
      <c r="AI56" s="5">
        <v>0</v>
      </c>
      <c r="AJ56" t="s">
        <v>1327</v>
      </c>
      <c r="AK56" t="s">
        <v>110</v>
      </c>
      <c r="AL56" s="5">
        <v>0.77</v>
      </c>
      <c r="AM56" s="5">
        <v>0</v>
      </c>
      <c r="AN56" t="s">
        <v>1327</v>
      </c>
      <c r="AO56" t="s">
        <v>110</v>
      </c>
      <c r="AP56" s="5">
        <v>0.77</v>
      </c>
      <c r="AQ56" s="5">
        <v>0</v>
      </c>
      <c r="AR56" t="s">
        <v>1327</v>
      </c>
      <c r="AS56" t="s">
        <v>110</v>
      </c>
      <c r="AT56" s="5">
        <v>0.77</v>
      </c>
      <c r="AU56" s="5">
        <v>0</v>
      </c>
      <c r="AV56" t="s">
        <v>1327</v>
      </c>
      <c r="AW56" t="s">
        <v>110</v>
      </c>
      <c r="AX56" s="5">
        <v>0.77</v>
      </c>
      <c r="AY56" s="5">
        <v>0</v>
      </c>
      <c r="AZ56" t="s">
        <v>1327</v>
      </c>
      <c r="BA56" t="s">
        <v>110</v>
      </c>
      <c r="BB56" s="5">
        <v>0.77</v>
      </c>
      <c r="BC56" s="5">
        <v>0.23</v>
      </c>
      <c r="BE56" t="s">
        <v>111</v>
      </c>
      <c r="BF56" s="5">
        <v>1</v>
      </c>
      <c r="BG56" s="5">
        <v>0</v>
      </c>
      <c r="BI56" t="s">
        <v>111</v>
      </c>
      <c r="BJ56" s="5">
        <v>1</v>
      </c>
      <c r="BK56" s="5">
        <v>0</v>
      </c>
      <c r="BM56" t="s">
        <v>111</v>
      </c>
      <c r="BN56" s="5">
        <v>1</v>
      </c>
      <c r="BO56" s="5">
        <v>0</v>
      </c>
      <c r="BQ56" t="s">
        <v>111</v>
      </c>
      <c r="BR56" s="5">
        <v>1</v>
      </c>
    </row>
    <row r="57" spans="1:70" x14ac:dyDescent="0.25">
      <c r="A57" t="s">
        <v>1759</v>
      </c>
      <c r="B57" s="8" t="s">
        <v>102</v>
      </c>
      <c r="C57" s="8" t="b">
        <v>0</v>
      </c>
      <c r="D57" s="8" t="b">
        <v>0</v>
      </c>
      <c r="E57" s="8" t="s">
        <v>103</v>
      </c>
      <c r="F57" s="8"/>
      <c r="G57" s="8">
        <v>2.9020000000000001</v>
      </c>
      <c r="H57" s="8" t="s">
        <v>1579</v>
      </c>
      <c r="I57" s="8" t="s">
        <v>1760</v>
      </c>
      <c r="J57" s="8" t="b">
        <v>0</v>
      </c>
      <c r="K57" s="8" t="s">
        <v>27</v>
      </c>
      <c r="L57" t="s">
        <v>1372</v>
      </c>
      <c r="M57" t="s">
        <v>1761</v>
      </c>
      <c r="N57" t="s">
        <v>108</v>
      </c>
      <c r="O57" s="5">
        <v>0.7</v>
      </c>
      <c r="P57" s="5">
        <v>0.84</v>
      </c>
      <c r="Q57" t="s">
        <v>1298</v>
      </c>
      <c r="R57" t="s">
        <v>110</v>
      </c>
      <c r="S57" s="5">
        <v>0</v>
      </c>
      <c r="T57" t="s">
        <v>1298</v>
      </c>
      <c r="U57" t="s">
        <v>110</v>
      </c>
      <c r="V57" s="5">
        <v>0.7</v>
      </c>
      <c r="W57" s="5">
        <v>0</v>
      </c>
      <c r="X57" t="s">
        <v>1298</v>
      </c>
      <c r="Y57" t="s">
        <v>110</v>
      </c>
      <c r="Z57" s="5">
        <v>0.7</v>
      </c>
      <c r="AA57" s="5">
        <v>0</v>
      </c>
      <c r="AB57" t="s">
        <v>1298</v>
      </c>
      <c r="AC57" t="s">
        <v>110</v>
      </c>
      <c r="AD57" s="5">
        <v>0.7</v>
      </c>
      <c r="AE57" s="5">
        <v>0</v>
      </c>
      <c r="AF57" t="s">
        <v>1298</v>
      </c>
      <c r="AG57" t="s">
        <v>110</v>
      </c>
      <c r="AH57" s="5">
        <v>0.7</v>
      </c>
      <c r="AI57" s="5">
        <v>0</v>
      </c>
      <c r="AJ57" t="s">
        <v>1298</v>
      </c>
      <c r="AK57" t="s">
        <v>110</v>
      </c>
      <c r="AL57" s="5">
        <v>0.7</v>
      </c>
      <c r="AM57" s="5">
        <v>0</v>
      </c>
      <c r="AN57" t="s">
        <v>1298</v>
      </c>
      <c r="AO57" t="s">
        <v>110</v>
      </c>
      <c r="AP57" s="5">
        <v>0.7</v>
      </c>
      <c r="AQ57" s="5">
        <v>0</v>
      </c>
      <c r="AR57" t="s">
        <v>1298</v>
      </c>
      <c r="AS57" t="s">
        <v>110</v>
      </c>
      <c r="AT57" s="5">
        <v>0.7</v>
      </c>
      <c r="AU57" s="5">
        <v>0.3</v>
      </c>
      <c r="AW57" t="s">
        <v>111</v>
      </c>
      <c r="AX57" s="5">
        <v>1</v>
      </c>
      <c r="AY57" s="5">
        <v>0</v>
      </c>
      <c r="BA57" t="s">
        <v>111</v>
      </c>
      <c r="BB57" s="5">
        <v>1</v>
      </c>
      <c r="BC57" s="5">
        <v>0</v>
      </c>
      <c r="BE57" t="s">
        <v>111</v>
      </c>
      <c r="BF57" s="5">
        <v>1</v>
      </c>
      <c r="BG57" s="5">
        <v>0</v>
      </c>
      <c r="BI57" t="s">
        <v>111</v>
      </c>
      <c r="BJ57" s="5">
        <v>1</v>
      </c>
      <c r="BK57" s="5">
        <v>0</v>
      </c>
      <c r="BM57" t="s">
        <v>111</v>
      </c>
      <c r="BN57" s="5">
        <v>1</v>
      </c>
      <c r="BO57" s="5">
        <v>0</v>
      </c>
      <c r="BQ57" t="s">
        <v>111</v>
      </c>
      <c r="BR57" s="5">
        <v>1</v>
      </c>
    </row>
    <row r="58" spans="1:70" x14ac:dyDescent="0.25">
      <c r="A58" t="s">
        <v>1762</v>
      </c>
      <c r="B58" s="8" t="s">
        <v>102</v>
      </c>
      <c r="C58" s="8" t="b">
        <v>0</v>
      </c>
      <c r="D58" s="8" t="b">
        <v>0</v>
      </c>
      <c r="E58" s="8" t="s">
        <v>103</v>
      </c>
      <c r="F58" s="8"/>
      <c r="G58" s="8">
        <v>3.7709999999999999</v>
      </c>
      <c r="H58" s="8" t="s">
        <v>1579</v>
      </c>
      <c r="I58" s="8" t="s">
        <v>1763</v>
      </c>
      <c r="J58" s="8" t="b">
        <v>0</v>
      </c>
      <c r="K58" s="8" t="s">
        <v>27</v>
      </c>
      <c r="L58" t="s">
        <v>1764</v>
      </c>
      <c r="M58" t="s">
        <v>338</v>
      </c>
      <c r="N58" t="s">
        <v>108</v>
      </c>
      <c r="O58" s="5">
        <v>0.95</v>
      </c>
      <c r="P58" s="5">
        <v>0.98</v>
      </c>
      <c r="Q58" t="s">
        <v>1595</v>
      </c>
      <c r="R58" t="s">
        <v>110</v>
      </c>
      <c r="S58" s="5">
        <v>0</v>
      </c>
      <c r="T58" t="s">
        <v>1595</v>
      </c>
      <c r="U58" t="s">
        <v>110</v>
      </c>
      <c r="V58" s="5">
        <v>0.95</v>
      </c>
      <c r="W58" s="5">
        <v>0</v>
      </c>
      <c r="X58" t="s">
        <v>1595</v>
      </c>
      <c r="Y58" t="s">
        <v>110</v>
      </c>
      <c r="Z58" s="5">
        <v>0.95</v>
      </c>
      <c r="AA58" s="5">
        <v>0</v>
      </c>
      <c r="AB58" t="s">
        <v>1595</v>
      </c>
      <c r="AC58" t="s">
        <v>110</v>
      </c>
      <c r="AD58" s="5">
        <v>0.95</v>
      </c>
      <c r="AE58" s="5">
        <v>0</v>
      </c>
      <c r="AF58" t="s">
        <v>1595</v>
      </c>
      <c r="AG58" t="s">
        <v>110</v>
      </c>
      <c r="AH58" s="5">
        <v>0.95</v>
      </c>
      <c r="AI58" s="5">
        <v>0</v>
      </c>
      <c r="AJ58" t="s">
        <v>1595</v>
      </c>
      <c r="AK58" t="s">
        <v>110</v>
      </c>
      <c r="AL58" s="5">
        <v>0.95</v>
      </c>
      <c r="AM58" s="5">
        <v>0</v>
      </c>
      <c r="AN58" t="s">
        <v>1595</v>
      </c>
      <c r="AO58" t="s">
        <v>110</v>
      </c>
      <c r="AP58" s="5">
        <v>0.95</v>
      </c>
      <c r="AQ58" s="5">
        <v>0</v>
      </c>
      <c r="AR58" t="s">
        <v>1595</v>
      </c>
      <c r="AS58" t="s">
        <v>110</v>
      </c>
      <c r="AT58" s="5">
        <v>0.95</v>
      </c>
      <c r="AU58" s="5">
        <v>5.0000000000000037E-2</v>
      </c>
      <c r="AW58" t="s">
        <v>111</v>
      </c>
      <c r="AX58" s="5">
        <v>1</v>
      </c>
      <c r="AY58" s="5">
        <v>0</v>
      </c>
      <c r="BA58" t="s">
        <v>111</v>
      </c>
      <c r="BB58" s="5">
        <v>1</v>
      </c>
      <c r="BC58" s="5">
        <v>0</v>
      </c>
      <c r="BE58" t="s">
        <v>111</v>
      </c>
      <c r="BF58" s="5">
        <v>1</v>
      </c>
      <c r="BG58" s="5">
        <v>0</v>
      </c>
      <c r="BI58" t="s">
        <v>111</v>
      </c>
      <c r="BJ58" s="5">
        <v>1</v>
      </c>
      <c r="BK58" s="5">
        <v>0</v>
      </c>
      <c r="BM58" t="s">
        <v>111</v>
      </c>
      <c r="BN58" s="5">
        <v>1</v>
      </c>
      <c r="BO58" s="5">
        <v>0</v>
      </c>
      <c r="BQ58" t="s">
        <v>111</v>
      </c>
      <c r="BR58" s="5">
        <v>1</v>
      </c>
    </row>
    <row r="59" spans="1:70" x14ac:dyDescent="0.25">
      <c r="A59" t="s">
        <v>1765</v>
      </c>
      <c r="B59" s="8" t="s">
        <v>102</v>
      </c>
      <c r="C59" s="8" t="b">
        <v>0</v>
      </c>
      <c r="D59" s="8" t="b">
        <v>0</v>
      </c>
      <c r="E59" s="8" t="s">
        <v>119</v>
      </c>
      <c r="F59" s="8"/>
      <c r="G59" s="8">
        <v>4</v>
      </c>
      <c r="H59" s="8" t="s">
        <v>1579</v>
      </c>
      <c r="I59" s="8" t="s">
        <v>1766</v>
      </c>
      <c r="J59" s="8" t="b">
        <v>0</v>
      </c>
      <c r="K59" s="8" t="s">
        <v>27</v>
      </c>
      <c r="L59" t="s">
        <v>1767</v>
      </c>
      <c r="M59" t="s">
        <v>1495</v>
      </c>
      <c r="N59" t="s">
        <v>108</v>
      </c>
      <c r="O59" s="5">
        <v>0.9</v>
      </c>
      <c r="P59" s="5">
        <v>0.97</v>
      </c>
      <c r="Q59" t="s">
        <v>1158</v>
      </c>
      <c r="R59" t="s">
        <v>110</v>
      </c>
      <c r="S59" s="5">
        <v>0</v>
      </c>
      <c r="T59" t="s">
        <v>1158</v>
      </c>
      <c r="U59" t="s">
        <v>110</v>
      </c>
      <c r="V59" s="5">
        <v>0.9</v>
      </c>
      <c r="W59" s="5">
        <v>0</v>
      </c>
      <c r="X59" t="s">
        <v>1158</v>
      </c>
      <c r="Y59" t="s">
        <v>110</v>
      </c>
      <c r="Z59" s="5">
        <v>0.9</v>
      </c>
      <c r="AA59" s="5">
        <v>0</v>
      </c>
      <c r="AB59" t="s">
        <v>1158</v>
      </c>
      <c r="AC59" t="s">
        <v>110</v>
      </c>
      <c r="AD59" s="5">
        <v>0.9</v>
      </c>
      <c r="AE59" s="5">
        <v>0</v>
      </c>
      <c r="AF59" t="s">
        <v>1158</v>
      </c>
      <c r="AG59" t="s">
        <v>110</v>
      </c>
      <c r="AH59" s="5">
        <v>0.9</v>
      </c>
      <c r="AI59" s="5">
        <v>-0.66500000000000004</v>
      </c>
      <c r="AJ59" t="s">
        <v>131</v>
      </c>
      <c r="AK59" t="s">
        <v>132</v>
      </c>
      <c r="AL59" s="5">
        <v>0.23499999999999999</v>
      </c>
      <c r="AM59" s="5">
        <v>0.66500000000000004</v>
      </c>
      <c r="AN59" t="s">
        <v>1158</v>
      </c>
      <c r="AO59" t="s">
        <v>110</v>
      </c>
      <c r="AP59" s="5">
        <v>0.9</v>
      </c>
      <c r="AQ59" s="5">
        <v>0</v>
      </c>
      <c r="AR59" t="s">
        <v>1158</v>
      </c>
      <c r="AS59" t="s">
        <v>110</v>
      </c>
      <c r="AT59" s="5">
        <v>0.9</v>
      </c>
      <c r="AU59" s="5">
        <v>0</v>
      </c>
      <c r="AV59" t="s">
        <v>1158</v>
      </c>
      <c r="AW59" t="s">
        <v>110</v>
      </c>
      <c r="AX59" s="5">
        <v>0.9</v>
      </c>
      <c r="AY59" s="5">
        <v>0</v>
      </c>
      <c r="AZ59" t="s">
        <v>1158</v>
      </c>
      <c r="BA59" t="s">
        <v>110</v>
      </c>
      <c r="BB59" s="5">
        <v>0.9</v>
      </c>
      <c r="BC59" s="5">
        <v>9.9999999999999978E-2</v>
      </c>
      <c r="BE59" t="s">
        <v>111</v>
      </c>
      <c r="BF59" s="5">
        <v>1</v>
      </c>
      <c r="BG59" s="5">
        <v>0</v>
      </c>
      <c r="BI59" t="s">
        <v>111</v>
      </c>
      <c r="BJ59" s="5">
        <v>1</v>
      </c>
      <c r="BK59" s="5">
        <v>0</v>
      </c>
      <c r="BM59" t="s">
        <v>111</v>
      </c>
      <c r="BN59" s="5">
        <v>1</v>
      </c>
      <c r="BO59" s="5">
        <v>0</v>
      </c>
      <c r="BQ59" t="s">
        <v>111</v>
      </c>
      <c r="BR59" s="5">
        <v>1</v>
      </c>
    </row>
    <row r="60" spans="1:70" x14ac:dyDescent="0.25">
      <c r="A60" t="s">
        <v>1768</v>
      </c>
      <c r="B60" s="8" t="s">
        <v>102</v>
      </c>
      <c r="C60" s="8" t="b">
        <v>0</v>
      </c>
      <c r="D60" s="8" t="b">
        <v>0</v>
      </c>
      <c r="E60" s="8" t="s">
        <v>103</v>
      </c>
      <c r="F60" s="8">
        <v>23</v>
      </c>
      <c r="G60" s="8">
        <v>3.2810000000000001</v>
      </c>
      <c r="H60" s="8" t="s">
        <v>1579</v>
      </c>
      <c r="I60" s="8" t="s">
        <v>1769</v>
      </c>
      <c r="J60" s="8" t="b">
        <v>0</v>
      </c>
      <c r="K60" s="8" t="s">
        <v>27</v>
      </c>
      <c r="L60" t="s">
        <v>1770</v>
      </c>
      <c r="M60" t="s">
        <v>199</v>
      </c>
      <c r="N60" t="s">
        <v>123</v>
      </c>
      <c r="O60" s="5">
        <v>0.23499999999999999</v>
      </c>
      <c r="P60" s="5">
        <v>0.64</v>
      </c>
      <c r="Q60" t="s">
        <v>131</v>
      </c>
      <c r="R60" t="s">
        <v>132</v>
      </c>
      <c r="S60" s="5">
        <v>0</v>
      </c>
      <c r="T60" t="s">
        <v>131</v>
      </c>
      <c r="U60" t="s">
        <v>132</v>
      </c>
      <c r="V60" s="5">
        <v>0.23499999999999999</v>
      </c>
      <c r="W60" s="5">
        <v>0</v>
      </c>
      <c r="X60" t="s">
        <v>131</v>
      </c>
      <c r="Y60" t="s">
        <v>132</v>
      </c>
      <c r="Z60" s="5">
        <v>0.23499999999999999</v>
      </c>
      <c r="AA60" s="5">
        <v>-0.23499999999999999</v>
      </c>
      <c r="AE60" s="5">
        <v>0.23499999999999999</v>
      </c>
      <c r="AF60" t="s">
        <v>131</v>
      </c>
      <c r="AG60" t="s">
        <v>132</v>
      </c>
      <c r="AH60" s="5">
        <v>0.23499999999999999</v>
      </c>
      <c r="AI60" s="5">
        <v>-0.23499999999999999</v>
      </c>
      <c r="AM60" s="5">
        <v>0</v>
      </c>
      <c r="AQ60" s="5">
        <v>0</v>
      </c>
      <c r="AU60" s="5">
        <v>0</v>
      </c>
      <c r="AY60" s="5">
        <v>0</v>
      </c>
      <c r="BC60" s="5">
        <v>0</v>
      </c>
      <c r="BG60" s="5">
        <v>0</v>
      </c>
      <c r="BK60" s="5">
        <v>0</v>
      </c>
      <c r="BO60" s="5">
        <v>0</v>
      </c>
    </row>
    <row r="61" spans="1:70" x14ac:dyDescent="0.25">
      <c r="A61" t="s">
        <v>1771</v>
      </c>
      <c r="B61" s="8" t="s">
        <v>113</v>
      </c>
      <c r="C61" s="8" t="b">
        <v>1</v>
      </c>
      <c r="D61" s="8" t="b">
        <v>1</v>
      </c>
      <c r="E61" s="8" t="s">
        <v>119</v>
      </c>
      <c r="F61" s="8">
        <v>19</v>
      </c>
      <c r="G61" s="8">
        <v>2.5350000000000001</v>
      </c>
      <c r="H61" s="8" t="s">
        <v>1579</v>
      </c>
      <c r="I61" s="8" t="s">
        <v>1772</v>
      </c>
      <c r="J61" s="8" t="b">
        <v>0</v>
      </c>
      <c r="K61" s="8" t="s">
        <v>27</v>
      </c>
      <c r="L61" t="s">
        <v>1395</v>
      </c>
      <c r="M61" t="s">
        <v>1016</v>
      </c>
      <c r="N61" t="s">
        <v>123</v>
      </c>
      <c r="O61" s="5">
        <v>0.45500000000000002</v>
      </c>
      <c r="P61" s="5">
        <v>0.61499999999999999</v>
      </c>
      <c r="Q61" t="s">
        <v>155</v>
      </c>
      <c r="R61" t="s">
        <v>132</v>
      </c>
      <c r="S61" s="5">
        <v>0</v>
      </c>
      <c r="T61" t="s">
        <v>155</v>
      </c>
      <c r="U61" t="s">
        <v>132</v>
      </c>
      <c r="V61" s="5">
        <v>0.45500000000000002</v>
      </c>
      <c r="W61" s="5">
        <v>0</v>
      </c>
      <c r="X61" t="s">
        <v>155</v>
      </c>
      <c r="Y61" t="s">
        <v>132</v>
      </c>
      <c r="Z61" s="5">
        <v>0.45500000000000002</v>
      </c>
      <c r="AA61" s="5">
        <v>0</v>
      </c>
      <c r="AB61" t="s">
        <v>155</v>
      </c>
      <c r="AC61" t="s">
        <v>132</v>
      </c>
      <c r="AD61" s="5">
        <v>0.45500000000000002</v>
      </c>
      <c r="AE61" s="5">
        <v>0</v>
      </c>
      <c r="AF61" t="s">
        <v>155</v>
      </c>
      <c r="AG61" t="s">
        <v>132</v>
      </c>
      <c r="AH61" s="5">
        <v>0.45500000000000002</v>
      </c>
      <c r="AI61" s="5">
        <v>0</v>
      </c>
      <c r="AJ61" t="s">
        <v>155</v>
      </c>
      <c r="AK61" t="s">
        <v>132</v>
      </c>
      <c r="AL61" s="5">
        <v>0.45500000000000002</v>
      </c>
      <c r="AM61" s="5">
        <v>0</v>
      </c>
      <c r="AN61" t="s">
        <v>155</v>
      </c>
      <c r="AO61" t="s">
        <v>132</v>
      </c>
      <c r="AP61" s="5">
        <v>0.45500000000000002</v>
      </c>
      <c r="AQ61" s="5">
        <v>0</v>
      </c>
      <c r="AR61" t="s">
        <v>155</v>
      </c>
      <c r="AS61" t="s">
        <v>132</v>
      </c>
      <c r="AT61" s="5">
        <v>0.45500000000000002</v>
      </c>
      <c r="AU61" s="5">
        <v>-0.45500000000000002</v>
      </c>
      <c r="AY61" s="5">
        <v>0.45500000000000002</v>
      </c>
      <c r="AZ61" t="s">
        <v>155</v>
      </c>
      <c r="BA61" t="s">
        <v>132</v>
      </c>
      <c r="BB61" s="5">
        <v>0.45500000000000002</v>
      </c>
      <c r="BC61" s="5">
        <v>-0.45500000000000002</v>
      </c>
      <c r="BG61" s="5">
        <v>0</v>
      </c>
      <c r="BK61" s="5">
        <v>0</v>
      </c>
      <c r="BO61" s="5">
        <v>0</v>
      </c>
    </row>
    <row r="62" spans="1:70" x14ac:dyDescent="0.25">
      <c r="A62" t="s">
        <v>1773</v>
      </c>
      <c r="B62" s="8" t="s">
        <v>113</v>
      </c>
      <c r="C62" s="8" t="b">
        <v>0</v>
      </c>
      <c r="D62" s="8" t="b">
        <v>0</v>
      </c>
      <c r="E62" s="8" t="s">
        <v>119</v>
      </c>
      <c r="F62" s="8">
        <v>20</v>
      </c>
      <c r="G62" s="8">
        <v>3.6909999999999998</v>
      </c>
      <c r="H62" s="8" t="s">
        <v>1579</v>
      </c>
      <c r="I62" s="8" t="s">
        <v>1774</v>
      </c>
      <c r="J62" s="8" t="b">
        <v>0</v>
      </c>
      <c r="K62" s="8" t="s">
        <v>27</v>
      </c>
      <c r="L62" t="s">
        <v>628</v>
      </c>
      <c r="M62" t="s">
        <v>1775</v>
      </c>
      <c r="N62" t="s">
        <v>1215</v>
      </c>
      <c r="O62" s="5">
        <v>0.19</v>
      </c>
      <c r="P62" s="5">
        <v>0.625</v>
      </c>
      <c r="Q62" t="s">
        <v>131</v>
      </c>
      <c r="R62" t="s">
        <v>132</v>
      </c>
      <c r="S62" s="5">
        <v>0</v>
      </c>
      <c r="T62" t="s">
        <v>131</v>
      </c>
      <c r="U62" t="s">
        <v>132</v>
      </c>
      <c r="V62" s="5">
        <v>0.19</v>
      </c>
      <c r="W62" s="5">
        <v>0</v>
      </c>
      <c r="X62" t="s">
        <v>131</v>
      </c>
      <c r="Y62" t="s">
        <v>132</v>
      </c>
      <c r="Z62" s="5">
        <v>0.19</v>
      </c>
      <c r="AA62" s="5">
        <v>0</v>
      </c>
      <c r="AB62" t="s">
        <v>131</v>
      </c>
      <c r="AC62" t="s">
        <v>132</v>
      </c>
      <c r="AD62" s="5">
        <v>0.19</v>
      </c>
      <c r="AE62" s="5">
        <v>0</v>
      </c>
      <c r="AF62" t="s">
        <v>131</v>
      </c>
      <c r="AG62" t="s">
        <v>132</v>
      </c>
      <c r="AH62" s="5">
        <v>0.19</v>
      </c>
      <c r="AI62" s="5">
        <v>0</v>
      </c>
      <c r="AJ62" t="s">
        <v>131</v>
      </c>
      <c r="AK62" t="s">
        <v>132</v>
      </c>
      <c r="AL62" s="5">
        <v>0.19</v>
      </c>
      <c r="AM62" s="5">
        <v>0.25</v>
      </c>
      <c r="AN62" t="s">
        <v>165</v>
      </c>
      <c r="AO62" t="s">
        <v>110</v>
      </c>
      <c r="AP62" s="5">
        <v>0.44</v>
      </c>
      <c r="AQ62" s="5">
        <v>0</v>
      </c>
      <c r="AR62" t="s">
        <v>165</v>
      </c>
      <c r="AS62" t="s">
        <v>110</v>
      </c>
      <c r="AT62" s="5">
        <v>0.44</v>
      </c>
      <c r="AU62" s="5">
        <v>0</v>
      </c>
      <c r="AV62" t="s">
        <v>165</v>
      </c>
      <c r="AW62" t="s">
        <v>110</v>
      </c>
      <c r="AX62" s="5">
        <v>0.44</v>
      </c>
      <c r="AY62" s="5">
        <v>0</v>
      </c>
      <c r="AZ62" t="s">
        <v>165</v>
      </c>
      <c r="BA62" t="s">
        <v>110</v>
      </c>
      <c r="BB62" s="5">
        <v>0.44</v>
      </c>
      <c r="BC62" s="5">
        <v>0</v>
      </c>
      <c r="BD62" t="s">
        <v>165</v>
      </c>
      <c r="BE62" t="s">
        <v>110</v>
      </c>
      <c r="BF62" s="5">
        <v>0.44</v>
      </c>
      <c r="BG62" s="5">
        <v>0</v>
      </c>
      <c r="BH62" t="s">
        <v>165</v>
      </c>
      <c r="BI62" t="s">
        <v>110</v>
      </c>
      <c r="BJ62" s="5">
        <v>0.44</v>
      </c>
      <c r="BK62" s="5">
        <v>0</v>
      </c>
      <c r="BL62" t="s">
        <v>165</v>
      </c>
      <c r="BM62" t="s">
        <v>110</v>
      </c>
      <c r="BN62" s="5">
        <v>0.44</v>
      </c>
      <c r="BO62" s="5">
        <v>0</v>
      </c>
      <c r="BP62" t="s">
        <v>165</v>
      </c>
      <c r="BQ62" t="s">
        <v>110</v>
      </c>
      <c r="BR62" s="5">
        <v>0.44</v>
      </c>
    </row>
    <row r="63" spans="1:70" x14ac:dyDescent="0.25">
      <c r="A63" t="s">
        <v>1776</v>
      </c>
      <c r="B63" s="8" t="s">
        <v>227</v>
      </c>
      <c r="C63" s="8" t="b">
        <v>0</v>
      </c>
      <c r="D63" s="8" t="b">
        <v>0</v>
      </c>
      <c r="E63" s="8" t="s">
        <v>119</v>
      </c>
      <c r="F63" s="8">
        <v>23</v>
      </c>
      <c r="G63" s="8">
        <v>3.714</v>
      </c>
      <c r="H63" s="8" t="s">
        <v>1579</v>
      </c>
      <c r="I63" s="8" t="s">
        <v>1777</v>
      </c>
      <c r="J63" s="8" t="b">
        <v>0</v>
      </c>
      <c r="K63" s="8" t="s">
        <v>27</v>
      </c>
      <c r="L63" t="s">
        <v>1778</v>
      </c>
      <c r="M63" t="s">
        <v>1779</v>
      </c>
      <c r="N63" t="s">
        <v>108</v>
      </c>
      <c r="O63" s="5">
        <v>0.86</v>
      </c>
      <c r="P63" s="5">
        <v>0.92</v>
      </c>
      <c r="Q63" t="s">
        <v>578</v>
      </c>
      <c r="R63" t="s">
        <v>110</v>
      </c>
      <c r="S63" s="5">
        <v>0</v>
      </c>
      <c r="T63" t="s">
        <v>578</v>
      </c>
      <c r="U63" t="s">
        <v>110</v>
      </c>
      <c r="V63" s="5">
        <v>0.86</v>
      </c>
      <c r="W63" s="5">
        <v>0</v>
      </c>
      <c r="X63" t="s">
        <v>578</v>
      </c>
      <c r="Y63" t="s">
        <v>110</v>
      </c>
      <c r="Z63" s="5">
        <v>0.86</v>
      </c>
      <c r="AA63" s="5">
        <v>0</v>
      </c>
      <c r="AB63" t="s">
        <v>578</v>
      </c>
      <c r="AC63" t="s">
        <v>110</v>
      </c>
      <c r="AD63" s="5">
        <v>0.86</v>
      </c>
      <c r="AE63" s="5">
        <v>0</v>
      </c>
      <c r="AF63" t="s">
        <v>578</v>
      </c>
      <c r="AG63" t="s">
        <v>110</v>
      </c>
      <c r="AH63" s="5">
        <v>0.86</v>
      </c>
      <c r="AI63" s="5">
        <v>0</v>
      </c>
      <c r="AJ63" t="s">
        <v>578</v>
      </c>
      <c r="AK63" t="s">
        <v>110</v>
      </c>
      <c r="AL63" s="5">
        <v>0.86</v>
      </c>
      <c r="AM63" s="5">
        <v>0.14000000000000001</v>
      </c>
      <c r="AO63" t="s">
        <v>111</v>
      </c>
      <c r="AP63" s="5">
        <v>1</v>
      </c>
      <c r="AQ63" s="5">
        <v>0</v>
      </c>
      <c r="AS63" t="s">
        <v>111</v>
      </c>
      <c r="AT63" s="5">
        <v>1</v>
      </c>
      <c r="AU63" s="5">
        <v>0</v>
      </c>
      <c r="AW63" t="s">
        <v>111</v>
      </c>
      <c r="AX63" s="5">
        <v>1</v>
      </c>
      <c r="AY63" s="5">
        <v>0</v>
      </c>
      <c r="BA63" t="s">
        <v>111</v>
      </c>
      <c r="BB63" s="5">
        <v>1</v>
      </c>
      <c r="BC63" s="5">
        <v>0</v>
      </c>
      <c r="BE63" t="s">
        <v>111</v>
      </c>
      <c r="BF63" s="5">
        <v>1</v>
      </c>
      <c r="BG63" s="5">
        <v>0</v>
      </c>
      <c r="BI63" t="s">
        <v>111</v>
      </c>
      <c r="BJ63" s="5">
        <v>1</v>
      </c>
      <c r="BK63" s="5">
        <v>0</v>
      </c>
      <c r="BM63" t="s">
        <v>111</v>
      </c>
      <c r="BN63" s="5">
        <v>1</v>
      </c>
      <c r="BO63" s="5">
        <v>0</v>
      </c>
      <c r="BQ63" t="s">
        <v>111</v>
      </c>
      <c r="BR63" s="5">
        <v>1</v>
      </c>
    </row>
    <row r="64" spans="1:70" x14ac:dyDescent="0.25">
      <c r="A64" t="s">
        <v>1780</v>
      </c>
      <c r="B64" s="8" t="s">
        <v>102</v>
      </c>
      <c r="C64" s="8" t="b">
        <v>0</v>
      </c>
      <c r="D64" s="8" t="b">
        <v>0</v>
      </c>
      <c r="E64" s="8" t="s">
        <v>103</v>
      </c>
      <c r="F64" s="8">
        <v>20</v>
      </c>
      <c r="G64" s="8">
        <v>3.2370000000000001</v>
      </c>
      <c r="H64" s="8" t="s">
        <v>1579</v>
      </c>
      <c r="I64" s="8" t="s">
        <v>1781</v>
      </c>
      <c r="J64" s="8" t="b">
        <v>0</v>
      </c>
      <c r="K64" s="8" t="s">
        <v>27</v>
      </c>
      <c r="L64" t="s">
        <v>1062</v>
      </c>
      <c r="M64" t="s">
        <v>1782</v>
      </c>
      <c r="N64" t="s">
        <v>149</v>
      </c>
      <c r="O64" s="5">
        <v>0.25</v>
      </c>
      <c r="P64" s="5">
        <v>0.72</v>
      </c>
      <c r="Q64" t="s">
        <v>133</v>
      </c>
      <c r="R64" t="s">
        <v>132</v>
      </c>
      <c r="S64" s="5">
        <v>-0.25</v>
      </c>
      <c r="W64" s="5">
        <v>0</v>
      </c>
      <c r="AA64" s="5">
        <v>0</v>
      </c>
      <c r="AE64" s="5">
        <v>0</v>
      </c>
      <c r="AI64" s="5">
        <v>0</v>
      </c>
      <c r="AM64" s="5">
        <v>0.63</v>
      </c>
      <c r="AN64" t="s">
        <v>202</v>
      </c>
      <c r="AO64" t="s">
        <v>132</v>
      </c>
      <c r="AP64" s="5">
        <v>0.63</v>
      </c>
      <c r="AQ64" s="5">
        <v>0</v>
      </c>
      <c r="AR64" t="s">
        <v>202</v>
      </c>
      <c r="AS64" t="s">
        <v>132</v>
      </c>
      <c r="AT64" s="5">
        <v>0.63</v>
      </c>
      <c r="AU64" s="5">
        <v>-0.28499999999999998</v>
      </c>
      <c r="AV64" t="s">
        <v>525</v>
      </c>
      <c r="AW64" t="s">
        <v>132</v>
      </c>
      <c r="AX64" s="5">
        <v>0.34499999999999997</v>
      </c>
      <c r="AY64" s="5">
        <v>-0.34499999999999997</v>
      </c>
      <c r="BC64" s="5">
        <v>1</v>
      </c>
      <c r="BE64" t="s">
        <v>111</v>
      </c>
      <c r="BF64" s="5">
        <v>1</v>
      </c>
      <c r="BG64" s="5">
        <v>0</v>
      </c>
      <c r="BI64" t="s">
        <v>111</v>
      </c>
      <c r="BJ64" s="5">
        <v>1</v>
      </c>
      <c r="BK64" s="5">
        <v>0</v>
      </c>
      <c r="BM64" t="s">
        <v>111</v>
      </c>
      <c r="BN64" s="5">
        <v>1</v>
      </c>
      <c r="BO64" s="5">
        <v>0</v>
      </c>
      <c r="BQ64" t="s">
        <v>111</v>
      </c>
      <c r="BR64" s="5">
        <v>1</v>
      </c>
    </row>
    <row r="65" spans="1:70" x14ac:dyDescent="0.25">
      <c r="A65" t="s">
        <v>1783</v>
      </c>
      <c r="B65" s="8" t="s">
        <v>113</v>
      </c>
      <c r="C65" s="8" t="b">
        <v>1</v>
      </c>
      <c r="D65" s="8" t="b">
        <v>1</v>
      </c>
      <c r="E65" s="8" t="s">
        <v>119</v>
      </c>
      <c r="F65" s="8">
        <v>17</v>
      </c>
      <c r="G65" s="8">
        <v>2.5379999999999998</v>
      </c>
      <c r="H65" s="8" t="s">
        <v>1579</v>
      </c>
      <c r="I65" s="8" t="s">
        <v>1784</v>
      </c>
      <c r="J65" s="8" t="b">
        <v>0</v>
      </c>
      <c r="K65" s="8" t="s">
        <v>27</v>
      </c>
      <c r="L65" t="s">
        <v>1785</v>
      </c>
      <c r="M65" t="s">
        <v>901</v>
      </c>
      <c r="N65" t="s">
        <v>123</v>
      </c>
      <c r="O65" s="5">
        <v>0.28999999999999998</v>
      </c>
      <c r="P65" s="5">
        <v>0.79500000000000004</v>
      </c>
      <c r="Q65" t="s">
        <v>1786</v>
      </c>
      <c r="R65" t="s">
        <v>110</v>
      </c>
      <c r="S65" s="5">
        <v>0</v>
      </c>
      <c r="T65" t="s">
        <v>1786</v>
      </c>
      <c r="U65" t="s">
        <v>110</v>
      </c>
      <c r="V65" s="5">
        <v>0.28999999999999998</v>
      </c>
      <c r="W65" s="5">
        <v>0</v>
      </c>
      <c r="X65" t="s">
        <v>1786</v>
      </c>
      <c r="Y65" t="s">
        <v>110</v>
      </c>
      <c r="Z65" s="5">
        <v>0.28999999999999998</v>
      </c>
      <c r="AA65" s="5">
        <v>-0.28999999999999998</v>
      </c>
      <c r="AE65" s="5">
        <v>0</v>
      </c>
      <c r="AI65" s="5">
        <v>0</v>
      </c>
      <c r="AM65" s="5">
        <v>0</v>
      </c>
      <c r="AQ65" s="5">
        <v>0</v>
      </c>
      <c r="AU65" s="5">
        <v>0</v>
      </c>
      <c r="AY65" s="5">
        <v>0.33</v>
      </c>
      <c r="AZ65" t="s">
        <v>1787</v>
      </c>
      <c r="BA65" t="s">
        <v>132</v>
      </c>
      <c r="BB65" s="5">
        <v>0.33</v>
      </c>
      <c r="BC65" s="5">
        <v>-0.33</v>
      </c>
      <c r="BG65" s="5">
        <v>0</v>
      </c>
      <c r="BK65" s="5">
        <v>0</v>
      </c>
      <c r="BO65" s="5">
        <v>0</v>
      </c>
    </row>
    <row r="66" spans="1:70" x14ac:dyDescent="0.25">
      <c r="A66" t="s">
        <v>1788</v>
      </c>
      <c r="B66" s="8" t="s">
        <v>102</v>
      </c>
      <c r="C66" s="8" t="b">
        <v>0</v>
      </c>
      <c r="D66" s="8" t="b">
        <v>0</v>
      </c>
      <c r="E66" s="8" t="s">
        <v>103</v>
      </c>
      <c r="F66" s="8"/>
      <c r="G66" s="8">
        <v>2.8479999999999999</v>
      </c>
      <c r="H66" s="8" t="s">
        <v>1579</v>
      </c>
      <c r="I66" s="8" t="s">
        <v>1789</v>
      </c>
      <c r="J66" s="8" t="b">
        <v>0</v>
      </c>
      <c r="K66" s="8" t="s">
        <v>27</v>
      </c>
      <c r="L66" t="s">
        <v>1790</v>
      </c>
      <c r="M66" t="s">
        <v>414</v>
      </c>
      <c r="N66" t="s">
        <v>123</v>
      </c>
      <c r="O66" s="5">
        <v>0.77</v>
      </c>
      <c r="P66" s="5">
        <v>0.9</v>
      </c>
      <c r="Q66" t="s">
        <v>1791</v>
      </c>
      <c r="R66" t="s">
        <v>110</v>
      </c>
      <c r="S66" s="5">
        <v>-0.77</v>
      </c>
      <c r="W66" s="5">
        <v>0.77</v>
      </c>
      <c r="X66" t="s">
        <v>1791</v>
      </c>
      <c r="Y66" t="s">
        <v>110</v>
      </c>
      <c r="Z66" s="5">
        <v>0.77</v>
      </c>
      <c r="AA66" s="5">
        <v>-0.53500000000000003</v>
      </c>
      <c r="AB66" t="s">
        <v>131</v>
      </c>
      <c r="AC66" t="s">
        <v>132</v>
      </c>
      <c r="AD66" s="5">
        <v>0.23499999999999999</v>
      </c>
      <c r="AE66" s="5">
        <v>0.39</v>
      </c>
      <c r="AF66" t="s">
        <v>155</v>
      </c>
      <c r="AG66" t="s">
        <v>132</v>
      </c>
      <c r="AH66" s="5">
        <v>0.625</v>
      </c>
      <c r="AI66" s="5">
        <v>-0.625</v>
      </c>
      <c r="AM66" s="5">
        <v>0.625</v>
      </c>
      <c r="AN66" t="s">
        <v>155</v>
      </c>
      <c r="AO66" t="s">
        <v>132</v>
      </c>
      <c r="AP66" s="5">
        <v>0.625</v>
      </c>
      <c r="AQ66" s="5">
        <v>-0.625</v>
      </c>
      <c r="AU66" s="5">
        <v>0.625</v>
      </c>
      <c r="AV66" t="s">
        <v>155</v>
      </c>
      <c r="AW66" t="s">
        <v>132</v>
      </c>
      <c r="AX66" s="5">
        <v>0.625</v>
      </c>
      <c r="AY66" s="5">
        <v>0</v>
      </c>
      <c r="AZ66" t="s">
        <v>155</v>
      </c>
      <c r="BA66" t="s">
        <v>132</v>
      </c>
      <c r="BB66" s="5">
        <v>0.625</v>
      </c>
      <c r="BC66" s="5">
        <v>-0.625</v>
      </c>
      <c r="BG66" s="5">
        <v>0</v>
      </c>
      <c r="BK66" s="5">
        <v>0</v>
      </c>
      <c r="BO66" s="5">
        <v>0</v>
      </c>
    </row>
    <row r="67" spans="1:70" x14ac:dyDescent="0.25">
      <c r="A67" t="s">
        <v>1792</v>
      </c>
      <c r="B67" s="8" t="s">
        <v>102</v>
      </c>
      <c r="C67" s="8" t="b">
        <v>0</v>
      </c>
      <c r="D67" s="8" t="b">
        <v>0</v>
      </c>
      <c r="E67" s="8" t="s">
        <v>103</v>
      </c>
      <c r="F67" s="8"/>
      <c r="G67" s="8">
        <v>2.7610000000000001</v>
      </c>
      <c r="H67" s="8" t="s">
        <v>1579</v>
      </c>
      <c r="I67" s="8" t="s">
        <v>1793</v>
      </c>
      <c r="J67" s="8" t="b">
        <v>0</v>
      </c>
      <c r="K67" s="8" t="s">
        <v>27</v>
      </c>
      <c r="L67" t="s">
        <v>644</v>
      </c>
      <c r="M67" t="s">
        <v>1794</v>
      </c>
      <c r="N67" t="s">
        <v>1347</v>
      </c>
      <c r="O67" s="5">
        <v>0.55000000000000004</v>
      </c>
      <c r="P67" s="5">
        <v>0.81</v>
      </c>
      <c r="Q67" t="s">
        <v>231</v>
      </c>
      <c r="R67" t="s">
        <v>110</v>
      </c>
      <c r="S67" s="5">
        <v>0</v>
      </c>
      <c r="T67" t="s">
        <v>231</v>
      </c>
      <c r="U67" t="s">
        <v>110</v>
      </c>
      <c r="V67" s="5">
        <v>0.55000000000000004</v>
      </c>
      <c r="W67" s="5">
        <v>-0.215</v>
      </c>
      <c r="X67" t="s">
        <v>482</v>
      </c>
      <c r="Y67" t="s">
        <v>132</v>
      </c>
      <c r="Z67" s="5">
        <v>0.33500000000000002</v>
      </c>
      <c r="AA67" s="5">
        <v>0</v>
      </c>
      <c r="AB67" t="s">
        <v>482</v>
      </c>
      <c r="AC67" t="s">
        <v>132</v>
      </c>
      <c r="AD67" s="5">
        <v>0.33500000000000002</v>
      </c>
      <c r="AE67" s="5">
        <v>0.215</v>
      </c>
      <c r="AF67" t="s">
        <v>231</v>
      </c>
      <c r="AG67" t="s">
        <v>110</v>
      </c>
      <c r="AH67" s="5">
        <v>0.55000000000000004</v>
      </c>
      <c r="AI67" s="5">
        <v>0</v>
      </c>
      <c r="AJ67" t="s">
        <v>231</v>
      </c>
      <c r="AK67" t="s">
        <v>110</v>
      </c>
      <c r="AL67" s="5">
        <v>0.55000000000000004</v>
      </c>
      <c r="AM67" s="5">
        <v>0</v>
      </c>
      <c r="AN67" t="s">
        <v>231</v>
      </c>
      <c r="AO67" t="s">
        <v>110</v>
      </c>
      <c r="AP67" s="5">
        <v>0.55000000000000004</v>
      </c>
      <c r="AQ67" s="5">
        <v>0</v>
      </c>
      <c r="AR67" t="s">
        <v>231</v>
      </c>
      <c r="AS67" t="s">
        <v>110</v>
      </c>
      <c r="AT67" s="5">
        <v>0.55000000000000004</v>
      </c>
      <c r="AU67" s="5">
        <v>-0.31500000000000011</v>
      </c>
      <c r="AV67" t="s">
        <v>131</v>
      </c>
      <c r="AW67" t="s">
        <v>132</v>
      </c>
      <c r="AX67" s="5">
        <v>0.23499999999999999</v>
      </c>
      <c r="AY67" s="5">
        <v>-0.23499999999999999</v>
      </c>
      <c r="BC67" s="5">
        <v>0.5</v>
      </c>
      <c r="BD67" t="s">
        <v>130</v>
      </c>
      <c r="BE67" t="s">
        <v>110</v>
      </c>
      <c r="BF67" s="5">
        <v>0.5</v>
      </c>
      <c r="BG67" s="5">
        <v>0</v>
      </c>
      <c r="BH67" t="s">
        <v>130</v>
      </c>
      <c r="BI67" t="s">
        <v>110</v>
      </c>
      <c r="BJ67" s="5">
        <v>0.5</v>
      </c>
      <c r="BK67" s="5">
        <v>0</v>
      </c>
      <c r="BL67" t="s">
        <v>130</v>
      </c>
      <c r="BM67" t="s">
        <v>110</v>
      </c>
      <c r="BN67" s="5">
        <v>0.5</v>
      </c>
      <c r="BO67" s="5">
        <v>0</v>
      </c>
      <c r="BP67" t="s">
        <v>130</v>
      </c>
      <c r="BQ67" t="s">
        <v>110</v>
      </c>
      <c r="BR67" s="5">
        <v>0.5</v>
      </c>
    </row>
    <row r="68" spans="1:70" x14ac:dyDescent="0.25">
      <c r="A68" t="s">
        <v>1795</v>
      </c>
      <c r="B68" s="8" t="s">
        <v>113</v>
      </c>
      <c r="C68" s="8" t="b">
        <v>1</v>
      </c>
      <c r="D68" s="8" t="b">
        <v>1</v>
      </c>
      <c r="E68" s="8" t="s">
        <v>103</v>
      </c>
      <c r="F68" s="8">
        <v>15</v>
      </c>
      <c r="G68" s="8">
        <v>2.3570000000000002</v>
      </c>
      <c r="H68" s="8" t="s">
        <v>1579</v>
      </c>
      <c r="I68" s="8" t="s">
        <v>1796</v>
      </c>
      <c r="J68" s="8" t="b">
        <v>0</v>
      </c>
      <c r="K68" s="8" t="s">
        <v>27</v>
      </c>
      <c r="L68" t="s">
        <v>1797</v>
      </c>
      <c r="M68" t="s">
        <v>718</v>
      </c>
      <c r="N68" t="s">
        <v>123</v>
      </c>
      <c r="O68" s="5">
        <v>0</v>
      </c>
      <c r="S68" s="5">
        <v>0</v>
      </c>
      <c r="W68" s="5">
        <v>0</v>
      </c>
      <c r="AA68" s="5">
        <v>0</v>
      </c>
      <c r="AE68" s="5">
        <v>0</v>
      </c>
      <c r="AI68" s="5">
        <v>0</v>
      </c>
      <c r="AM68" s="5">
        <v>0</v>
      </c>
      <c r="AQ68" s="5">
        <v>0</v>
      </c>
      <c r="AU68" s="5">
        <v>0</v>
      </c>
      <c r="AY68" s="5">
        <v>0</v>
      </c>
      <c r="BC68" s="5">
        <v>0</v>
      </c>
      <c r="BG68" s="5">
        <v>0</v>
      </c>
      <c r="BK68" s="5">
        <v>0</v>
      </c>
      <c r="BO68" s="5">
        <v>0</v>
      </c>
    </row>
    <row r="69" spans="1:70" x14ac:dyDescent="0.25">
      <c r="A69" t="s">
        <v>1798</v>
      </c>
      <c r="B69" s="8" t="s">
        <v>102</v>
      </c>
      <c r="C69" s="8" t="b">
        <v>0</v>
      </c>
      <c r="D69" s="8" t="b">
        <v>0</v>
      </c>
      <c r="E69" s="8" t="s">
        <v>103</v>
      </c>
      <c r="F69" s="8">
        <v>24</v>
      </c>
      <c r="G69" s="8">
        <v>2.6859999999999999</v>
      </c>
      <c r="H69" s="8" t="s">
        <v>1579</v>
      </c>
      <c r="I69" s="8" t="s">
        <v>1799</v>
      </c>
      <c r="J69" s="8" t="b">
        <v>0</v>
      </c>
      <c r="K69" s="8" t="s">
        <v>27</v>
      </c>
      <c r="L69" t="s">
        <v>290</v>
      </c>
      <c r="M69" t="s">
        <v>1134</v>
      </c>
      <c r="N69" t="s">
        <v>123</v>
      </c>
      <c r="O69" s="5">
        <v>0.83</v>
      </c>
      <c r="P69" s="5">
        <v>0.94</v>
      </c>
      <c r="Q69" t="s">
        <v>1800</v>
      </c>
      <c r="R69" t="s">
        <v>110</v>
      </c>
      <c r="S69" s="5">
        <v>0</v>
      </c>
      <c r="T69" t="s">
        <v>1800</v>
      </c>
      <c r="U69" t="s">
        <v>110</v>
      </c>
      <c r="V69" s="5">
        <v>0.83</v>
      </c>
      <c r="W69" s="5">
        <v>-0.83</v>
      </c>
      <c r="AA69" s="5">
        <v>0</v>
      </c>
      <c r="AE69" s="5">
        <v>0</v>
      </c>
      <c r="AI69" s="5">
        <v>0</v>
      </c>
      <c r="AM69" s="5">
        <v>0</v>
      </c>
      <c r="AQ69" s="5">
        <v>0.27</v>
      </c>
      <c r="AR69" t="s">
        <v>1224</v>
      </c>
      <c r="AS69" t="s">
        <v>132</v>
      </c>
      <c r="AT69" s="5">
        <v>0.27</v>
      </c>
      <c r="AU69" s="5">
        <v>-0.27</v>
      </c>
      <c r="AY69" s="5">
        <v>0</v>
      </c>
      <c r="BC69" s="5">
        <v>0</v>
      </c>
      <c r="BG69" s="5">
        <v>0</v>
      </c>
      <c r="BK69" s="5">
        <v>0</v>
      </c>
      <c r="BO69" s="5">
        <v>0</v>
      </c>
    </row>
    <row r="70" spans="1:70" x14ac:dyDescent="0.25">
      <c r="A70" t="s">
        <v>1801</v>
      </c>
      <c r="B70" s="8" t="s">
        <v>113</v>
      </c>
      <c r="C70" s="8" t="b">
        <v>0</v>
      </c>
      <c r="D70" s="8" t="b">
        <v>0</v>
      </c>
      <c r="E70" s="8" t="s">
        <v>119</v>
      </c>
      <c r="F70" s="8"/>
      <c r="G70" s="8">
        <v>2.5329999999999999</v>
      </c>
      <c r="H70" s="8" t="s">
        <v>1579</v>
      </c>
      <c r="I70" s="8" t="s">
        <v>1802</v>
      </c>
      <c r="J70" s="8" t="b">
        <v>0</v>
      </c>
      <c r="K70" s="8" t="s">
        <v>27</v>
      </c>
      <c r="L70" t="s">
        <v>1803</v>
      </c>
      <c r="M70" t="s">
        <v>1804</v>
      </c>
      <c r="N70" t="s">
        <v>108</v>
      </c>
      <c r="O70" s="5">
        <v>0.51</v>
      </c>
      <c r="P70" s="5">
        <v>0.745</v>
      </c>
      <c r="Q70" t="s">
        <v>1374</v>
      </c>
      <c r="R70" t="s">
        <v>110</v>
      </c>
      <c r="S70" s="5">
        <v>0</v>
      </c>
      <c r="T70" t="s">
        <v>1374</v>
      </c>
      <c r="U70" t="s">
        <v>110</v>
      </c>
      <c r="V70" s="5">
        <v>0.51</v>
      </c>
      <c r="W70" s="5">
        <v>0</v>
      </c>
      <c r="X70" t="s">
        <v>1374</v>
      </c>
      <c r="Y70" t="s">
        <v>110</v>
      </c>
      <c r="Z70" s="5">
        <v>0.51</v>
      </c>
      <c r="AA70" s="5">
        <v>0</v>
      </c>
      <c r="AB70" t="s">
        <v>1374</v>
      </c>
      <c r="AC70" t="s">
        <v>110</v>
      </c>
      <c r="AD70" s="5">
        <v>0.51</v>
      </c>
      <c r="AE70" s="5">
        <v>-0.1</v>
      </c>
      <c r="AF70" t="s">
        <v>1805</v>
      </c>
      <c r="AG70" t="s">
        <v>110</v>
      </c>
      <c r="AH70" s="5">
        <v>0.41</v>
      </c>
      <c r="AI70" s="5">
        <v>0</v>
      </c>
      <c r="AJ70" t="s">
        <v>1805</v>
      </c>
      <c r="AK70" t="s">
        <v>110</v>
      </c>
      <c r="AL70" s="5">
        <v>0.41</v>
      </c>
      <c r="AM70" s="5">
        <v>0</v>
      </c>
      <c r="AN70" t="s">
        <v>1805</v>
      </c>
      <c r="AO70" t="s">
        <v>110</v>
      </c>
      <c r="AP70" s="5">
        <v>0.41</v>
      </c>
      <c r="AQ70" s="5">
        <v>0</v>
      </c>
      <c r="AR70" t="s">
        <v>1805</v>
      </c>
      <c r="AS70" t="s">
        <v>110</v>
      </c>
      <c r="AT70" s="5">
        <v>0.41</v>
      </c>
      <c r="AU70" s="5">
        <v>0</v>
      </c>
      <c r="AV70" t="s">
        <v>1805</v>
      </c>
      <c r="AW70" t="s">
        <v>110</v>
      </c>
      <c r="AX70" s="5">
        <v>0.41</v>
      </c>
      <c r="AY70" s="5">
        <v>0</v>
      </c>
      <c r="AZ70" t="s">
        <v>1805</v>
      </c>
      <c r="BA70" t="s">
        <v>110</v>
      </c>
      <c r="BB70" s="5">
        <v>0.41</v>
      </c>
      <c r="BC70" s="5">
        <v>0</v>
      </c>
      <c r="BD70" t="s">
        <v>1805</v>
      </c>
      <c r="BE70" t="s">
        <v>110</v>
      </c>
      <c r="BF70" s="5">
        <v>0.41</v>
      </c>
      <c r="BG70" s="5">
        <v>0</v>
      </c>
      <c r="BH70" t="s">
        <v>1805</v>
      </c>
      <c r="BI70" t="s">
        <v>110</v>
      </c>
      <c r="BJ70" s="5">
        <v>0.41</v>
      </c>
      <c r="BK70" s="5">
        <v>0.59000000000000008</v>
      </c>
      <c r="BM70" t="s">
        <v>111</v>
      </c>
      <c r="BN70" s="5">
        <v>1</v>
      </c>
      <c r="BO70" s="5">
        <v>0</v>
      </c>
      <c r="BQ70" t="s">
        <v>111</v>
      </c>
      <c r="BR70" s="5">
        <v>1</v>
      </c>
    </row>
    <row r="71" spans="1:70" x14ac:dyDescent="0.25">
      <c r="A71" t="s">
        <v>1806</v>
      </c>
      <c r="B71" s="8" t="s">
        <v>102</v>
      </c>
      <c r="C71" s="8" t="b">
        <v>0</v>
      </c>
      <c r="D71" s="8" t="b">
        <v>0</v>
      </c>
      <c r="E71" s="8" t="s">
        <v>103</v>
      </c>
      <c r="F71" s="8">
        <v>17</v>
      </c>
      <c r="G71" s="8">
        <v>2.8159999999999998</v>
      </c>
      <c r="H71" s="8" t="s">
        <v>1579</v>
      </c>
      <c r="I71" s="8" t="s">
        <v>1807</v>
      </c>
      <c r="J71" s="8" t="b">
        <v>0</v>
      </c>
      <c r="K71" s="8" t="s">
        <v>27</v>
      </c>
      <c r="L71" t="s">
        <v>1808</v>
      </c>
      <c r="M71" t="s">
        <v>1809</v>
      </c>
      <c r="N71" t="s">
        <v>108</v>
      </c>
      <c r="O71" s="5">
        <v>0.51</v>
      </c>
      <c r="P71" s="5">
        <v>0.85</v>
      </c>
      <c r="Q71" t="s">
        <v>1810</v>
      </c>
      <c r="R71" t="s">
        <v>110</v>
      </c>
      <c r="S71" s="5">
        <v>0</v>
      </c>
      <c r="T71" t="s">
        <v>1810</v>
      </c>
      <c r="U71" t="s">
        <v>110</v>
      </c>
      <c r="V71" s="5">
        <v>0.51</v>
      </c>
      <c r="W71" s="5">
        <v>-0.26</v>
      </c>
      <c r="X71" t="s">
        <v>133</v>
      </c>
      <c r="Y71" t="s">
        <v>132</v>
      </c>
      <c r="Z71" s="5">
        <v>0.25</v>
      </c>
      <c r="AA71" s="5">
        <v>0</v>
      </c>
      <c r="AB71" t="s">
        <v>133</v>
      </c>
      <c r="AC71" t="s">
        <v>132</v>
      </c>
      <c r="AD71" s="5">
        <v>0.25</v>
      </c>
      <c r="AE71" s="5">
        <v>0</v>
      </c>
      <c r="AF71" t="s">
        <v>133</v>
      </c>
      <c r="AG71" t="s">
        <v>132</v>
      </c>
      <c r="AH71" s="5">
        <v>0.25</v>
      </c>
      <c r="AI71" s="5">
        <v>0</v>
      </c>
      <c r="AJ71" t="s">
        <v>133</v>
      </c>
      <c r="AK71" t="s">
        <v>132</v>
      </c>
      <c r="AL71" s="5">
        <v>0.25</v>
      </c>
      <c r="AM71" s="5">
        <v>0.27</v>
      </c>
      <c r="AN71" t="s">
        <v>165</v>
      </c>
      <c r="AO71" t="s">
        <v>110</v>
      </c>
      <c r="AP71" s="5">
        <v>0.52</v>
      </c>
      <c r="AQ71" s="5">
        <v>0</v>
      </c>
      <c r="AR71" t="s">
        <v>165</v>
      </c>
      <c r="AS71" t="s">
        <v>110</v>
      </c>
      <c r="AT71" s="5">
        <v>0.52</v>
      </c>
      <c r="AU71" s="5">
        <v>0</v>
      </c>
      <c r="AV71" t="s">
        <v>165</v>
      </c>
      <c r="AW71" t="s">
        <v>110</v>
      </c>
      <c r="AX71" s="5">
        <v>0.52</v>
      </c>
      <c r="AY71" s="5">
        <v>0</v>
      </c>
      <c r="AZ71" t="s">
        <v>165</v>
      </c>
      <c r="BA71" t="s">
        <v>110</v>
      </c>
      <c r="BB71" s="5">
        <v>0.52</v>
      </c>
      <c r="BC71" s="5">
        <v>0</v>
      </c>
      <c r="BD71" t="s">
        <v>165</v>
      </c>
      <c r="BE71" t="s">
        <v>110</v>
      </c>
      <c r="BF71" s="5">
        <v>0.52</v>
      </c>
      <c r="BG71" s="5">
        <v>0</v>
      </c>
      <c r="BH71" t="s">
        <v>165</v>
      </c>
      <c r="BI71" t="s">
        <v>110</v>
      </c>
      <c r="BJ71" s="5">
        <v>0.52</v>
      </c>
      <c r="BK71" s="5">
        <v>0.48</v>
      </c>
      <c r="BM71" t="s">
        <v>111</v>
      </c>
      <c r="BN71" s="5">
        <v>1</v>
      </c>
      <c r="BO71" s="5">
        <v>0</v>
      </c>
      <c r="BQ71" t="s">
        <v>111</v>
      </c>
      <c r="BR71" s="5">
        <v>1</v>
      </c>
    </row>
    <row r="72" spans="1:70" x14ac:dyDescent="0.25">
      <c r="A72" t="s">
        <v>1811</v>
      </c>
      <c r="B72" s="8" t="s">
        <v>102</v>
      </c>
      <c r="C72" s="8" t="b">
        <v>0</v>
      </c>
      <c r="D72" s="8" t="b">
        <v>0</v>
      </c>
      <c r="E72" s="8" t="s">
        <v>103</v>
      </c>
      <c r="F72" s="8"/>
      <c r="G72" s="8">
        <v>2.798</v>
      </c>
      <c r="H72" s="8" t="s">
        <v>1579</v>
      </c>
      <c r="I72" s="8" t="s">
        <v>1812</v>
      </c>
      <c r="J72" s="8" t="b">
        <v>0</v>
      </c>
      <c r="K72" s="8" t="s">
        <v>27</v>
      </c>
      <c r="L72" t="s">
        <v>1813</v>
      </c>
      <c r="M72" t="s">
        <v>1715</v>
      </c>
      <c r="N72" t="s">
        <v>108</v>
      </c>
      <c r="O72" s="5">
        <v>0.625</v>
      </c>
      <c r="P72" s="5">
        <v>0.73</v>
      </c>
      <c r="Q72" t="s">
        <v>155</v>
      </c>
      <c r="R72" t="s">
        <v>132</v>
      </c>
      <c r="S72" s="5">
        <v>0</v>
      </c>
      <c r="T72" t="s">
        <v>155</v>
      </c>
      <c r="U72" t="s">
        <v>132</v>
      </c>
      <c r="V72" s="5">
        <v>0.625</v>
      </c>
      <c r="W72" s="5">
        <v>-1.500000000000001E-2</v>
      </c>
      <c r="X72" t="s">
        <v>1814</v>
      </c>
      <c r="Y72" t="s">
        <v>110</v>
      </c>
      <c r="Z72" s="5">
        <v>0.61</v>
      </c>
      <c r="AA72" s="5">
        <v>0</v>
      </c>
      <c r="AB72" t="s">
        <v>1814</v>
      </c>
      <c r="AC72" t="s">
        <v>110</v>
      </c>
      <c r="AD72" s="5">
        <v>0.61</v>
      </c>
      <c r="AE72" s="5">
        <v>0</v>
      </c>
      <c r="AF72" t="s">
        <v>1814</v>
      </c>
      <c r="AG72" t="s">
        <v>110</v>
      </c>
      <c r="AH72" s="5">
        <v>0.61</v>
      </c>
      <c r="AI72" s="5">
        <v>0</v>
      </c>
      <c r="AJ72" t="s">
        <v>1814</v>
      </c>
      <c r="AK72" t="s">
        <v>110</v>
      </c>
      <c r="AL72" s="5">
        <v>0.61</v>
      </c>
      <c r="AM72" s="5">
        <v>0</v>
      </c>
      <c r="AN72" t="s">
        <v>1814</v>
      </c>
      <c r="AO72" t="s">
        <v>110</v>
      </c>
      <c r="AP72" s="5">
        <v>0.61</v>
      </c>
      <c r="AQ72" s="5">
        <v>0</v>
      </c>
      <c r="AR72" t="s">
        <v>1814</v>
      </c>
      <c r="AS72" t="s">
        <v>110</v>
      </c>
      <c r="AT72" s="5">
        <v>0.61</v>
      </c>
      <c r="AU72" s="5">
        <v>0</v>
      </c>
      <c r="AV72" t="s">
        <v>1814</v>
      </c>
      <c r="AW72" t="s">
        <v>110</v>
      </c>
      <c r="AX72" s="5">
        <v>0.61</v>
      </c>
      <c r="AY72" s="5">
        <v>0</v>
      </c>
      <c r="AZ72" t="s">
        <v>1814</v>
      </c>
      <c r="BA72" t="s">
        <v>110</v>
      </c>
      <c r="BB72" s="5">
        <v>0.61</v>
      </c>
      <c r="BC72" s="5">
        <v>0.39</v>
      </c>
      <c r="BE72" t="s">
        <v>111</v>
      </c>
      <c r="BF72" s="5">
        <v>1</v>
      </c>
      <c r="BG72" s="5">
        <v>0</v>
      </c>
      <c r="BI72" t="s">
        <v>111</v>
      </c>
      <c r="BJ72" s="5">
        <v>1</v>
      </c>
      <c r="BK72" s="5">
        <v>0</v>
      </c>
      <c r="BM72" t="s">
        <v>111</v>
      </c>
      <c r="BN72" s="5">
        <v>1</v>
      </c>
      <c r="BO72" s="5">
        <v>0</v>
      </c>
      <c r="BQ72" t="s">
        <v>111</v>
      </c>
      <c r="BR72" s="5">
        <v>1</v>
      </c>
    </row>
    <row r="73" spans="1:70" x14ac:dyDescent="0.25">
      <c r="A73" t="s">
        <v>1815</v>
      </c>
      <c r="B73" s="8" t="s">
        <v>227</v>
      </c>
      <c r="C73" s="8" t="b">
        <v>0</v>
      </c>
      <c r="D73" s="8" t="b">
        <v>0</v>
      </c>
      <c r="E73" s="8" t="s">
        <v>103</v>
      </c>
      <c r="F73" s="8"/>
      <c r="G73" s="8">
        <v>3.57</v>
      </c>
      <c r="H73" s="8" t="s">
        <v>1579</v>
      </c>
      <c r="I73" s="8" t="s">
        <v>1816</v>
      </c>
      <c r="J73" s="8" t="b">
        <v>0</v>
      </c>
      <c r="K73" s="8" t="s">
        <v>27</v>
      </c>
      <c r="L73" t="s">
        <v>1817</v>
      </c>
      <c r="M73" t="s">
        <v>1818</v>
      </c>
      <c r="N73" t="s">
        <v>108</v>
      </c>
      <c r="O73" s="5">
        <v>0.65</v>
      </c>
      <c r="P73" s="5">
        <v>0.86</v>
      </c>
      <c r="Q73" t="s">
        <v>568</v>
      </c>
      <c r="R73" t="s">
        <v>110</v>
      </c>
      <c r="S73" s="5">
        <v>0</v>
      </c>
      <c r="T73" t="s">
        <v>568</v>
      </c>
      <c r="U73" t="s">
        <v>110</v>
      </c>
      <c r="V73" s="5">
        <v>0.65</v>
      </c>
      <c r="W73" s="5">
        <v>0</v>
      </c>
      <c r="X73" t="s">
        <v>568</v>
      </c>
      <c r="Y73" t="s">
        <v>110</v>
      </c>
      <c r="Z73" s="5">
        <v>0.65</v>
      </c>
      <c r="AA73" s="5">
        <v>0</v>
      </c>
      <c r="AB73" t="s">
        <v>568</v>
      </c>
      <c r="AC73" t="s">
        <v>110</v>
      </c>
      <c r="AD73" s="5">
        <v>0.65</v>
      </c>
      <c r="AE73" s="5">
        <v>0</v>
      </c>
      <c r="AF73" t="s">
        <v>568</v>
      </c>
      <c r="AG73" t="s">
        <v>110</v>
      </c>
      <c r="AH73" s="5">
        <v>0.65</v>
      </c>
      <c r="AI73" s="5">
        <v>0</v>
      </c>
      <c r="AJ73" t="s">
        <v>568</v>
      </c>
      <c r="AK73" t="s">
        <v>110</v>
      </c>
      <c r="AL73" s="5">
        <v>0.65</v>
      </c>
      <c r="AM73" s="5">
        <v>0</v>
      </c>
      <c r="AN73" t="s">
        <v>568</v>
      </c>
      <c r="AO73" t="s">
        <v>110</v>
      </c>
      <c r="AP73" s="5">
        <v>0.65</v>
      </c>
      <c r="AQ73" s="5">
        <v>0</v>
      </c>
      <c r="AR73" t="s">
        <v>568</v>
      </c>
      <c r="AS73" t="s">
        <v>110</v>
      </c>
      <c r="AT73" s="5">
        <v>0.65</v>
      </c>
      <c r="AU73" s="5">
        <v>0</v>
      </c>
      <c r="AV73" t="s">
        <v>568</v>
      </c>
      <c r="AW73" t="s">
        <v>110</v>
      </c>
      <c r="AX73" s="5">
        <v>0.65</v>
      </c>
      <c r="AY73" s="5">
        <v>0</v>
      </c>
      <c r="AZ73" t="s">
        <v>568</v>
      </c>
      <c r="BA73" t="s">
        <v>110</v>
      </c>
      <c r="BB73" s="5">
        <v>0.65</v>
      </c>
      <c r="BC73" s="5">
        <v>0.35</v>
      </c>
      <c r="BE73" t="s">
        <v>111</v>
      </c>
      <c r="BF73" s="5">
        <v>1</v>
      </c>
      <c r="BG73" s="5">
        <v>0</v>
      </c>
      <c r="BI73" t="s">
        <v>111</v>
      </c>
      <c r="BJ73" s="5">
        <v>1</v>
      </c>
      <c r="BK73" s="5">
        <v>0</v>
      </c>
      <c r="BM73" t="s">
        <v>111</v>
      </c>
      <c r="BN73" s="5">
        <v>1</v>
      </c>
      <c r="BO73" s="5">
        <v>0</v>
      </c>
      <c r="BQ73" t="s">
        <v>111</v>
      </c>
      <c r="BR73" s="5">
        <v>1</v>
      </c>
    </row>
    <row r="74" spans="1:70" x14ac:dyDescent="0.25">
      <c r="A74" t="s">
        <v>1819</v>
      </c>
      <c r="B74" s="8" t="s">
        <v>102</v>
      </c>
      <c r="C74" s="8" t="b">
        <v>0</v>
      </c>
      <c r="D74" s="8" t="b">
        <v>0</v>
      </c>
      <c r="E74" s="8" t="s">
        <v>103</v>
      </c>
      <c r="F74" s="8"/>
      <c r="G74" s="8">
        <v>3.9790000000000001</v>
      </c>
      <c r="H74" s="8" t="s">
        <v>1579</v>
      </c>
      <c r="I74" s="8" t="s">
        <v>1820</v>
      </c>
      <c r="J74" s="8" t="b">
        <v>0</v>
      </c>
      <c r="K74" s="8" t="s">
        <v>27</v>
      </c>
      <c r="L74" t="s">
        <v>675</v>
      </c>
      <c r="M74" t="s">
        <v>325</v>
      </c>
      <c r="N74" t="s">
        <v>108</v>
      </c>
      <c r="O74" s="5">
        <v>0.93</v>
      </c>
      <c r="P74" s="5">
        <v>0.98</v>
      </c>
      <c r="Q74" t="s">
        <v>619</v>
      </c>
      <c r="R74" t="s">
        <v>110</v>
      </c>
      <c r="S74" s="5">
        <v>0</v>
      </c>
      <c r="T74" t="s">
        <v>619</v>
      </c>
      <c r="U74" t="s">
        <v>110</v>
      </c>
      <c r="V74" s="5">
        <v>0.93</v>
      </c>
      <c r="W74" s="5">
        <v>0</v>
      </c>
      <c r="X74" t="s">
        <v>619</v>
      </c>
      <c r="Y74" t="s">
        <v>110</v>
      </c>
      <c r="Z74" s="5">
        <v>0.93</v>
      </c>
      <c r="AA74" s="5">
        <v>0</v>
      </c>
      <c r="AB74" t="s">
        <v>619</v>
      </c>
      <c r="AC74" t="s">
        <v>110</v>
      </c>
      <c r="AD74" s="5">
        <v>0.93</v>
      </c>
      <c r="AE74" s="5">
        <v>0</v>
      </c>
      <c r="AF74" t="s">
        <v>619</v>
      </c>
      <c r="AG74" t="s">
        <v>110</v>
      </c>
      <c r="AH74" s="5">
        <v>0.93</v>
      </c>
      <c r="AI74" s="5">
        <v>0</v>
      </c>
      <c r="AJ74" t="s">
        <v>619</v>
      </c>
      <c r="AK74" t="s">
        <v>110</v>
      </c>
      <c r="AL74" s="5">
        <v>0.93</v>
      </c>
      <c r="AM74" s="5">
        <v>0</v>
      </c>
      <c r="AN74" t="s">
        <v>619</v>
      </c>
      <c r="AO74" t="s">
        <v>110</v>
      </c>
      <c r="AP74" s="5">
        <v>0.93</v>
      </c>
      <c r="AQ74" s="5">
        <v>0</v>
      </c>
      <c r="AR74" t="s">
        <v>619</v>
      </c>
      <c r="AS74" t="s">
        <v>110</v>
      </c>
      <c r="AT74" s="5">
        <v>0.93</v>
      </c>
      <c r="AU74" s="5">
        <v>6.9999999999999951E-2</v>
      </c>
      <c r="AW74" t="s">
        <v>111</v>
      </c>
      <c r="AX74" s="5">
        <v>1</v>
      </c>
      <c r="AY74" s="5">
        <v>0</v>
      </c>
      <c r="BA74" t="s">
        <v>111</v>
      </c>
      <c r="BB74" s="5">
        <v>1</v>
      </c>
      <c r="BC74" s="5">
        <v>0</v>
      </c>
      <c r="BE74" t="s">
        <v>111</v>
      </c>
      <c r="BF74" s="5">
        <v>1</v>
      </c>
      <c r="BG74" s="5">
        <v>0</v>
      </c>
      <c r="BI74" t="s">
        <v>111</v>
      </c>
      <c r="BJ74" s="5">
        <v>1</v>
      </c>
      <c r="BK74" s="5">
        <v>0</v>
      </c>
      <c r="BM74" t="s">
        <v>111</v>
      </c>
      <c r="BN74" s="5">
        <v>1</v>
      </c>
      <c r="BO74" s="5">
        <v>0</v>
      </c>
      <c r="BQ74" t="s">
        <v>111</v>
      </c>
      <c r="BR74" s="5">
        <v>1</v>
      </c>
    </row>
    <row r="75" spans="1:70" x14ac:dyDescent="0.25">
      <c r="A75" t="s">
        <v>1821</v>
      </c>
      <c r="B75" s="8" t="s">
        <v>102</v>
      </c>
      <c r="C75" s="8" t="b">
        <v>0</v>
      </c>
      <c r="D75" s="8" t="b">
        <v>0</v>
      </c>
      <c r="E75" s="8" t="s">
        <v>103</v>
      </c>
      <c r="F75" s="8"/>
      <c r="G75" s="8">
        <v>2.698</v>
      </c>
      <c r="H75" s="8" t="s">
        <v>1579</v>
      </c>
      <c r="I75" s="8" t="s">
        <v>1822</v>
      </c>
      <c r="J75" s="8" t="b">
        <v>0</v>
      </c>
      <c r="K75" s="8" t="s">
        <v>27</v>
      </c>
      <c r="L75" t="s">
        <v>1823</v>
      </c>
      <c r="M75" t="s">
        <v>521</v>
      </c>
      <c r="N75" t="s">
        <v>108</v>
      </c>
      <c r="O75" s="5">
        <v>0.23499999999999999</v>
      </c>
      <c r="P75" s="5">
        <v>0.64</v>
      </c>
      <c r="Q75" t="s">
        <v>131</v>
      </c>
      <c r="R75" t="s">
        <v>132</v>
      </c>
      <c r="S75" s="5">
        <v>0</v>
      </c>
      <c r="T75" t="s">
        <v>131</v>
      </c>
      <c r="U75" t="s">
        <v>132</v>
      </c>
      <c r="V75" s="5">
        <v>0.23499999999999999</v>
      </c>
      <c r="W75" s="5">
        <v>0</v>
      </c>
      <c r="X75" t="s">
        <v>131</v>
      </c>
      <c r="Y75" t="s">
        <v>132</v>
      </c>
      <c r="Z75" s="5">
        <v>0.23499999999999999</v>
      </c>
      <c r="AA75" s="5">
        <v>0</v>
      </c>
      <c r="AB75" t="s">
        <v>131</v>
      </c>
      <c r="AC75" t="s">
        <v>132</v>
      </c>
      <c r="AD75" s="5">
        <v>0.23499999999999999</v>
      </c>
      <c r="AE75" s="5">
        <v>0.59499999999999997</v>
      </c>
      <c r="AF75" t="s">
        <v>217</v>
      </c>
      <c r="AG75" t="s">
        <v>110</v>
      </c>
      <c r="AH75" s="5">
        <v>0.83</v>
      </c>
      <c r="AI75" s="5">
        <v>0</v>
      </c>
      <c r="AJ75" t="s">
        <v>217</v>
      </c>
      <c r="AK75" t="s">
        <v>110</v>
      </c>
      <c r="AL75" s="5">
        <v>0.83</v>
      </c>
      <c r="AM75" s="5">
        <v>0</v>
      </c>
      <c r="AN75" t="s">
        <v>217</v>
      </c>
      <c r="AO75" t="s">
        <v>110</v>
      </c>
      <c r="AP75" s="5">
        <v>0.83</v>
      </c>
      <c r="AQ75" s="5">
        <v>0</v>
      </c>
      <c r="AR75" t="s">
        <v>217</v>
      </c>
      <c r="AS75" t="s">
        <v>110</v>
      </c>
      <c r="AT75" s="5">
        <v>0.83</v>
      </c>
      <c r="AU75" s="5">
        <v>0</v>
      </c>
      <c r="AV75" t="s">
        <v>217</v>
      </c>
      <c r="AW75" t="s">
        <v>110</v>
      </c>
      <c r="AX75" s="5">
        <v>0.83</v>
      </c>
      <c r="AY75" s="5">
        <v>0.17</v>
      </c>
      <c r="BA75" t="s">
        <v>111</v>
      </c>
      <c r="BB75" s="5">
        <v>1</v>
      </c>
      <c r="BC75" s="5">
        <v>0</v>
      </c>
      <c r="BE75" t="s">
        <v>111</v>
      </c>
      <c r="BF75" s="5">
        <v>1</v>
      </c>
      <c r="BG75" s="5">
        <v>0</v>
      </c>
      <c r="BI75" t="s">
        <v>111</v>
      </c>
      <c r="BJ75" s="5">
        <v>1</v>
      </c>
      <c r="BK75" s="5">
        <v>0</v>
      </c>
      <c r="BM75" t="s">
        <v>111</v>
      </c>
      <c r="BN75" s="5">
        <v>1</v>
      </c>
      <c r="BO75" s="5">
        <v>0</v>
      </c>
      <c r="BQ75" t="s">
        <v>111</v>
      </c>
      <c r="BR75" s="5">
        <v>1</v>
      </c>
    </row>
    <row r="76" spans="1:70" x14ac:dyDescent="0.25">
      <c r="A76" t="s">
        <v>1824</v>
      </c>
      <c r="B76" s="8" t="s">
        <v>113</v>
      </c>
      <c r="C76" s="8" t="b">
        <v>1</v>
      </c>
      <c r="D76" s="8" t="b">
        <v>1</v>
      </c>
      <c r="E76" s="8" t="s">
        <v>103</v>
      </c>
      <c r="F76" s="8">
        <v>18</v>
      </c>
      <c r="G76" s="8">
        <v>2.1930000000000001</v>
      </c>
      <c r="H76" s="8" t="s">
        <v>1579</v>
      </c>
      <c r="I76" s="8" t="s">
        <v>1825</v>
      </c>
      <c r="J76" s="8" t="b">
        <v>0</v>
      </c>
      <c r="K76" s="8" t="s">
        <v>27</v>
      </c>
      <c r="L76" t="s">
        <v>303</v>
      </c>
      <c r="M76" t="s">
        <v>1305</v>
      </c>
      <c r="N76" t="s">
        <v>123</v>
      </c>
      <c r="O76" s="5">
        <v>0.45</v>
      </c>
      <c r="P76" s="5">
        <v>0.76</v>
      </c>
      <c r="Q76" t="s">
        <v>231</v>
      </c>
      <c r="R76" t="s">
        <v>110</v>
      </c>
      <c r="S76" s="5">
        <v>0</v>
      </c>
      <c r="T76" t="s">
        <v>231</v>
      </c>
      <c r="U76" t="s">
        <v>110</v>
      </c>
      <c r="V76" s="5">
        <v>0.45</v>
      </c>
      <c r="W76" s="5">
        <v>-0.45</v>
      </c>
      <c r="AA76" s="5">
        <v>0</v>
      </c>
      <c r="AE76" s="5">
        <v>0</v>
      </c>
      <c r="AI76" s="5">
        <v>0</v>
      </c>
      <c r="AM76" s="5">
        <v>0</v>
      </c>
      <c r="AQ76" s="5">
        <v>0</v>
      </c>
      <c r="AU76" s="5">
        <v>0</v>
      </c>
      <c r="AY76" s="5">
        <v>0</v>
      </c>
      <c r="BC76" s="5">
        <v>0</v>
      </c>
      <c r="BG76" s="5">
        <v>0</v>
      </c>
      <c r="BK76" s="5">
        <v>0</v>
      </c>
      <c r="BO76" s="5">
        <v>0</v>
      </c>
    </row>
    <row r="77" spans="1:70" x14ac:dyDescent="0.25">
      <c r="A77" t="s">
        <v>1826</v>
      </c>
      <c r="B77" s="8" t="s">
        <v>102</v>
      </c>
      <c r="C77" s="8" t="b">
        <v>1</v>
      </c>
      <c r="D77" s="8" t="b">
        <v>0</v>
      </c>
      <c r="E77" s="8" t="s">
        <v>119</v>
      </c>
      <c r="F77" s="8">
        <v>23</v>
      </c>
      <c r="G77" s="8">
        <v>3.9049999999999998</v>
      </c>
      <c r="H77" s="8" t="s">
        <v>1579</v>
      </c>
      <c r="I77" s="8" t="s">
        <v>1827</v>
      </c>
      <c r="J77" s="8" t="b">
        <v>0</v>
      </c>
      <c r="K77" s="8" t="s">
        <v>27</v>
      </c>
      <c r="L77" t="s">
        <v>1828</v>
      </c>
      <c r="M77" t="s">
        <v>1829</v>
      </c>
      <c r="N77" t="s">
        <v>108</v>
      </c>
      <c r="O77" s="5">
        <v>0.67</v>
      </c>
      <c r="P77" s="5">
        <v>0.87</v>
      </c>
      <c r="Q77" t="s">
        <v>1388</v>
      </c>
      <c r="R77" t="s">
        <v>110</v>
      </c>
      <c r="S77" s="5">
        <v>0</v>
      </c>
      <c r="T77" t="s">
        <v>1388</v>
      </c>
      <c r="U77" t="s">
        <v>110</v>
      </c>
      <c r="V77" s="5">
        <v>0.67</v>
      </c>
      <c r="W77" s="5">
        <v>0</v>
      </c>
      <c r="X77" t="s">
        <v>1388</v>
      </c>
      <c r="Y77" t="s">
        <v>110</v>
      </c>
      <c r="Z77" s="5">
        <v>0.67</v>
      </c>
      <c r="AA77" s="5">
        <v>0</v>
      </c>
      <c r="AB77" t="s">
        <v>1388</v>
      </c>
      <c r="AC77" t="s">
        <v>110</v>
      </c>
      <c r="AD77" s="5">
        <v>0.67</v>
      </c>
      <c r="AE77" s="5">
        <v>0</v>
      </c>
      <c r="AF77" t="s">
        <v>1388</v>
      </c>
      <c r="AG77" t="s">
        <v>110</v>
      </c>
      <c r="AH77" s="5">
        <v>0.67</v>
      </c>
      <c r="AI77" s="5">
        <v>0</v>
      </c>
      <c r="AJ77" t="s">
        <v>1388</v>
      </c>
      <c r="AK77" t="s">
        <v>110</v>
      </c>
      <c r="AL77" s="5">
        <v>0.67</v>
      </c>
      <c r="AM77" s="5">
        <v>0</v>
      </c>
      <c r="AN77" t="s">
        <v>1388</v>
      </c>
      <c r="AO77" t="s">
        <v>110</v>
      </c>
      <c r="AP77" s="5">
        <v>0.67</v>
      </c>
      <c r="AQ77" s="5">
        <v>0</v>
      </c>
      <c r="AR77" t="s">
        <v>1388</v>
      </c>
      <c r="AS77" t="s">
        <v>110</v>
      </c>
      <c r="AT77" s="5">
        <v>0.67</v>
      </c>
      <c r="AU77" s="5">
        <v>0</v>
      </c>
      <c r="AV77" t="s">
        <v>1388</v>
      </c>
      <c r="AW77" t="s">
        <v>110</v>
      </c>
      <c r="AX77" s="5">
        <v>0.67</v>
      </c>
      <c r="AY77" s="5">
        <v>0</v>
      </c>
      <c r="AZ77" t="s">
        <v>1388</v>
      </c>
      <c r="BA77" t="s">
        <v>110</v>
      </c>
      <c r="BB77" s="5">
        <v>0.67</v>
      </c>
      <c r="BC77" s="5">
        <v>0.33</v>
      </c>
      <c r="BE77" t="s">
        <v>111</v>
      </c>
      <c r="BF77" s="5">
        <v>1</v>
      </c>
      <c r="BG77" s="5">
        <v>0</v>
      </c>
      <c r="BI77" t="s">
        <v>111</v>
      </c>
      <c r="BJ77" s="5">
        <v>1</v>
      </c>
      <c r="BK77" s="5">
        <v>0</v>
      </c>
      <c r="BM77" t="s">
        <v>111</v>
      </c>
      <c r="BN77" s="5">
        <v>1</v>
      </c>
      <c r="BO77" s="5">
        <v>0</v>
      </c>
      <c r="BQ77" t="s">
        <v>111</v>
      </c>
      <c r="BR77" s="5">
        <v>1</v>
      </c>
    </row>
    <row r="78" spans="1:70" x14ac:dyDescent="0.25">
      <c r="A78" t="s">
        <v>1830</v>
      </c>
      <c r="B78" s="8" t="s">
        <v>102</v>
      </c>
      <c r="C78" s="8" t="b">
        <v>0</v>
      </c>
      <c r="D78" s="8" t="b">
        <v>0</v>
      </c>
      <c r="E78" s="8" t="s">
        <v>103</v>
      </c>
      <c r="F78" s="8"/>
      <c r="G78" s="8">
        <v>3.59</v>
      </c>
      <c r="H78" s="8" t="s">
        <v>1579</v>
      </c>
      <c r="I78" s="8" t="s">
        <v>1831</v>
      </c>
      <c r="J78" s="8" t="b">
        <v>0</v>
      </c>
      <c r="K78" s="8" t="s">
        <v>27</v>
      </c>
      <c r="L78" t="s">
        <v>1832</v>
      </c>
      <c r="M78" t="s">
        <v>1833</v>
      </c>
      <c r="N78" t="s">
        <v>108</v>
      </c>
      <c r="O78" s="5">
        <v>0.78</v>
      </c>
      <c r="P78" s="5">
        <v>0.9</v>
      </c>
      <c r="Q78" t="s">
        <v>225</v>
      </c>
      <c r="R78" t="s">
        <v>110</v>
      </c>
      <c r="S78" s="5">
        <v>0</v>
      </c>
      <c r="T78" t="s">
        <v>225</v>
      </c>
      <c r="U78" t="s">
        <v>110</v>
      </c>
      <c r="V78" s="5">
        <v>0.78</v>
      </c>
      <c r="W78" s="5">
        <v>0</v>
      </c>
      <c r="X78" t="s">
        <v>225</v>
      </c>
      <c r="Y78" t="s">
        <v>110</v>
      </c>
      <c r="Z78" s="5">
        <v>0.78</v>
      </c>
      <c r="AA78" s="5">
        <v>0</v>
      </c>
      <c r="AB78" t="s">
        <v>225</v>
      </c>
      <c r="AC78" t="s">
        <v>110</v>
      </c>
      <c r="AD78" s="5">
        <v>0.78</v>
      </c>
      <c r="AE78" s="5">
        <v>0</v>
      </c>
      <c r="AF78" t="s">
        <v>225</v>
      </c>
      <c r="AG78" t="s">
        <v>110</v>
      </c>
      <c r="AH78" s="5">
        <v>0.78</v>
      </c>
      <c r="AI78" s="5">
        <v>0</v>
      </c>
      <c r="AJ78" t="s">
        <v>225</v>
      </c>
      <c r="AK78" t="s">
        <v>110</v>
      </c>
      <c r="AL78" s="5">
        <v>0.78</v>
      </c>
      <c r="AM78" s="5">
        <v>0</v>
      </c>
      <c r="AN78" t="s">
        <v>225</v>
      </c>
      <c r="AO78" t="s">
        <v>110</v>
      </c>
      <c r="AP78" s="5">
        <v>0.78</v>
      </c>
      <c r="AQ78" s="5">
        <v>0</v>
      </c>
      <c r="AR78" t="s">
        <v>225</v>
      </c>
      <c r="AS78" t="s">
        <v>110</v>
      </c>
      <c r="AT78" s="5">
        <v>0.78</v>
      </c>
      <c r="AU78" s="5">
        <v>0.22</v>
      </c>
      <c r="AW78" t="s">
        <v>111</v>
      </c>
      <c r="AX78" s="5">
        <v>1</v>
      </c>
      <c r="AY78" s="5">
        <v>0</v>
      </c>
      <c r="BA78" t="s">
        <v>111</v>
      </c>
      <c r="BB78" s="5">
        <v>1</v>
      </c>
      <c r="BC78" s="5">
        <v>0</v>
      </c>
      <c r="BE78" t="s">
        <v>111</v>
      </c>
      <c r="BF78" s="5">
        <v>1</v>
      </c>
      <c r="BG78" s="5">
        <v>0</v>
      </c>
      <c r="BI78" t="s">
        <v>111</v>
      </c>
      <c r="BJ78" s="5">
        <v>1</v>
      </c>
      <c r="BK78" s="5">
        <v>0</v>
      </c>
      <c r="BM78" t="s">
        <v>111</v>
      </c>
      <c r="BN78" s="5">
        <v>1</v>
      </c>
      <c r="BO78" s="5">
        <v>0</v>
      </c>
      <c r="BQ78" t="s">
        <v>111</v>
      </c>
      <c r="BR78" s="5">
        <v>1</v>
      </c>
    </row>
    <row r="79" spans="1:70" x14ac:dyDescent="0.25">
      <c r="A79" t="s">
        <v>1834</v>
      </c>
      <c r="B79" s="8" t="s">
        <v>102</v>
      </c>
      <c r="C79" s="8" t="b">
        <v>0</v>
      </c>
      <c r="D79" s="8" t="b">
        <v>0</v>
      </c>
      <c r="E79" s="8" t="s">
        <v>103</v>
      </c>
      <c r="F79" s="8"/>
      <c r="G79" s="8">
        <v>2.9380000000000002</v>
      </c>
      <c r="H79" s="8" t="s">
        <v>1579</v>
      </c>
      <c r="I79" s="8" t="s">
        <v>1835</v>
      </c>
      <c r="J79" s="8" t="b">
        <v>0</v>
      </c>
      <c r="K79" s="8" t="s">
        <v>27</v>
      </c>
      <c r="L79" t="s">
        <v>1836</v>
      </c>
      <c r="M79" t="s">
        <v>1837</v>
      </c>
      <c r="N79" t="s">
        <v>123</v>
      </c>
      <c r="O79" s="5">
        <v>0</v>
      </c>
      <c r="S79" s="5">
        <v>0</v>
      </c>
      <c r="W79" s="5">
        <v>0.42</v>
      </c>
      <c r="X79" t="s">
        <v>1805</v>
      </c>
      <c r="Y79" t="s">
        <v>110</v>
      </c>
      <c r="Z79" s="5">
        <v>0.42</v>
      </c>
      <c r="AA79" s="5">
        <v>0</v>
      </c>
      <c r="AB79" t="s">
        <v>1805</v>
      </c>
      <c r="AC79" t="s">
        <v>110</v>
      </c>
      <c r="AD79" s="5">
        <v>0.42</v>
      </c>
      <c r="AE79" s="5">
        <v>0</v>
      </c>
      <c r="AF79" t="s">
        <v>1805</v>
      </c>
      <c r="AG79" t="s">
        <v>110</v>
      </c>
      <c r="AH79" s="5">
        <v>0.42</v>
      </c>
      <c r="AI79" s="5">
        <v>0</v>
      </c>
      <c r="AJ79" t="s">
        <v>1805</v>
      </c>
      <c r="AK79" t="s">
        <v>110</v>
      </c>
      <c r="AL79" s="5">
        <v>0.42</v>
      </c>
      <c r="AM79" s="5">
        <v>-0.42</v>
      </c>
      <c r="AQ79" s="5">
        <v>0</v>
      </c>
      <c r="AU79" s="5">
        <v>0</v>
      </c>
      <c r="AY79" s="5">
        <v>0</v>
      </c>
      <c r="BC79" s="5">
        <v>0</v>
      </c>
      <c r="BG79" s="5">
        <v>0</v>
      </c>
      <c r="BK79" s="5">
        <v>0</v>
      </c>
      <c r="BO79" s="5">
        <v>0</v>
      </c>
    </row>
    <row r="80" spans="1:70" x14ac:dyDescent="0.25">
      <c r="A80" t="s">
        <v>1838</v>
      </c>
      <c r="B80" s="8" t="s">
        <v>113</v>
      </c>
      <c r="C80" s="8" t="b">
        <v>0</v>
      </c>
      <c r="D80" s="8" t="b">
        <v>0</v>
      </c>
      <c r="E80" s="8" t="s">
        <v>103</v>
      </c>
      <c r="F80" s="8">
        <v>20</v>
      </c>
      <c r="G80" s="8">
        <v>2.74</v>
      </c>
      <c r="H80" s="8" t="s">
        <v>1579</v>
      </c>
      <c r="I80" s="8" t="s">
        <v>1839</v>
      </c>
      <c r="J80" s="8" t="b">
        <v>0</v>
      </c>
      <c r="K80" s="8" t="s">
        <v>27</v>
      </c>
      <c r="L80" t="s">
        <v>320</v>
      </c>
      <c r="M80" t="s">
        <v>1840</v>
      </c>
      <c r="N80" t="s">
        <v>108</v>
      </c>
      <c r="O80" s="5">
        <v>0.41</v>
      </c>
      <c r="P80" s="5">
        <v>0.74</v>
      </c>
      <c r="Q80" t="s">
        <v>1166</v>
      </c>
      <c r="R80" t="s">
        <v>110</v>
      </c>
      <c r="S80" s="5">
        <v>0</v>
      </c>
      <c r="T80" t="s">
        <v>1166</v>
      </c>
      <c r="U80" t="s">
        <v>110</v>
      </c>
      <c r="V80" s="5">
        <v>0.41</v>
      </c>
      <c r="W80" s="5">
        <v>0</v>
      </c>
      <c r="X80" t="s">
        <v>1166</v>
      </c>
      <c r="Y80" t="s">
        <v>110</v>
      </c>
      <c r="Z80" s="5">
        <v>0.41</v>
      </c>
      <c r="AA80" s="5">
        <v>0</v>
      </c>
      <c r="AB80" t="s">
        <v>1166</v>
      </c>
      <c r="AC80" t="s">
        <v>110</v>
      </c>
      <c r="AD80" s="5">
        <v>0.41</v>
      </c>
      <c r="AE80" s="5">
        <v>0</v>
      </c>
      <c r="AF80" t="s">
        <v>1166</v>
      </c>
      <c r="AG80" t="s">
        <v>110</v>
      </c>
      <c r="AH80" s="5">
        <v>0.41</v>
      </c>
      <c r="AI80" s="5">
        <v>0</v>
      </c>
      <c r="AJ80" t="s">
        <v>1166</v>
      </c>
      <c r="AK80" t="s">
        <v>110</v>
      </c>
      <c r="AL80" s="5">
        <v>0.41</v>
      </c>
      <c r="AM80" s="5">
        <v>0</v>
      </c>
      <c r="AN80" t="s">
        <v>1166</v>
      </c>
      <c r="AO80" t="s">
        <v>110</v>
      </c>
      <c r="AP80" s="5">
        <v>0.41</v>
      </c>
      <c r="AQ80" s="5">
        <v>0</v>
      </c>
      <c r="AR80" t="s">
        <v>1166</v>
      </c>
      <c r="AS80" t="s">
        <v>110</v>
      </c>
      <c r="AT80" s="5">
        <v>0.41</v>
      </c>
      <c r="AU80" s="5">
        <v>0</v>
      </c>
      <c r="AV80" t="s">
        <v>1166</v>
      </c>
      <c r="AW80" t="s">
        <v>110</v>
      </c>
      <c r="AX80" s="5">
        <v>0.41</v>
      </c>
      <c r="AY80" s="5">
        <v>-0.41</v>
      </c>
      <c r="BC80" s="5">
        <v>1</v>
      </c>
      <c r="BE80" t="s">
        <v>111</v>
      </c>
      <c r="BF80" s="5">
        <v>1</v>
      </c>
      <c r="BG80" s="5">
        <v>0</v>
      </c>
      <c r="BI80" t="s">
        <v>111</v>
      </c>
      <c r="BJ80" s="5">
        <v>1</v>
      </c>
      <c r="BK80" s="5">
        <v>0</v>
      </c>
      <c r="BM80" t="s">
        <v>111</v>
      </c>
      <c r="BN80" s="5">
        <v>1</v>
      </c>
      <c r="BO80" s="5">
        <v>0</v>
      </c>
      <c r="BQ80" t="s">
        <v>111</v>
      </c>
      <c r="BR80" s="5">
        <v>1</v>
      </c>
    </row>
    <row r="81" spans="1:70" x14ac:dyDescent="0.25">
      <c r="A81" t="s">
        <v>1841</v>
      </c>
      <c r="B81" s="8" t="s">
        <v>113</v>
      </c>
      <c r="C81" s="8" t="b">
        <v>1</v>
      </c>
      <c r="D81" s="8" t="b">
        <v>0</v>
      </c>
      <c r="E81" s="8" t="s">
        <v>103</v>
      </c>
      <c r="F81" s="8">
        <v>20</v>
      </c>
      <c r="G81" s="8">
        <v>2.54</v>
      </c>
      <c r="H81" s="8" t="s">
        <v>1579</v>
      </c>
      <c r="I81" s="8" t="s">
        <v>1842</v>
      </c>
      <c r="J81" s="8" t="b">
        <v>0</v>
      </c>
      <c r="K81" s="8" t="s">
        <v>27</v>
      </c>
      <c r="L81" t="s">
        <v>1843</v>
      </c>
      <c r="M81" t="s">
        <v>1844</v>
      </c>
      <c r="N81" t="s">
        <v>108</v>
      </c>
      <c r="O81" s="5">
        <v>0.32</v>
      </c>
      <c r="P81" s="5">
        <v>0.67</v>
      </c>
      <c r="Q81" t="s">
        <v>1845</v>
      </c>
      <c r="R81" t="s">
        <v>110</v>
      </c>
      <c r="S81" s="5">
        <v>0</v>
      </c>
      <c r="T81" t="s">
        <v>1845</v>
      </c>
      <c r="U81" t="s">
        <v>110</v>
      </c>
      <c r="V81" s="5">
        <v>0.32</v>
      </c>
      <c r="W81" s="5">
        <v>0</v>
      </c>
      <c r="X81" t="s">
        <v>1845</v>
      </c>
      <c r="Y81" t="s">
        <v>110</v>
      </c>
      <c r="Z81" s="5">
        <v>0.32</v>
      </c>
      <c r="AA81" s="5">
        <v>0</v>
      </c>
      <c r="AB81" t="s">
        <v>1845</v>
      </c>
      <c r="AC81" t="s">
        <v>110</v>
      </c>
      <c r="AD81" s="5">
        <v>0.32</v>
      </c>
      <c r="AE81" s="5">
        <v>0</v>
      </c>
      <c r="AF81" t="s">
        <v>1845</v>
      </c>
      <c r="AG81" t="s">
        <v>110</v>
      </c>
      <c r="AH81" s="5">
        <v>0.32</v>
      </c>
      <c r="AI81" s="5">
        <v>0.67999999999999994</v>
      </c>
      <c r="AK81" t="s">
        <v>111</v>
      </c>
      <c r="AL81" s="5">
        <v>1</v>
      </c>
      <c r="AM81" s="5">
        <v>0</v>
      </c>
      <c r="AO81" t="s">
        <v>111</v>
      </c>
      <c r="AP81" s="5">
        <v>1</v>
      </c>
      <c r="AQ81" s="5">
        <v>0</v>
      </c>
      <c r="AS81" t="s">
        <v>111</v>
      </c>
      <c r="AT81" s="5">
        <v>1</v>
      </c>
      <c r="AU81" s="5">
        <v>0</v>
      </c>
      <c r="AW81" t="s">
        <v>111</v>
      </c>
      <c r="AX81" s="5">
        <v>1</v>
      </c>
      <c r="AY81" s="5">
        <v>0</v>
      </c>
      <c r="BA81" t="s">
        <v>111</v>
      </c>
      <c r="BB81" s="5">
        <v>1</v>
      </c>
      <c r="BC81" s="5">
        <v>0</v>
      </c>
      <c r="BE81" t="s">
        <v>111</v>
      </c>
      <c r="BF81" s="5">
        <v>1</v>
      </c>
      <c r="BG81" s="5">
        <v>0</v>
      </c>
      <c r="BI81" t="s">
        <v>111</v>
      </c>
      <c r="BJ81" s="5">
        <v>1</v>
      </c>
      <c r="BK81" s="5">
        <v>0</v>
      </c>
      <c r="BM81" t="s">
        <v>111</v>
      </c>
      <c r="BN81" s="5">
        <v>1</v>
      </c>
      <c r="BO81" s="5">
        <v>0</v>
      </c>
      <c r="BQ81" t="s">
        <v>111</v>
      </c>
      <c r="BR81" s="5">
        <v>1</v>
      </c>
    </row>
    <row r="82" spans="1:70" x14ac:dyDescent="0.25">
      <c r="A82" t="s">
        <v>1846</v>
      </c>
      <c r="B82" s="8" t="s">
        <v>113</v>
      </c>
      <c r="C82" s="8" t="b">
        <v>0</v>
      </c>
      <c r="D82" s="8" t="b">
        <v>0</v>
      </c>
      <c r="E82" s="8" t="s">
        <v>119</v>
      </c>
      <c r="F82" s="8"/>
      <c r="G82" s="8">
        <v>2.2200000000000002</v>
      </c>
      <c r="H82" s="8" t="s">
        <v>1579</v>
      </c>
      <c r="I82" s="8" t="s">
        <v>1847</v>
      </c>
      <c r="J82" s="8" t="b">
        <v>0</v>
      </c>
      <c r="K82" s="8" t="s">
        <v>27</v>
      </c>
      <c r="L82" t="s">
        <v>1848</v>
      </c>
      <c r="M82" t="s">
        <v>1016</v>
      </c>
      <c r="N82" t="s">
        <v>1347</v>
      </c>
      <c r="O82" s="5">
        <v>0.24</v>
      </c>
      <c r="P82" s="5">
        <v>0.72</v>
      </c>
      <c r="Q82" t="s">
        <v>133</v>
      </c>
      <c r="R82" t="s">
        <v>132</v>
      </c>
      <c r="S82" s="5">
        <v>0</v>
      </c>
      <c r="T82" t="s">
        <v>133</v>
      </c>
      <c r="U82" t="s">
        <v>132</v>
      </c>
      <c r="V82" s="5">
        <v>0.24</v>
      </c>
      <c r="W82" s="5">
        <v>0</v>
      </c>
      <c r="X82" t="s">
        <v>133</v>
      </c>
      <c r="Y82" t="s">
        <v>132</v>
      </c>
      <c r="Z82" s="5">
        <v>0.24</v>
      </c>
      <c r="AA82" s="5">
        <v>0</v>
      </c>
      <c r="AB82" t="s">
        <v>133</v>
      </c>
      <c r="AC82" t="s">
        <v>132</v>
      </c>
      <c r="AD82" s="5">
        <v>0.24</v>
      </c>
      <c r="AE82" s="5">
        <v>0</v>
      </c>
      <c r="AF82" t="s">
        <v>133</v>
      </c>
      <c r="AG82" t="s">
        <v>132</v>
      </c>
      <c r="AH82" s="5">
        <v>0.24</v>
      </c>
      <c r="AI82" s="5">
        <v>-4.9999999999999989E-2</v>
      </c>
      <c r="AJ82" t="s">
        <v>131</v>
      </c>
      <c r="AK82" t="s">
        <v>132</v>
      </c>
      <c r="AL82" s="5">
        <v>0.19</v>
      </c>
      <c r="AM82" s="5">
        <v>0</v>
      </c>
      <c r="AN82" t="s">
        <v>131</v>
      </c>
      <c r="AO82" t="s">
        <v>132</v>
      </c>
      <c r="AP82" s="5">
        <v>0.19</v>
      </c>
      <c r="AQ82" s="5">
        <v>-0.19</v>
      </c>
      <c r="AU82" s="5">
        <v>0.44</v>
      </c>
      <c r="AV82" t="s">
        <v>130</v>
      </c>
      <c r="AW82" t="s">
        <v>110</v>
      </c>
      <c r="AX82" s="5">
        <v>0.44</v>
      </c>
      <c r="AY82" s="5">
        <v>0</v>
      </c>
      <c r="AZ82" t="s">
        <v>130</v>
      </c>
      <c r="BA82" t="s">
        <v>110</v>
      </c>
      <c r="BB82" s="5">
        <v>0.44</v>
      </c>
      <c r="BC82" s="5">
        <v>0</v>
      </c>
      <c r="BD82" t="s">
        <v>130</v>
      </c>
      <c r="BE82" t="s">
        <v>110</v>
      </c>
      <c r="BF82" s="5">
        <v>0.44</v>
      </c>
      <c r="BG82" s="5">
        <v>0</v>
      </c>
      <c r="BH82" t="s">
        <v>130</v>
      </c>
      <c r="BI82" t="s">
        <v>110</v>
      </c>
      <c r="BJ82" s="5">
        <v>0.44</v>
      </c>
      <c r="BK82" s="5">
        <v>0</v>
      </c>
      <c r="BL82" t="s">
        <v>130</v>
      </c>
      <c r="BM82" t="s">
        <v>110</v>
      </c>
      <c r="BN82" s="5">
        <v>0.44</v>
      </c>
      <c r="BO82" s="5">
        <v>0</v>
      </c>
      <c r="BP82" t="s">
        <v>130</v>
      </c>
      <c r="BQ82" t="s">
        <v>110</v>
      </c>
      <c r="BR82" s="5">
        <v>0.44</v>
      </c>
    </row>
    <row r="83" spans="1:70" x14ac:dyDescent="0.25">
      <c r="A83" t="s">
        <v>1849</v>
      </c>
      <c r="B83" s="8" t="s">
        <v>102</v>
      </c>
      <c r="C83" s="8" t="b">
        <v>0</v>
      </c>
      <c r="D83" s="8" t="b">
        <v>0</v>
      </c>
      <c r="E83" s="8" t="s">
        <v>103</v>
      </c>
      <c r="F83" s="8"/>
      <c r="G83" s="8">
        <v>3.673</v>
      </c>
      <c r="H83" s="8" t="s">
        <v>1579</v>
      </c>
      <c r="I83" s="8" t="s">
        <v>1850</v>
      </c>
      <c r="J83" s="8" t="b">
        <v>0</v>
      </c>
      <c r="K83" s="8" t="s">
        <v>27</v>
      </c>
      <c r="L83" t="s">
        <v>329</v>
      </c>
      <c r="M83" t="s">
        <v>380</v>
      </c>
      <c r="N83" t="s">
        <v>108</v>
      </c>
      <c r="O83" s="5">
        <v>0.77</v>
      </c>
      <c r="P83" s="5">
        <v>0.87</v>
      </c>
      <c r="Q83" t="s">
        <v>1290</v>
      </c>
      <c r="R83" t="s">
        <v>110</v>
      </c>
      <c r="S83" s="5">
        <v>0</v>
      </c>
      <c r="T83" t="s">
        <v>1290</v>
      </c>
      <c r="U83" t="s">
        <v>110</v>
      </c>
      <c r="V83" s="5">
        <v>0.77</v>
      </c>
      <c r="W83" s="5">
        <v>0</v>
      </c>
      <c r="X83" t="s">
        <v>1290</v>
      </c>
      <c r="Y83" t="s">
        <v>110</v>
      </c>
      <c r="Z83" s="5">
        <v>0.77</v>
      </c>
      <c r="AA83" s="5">
        <v>0</v>
      </c>
      <c r="AB83" t="s">
        <v>1290</v>
      </c>
      <c r="AC83" t="s">
        <v>110</v>
      </c>
      <c r="AD83" s="5">
        <v>0.77</v>
      </c>
      <c r="AE83" s="5">
        <v>0</v>
      </c>
      <c r="AF83" t="s">
        <v>1290</v>
      </c>
      <c r="AG83" t="s">
        <v>110</v>
      </c>
      <c r="AH83" s="5">
        <v>0.77</v>
      </c>
      <c r="AI83" s="5">
        <v>0</v>
      </c>
      <c r="AJ83" t="s">
        <v>1290</v>
      </c>
      <c r="AK83" t="s">
        <v>110</v>
      </c>
      <c r="AL83" s="5">
        <v>0.77</v>
      </c>
      <c r="AM83" s="5">
        <v>0</v>
      </c>
      <c r="AN83" t="s">
        <v>1290</v>
      </c>
      <c r="AO83" t="s">
        <v>110</v>
      </c>
      <c r="AP83" s="5">
        <v>0.77</v>
      </c>
      <c r="AQ83" s="5">
        <v>0</v>
      </c>
      <c r="AR83" t="s">
        <v>1290</v>
      </c>
      <c r="AS83" t="s">
        <v>110</v>
      </c>
      <c r="AT83" s="5">
        <v>0.77</v>
      </c>
      <c r="AU83" s="5">
        <v>0.23</v>
      </c>
      <c r="AW83" t="s">
        <v>111</v>
      </c>
      <c r="AX83" s="5">
        <v>1</v>
      </c>
      <c r="AY83" s="5">
        <v>0</v>
      </c>
      <c r="BA83" t="s">
        <v>111</v>
      </c>
      <c r="BB83" s="5">
        <v>1</v>
      </c>
      <c r="BC83" s="5">
        <v>0</v>
      </c>
      <c r="BE83" t="s">
        <v>111</v>
      </c>
      <c r="BF83" s="5">
        <v>1</v>
      </c>
      <c r="BG83" s="5">
        <v>0</v>
      </c>
      <c r="BI83" t="s">
        <v>111</v>
      </c>
      <c r="BJ83" s="5">
        <v>1</v>
      </c>
      <c r="BK83" s="5">
        <v>0</v>
      </c>
      <c r="BM83" t="s">
        <v>111</v>
      </c>
      <c r="BN83" s="5">
        <v>1</v>
      </c>
      <c r="BO83" s="5">
        <v>0</v>
      </c>
      <c r="BQ83" t="s">
        <v>111</v>
      </c>
      <c r="BR83" s="5">
        <v>1</v>
      </c>
    </row>
    <row r="84" spans="1:70" x14ac:dyDescent="0.25">
      <c r="A84" t="s">
        <v>1851</v>
      </c>
      <c r="B84" s="8" t="s">
        <v>113</v>
      </c>
      <c r="C84" s="8" t="b">
        <v>1</v>
      </c>
      <c r="D84" s="8" t="b">
        <v>0</v>
      </c>
      <c r="E84" s="8" t="s">
        <v>103</v>
      </c>
      <c r="F84" s="8">
        <v>18</v>
      </c>
      <c r="G84" s="8">
        <v>2.56</v>
      </c>
      <c r="H84" s="8" t="s">
        <v>1579</v>
      </c>
      <c r="I84" s="8" t="s">
        <v>1852</v>
      </c>
      <c r="J84" s="8" t="b">
        <v>0</v>
      </c>
      <c r="K84" s="8" t="s">
        <v>27</v>
      </c>
      <c r="L84" t="s">
        <v>697</v>
      </c>
      <c r="M84" t="s">
        <v>771</v>
      </c>
      <c r="N84" t="s">
        <v>108</v>
      </c>
      <c r="O84" s="5">
        <v>0.19</v>
      </c>
      <c r="P84" s="5">
        <v>0.625</v>
      </c>
      <c r="Q84" t="s">
        <v>131</v>
      </c>
      <c r="R84" t="s">
        <v>132</v>
      </c>
      <c r="S84" s="5">
        <v>0</v>
      </c>
      <c r="T84" t="s">
        <v>131</v>
      </c>
      <c r="U84" t="s">
        <v>132</v>
      </c>
      <c r="V84" s="5">
        <v>0.19</v>
      </c>
      <c r="W84" s="5">
        <v>0</v>
      </c>
      <c r="X84" t="s">
        <v>131</v>
      </c>
      <c r="Y84" t="s">
        <v>132</v>
      </c>
      <c r="Z84" s="5">
        <v>0.19</v>
      </c>
      <c r="AA84" s="5">
        <v>0</v>
      </c>
      <c r="AB84" t="s">
        <v>131</v>
      </c>
      <c r="AC84" t="s">
        <v>132</v>
      </c>
      <c r="AD84" s="5">
        <v>0.19</v>
      </c>
      <c r="AE84" s="5">
        <v>4.9999999999999989E-2</v>
      </c>
      <c r="AF84" t="s">
        <v>133</v>
      </c>
      <c r="AG84" t="s">
        <v>132</v>
      </c>
      <c r="AH84" s="5">
        <v>0.24</v>
      </c>
      <c r="AI84" s="5">
        <v>-4.9999999999999989E-2</v>
      </c>
      <c r="AJ84" t="s">
        <v>131</v>
      </c>
      <c r="AK84" t="s">
        <v>132</v>
      </c>
      <c r="AL84" s="5">
        <v>0.19</v>
      </c>
      <c r="AM84" s="5">
        <v>0</v>
      </c>
      <c r="AN84" t="s">
        <v>131</v>
      </c>
      <c r="AO84" t="s">
        <v>132</v>
      </c>
      <c r="AP84" s="5">
        <v>0.19</v>
      </c>
      <c r="AQ84" s="5">
        <v>0</v>
      </c>
      <c r="AR84" t="s">
        <v>131</v>
      </c>
      <c r="AS84" t="s">
        <v>132</v>
      </c>
      <c r="AT84" s="5">
        <v>0.19</v>
      </c>
      <c r="AU84" s="5">
        <v>0.57000000000000006</v>
      </c>
      <c r="AV84" t="s">
        <v>217</v>
      </c>
      <c r="AW84" t="s">
        <v>110</v>
      </c>
      <c r="AX84" s="5">
        <v>0.76</v>
      </c>
      <c r="AY84" s="5">
        <v>0</v>
      </c>
      <c r="AZ84" t="s">
        <v>217</v>
      </c>
      <c r="BA84" t="s">
        <v>110</v>
      </c>
      <c r="BB84" s="5">
        <v>0.76</v>
      </c>
      <c r="BC84" s="5">
        <v>0</v>
      </c>
      <c r="BD84" t="s">
        <v>217</v>
      </c>
      <c r="BE84" t="s">
        <v>110</v>
      </c>
      <c r="BF84" s="5">
        <v>0.76</v>
      </c>
      <c r="BG84" s="5">
        <v>0</v>
      </c>
      <c r="BH84" t="s">
        <v>217</v>
      </c>
      <c r="BI84" t="s">
        <v>110</v>
      </c>
      <c r="BJ84" s="5">
        <v>0.76</v>
      </c>
      <c r="BK84" s="5">
        <v>0.24</v>
      </c>
      <c r="BM84" t="s">
        <v>111</v>
      </c>
      <c r="BN84" s="5">
        <v>1</v>
      </c>
      <c r="BO84" s="5">
        <v>0</v>
      </c>
      <c r="BQ84" t="s">
        <v>111</v>
      </c>
      <c r="BR84" s="5">
        <v>1</v>
      </c>
    </row>
    <row r="85" spans="1:70" x14ac:dyDescent="0.25">
      <c r="A85" t="s">
        <v>1853</v>
      </c>
      <c r="B85" s="8" t="s">
        <v>113</v>
      </c>
      <c r="C85" s="8" t="b">
        <v>1</v>
      </c>
      <c r="D85" s="8" t="b">
        <v>1</v>
      </c>
      <c r="E85" s="8" t="s">
        <v>103</v>
      </c>
      <c r="F85" s="8">
        <v>14</v>
      </c>
      <c r="G85" s="8">
        <v>2.052</v>
      </c>
      <c r="H85" s="8" t="s">
        <v>1579</v>
      </c>
      <c r="I85" s="8" t="s">
        <v>1854</v>
      </c>
      <c r="J85" s="8" t="b">
        <v>0</v>
      </c>
      <c r="K85" s="8" t="s">
        <v>27</v>
      </c>
      <c r="L85" t="s">
        <v>1855</v>
      </c>
      <c r="M85" t="s">
        <v>1856</v>
      </c>
      <c r="N85" t="s">
        <v>123</v>
      </c>
      <c r="O85" s="5">
        <v>0.44</v>
      </c>
      <c r="P85" s="5">
        <v>0.80999999999999994</v>
      </c>
      <c r="Q85" t="s">
        <v>130</v>
      </c>
      <c r="R85" t="s">
        <v>110</v>
      </c>
      <c r="S85" s="5">
        <v>0</v>
      </c>
      <c r="T85" t="s">
        <v>130</v>
      </c>
      <c r="U85" t="s">
        <v>110</v>
      </c>
      <c r="V85" s="5">
        <v>0.44</v>
      </c>
      <c r="W85" s="5">
        <v>-0.25</v>
      </c>
      <c r="X85" t="s">
        <v>131</v>
      </c>
      <c r="Y85" t="s">
        <v>132</v>
      </c>
      <c r="Z85" s="5">
        <v>0.19</v>
      </c>
      <c r="AA85" s="5">
        <v>0</v>
      </c>
      <c r="AB85" t="s">
        <v>131</v>
      </c>
      <c r="AC85" t="s">
        <v>132</v>
      </c>
      <c r="AD85" s="5">
        <v>0.19</v>
      </c>
      <c r="AE85" s="5">
        <v>0</v>
      </c>
      <c r="AF85" t="s">
        <v>131</v>
      </c>
      <c r="AG85" t="s">
        <v>132</v>
      </c>
      <c r="AH85" s="5">
        <v>0.19</v>
      </c>
      <c r="AI85" s="5">
        <v>0</v>
      </c>
      <c r="AJ85" t="s">
        <v>131</v>
      </c>
      <c r="AK85" t="s">
        <v>132</v>
      </c>
      <c r="AL85" s="5">
        <v>0.19</v>
      </c>
      <c r="AM85" s="5">
        <v>-0.19</v>
      </c>
      <c r="AQ85" s="5">
        <v>0</v>
      </c>
      <c r="AU85" s="5">
        <v>0</v>
      </c>
      <c r="AY85" s="5">
        <v>0</v>
      </c>
      <c r="BC85" s="5">
        <v>0</v>
      </c>
      <c r="BG85" s="5">
        <v>0</v>
      </c>
      <c r="BK85" s="5">
        <v>0</v>
      </c>
      <c r="BO85" s="5">
        <v>0</v>
      </c>
    </row>
    <row r="86" spans="1:70" x14ac:dyDescent="0.25">
      <c r="A86" t="s">
        <v>1857</v>
      </c>
      <c r="B86" s="8" t="s">
        <v>113</v>
      </c>
      <c r="C86" s="8" t="b">
        <v>1</v>
      </c>
      <c r="D86" s="8" t="b">
        <v>0</v>
      </c>
      <c r="E86" s="8" t="s">
        <v>103</v>
      </c>
      <c r="F86" s="8">
        <v>20</v>
      </c>
      <c r="G86" s="8">
        <v>2.7</v>
      </c>
      <c r="H86" s="8" t="s">
        <v>1579</v>
      </c>
      <c r="I86" s="8" t="s">
        <v>1858</v>
      </c>
      <c r="J86" s="8" t="b">
        <v>0</v>
      </c>
      <c r="K86" s="8" t="s">
        <v>27</v>
      </c>
      <c r="L86" t="s">
        <v>1859</v>
      </c>
      <c r="M86" t="s">
        <v>1860</v>
      </c>
      <c r="N86" t="s">
        <v>123</v>
      </c>
      <c r="O86" s="5">
        <v>0.44</v>
      </c>
      <c r="P86" s="5">
        <v>0.80999999999999994</v>
      </c>
      <c r="Q86" t="s">
        <v>130</v>
      </c>
      <c r="R86" t="s">
        <v>110</v>
      </c>
      <c r="S86" s="5">
        <v>0</v>
      </c>
      <c r="T86" t="s">
        <v>130</v>
      </c>
      <c r="U86" t="s">
        <v>110</v>
      </c>
      <c r="V86" s="5">
        <v>0.44</v>
      </c>
      <c r="W86" s="5">
        <v>0</v>
      </c>
      <c r="X86" t="s">
        <v>130</v>
      </c>
      <c r="Y86" t="s">
        <v>110</v>
      </c>
      <c r="Z86" s="5">
        <v>0.44</v>
      </c>
      <c r="AA86" s="5">
        <v>-0.44</v>
      </c>
      <c r="AE86" s="5">
        <v>0</v>
      </c>
      <c r="AI86" s="5">
        <v>0.19</v>
      </c>
      <c r="AJ86" t="s">
        <v>131</v>
      </c>
      <c r="AK86" t="s">
        <v>132</v>
      </c>
      <c r="AL86" s="5">
        <v>0.19</v>
      </c>
      <c r="AM86" s="5">
        <v>0</v>
      </c>
      <c r="AN86" t="s">
        <v>131</v>
      </c>
      <c r="AO86" t="s">
        <v>132</v>
      </c>
      <c r="AP86" s="5">
        <v>0.19</v>
      </c>
      <c r="AQ86" s="5">
        <v>0</v>
      </c>
      <c r="AR86" t="s">
        <v>131</v>
      </c>
      <c r="AS86" t="s">
        <v>132</v>
      </c>
      <c r="AT86" s="5">
        <v>0.19</v>
      </c>
      <c r="AU86" s="5">
        <v>-0.19</v>
      </c>
      <c r="AY86" s="5">
        <v>0</v>
      </c>
      <c r="BC86" s="5">
        <v>0</v>
      </c>
      <c r="BG86" s="5">
        <v>0</v>
      </c>
      <c r="BK86" s="5">
        <v>0</v>
      </c>
      <c r="BO86" s="5">
        <v>0</v>
      </c>
    </row>
    <row r="87" spans="1:70" x14ac:dyDescent="0.25">
      <c r="A87" t="s">
        <v>1861</v>
      </c>
      <c r="B87" s="8" t="s">
        <v>102</v>
      </c>
      <c r="C87" s="8" t="b">
        <v>0</v>
      </c>
      <c r="D87" s="8" t="b">
        <v>0</v>
      </c>
      <c r="E87" s="8" t="s">
        <v>119</v>
      </c>
      <c r="F87" s="8">
        <v>32</v>
      </c>
      <c r="G87" s="8">
        <v>3.6930000000000001</v>
      </c>
      <c r="H87" s="8" t="s">
        <v>1579</v>
      </c>
      <c r="I87" s="8" t="s">
        <v>1862</v>
      </c>
      <c r="J87" s="8" t="b">
        <v>0</v>
      </c>
      <c r="K87" s="8" t="s">
        <v>27</v>
      </c>
      <c r="L87" t="s">
        <v>1863</v>
      </c>
      <c r="M87" t="s">
        <v>1864</v>
      </c>
      <c r="N87" t="s">
        <v>1347</v>
      </c>
      <c r="O87" s="5">
        <v>0.91</v>
      </c>
      <c r="P87" s="5">
        <v>0.97</v>
      </c>
      <c r="Q87" t="s">
        <v>207</v>
      </c>
      <c r="R87" t="s">
        <v>110</v>
      </c>
      <c r="S87" s="5">
        <v>0</v>
      </c>
      <c r="T87" t="s">
        <v>207</v>
      </c>
      <c r="U87" t="s">
        <v>110</v>
      </c>
      <c r="V87" s="5">
        <v>0.91</v>
      </c>
      <c r="W87" s="5">
        <v>0</v>
      </c>
      <c r="X87" t="s">
        <v>207</v>
      </c>
      <c r="Y87" t="s">
        <v>110</v>
      </c>
      <c r="Z87" s="5">
        <v>0.91</v>
      </c>
      <c r="AA87" s="5">
        <v>0</v>
      </c>
      <c r="AB87" t="s">
        <v>207</v>
      </c>
      <c r="AC87" t="s">
        <v>110</v>
      </c>
      <c r="AD87" s="5">
        <v>0.91</v>
      </c>
      <c r="AE87" s="5">
        <v>0</v>
      </c>
      <c r="AF87" t="s">
        <v>207</v>
      </c>
      <c r="AG87" t="s">
        <v>110</v>
      </c>
      <c r="AH87" s="5">
        <v>0.91</v>
      </c>
      <c r="AI87" s="5">
        <v>0</v>
      </c>
      <c r="AJ87" t="s">
        <v>207</v>
      </c>
      <c r="AK87" t="s">
        <v>110</v>
      </c>
      <c r="AL87" s="5">
        <v>0.91</v>
      </c>
      <c r="AM87" s="5">
        <v>0</v>
      </c>
      <c r="AN87" t="s">
        <v>207</v>
      </c>
      <c r="AO87" t="s">
        <v>110</v>
      </c>
      <c r="AP87" s="5">
        <v>0.91</v>
      </c>
      <c r="AQ87" s="5">
        <v>0</v>
      </c>
      <c r="AR87" t="s">
        <v>207</v>
      </c>
      <c r="AS87" t="s">
        <v>110</v>
      </c>
      <c r="AT87" s="5">
        <v>0.91</v>
      </c>
      <c r="AU87" s="5">
        <v>0</v>
      </c>
      <c r="AV87" t="s">
        <v>207</v>
      </c>
      <c r="AW87" t="s">
        <v>110</v>
      </c>
      <c r="AX87" s="5">
        <v>0.91</v>
      </c>
      <c r="AY87" s="5">
        <v>0</v>
      </c>
      <c r="AZ87" t="s">
        <v>207</v>
      </c>
      <c r="BA87" t="s">
        <v>110</v>
      </c>
      <c r="BB87" s="5">
        <v>0.91</v>
      </c>
      <c r="BC87" s="5">
        <v>0</v>
      </c>
      <c r="BD87" t="s">
        <v>207</v>
      </c>
      <c r="BE87" t="s">
        <v>110</v>
      </c>
      <c r="BF87" s="5">
        <v>0.91</v>
      </c>
      <c r="BG87" s="5">
        <v>0</v>
      </c>
      <c r="BH87" t="s">
        <v>207</v>
      </c>
      <c r="BI87" t="s">
        <v>110</v>
      </c>
      <c r="BJ87" s="5">
        <v>0.91</v>
      </c>
      <c r="BK87" s="5">
        <v>0</v>
      </c>
      <c r="BL87" t="s">
        <v>207</v>
      </c>
      <c r="BM87" t="s">
        <v>110</v>
      </c>
      <c r="BN87" s="5">
        <v>0.91</v>
      </c>
      <c r="BO87" s="5">
        <v>0</v>
      </c>
      <c r="BP87" t="s">
        <v>207</v>
      </c>
      <c r="BQ87" t="s">
        <v>110</v>
      </c>
      <c r="BR87" s="5">
        <v>0.91</v>
      </c>
    </row>
    <row r="88" spans="1:70" x14ac:dyDescent="0.25">
      <c r="A88" t="s">
        <v>1865</v>
      </c>
      <c r="B88" s="8" t="s">
        <v>102</v>
      </c>
      <c r="C88" s="8" t="b">
        <v>0</v>
      </c>
      <c r="D88" s="8" t="b">
        <v>0</v>
      </c>
      <c r="E88" s="8" t="s">
        <v>103</v>
      </c>
      <c r="F88" s="8"/>
      <c r="G88" s="8">
        <v>3.6749999999999998</v>
      </c>
      <c r="H88" s="8" t="s">
        <v>1579</v>
      </c>
      <c r="I88" s="8" t="s">
        <v>1866</v>
      </c>
      <c r="J88" s="8" t="b">
        <v>0</v>
      </c>
      <c r="K88" s="8" t="s">
        <v>27</v>
      </c>
      <c r="L88" t="s">
        <v>1867</v>
      </c>
      <c r="M88" t="s">
        <v>1653</v>
      </c>
      <c r="N88" t="s">
        <v>108</v>
      </c>
      <c r="O88" s="5">
        <v>0.75</v>
      </c>
      <c r="P88" s="5">
        <v>0.93</v>
      </c>
      <c r="Q88" t="s">
        <v>583</v>
      </c>
      <c r="R88" t="s">
        <v>110</v>
      </c>
      <c r="S88" s="5">
        <v>0</v>
      </c>
      <c r="T88" t="s">
        <v>583</v>
      </c>
      <c r="U88" t="s">
        <v>110</v>
      </c>
      <c r="V88" s="5">
        <v>0.75</v>
      </c>
      <c r="W88" s="5">
        <v>0</v>
      </c>
      <c r="X88" t="s">
        <v>583</v>
      </c>
      <c r="Y88" t="s">
        <v>110</v>
      </c>
      <c r="Z88" s="5">
        <v>0.75</v>
      </c>
      <c r="AA88" s="5">
        <v>0</v>
      </c>
      <c r="AB88" t="s">
        <v>583</v>
      </c>
      <c r="AC88" t="s">
        <v>110</v>
      </c>
      <c r="AD88" s="5">
        <v>0.75</v>
      </c>
      <c r="AE88" s="5">
        <v>0</v>
      </c>
      <c r="AF88" t="s">
        <v>583</v>
      </c>
      <c r="AG88" t="s">
        <v>110</v>
      </c>
      <c r="AH88" s="5">
        <v>0.75</v>
      </c>
      <c r="AI88" s="5">
        <v>0</v>
      </c>
      <c r="AJ88" t="s">
        <v>583</v>
      </c>
      <c r="AK88" t="s">
        <v>110</v>
      </c>
      <c r="AL88" s="5">
        <v>0.75</v>
      </c>
      <c r="AM88" s="5">
        <v>0</v>
      </c>
      <c r="AN88" t="s">
        <v>583</v>
      </c>
      <c r="AO88" t="s">
        <v>110</v>
      </c>
      <c r="AP88" s="5">
        <v>0.75</v>
      </c>
      <c r="AQ88" s="5">
        <v>0</v>
      </c>
      <c r="AR88" t="s">
        <v>583</v>
      </c>
      <c r="AS88" t="s">
        <v>110</v>
      </c>
      <c r="AT88" s="5">
        <v>0.75</v>
      </c>
      <c r="AU88" s="5">
        <v>0</v>
      </c>
      <c r="AV88" t="s">
        <v>583</v>
      </c>
      <c r="AW88" t="s">
        <v>110</v>
      </c>
      <c r="AX88" s="5">
        <v>0.75</v>
      </c>
      <c r="AY88" s="5">
        <v>-0.75</v>
      </c>
      <c r="BC88" s="5">
        <v>1</v>
      </c>
      <c r="BE88" t="s">
        <v>111</v>
      </c>
      <c r="BF88" s="5">
        <v>1</v>
      </c>
      <c r="BG88" s="5">
        <v>0</v>
      </c>
      <c r="BI88" t="s">
        <v>111</v>
      </c>
      <c r="BJ88" s="5">
        <v>1</v>
      </c>
      <c r="BK88" s="5">
        <v>0</v>
      </c>
      <c r="BM88" t="s">
        <v>111</v>
      </c>
      <c r="BN88" s="5">
        <v>1</v>
      </c>
      <c r="BO88" s="5">
        <v>0</v>
      </c>
      <c r="BQ88" t="s">
        <v>111</v>
      </c>
      <c r="BR88" s="5">
        <v>1</v>
      </c>
    </row>
    <row r="89" spans="1:70" x14ac:dyDescent="0.25">
      <c r="A89" t="s">
        <v>1868</v>
      </c>
      <c r="B89" s="8" t="s">
        <v>932</v>
      </c>
      <c r="C89" s="8" t="b">
        <v>1</v>
      </c>
      <c r="D89" s="8" t="b">
        <v>0</v>
      </c>
      <c r="E89" s="8" t="s">
        <v>119</v>
      </c>
      <c r="F89" s="8"/>
      <c r="G89" s="8">
        <v>2.774</v>
      </c>
      <c r="H89" s="8" t="s">
        <v>1579</v>
      </c>
      <c r="I89" s="8" t="s">
        <v>1869</v>
      </c>
      <c r="J89" s="8" t="b">
        <v>0</v>
      </c>
      <c r="K89" s="8" t="s">
        <v>27</v>
      </c>
      <c r="L89" t="s">
        <v>1870</v>
      </c>
      <c r="M89" t="s">
        <v>1871</v>
      </c>
      <c r="N89" t="s">
        <v>1221</v>
      </c>
      <c r="O89" s="5">
        <v>0.25</v>
      </c>
      <c r="P89" s="5">
        <v>0.72</v>
      </c>
      <c r="Q89" t="s">
        <v>133</v>
      </c>
      <c r="R89" t="s">
        <v>132</v>
      </c>
      <c r="S89" s="5">
        <v>0</v>
      </c>
      <c r="T89" t="s">
        <v>133</v>
      </c>
      <c r="U89" t="s">
        <v>132</v>
      </c>
      <c r="V89" s="5">
        <v>0.25</v>
      </c>
      <c r="W89" s="5">
        <v>0</v>
      </c>
      <c r="X89" t="s">
        <v>133</v>
      </c>
      <c r="Y89" t="s">
        <v>132</v>
      </c>
      <c r="Z89" s="5">
        <v>0.25</v>
      </c>
      <c r="AA89" s="5">
        <v>0</v>
      </c>
      <c r="AB89" t="s">
        <v>133</v>
      </c>
      <c r="AC89" t="s">
        <v>132</v>
      </c>
      <c r="AD89" s="5">
        <v>0.25</v>
      </c>
      <c r="AE89" s="5">
        <v>0</v>
      </c>
      <c r="AF89" t="s">
        <v>133</v>
      </c>
      <c r="AG89" t="s">
        <v>132</v>
      </c>
      <c r="AH89" s="5">
        <v>0.25</v>
      </c>
      <c r="AI89" s="5">
        <v>-0.25</v>
      </c>
      <c r="AM89" s="5">
        <v>0</v>
      </c>
      <c r="AQ89" s="5">
        <v>0</v>
      </c>
      <c r="AU89" s="5">
        <v>0</v>
      </c>
      <c r="AY89" s="5">
        <v>0.23499999999999999</v>
      </c>
      <c r="AZ89" t="s">
        <v>131</v>
      </c>
      <c r="BA89" t="s">
        <v>132</v>
      </c>
      <c r="BB89" s="5">
        <v>0.23499999999999999</v>
      </c>
      <c r="BC89" s="5">
        <v>-0.23499999999999999</v>
      </c>
      <c r="BG89" s="5">
        <v>0.23499999999999999</v>
      </c>
      <c r="BH89" t="s">
        <v>131</v>
      </c>
      <c r="BI89" t="s">
        <v>132</v>
      </c>
      <c r="BJ89" s="5">
        <v>0.23499999999999999</v>
      </c>
      <c r="BK89" s="5">
        <v>0</v>
      </c>
      <c r="BL89" t="s">
        <v>131</v>
      </c>
      <c r="BM89" t="s">
        <v>132</v>
      </c>
      <c r="BN89" s="5">
        <v>0.23499999999999999</v>
      </c>
      <c r="BO89" s="5">
        <v>0</v>
      </c>
      <c r="BP89" t="s">
        <v>131</v>
      </c>
      <c r="BQ89" t="s">
        <v>132</v>
      </c>
      <c r="BR89" s="5">
        <v>0.23499999999999999</v>
      </c>
    </row>
    <row r="90" spans="1:70" x14ac:dyDescent="0.25">
      <c r="A90" t="s">
        <v>1872</v>
      </c>
      <c r="B90" s="8" t="s">
        <v>932</v>
      </c>
      <c r="C90" s="8" t="b">
        <v>1</v>
      </c>
      <c r="D90" s="8" t="b">
        <v>1</v>
      </c>
      <c r="E90" s="8" t="s">
        <v>119</v>
      </c>
      <c r="F90" s="8">
        <v>18</v>
      </c>
      <c r="G90" s="8">
        <v>2.6309999999999998</v>
      </c>
      <c r="H90" s="8" t="s">
        <v>1579</v>
      </c>
      <c r="I90" s="8" t="s">
        <v>1873</v>
      </c>
      <c r="J90" s="8" t="b">
        <v>0</v>
      </c>
      <c r="K90" s="8" t="s">
        <v>27</v>
      </c>
      <c r="L90" t="s">
        <v>1874</v>
      </c>
      <c r="M90" t="s">
        <v>1875</v>
      </c>
      <c r="N90" t="s">
        <v>129</v>
      </c>
      <c r="O90" s="5">
        <v>0.23499999999999999</v>
      </c>
      <c r="P90" s="5">
        <v>0.64</v>
      </c>
      <c r="Q90" t="s">
        <v>131</v>
      </c>
      <c r="R90" t="s">
        <v>132</v>
      </c>
      <c r="S90" s="5">
        <v>0</v>
      </c>
      <c r="T90" t="s">
        <v>131</v>
      </c>
      <c r="U90" t="s">
        <v>132</v>
      </c>
      <c r="V90" s="5">
        <v>0.23499999999999999</v>
      </c>
      <c r="W90" s="5">
        <v>0</v>
      </c>
      <c r="X90" t="s">
        <v>131</v>
      </c>
      <c r="Y90" t="s">
        <v>132</v>
      </c>
      <c r="Z90" s="5">
        <v>0.23499999999999999</v>
      </c>
      <c r="AA90" s="5">
        <v>0</v>
      </c>
      <c r="AB90" t="s">
        <v>131</v>
      </c>
      <c r="AC90" t="s">
        <v>132</v>
      </c>
      <c r="AD90" s="5">
        <v>0.23499999999999999</v>
      </c>
      <c r="AE90" s="5">
        <v>0</v>
      </c>
      <c r="AF90" t="s">
        <v>131</v>
      </c>
      <c r="AG90" t="s">
        <v>132</v>
      </c>
      <c r="AH90" s="5">
        <v>0.23499999999999999</v>
      </c>
      <c r="AI90" s="5">
        <v>0</v>
      </c>
      <c r="AJ90" t="s">
        <v>131</v>
      </c>
      <c r="AK90" t="s">
        <v>132</v>
      </c>
      <c r="AL90" s="5">
        <v>0.23499999999999999</v>
      </c>
      <c r="AM90" s="5">
        <v>0</v>
      </c>
      <c r="AN90" t="s">
        <v>131</v>
      </c>
      <c r="AO90" t="s">
        <v>132</v>
      </c>
      <c r="AP90" s="5">
        <v>0.23499999999999999</v>
      </c>
      <c r="AQ90" s="5">
        <v>0.76500000000000001</v>
      </c>
      <c r="AS90" t="s">
        <v>111</v>
      </c>
      <c r="AT90" s="5">
        <v>1</v>
      </c>
      <c r="AU90" s="5">
        <v>0</v>
      </c>
      <c r="AW90" t="s">
        <v>111</v>
      </c>
      <c r="AX90" s="5">
        <v>1</v>
      </c>
      <c r="AY90" s="5">
        <v>0</v>
      </c>
      <c r="BA90" t="s">
        <v>111</v>
      </c>
      <c r="BB90" s="5">
        <v>1</v>
      </c>
      <c r="BC90" s="5">
        <v>0</v>
      </c>
      <c r="BE90" t="s">
        <v>111</v>
      </c>
      <c r="BF90" s="5">
        <v>1</v>
      </c>
      <c r="BG90" s="5">
        <v>0</v>
      </c>
      <c r="BI90" t="s">
        <v>111</v>
      </c>
      <c r="BJ90" s="5">
        <v>1</v>
      </c>
      <c r="BK90" s="5">
        <v>0</v>
      </c>
      <c r="BM90" t="s">
        <v>111</v>
      </c>
      <c r="BN90" s="5">
        <v>1</v>
      </c>
      <c r="BO90" s="5">
        <v>0</v>
      </c>
      <c r="BQ90" t="s">
        <v>111</v>
      </c>
      <c r="BR90" s="5">
        <v>1</v>
      </c>
    </row>
    <row r="91" spans="1:70" x14ac:dyDescent="0.25">
      <c r="A91" t="s">
        <v>1876</v>
      </c>
      <c r="B91" s="8" t="s">
        <v>102</v>
      </c>
      <c r="C91" s="8" t="b">
        <v>0</v>
      </c>
      <c r="D91" s="8" t="b">
        <v>0</v>
      </c>
      <c r="E91" s="8" t="s">
        <v>119</v>
      </c>
      <c r="F91" s="8">
        <v>25</v>
      </c>
      <c r="G91" s="8">
        <v>3.5640000000000001</v>
      </c>
      <c r="H91" s="8" t="s">
        <v>1579</v>
      </c>
      <c r="I91" s="8" t="s">
        <v>1877</v>
      </c>
      <c r="J91" s="8" t="b">
        <v>0</v>
      </c>
      <c r="K91" s="8" t="s">
        <v>27</v>
      </c>
      <c r="L91" t="s">
        <v>1878</v>
      </c>
      <c r="M91" t="s">
        <v>1879</v>
      </c>
      <c r="N91" t="s">
        <v>108</v>
      </c>
      <c r="O91" s="5">
        <v>0.83</v>
      </c>
      <c r="P91" s="5">
        <v>0.93</v>
      </c>
      <c r="Q91" t="s">
        <v>217</v>
      </c>
      <c r="R91" t="s">
        <v>110</v>
      </c>
      <c r="S91" s="5">
        <v>0</v>
      </c>
      <c r="T91" t="s">
        <v>217</v>
      </c>
      <c r="U91" t="s">
        <v>110</v>
      </c>
      <c r="V91" s="5">
        <v>0.83</v>
      </c>
      <c r="W91" s="5">
        <v>0</v>
      </c>
      <c r="X91" t="s">
        <v>217</v>
      </c>
      <c r="Y91" t="s">
        <v>110</v>
      </c>
      <c r="Z91" s="5">
        <v>0.83</v>
      </c>
      <c r="AA91" s="5">
        <v>0</v>
      </c>
      <c r="AB91" t="s">
        <v>217</v>
      </c>
      <c r="AC91" t="s">
        <v>110</v>
      </c>
      <c r="AD91" s="5">
        <v>0.83</v>
      </c>
      <c r="AE91" s="5">
        <v>0</v>
      </c>
      <c r="AF91" t="s">
        <v>217</v>
      </c>
      <c r="AG91" t="s">
        <v>110</v>
      </c>
      <c r="AH91" s="5">
        <v>0.83</v>
      </c>
      <c r="AI91" s="5">
        <v>0</v>
      </c>
      <c r="AJ91" t="s">
        <v>217</v>
      </c>
      <c r="AK91" t="s">
        <v>110</v>
      </c>
      <c r="AL91" s="5">
        <v>0.83</v>
      </c>
      <c r="AM91" s="5">
        <v>0</v>
      </c>
      <c r="AN91" t="s">
        <v>217</v>
      </c>
      <c r="AO91" t="s">
        <v>110</v>
      </c>
      <c r="AP91" s="5">
        <v>0.83</v>
      </c>
      <c r="AQ91" s="5">
        <v>0</v>
      </c>
      <c r="AR91" t="s">
        <v>217</v>
      </c>
      <c r="AS91" t="s">
        <v>110</v>
      </c>
      <c r="AT91" s="5">
        <v>0.83</v>
      </c>
      <c r="AU91" s="5">
        <v>0</v>
      </c>
      <c r="AV91" t="s">
        <v>217</v>
      </c>
      <c r="AW91" t="s">
        <v>110</v>
      </c>
      <c r="AX91" s="5">
        <v>0.83</v>
      </c>
      <c r="AY91" s="5">
        <v>0</v>
      </c>
      <c r="AZ91" t="s">
        <v>217</v>
      </c>
      <c r="BA91" t="s">
        <v>110</v>
      </c>
      <c r="BB91" s="5">
        <v>0.83</v>
      </c>
      <c r="BC91" s="5">
        <v>0.17</v>
      </c>
      <c r="BE91" t="s">
        <v>111</v>
      </c>
      <c r="BF91" s="5">
        <v>1</v>
      </c>
      <c r="BG91" s="5">
        <v>0</v>
      </c>
      <c r="BI91" t="s">
        <v>111</v>
      </c>
      <c r="BJ91" s="5">
        <v>1</v>
      </c>
      <c r="BK91" s="5">
        <v>0</v>
      </c>
      <c r="BM91" t="s">
        <v>111</v>
      </c>
      <c r="BN91" s="5">
        <v>1</v>
      </c>
      <c r="BO91" s="5">
        <v>0</v>
      </c>
      <c r="BQ91" t="s">
        <v>111</v>
      </c>
      <c r="BR91" s="5">
        <v>1</v>
      </c>
    </row>
    <row r="92" spans="1:70" x14ac:dyDescent="0.25">
      <c r="A92" t="s">
        <v>1880</v>
      </c>
      <c r="B92" s="8" t="s">
        <v>102</v>
      </c>
      <c r="C92" s="8" t="b">
        <v>0</v>
      </c>
      <c r="D92" s="8" t="b">
        <v>0</v>
      </c>
      <c r="E92" s="8" t="s">
        <v>103</v>
      </c>
      <c r="F92" s="8"/>
      <c r="G92" s="8">
        <v>3.7149999999999999</v>
      </c>
      <c r="H92" s="8" t="s">
        <v>1579</v>
      </c>
      <c r="I92" s="8" t="s">
        <v>1881</v>
      </c>
      <c r="J92" s="8" t="b">
        <v>0</v>
      </c>
      <c r="K92" s="8" t="s">
        <v>27</v>
      </c>
      <c r="L92" t="s">
        <v>1133</v>
      </c>
      <c r="M92" t="s">
        <v>884</v>
      </c>
      <c r="N92" t="s">
        <v>419</v>
      </c>
      <c r="O92" s="5">
        <v>0.91</v>
      </c>
      <c r="P92" s="5">
        <v>0.97</v>
      </c>
      <c r="Q92" t="s">
        <v>207</v>
      </c>
      <c r="R92" t="s">
        <v>110</v>
      </c>
      <c r="S92" s="5">
        <v>0</v>
      </c>
      <c r="T92" t="s">
        <v>207</v>
      </c>
      <c r="U92" t="s">
        <v>110</v>
      </c>
      <c r="V92" s="5">
        <v>0.91</v>
      </c>
      <c r="W92" s="5">
        <v>0</v>
      </c>
      <c r="X92" t="s">
        <v>207</v>
      </c>
      <c r="Y92" t="s">
        <v>110</v>
      </c>
      <c r="Z92" s="5">
        <v>0.91</v>
      </c>
      <c r="AA92" s="5">
        <v>0</v>
      </c>
      <c r="AB92" t="s">
        <v>207</v>
      </c>
      <c r="AC92" t="s">
        <v>110</v>
      </c>
      <c r="AD92" s="5">
        <v>0.91</v>
      </c>
      <c r="AE92" s="5">
        <v>0</v>
      </c>
      <c r="AF92" t="s">
        <v>207</v>
      </c>
      <c r="AG92" t="s">
        <v>110</v>
      </c>
      <c r="AH92" s="5">
        <v>0.91</v>
      </c>
      <c r="AI92" s="5">
        <v>0</v>
      </c>
      <c r="AJ92" t="s">
        <v>207</v>
      </c>
      <c r="AK92" t="s">
        <v>110</v>
      </c>
      <c r="AL92" s="5">
        <v>0.91</v>
      </c>
      <c r="AM92" s="5">
        <v>0</v>
      </c>
      <c r="AN92" t="s">
        <v>207</v>
      </c>
      <c r="AO92" t="s">
        <v>110</v>
      </c>
      <c r="AP92" s="5">
        <v>0.91</v>
      </c>
      <c r="AQ92" s="5">
        <v>0</v>
      </c>
      <c r="AR92" t="s">
        <v>207</v>
      </c>
      <c r="AS92" t="s">
        <v>110</v>
      </c>
      <c r="AT92" s="5">
        <v>0.91</v>
      </c>
      <c r="AU92" s="5">
        <v>8.9999999999999969E-2</v>
      </c>
      <c r="AW92" t="s">
        <v>111</v>
      </c>
      <c r="AX92" s="5">
        <v>1</v>
      </c>
      <c r="AY92" s="5">
        <v>0</v>
      </c>
      <c r="BA92" t="s">
        <v>111</v>
      </c>
      <c r="BB92" s="5">
        <v>1</v>
      </c>
      <c r="BC92" s="5">
        <v>0</v>
      </c>
      <c r="BE92" t="s">
        <v>111</v>
      </c>
      <c r="BF92" s="5">
        <v>1</v>
      </c>
      <c r="BG92" s="5">
        <v>0</v>
      </c>
      <c r="BI92" t="s">
        <v>111</v>
      </c>
      <c r="BJ92" s="5">
        <v>1</v>
      </c>
      <c r="BK92" s="5">
        <v>0</v>
      </c>
      <c r="BM92" t="s">
        <v>111</v>
      </c>
      <c r="BN92" s="5">
        <v>1</v>
      </c>
      <c r="BO92" s="5">
        <v>0</v>
      </c>
      <c r="BQ92" t="s">
        <v>111</v>
      </c>
      <c r="BR92" s="5">
        <v>1</v>
      </c>
    </row>
    <row r="93" spans="1:70" x14ac:dyDescent="0.25">
      <c r="A93" t="s">
        <v>1882</v>
      </c>
      <c r="B93" s="8" t="s">
        <v>113</v>
      </c>
      <c r="C93" s="8" t="b">
        <v>0</v>
      </c>
      <c r="D93" s="8" t="b">
        <v>0</v>
      </c>
      <c r="E93" s="8" t="s">
        <v>103</v>
      </c>
      <c r="F93" s="8">
        <v>21</v>
      </c>
      <c r="G93" s="8">
        <v>2.0710000000000002</v>
      </c>
      <c r="H93" s="8" t="s">
        <v>1579</v>
      </c>
      <c r="I93" s="8" t="s">
        <v>1883</v>
      </c>
      <c r="J93" s="8" t="b">
        <v>0</v>
      </c>
      <c r="K93" s="8" t="s">
        <v>27</v>
      </c>
      <c r="L93" t="s">
        <v>1884</v>
      </c>
      <c r="M93" t="s">
        <v>325</v>
      </c>
      <c r="N93" t="s">
        <v>108</v>
      </c>
      <c r="O93" s="5">
        <v>0.57999999999999996</v>
      </c>
      <c r="P93" s="5">
        <v>0.75</v>
      </c>
      <c r="Q93" t="s">
        <v>314</v>
      </c>
      <c r="R93" t="s">
        <v>110</v>
      </c>
      <c r="S93" s="5">
        <v>0</v>
      </c>
      <c r="T93" t="s">
        <v>314</v>
      </c>
      <c r="U93" t="s">
        <v>110</v>
      </c>
      <c r="V93" s="5">
        <v>0.57999999999999996</v>
      </c>
      <c r="W93" s="5">
        <v>0</v>
      </c>
      <c r="X93" t="s">
        <v>314</v>
      </c>
      <c r="Y93" t="s">
        <v>110</v>
      </c>
      <c r="Z93" s="5">
        <v>0.57999999999999996</v>
      </c>
      <c r="AA93" s="5">
        <v>0</v>
      </c>
      <c r="AB93" t="s">
        <v>314</v>
      </c>
      <c r="AC93" t="s">
        <v>110</v>
      </c>
      <c r="AD93" s="5">
        <v>0.57999999999999996</v>
      </c>
      <c r="AE93" s="5">
        <v>0</v>
      </c>
      <c r="AF93" t="s">
        <v>314</v>
      </c>
      <c r="AG93" t="s">
        <v>110</v>
      </c>
      <c r="AH93" s="5">
        <v>0.57999999999999996</v>
      </c>
      <c r="AI93" s="5">
        <v>0</v>
      </c>
      <c r="AJ93" t="s">
        <v>314</v>
      </c>
      <c r="AK93" t="s">
        <v>110</v>
      </c>
      <c r="AL93" s="5">
        <v>0.57999999999999996</v>
      </c>
      <c r="AM93" s="5">
        <v>0</v>
      </c>
      <c r="AN93" t="s">
        <v>314</v>
      </c>
      <c r="AO93" t="s">
        <v>110</v>
      </c>
      <c r="AP93" s="5">
        <v>0.57999999999999996</v>
      </c>
      <c r="AQ93" s="5">
        <v>0</v>
      </c>
      <c r="AR93" t="s">
        <v>314</v>
      </c>
      <c r="AS93" t="s">
        <v>110</v>
      </c>
      <c r="AT93" s="5">
        <v>0.57999999999999996</v>
      </c>
      <c r="AU93" s="5">
        <v>0</v>
      </c>
      <c r="AV93" t="s">
        <v>314</v>
      </c>
      <c r="AW93" t="s">
        <v>110</v>
      </c>
      <c r="AX93" s="5">
        <v>0.57999999999999996</v>
      </c>
      <c r="AY93" s="5">
        <v>0</v>
      </c>
      <c r="AZ93" t="s">
        <v>314</v>
      </c>
      <c r="BA93" t="s">
        <v>110</v>
      </c>
      <c r="BB93" s="5">
        <v>0.57999999999999996</v>
      </c>
      <c r="BC93" s="5">
        <v>0.42</v>
      </c>
      <c r="BE93" t="s">
        <v>111</v>
      </c>
      <c r="BF93" s="5">
        <v>1</v>
      </c>
      <c r="BG93" s="5">
        <v>0</v>
      </c>
      <c r="BI93" t="s">
        <v>111</v>
      </c>
      <c r="BJ93" s="5">
        <v>1</v>
      </c>
      <c r="BK93" s="5">
        <v>0</v>
      </c>
      <c r="BM93" t="s">
        <v>111</v>
      </c>
      <c r="BN93" s="5">
        <v>1</v>
      </c>
      <c r="BO93" s="5">
        <v>0</v>
      </c>
      <c r="BQ93" t="s">
        <v>111</v>
      </c>
      <c r="BR93" s="5">
        <v>1</v>
      </c>
    </row>
    <row r="94" spans="1:70" x14ac:dyDescent="0.25">
      <c r="A94" t="s">
        <v>1885</v>
      </c>
      <c r="B94" s="8" t="s">
        <v>102</v>
      </c>
      <c r="C94" s="8" t="b">
        <v>0</v>
      </c>
      <c r="D94" s="8" t="b">
        <v>0</v>
      </c>
      <c r="E94" s="8" t="s">
        <v>119</v>
      </c>
      <c r="F94" s="8">
        <v>33</v>
      </c>
      <c r="G94" s="8">
        <v>3.45</v>
      </c>
      <c r="H94" s="8" t="s">
        <v>1579</v>
      </c>
      <c r="I94" s="8" t="s">
        <v>1886</v>
      </c>
      <c r="J94" s="8" t="b">
        <v>0</v>
      </c>
      <c r="K94" s="8" t="s">
        <v>27</v>
      </c>
      <c r="L94" t="s">
        <v>1887</v>
      </c>
      <c r="M94" t="s">
        <v>1888</v>
      </c>
      <c r="N94" t="s">
        <v>108</v>
      </c>
      <c r="O94" s="5">
        <v>0.81</v>
      </c>
      <c r="P94" s="5">
        <v>0.92</v>
      </c>
      <c r="Q94" t="s">
        <v>109</v>
      </c>
      <c r="R94" t="s">
        <v>110</v>
      </c>
      <c r="S94" s="5">
        <v>0</v>
      </c>
      <c r="T94" t="s">
        <v>109</v>
      </c>
      <c r="U94" t="s">
        <v>110</v>
      </c>
      <c r="V94" s="5">
        <v>0.81</v>
      </c>
      <c r="W94" s="5">
        <v>0</v>
      </c>
      <c r="X94" t="s">
        <v>109</v>
      </c>
      <c r="Y94" t="s">
        <v>110</v>
      </c>
      <c r="Z94" s="5">
        <v>0.81</v>
      </c>
      <c r="AA94" s="5">
        <v>0</v>
      </c>
      <c r="AB94" t="s">
        <v>109</v>
      </c>
      <c r="AC94" t="s">
        <v>110</v>
      </c>
      <c r="AD94" s="5">
        <v>0.81</v>
      </c>
      <c r="AE94" s="5">
        <v>0</v>
      </c>
      <c r="AF94" t="s">
        <v>109</v>
      </c>
      <c r="AG94" t="s">
        <v>110</v>
      </c>
      <c r="AH94" s="5">
        <v>0.81</v>
      </c>
      <c r="AI94" s="5">
        <v>0</v>
      </c>
      <c r="AJ94" t="s">
        <v>109</v>
      </c>
      <c r="AK94" t="s">
        <v>110</v>
      </c>
      <c r="AL94" s="5">
        <v>0.81</v>
      </c>
      <c r="AM94" s="5">
        <v>0</v>
      </c>
      <c r="AN94" t="s">
        <v>109</v>
      </c>
      <c r="AO94" t="s">
        <v>110</v>
      </c>
      <c r="AP94" s="5">
        <v>0.81</v>
      </c>
      <c r="AQ94" s="5">
        <v>0</v>
      </c>
      <c r="AR94" t="s">
        <v>109</v>
      </c>
      <c r="AS94" t="s">
        <v>110</v>
      </c>
      <c r="AT94" s="5">
        <v>0.81</v>
      </c>
      <c r="AU94" s="5">
        <v>0.18999999999999989</v>
      </c>
      <c r="AW94" t="s">
        <v>111</v>
      </c>
      <c r="AX94" s="5">
        <v>1</v>
      </c>
      <c r="AY94" s="5">
        <v>0</v>
      </c>
      <c r="BA94" t="s">
        <v>111</v>
      </c>
      <c r="BB94" s="5">
        <v>1</v>
      </c>
      <c r="BC94" s="5">
        <v>0</v>
      </c>
      <c r="BE94" t="s">
        <v>111</v>
      </c>
      <c r="BF94" s="5">
        <v>1</v>
      </c>
      <c r="BG94" s="5">
        <v>0</v>
      </c>
      <c r="BI94" t="s">
        <v>111</v>
      </c>
      <c r="BJ94" s="5">
        <v>1</v>
      </c>
      <c r="BK94" s="5">
        <v>0</v>
      </c>
      <c r="BM94" t="s">
        <v>111</v>
      </c>
      <c r="BN94" s="5">
        <v>1</v>
      </c>
      <c r="BO94" s="5">
        <v>0</v>
      </c>
      <c r="BQ94" t="s">
        <v>111</v>
      </c>
      <c r="BR94" s="5">
        <v>1</v>
      </c>
    </row>
    <row r="95" spans="1:70" x14ac:dyDescent="0.25">
      <c r="A95" t="s">
        <v>1889</v>
      </c>
      <c r="B95" s="8" t="s">
        <v>102</v>
      </c>
      <c r="C95" s="8" t="b">
        <v>0</v>
      </c>
      <c r="D95" s="8" t="b">
        <v>0</v>
      </c>
      <c r="E95" s="8" t="s">
        <v>119</v>
      </c>
      <c r="F95" s="8">
        <v>22</v>
      </c>
      <c r="G95" s="8">
        <v>3.4420000000000002</v>
      </c>
      <c r="H95" s="8" t="s">
        <v>1579</v>
      </c>
      <c r="I95" s="8" t="s">
        <v>1890</v>
      </c>
      <c r="J95" s="8" t="b">
        <v>0</v>
      </c>
      <c r="K95" s="8" t="s">
        <v>27</v>
      </c>
      <c r="L95" t="s">
        <v>1891</v>
      </c>
      <c r="M95" t="s">
        <v>1892</v>
      </c>
      <c r="N95" t="s">
        <v>129</v>
      </c>
      <c r="O95" s="5">
        <v>0.78</v>
      </c>
      <c r="P95" s="5">
        <v>0.86</v>
      </c>
      <c r="Q95" t="s">
        <v>1259</v>
      </c>
      <c r="R95" t="s">
        <v>110</v>
      </c>
      <c r="S95" s="5">
        <v>0</v>
      </c>
      <c r="T95" t="s">
        <v>1259</v>
      </c>
      <c r="U95" t="s">
        <v>110</v>
      </c>
      <c r="V95" s="5">
        <v>0.78</v>
      </c>
      <c r="W95" s="5">
        <v>0</v>
      </c>
      <c r="X95" t="s">
        <v>1259</v>
      </c>
      <c r="Y95" t="s">
        <v>110</v>
      </c>
      <c r="Z95" s="5">
        <v>0.78</v>
      </c>
      <c r="AA95" s="5">
        <v>0</v>
      </c>
      <c r="AB95" t="s">
        <v>1259</v>
      </c>
      <c r="AC95" t="s">
        <v>110</v>
      </c>
      <c r="AD95" s="5">
        <v>0.78</v>
      </c>
      <c r="AE95" s="5">
        <v>-0.53</v>
      </c>
      <c r="AF95" t="s">
        <v>133</v>
      </c>
      <c r="AG95" t="s">
        <v>132</v>
      </c>
      <c r="AH95" s="5">
        <v>0.25</v>
      </c>
      <c r="AI95" s="5">
        <v>0</v>
      </c>
      <c r="AJ95" t="s">
        <v>133</v>
      </c>
      <c r="AK95" t="s">
        <v>132</v>
      </c>
      <c r="AL95" s="5">
        <v>0.25</v>
      </c>
      <c r="AM95" s="5">
        <v>0</v>
      </c>
      <c r="AN95" t="s">
        <v>133</v>
      </c>
      <c r="AO95" t="s">
        <v>132</v>
      </c>
      <c r="AP95" s="5">
        <v>0.25</v>
      </c>
      <c r="AQ95" s="5">
        <v>-0.25</v>
      </c>
      <c r="AU95" s="5">
        <v>1</v>
      </c>
      <c r="AW95" t="s">
        <v>111</v>
      </c>
      <c r="AX95" s="5">
        <v>1</v>
      </c>
      <c r="AY95" s="5">
        <v>0</v>
      </c>
      <c r="BA95" t="s">
        <v>111</v>
      </c>
      <c r="BB95" s="5">
        <v>1</v>
      </c>
      <c r="BC95" s="5">
        <v>0</v>
      </c>
      <c r="BE95" t="s">
        <v>111</v>
      </c>
      <c r="BF95" s="5">
        <v>1</v>
      </c>
      <c r="BG95" s="5">
        <v>0</v>
      </c>
      <c r="BI95" t="s">
        <v>111</v>
      </c>
      <c r="BJ95" s="5">
        <v>1</v>
      </c>
      <c r="BK95" s="5">
        <v>0</v>
      </c>
      <c r="BM95" t="s">
        <v>111</v>
      </c>
      <c r="BN95" s="5">
        <v>1</v>
      </c>
      <c r="BO95" s="5">
        <v>0</v>
      </c>
      <c r="BQ95" t="s">
        <v>111</v>
      </c>
      <c r="BR95" s="5">
        <v>1</v>
      </c>
    </row>
    <row r="96" spans="1:70" x14ac:dyDescent="0.25">
      <c r="A96" t="s">
        <v>1893</v>
      </c>
      <c r="B96" s="8" t="s">
        <v>102</v>
      </c>
      <c r="C96" s="8" t="b">
        <v>0</v>
      </c>
      <c r="D96" s="8" t="b">
        <v>0</v>
      </c>
      <c r="E96" s="8" t="s">
        <v>103</v>
      </c>
      <c r="F96" s="8">
        <v>33</v>
      </c>
      <c r="G96" s="8">
        <v>3.6480000000000001</v>
      </c>
      <c r="H96" s="8" t="s">
        <v>1579</v>
      </c>
      <c r="I96" s="8" t="s">
        <v>1894</v>
      </c>
      <c r="J96" s="8" t="b">
        <v>0</v>
      </c>
      <c r="K96" s="8" t="s">
        <v>27</v>
      </c>
      <c r="L96" t="s">
        <v>1895</v>
      </c>
      <c r="M96" t="s">
        <v>1043</v>
      </c>
      <c r="N96" t="s">
        <v>108</v>
      </c>
      <c r="O96" s="5">
        <v>0.86</v>
      </c>
      <c r="P96" s="5">
        <v>0.95</v>
      </c>
      <c r="Q96" t="s">
        <v>421</v>
      </c>
      <c r="R96" t="s">
        <v>110</v>
      </c>
      <c r="S96" s="5">
        <v>0</v>
      </c>
      <c r="T96" t="s">
        <v>421</v>
      </c>
      <c r="U96" t="s">
        <v>110</v>
      </c>
      <c r="V96" s="5">
        <v>0.86</v>
      </c>
      <c r="W96" s="5">
        <v>0</v>
      </c>
      <c r="X96" t="s">
        <v>421</v>
      </c>
      <c r="Y96" t="s">
        <v>110</v>
      </c>
      <c r="Z96" s="5">
        <v>0.86</v>
      </c>
      <c r="AA96" s="5">
        <v>0</v>
      </c>
      <c r="AB96" t="s">
        <v>421</v>
      </c>
      <c r="AC96" t="s">
        <v>110</v>
      </c>
      <c r="AD96" s="5">
        <v>0.86</v>
      </c>
      <c r="AE96" s="5">
        <v>0</v>
      </c>
      <c r="AF96" t="s">
        <v>421</v>
      </c>
      <c r="AG96" t="s">
        <v>110</v>
      </c>
      <c r="AH96" s="5">
        <v>0.86</v>
      </c>
      <c r="AI96" s="5">
        <v>0</v>
      </c>
      <c r="AJ96" t="s">
        <v>421</v>
      </c>
      <c r="AK96" t="s">
        <v>110</v>
      </c>
      <c r="AL96" s="5">
        <v>0.86</v>
      </c>
      <c r="AM96" s="5">
        <v>0</v>
      </c>
      <c r="AN96" t="s">
        <v>421</v>
      </c>
      <c r="AO96" t="s">
        <v>110</v>
      </c>
      <c r="AP96" s="5">
        <v>0.86</v>
      </c>
      <c r="AQ96" s="5">
        <v>0</v>
      </c>
      <c r="AR96" t="s">
        <v>421</v>
      </c>
      <c r="AS96" t="s">
        <v>110</v>
      </c>
      <c r="AT96" s="5">
        <v>0.86</v>
      </c>
      <c r="AU96" s="5">
        <v>0</v>
      </c>
      <c r="AV96" t="s">
        <v>421</v>
      </c>
      <c r="AW96" t="s">
        <v>110</v>
      </c>
      <c r="AX96" s="5">
        <v>0.86</v>
      </c>
      <c r="AY96" s="5">
        <v>0</v>
      </c>
      <c r="AZ96" t="s">
        <v>421</v>
      </c>
      <c r="BA96" t="s">
        <v>110</v>
      </c>
      <c r="BB96" s="5">
        <v>0.86</v>
      </c>
      <c r="BC96" s="5">
        <v>0.14000000000000001</v>
      </c>
      <c r="BE96" t="s">
        <v>111</v>
      </c>
      <c r="BF96" s="5">
        <v>1</v>
      </c>
      <c r="BG96" s="5">
        <v>0</v>
      </c>
      <c r="BI96" t="s">
        <v>111</v>
      </c>
      <c r="BJ96" s="5">
        <v>1</v>
      </c>
      <c r="BK96" s="5">
        <v>0</v>
      </c>
      <c r="BM96" t="s">
        <v>111</v>
      </c>
      <c r="BN96" s="5">
        <v>1</v>
      </c>
      <c r="BO96" s="5">
        <v>0</v>
      </c>
      <c r="BQ96" t="s">
        <v>111</v>
      </c>
      <c r="BR96" s="5">
        <v>1</v>
      </c>
    </row>
    <row r="97" spans="1:70" x14ac:dyDescent="0.25">
      <c r="A97" t="s">
        <v>1896</v>
      </c>
      <c r="B97" s="8" t="s">
        <v>113</v>
      </c>
      <c r="C97" s="8" t="b">
        <v>1</v>
      </c>
      <c r="D97" s="8" t="b">
        <v>0</v>
      </c>
      <c r="E97" s="8" t="s">
        <v>119</v>
      </c>
      <c r="F97" s="8"/>
      <c r="G97" s="8">
        <v>1.925</v>
      </c>
      <c r="H97" s="8" t="s">
        <v>1579</v>
      </c>
      <c r="I97" s="8" t="s">
        <v>1897</v>
      </c>
      <c r="J97" s="8" t="b">
        <v>1</v>
      </c>
      <c r="K97" s="8" t="s">
        <v>27</v>
      </c>
      <c r="L97" t="s">
        <v>1898</v>
      </c>
      <c r="M97" t="s">
        <v>1899</v>
      </c>
      <c r="N97" t="s">
        <v>123</v>
      </c>
      <c r="O97" s="5">
        <v>0.19</v>
      </c>
      <c r="P97" s="5">
        <v>0.625</v>
      </c>
      <c r="Q97" t="s">
        <v>131</v>
      </c>
      <c r="R97" t="s">
        <v>132</v>
      </c>
      <c r="S97" s="5">
        <v>-0.19</v>
      </c>
      <c r="W97" s="5">
        <v>0</v>
      </c>
      <c r="AA97" s="5">
        <v>0</v>
      </c>
      <c r="AE97" s="5">
        <v>0</v>
      </c>
      <c r="AI97" s="5">
        <v>0</v>
      </c>
      <c r="AM97" s="5">
        <v>0</v>
      </c>
      <c r="AQ97" s="5">
        <v>0</v>
      </c>
      <c r="AU97" s="5">
        <v>0</v>
      </c>
      <c r="AY97" s="5">
        <v>0</v>
      </c>
      <c r="BC97" s="5">
        <v>0</v>
      </c>
      <c r="BG97" s="5">
        <v>0</v>
      </c>
      <c r="BK97" s="5">
        <v>0</v>
      </c>
      <c r="BO97" s="5">
        <v>0</v>
      </c>
    </row>
    <row r="98" spans="1:70" x14ac:dyDescent="0.25">
      <c r="A98" t="s">
        <v>1900</v>
      </c>
      <c r="B98" s="8" t="s">
        <v>113</v>
      </c>
      <c r="C98" s="8" t="b">
        <v>1</v>
      </c>
      <c r="D98" s="8" t="b">
        <v>1</v>
      </c>
      <c r="E98" s="8" t="s">
        <v>119</v>
      </c>
      <c r="F98" s="8"/>
      <c r="G98" s="8">
        <v>2.0710000000000002</v>
      </c>
      <c r="H98" s="8" t="s">
        <v>1579</v>
      </c>
      <c r="I98" s="8" t="s">
        <v>1901</v>
      </c>
      <c r="J98" s="8" t="b">
        <v>1</v>
      </c>
      <c r="K98" s="8" t="s">
        <v>27</v>
      </c>
      <c r="L98" t="s">
        <v>1898</v>
      </c>
      <c r="M98" t="s">
        <v>1902</v>
      </c>
      <c r="N98" t="s">
        <v>123</v>
      </c>
      <c r="O98" s="5">
        <v>0.22</v>
      </c>
      <c r="P98" s="5">
        <v>0.71</v>
      </c>
      <c r="Q98" t="s">
        <v>360</v>
      </c>
      <c r="R98" t="s">
        <v>110</v>
      </c>
      <c r="S98" s="5">
        <v>0</v>
      </c>
      <c r="T98" t="s">
        <v>360</v>
      </c>
      <c r="U98" t="s">
        <v>110</v>
      </c>
      <c r="V98" s="5">
        <v>0.22</v>
      </c>
      <c r="W98" s="5">
        <v>0</v>
      </c>
      <c r="X98" t="s">
        <v>360</v>
      </c>
      <c r="Y98" t="s">
        <v>110</v>
      </c>
      <c r="Z98" s="5">
        <v>0.22</v>
      </c>
      <c r="AA98" s="5">
        <v>0</v>
      </c>
      <c r="AB98" t="s">
        <v>360</v>
      </c>
      <c r="AC98" t="s">
        <v>110</v>
      </c>
      <c r="AD98" s="5">
        <v>0.22</v>
      </c>
      <c r="AE98" s="5">
        <v>-0.22</v>
      </c>
      <c r="AI98" s="5">
        <v>0</v>
      </c>
      <c r="AM98" s="5">
        <v>0</v>
      </c>
      <c r="AQ98" s="5">
        <v>0</v>
      </c>
      <c r="AU98" s="5">
        <v>0</v>
      </c>
      <c r="AY98" s="5">
        <v>0</v>
      </c>
      <c r="BC98" s="5">
        <v>0</v>
      </c>
      <c r="BG98" s="5">
        <v>0</v>
      </c>
      <c r="BK98" s="5">
        <v>0</v>
      </c>
      <c r="BO98" s="5">
        <v>0</v>
      </c>
    </row>
    <row r="99" spans="1:70" x14ac:dyDescent="0.25">
      <c r="A99" t="s">
        <v>1903</v>
      </c>
      <c r="B99" s="8" t="s">
        <v>113</v>
      </c>
      <c r="C99" s="8" t="b">
        <v>1</v>
      </c>
      <c r="D99" s="8" t="b">
        <v>1</v>
      </c>
      <c r="E99" s="8" t="s">
        <v>103</v>
      </c>
      <c r="F99" s="8"/>
      <c r="G99" s="8">
        <v>2.0470000000000002</v>
      </c>
      <c r="H99" s="8" t="s">
        <v>1579</v>
      </c>
      <c r="I99" s="8" t="s">
        <v>1904</v>
      </c>
      <c r="J99" s="8" t="b">
        <v>0</v>
      </c>
      <c r="K99" s="8" t="s">
        <v>27</v>
      </c>
      <c r="L99" t="s">
        <v>1905</v>
      </c>
      <c r="M99" t="s">
        <v>1305</v>
      </c>
      <c r="N99" t="s">
        <v>123</v>
      </c>
      <c r="O99" s="5">
        <v>0</v>
      </c>
      <c r="S99" s="5">
        <v>0</v>
      </c>
      <c r="W99" s="5">
        <v>0</v>
      </c>
      <c r="AA99" s="5">
        <v>0</v>
      </c>
      <c r="AE99" s="5">
        <v>0</v>
      </c>
      <c r="AI99" s="5">
        <v>0</v>
      </c>
      <c r="AM99" s="5">
        <v>0</v>
      </c>
      <c r="AQ99" s="5">
        <v>0</v>
      </c>
      <c r="AU99" s="5">
        <v>0</v>
      </c>
      <c r="AY99" s="5">
        <v>0</v>
      </c>
      <c r="BC99" s="5">
        <v>0</v>
      </c>
      <c r="BG99" s="5">
        <v>0</v>
      </c>
      <c r="BK99" s="5">
        <v>0</v>
      </c>
      <c r="BO99" s="5">
        <v>0</v>
      </c>
    </row>
    <row r="100" spans="1:70" x14ac:dyDescent="0.25">
      <c r="A100" t="s">
        <v>1906</v>
      </c>
      <c r="B100" s="8" t="s">
        <v>113</v>
      </c>
      <c r="C100" s="8" t="b">
        <v>0</v>
      </c>
      <c r="D100" s="8" t="b">
        <v>0</v>
      </c>
      <c r="E100" s="8" t="s">
        <v>103</v>
      </c>
      <c r="F100" s="8">
        <v>29</v>
      </c>
      <c r="G100" s="8">
        <v>3.9089999999999998</v>
      </c>
      <c r="H100" s="8" t="s">
        <v>1579</v>
      </c>
      <c r="I100" s="8" t="s">
        <v>1907</v>
      </c>
      <c r="J100" s="8" t="b">
        <v>0</v>
      </c>
      <c r="K100" s="8" t="s">
        <v>27</v>
      </c>
      <c r="L100" t="s">
        <v>770</v>
      </c>
      <c r="M100" t="s">
        <v>706</v>
      </c>
      <c r="N100" t="s">
        <v>108</v>
      </c>
      <c r="O100" s="5">
        <v>0.84</v>
      </c>
      <c r="P100" s="5">
        <v>0.93499999999999994</v>
      </c>
      <c r="Q100" t="s">
        <v>464</v>
      </c>
      <c r="R100" t="s">
        <v>110</v>
      </c>
      <c r="S100" s="5">
        <v>0</v>
      </c>
      <c r="T100" t="s">
        <v>464</v>
      </c>
      <c r="U100" t="s">
        <v>110</v>
      </c>
      <c r="V100" s="5">
        <v>0.84</v>
      </c>
      <c r="W100" s="5">
        <v>0</v>
      </c>
      <c r="X100" t="s">
        <v>464</v>
      </c>
      <c r="Y100" t="s">
        <v>110</v>
      </c>
      <c r="Z100" s="5">
        <v>0.84</v>
      </c>
      <c r="AA100" s="5">
        <v>0</v>
      </c>
      <c r="AB100" t="s">
        <v>464</v>
      </c>
      <c r="AC100" t="s">
        <v>110</v>
      </c>
      <c r="AD100" s="5">
        <v>0.84</v>
      </c>
      <c r="AE100" s="5">
        <v>0</v>
      </c>
      <c r="AF100" t="s">
        <v>464</v>
      </c>
      <c r="AG100" t="s">
        <v>110</v>
      </c>
      <c r="AH100" s="5">
        <v>0.84</v>
      </c>
      <c r="AI100" s="5">
        <v>0</v>
      </c>
      <c r="AJ100" t="s">
        <v>464</v>
      </c>
      <c r="AK100" t="s">
        <v>110</v>
      </c>
      <c r="AL100" s="5">
        <v>0.84</v>
      </c>
      <c r="AM100" s="5">
        <v>0</v>
      </c>
      <c r="AN100" t="s">
        <v>464</v>
      </c>
      <c r="AO100" t="s">
        <v>110</v>
      </c>
      <c r="AP100" s="5">
        <v>0.84</v>
      </c>
      <c r="AQ100" s="5">
        <v>0</v>
      </c>
      <c r="AR100" t="s">
        <v>464</v>
      </c>
      <c r="AS100" t="s">
        <v>110</v>
      </c>
      <c r="AT100" s="5">
        <v>0.84</v>
      </c>
      <c r="AU100" s="5">
        <v>0.16</v>
      </c>
      <c r="AW100" t="s">
        <v>111</v>
      </c>
      <c r="AX100" s="5">
        <v>1</v>
      </c>
      <c r="AY100" s="5">
        <v>0</v>
      </c>
      <c r="BA100" t="s">
        <v>111</v>
      </c>
      <c r="BB100" s="5">
        <v>1</v>
      </c>
      <c r="BC100" s="5">
        <v>0</v>
      </c>
      <c r="BE100" t="s">
        <v>111</v>
      </c>
      <c r="BF100" s="5">
        <v>1</v>
      </c>
      <c r="BG100" s="5">
        <v>0</v>
      </c>
      <c r="BI100" t="s">
        <v>111</v>
      </c>
      <c r="BJ100" s="5">
        <v>1</v>
      </c>
      <c r="BK100" s="5">
        <v>0</v>
      </c>
      <c r="BM100" t="s">
        <v>111</v>
      </c>
      <c r="BN100" s="5">
        <v>1</v>
      </c>
      <c r="BO100" s="5">
        <v>0</v>
      </c>
      <c r="BQ100" t="s">
        <v>111</v>
      </c>
      <c r="BR100" s="5">
        <v>1</v>
      </c>
    </row>
    <row r="101" spans="1:70" x14ac:dyDescent="0.25">
      <c r="A101" t="s">
        <v>1908</v>
      </c>
      <c r="B101" s="8" t="s">
        <v>408</v>
      </c>
      <c r="C101" s="8" t="b">
        <v>0</v>
      </c>
      <c r="D101" s="8" t="b">
        <v>0</v>
      </c>
      <c r="E101" s="8" t="s">
        <v>103</v>
      </c>
      <c r="F101" s="8">
        <v>14</v>
      </c>
      <c r="G101" s="8">
        <v>2.7749999999999999</v>
      </c>
      <c r="H101" s="8" t="s">
        <v>1579</v>
      </c>
      <c r="I101" s="8" t="s">
        <v>1909</v>
      </c>
      <c r="J101" s="8" t="b">
        <v>0</v>
      </c>
      <c r="K101" s="8" t="s">
        <v>27</v>
      </c>
      <c r="L101" t="s">
        <v>1910</v>
      </c>
      <c r="M101" t="s">
        <v>1911</v>
      </c>
      <c r="N101" t="s">
        <v>149</v>
      </c>
      <c r="O101" s="5">
        <v>0.6</v>
      </c>
      <c r="P101" s="5">
        <v>0.85</v>
      </c>
      <c r="Q101" t="s">
        <v>1912</v>
      </c>
      <c r="R101" t="s">
        <v>110</v>
      </c>
      <c r="S101" s="5">
        <v>0</v>
      </c>
      <c r="T101" t="s">
        <v>1912</v>
      </c>
      <c r="U101" t="s">
        <v>110</v>
      </c>
      <c r="V101" s="5">
        <v>0.6</v>
      </c>
      <c r="W101" s="5">
        <v>6.0000000000000053E-2</v>
      </c>
      <c r="X101" t="s">
        <v>1913</v>
      </c>
      <c r="Y101" t="s">
        <v>110</v>
      </c>
      <c r="Z101" s="5">
        <v>0.66</v>
      </c>
      <c r="AA101" s="5">
        <v>0</v>
      </c>
      <c r="AB101" t="s">
        <v>1913</v>
      </c>
      <c r="AC101" t="s">
        <v>110</v>
      </c>
      <c r="AD101" s="5">
        <v>0.66</v>
      </c>
      <c r="AE101" s="5">
        <v>-0.41</v>
      </c>
      <c r="AF101" t="s">
        <v>133</v>
      </c>
      <c r="AG101" t="s">
        <v>132</v>
      </c>
      <c r="AH101" s="5">
        <v>0.25</v>
      </c>
      <c r="AI101" s="5">
        <v>0</v>
      </c>
      <c r="AJ101" t="s">
        <v>133</v>
      </c>
      <c r="AK101" t="s">
        <v>132</v>
      </c>
      <c r="AL101" s="5">
        <v>0.25</v>
      </c>
      <c r="AM101" s="5">
        <v>0</v>
      </c>
      <c r="AN101" t="s">
        <v>133</v>
      </c>
      <c r="AO101" t="s">
        <v>132</v>
      </c>
      <c r="AP101" s="5">
        <v>0.25</v>
      </c>
      <c r="AQ101" s="5">
        <v>0</v>
      </c>
      <c r="AR101" t="s">
        <v>133</v>
      </c>
      <c r="AS101" t="s">
        <v>132</v>
      </c>
      <c r="AT101" s="5">
        <v>0.25</v>
      </c>
      <c r="AU101" s="5">
        <v>0</v>
      </c>
      <c r="AV101" t="s">
        <v>133</v>
      </c>
      <c r="AW101" t="s">
        <v>132</v>
      </c>
      <c r="AX101" s="5">
        <v>0.25</v>
      </c>
      <c r="AY101" s="5">
        <v>-0.25</v>
      </c>
      <c r="BC101" s="5">
        <v>1</v>
      </c>
      <c r="BE101" t="s">
        <v>111</v>
      </c>
      <c r="BF101" s="5">
        <v>1</v>
      </c>
      <c r="BG101" s="5">
        <v>0</v>
      </c>
      <c r="BI101" t="s">
        <v>111</v>
      </c>
      <c r="BJ101" s="5">
        <v>1</v>
      </c>
      <c r="BK101" s="5">
        <v>0</v>
      </c>
      <c r="BM101" t="s">
        <v>111</v>
      </c>
      <c r="BN101" s="5">
        <v>1</v>
      </c>
      <c r="BO101" s="5">
        <v>0</v>
      </c>
      <c r="BQ101" t="s">
        <v>111</v>
      </c>
      <c r="BR101" s="5">
        <v>1</v>
      </c>
    </row>
  </sheetData>
  <autoFilter ref="A4:BR101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1914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41197</v>
      </c>
      <c r="B5" s="4">
        <v>98</v>
      </c>
      <c r="C5" s="5">
        <v>0</v>
      </c>
      <c r="D5" s="5">
        <v>0</v>
      </c>
      <c r="E5" s="8">
        <v>0</v>
      </c>
      <c r="F5" s="8">
        <v>0.7857142857142857</v>
      </c>
      <c r="G5" s="5">
        <v>0.7142857142857143</v>
      </c>
      <c r="H5" s="5">
        <v>7.1428571428571425E-2</v>
      </c>
      <c r="I5" s="8">
        <v>0</v>
      </c>
      <c r="J5" s="5">
        <v>0</v>
      </c>
      <c r="K5" s="5">
        <v>0</v>
      </c>
      <c r="L5" s="8">
        <v>0</v>
      </c>
      <c r="M5" s="8">
        <v>0.2142857142857143</v>
      </c>
    </row>
    <row r="6" spans="1:13" x14ac:dyDescent="0.25">
      <c r="A6" s="9">
        <v>41294</v>
      </c>
      <c r="B6" s="4">
        <v>98</v>
      </c>
      <c r="C6" s="5">
        <v>0</v>
      </c>
      <c r="D6" s="5">
        <v>0</v>
      </c>
      <c r="E6" s="8">
        <v>0</v>
      </c>
      <c r="F6" s="8">
        <v>0.77551020408163263</v>
      </c>
      <c r="G6" s="5">
        <v>0.66326530612244894</v>
      </c>
      <c r="H6" s="5">
        <v>0.1122448979591837</v>
      </c>
      <c r="I6" s="8">
        <v>0</v>
      </c>
      <c r="J6" s="5">
        <v>0</v>
      </c>
      <c r="K6" s="5">
        <v>0</v>
      </c>
      <c r="L6" s="8">
        <v>0</v>
      </c>
      <c r="M6" s="8">
        <v>0.22448979591836729</v>
      </c>
    </row>
    <row r="7" spans="1:13" x14ac:dyDescent="0.25">
      <c r="A7" s="9">
        <v>41517</v>
      </c>
      <c r="B7" s="4">
        <v>98</v>
      </c>
      <c r="C7" s="5">
        <v>0</v>
      </c>
      <c r="D7" s="5">
        <v>0</v>
      </c>
      <c r="E7" s="8">
        <v>0</v>
      </c>
      <c r="F7" s="8">
        <v>0.70408163265306123</v>
      </c>
      <c r="G7" s="5">
        <v>0.56122448979591832</v>
      </c>
      <c r="H7" s="5">
        <v>0.14285714285714279</v>
      </c>
      <c r="I7" s="8">
        <v>0</v>
      </c>
      <c r="J7" s="5">
        <v>0</v>
      </c>
      <c r="K7" s="5">
        <v>0</v>
      </c>
      <c r="L7" s="8">
        <v>0</v>
      </c>
      <c r="M7" s="8">
        <v>0.29591836734693883</v>
      </c>
    </row>
    <row r="8" spans="1:13" x14ac:dyDescent="0.25">
      <c r="A8" s="9">
        <v>41562</v>
      </c>
      <c r="B8" s="4">
        <v>98</v>
      </c>
      <c r="C8" s="5">
        <v>0</v>
      </c>
      <c r="D8" s="5">
        <v>0</v>
      </c>
      <c r="E8" s="8">
        <v>0</v>
      </c>
      <c r="F8" s="8">
        <v>0.70408163265306123</v>
      </c>
      <c r="G8" s="5">
        <v>0.5714285714285714</v>
      </c>
      <c r="H8" s="5">
        <v>0.1326530612244898</v>
      </c>
      <c r="I8" s="8">
        <v>0</v>
      </c>
      <c r="J8" s="5">
        <v>0</v>
      </c>
      <c r="K8" s="5">
        <v>0</v>
      </c>
      <c r="L8" s="8">
        <v>0</v>
      </c>
      <c r="M8" s="8">
        <v>0.29591836734693883</v>
      </c>
    </row>
    <row r="9" spans="1:13" x14ac:dyDescent="0.25">
      <c r="A9" s="9">
        <v>41659</v>
      </c>
      <c r="B9" s="4">
        <v>98</v>
      </c>
      <c r="C9" s="5">
        <v>0</v>
      </c>
      <c r="D9" s="5">
        <v>0</v>
      </c>
      <c r="E9" s="8">
        <v>0</v>
      </c>
      <c r="F9" s="8">
        <v>0.65306122448979587</v>
      </c>
      <c r="G9" s="5">
        <v>0.53061224489795922</v>
      </c>
      <c r="H9" s="5">
        <v>0.1224489795918367</v>
      </c>
      <c r="I9" s="8">
        <v>0</v>
      </c>
      <c r="J9" s="5">
        <v>0</v>
      </c>
      <c r="K9" s="5">
        <v>0</v>
      </c>
      <c r="L9" s="8">
        <v>0</v>
      </c>
      <c r="M9" s="8">
        <v>0.34693877551020408</v>
      </c>
    </row>
    <row r="10" spans="1:13" x14ac:dyDescent="0.25">
      <c r="A10" s="9">
        <v>41882</v>
      </c>
      <c r="B10" s="4">
        <v>98</v>
      </c>
      <c r="C10" s="5">
        <v>0</v>
      </c>
      <c r="D10" s="5">
        <v>0</v>
      </c>
      <c r="E10" s="8">
        <v>0</v>
      </c>
      <c r="F10" s="8">
        <v>0.6428571428571429</v>
      </c>
      <c r="G10" s="5">
        <v>0.53061224489795922</v>
      </c>
      <c r="H10" s="5">
        <v>0.1122448979591837</v>
      </c>
      <c r="I10" s="8">
        <v>1.020408163265306E-2</v>
      </c>
      <c r="J10" s="5">
        <v>0</v>
      </c>
      <c r="K10" s="5">
        <v>0</v>
      </c>
      <c r="L10" s="8">
        <v>0</v>
      </c>
      <c r="M10" s="8">
        <v>0.34693877551020408</v>
      </c>
    </row>
    <row r="11" spans="1:13" x14ac:dyDescent="0.25">
      <c r="A11" s="9">
        <v>41927</v>
      </c>
      <c r="B11" s="4">
        <v>98</v>
      </c>
      <c r="C11" s="5">
        <v>0</v>
      </c>
      <c r="D11" s="5">
        <v>0</v>
      </c>
      <c r="E11" s="8">
        <v>0</v>
      </c>
      <c r="F11" s="8">
        <v>0.67346938775510201</v>
      </c>
      <c r="G11" s="5">
        <v>0.54081632653061229</v>
      </c>
      <c r="H11" s="5">
        <v>0.1326530612244898</v>
      </c>
      <c r="I11" s="8">
        <v>1.020408163265306E-2</v>
      </c>
      <c r="J11" s="5">
        <v>0</v>
      </c>
      <c r="K11" s="5">
        <v>0</v>
      </c>
      <c r="L11" s="8">
        <v>0</v>
      </c>
      <c r="M11" s="8">
        <v>0.31632653061224492</v>
      </c>
    </row>
    <row r="12" spans="1:13" x14ac:dyDescent="0.25">
      <c r="A12" s="9">
        <v>42024</v>
      </c>
      <c r="B12" s="4">
        <v>98</v>
      </c>
      <c r="C12" s="5">
        <v>0</v>
      </c>
      <c r="D12" s="5">
        <v>0</v>
      </c>
      <c r="E12" s="8">
        <v>0</v>
      </c>
      <c r="F12" s="8">
        <v>0.65306122448979587</v>
      </c>
      <c r="G12" s="5">
        <v>0.48979591836734693</v>
      </c>
      <c r="H12" s="5">
        <v>0.16326530612244899</v>
      </c>
      <c r="I12" s="8">
        <v>1.020408163265306E-2</v>
      </c>
      <c r="J12" s="5">
        <v>0</v>
      </c>
      <c r="K12" s="5">
        <v>0</v>
      </c>
      <c r="L12" s="8">
        <v>0</v>
      </c>
      <c r="M12" s="8">
        <v>0.33673469387755101</v>
      </c>
    </row>
    <row r="13" spans="1:13" x14ac:dyDescent="0.25">
      <c r="A13" s="9">
        <v>42247</v>
      </c>
      <c r="B13" s="4">
        <v>98</v>
      </c>
      <c r="C13" s="5">
        <v>0</v>
      </c>
      <c r="D13" s="5">
        <v>0</v>
      </c>
      <c r="E13" s="8">
        <v>0</v>
      </c>
      <c r="F13" s="8">
        <v>0.60204081632653061</v>
      </c>
      <c r="G13" s="5">
        <v>0.46938775510204078</v>
      </c>
      <c r="H13" s="5">
        <v>0.1326530612244898</v>
      </c>
      <c r="I13" s="8">
        <v>1.020408163265306E-2</v>
      </c>
      <c r="J13" s="5">
        <v>0</v>
      </c>
      <c r="K13" s="5">
        <v>0</v>
      </c>
      <c r="L13" s="8">
        <v>0</v>
      </c>
      <c r="M13" s="8">
        <v>0.38775510204081631</v>
      </c>
    </row>
    <row r="14" spans="1:13" x14ac:dyDescent="0.25">
      <c r="A14" s="9">
        <v>42292</v>
      </c>
      <c r="B14" s="4">
        <v>98</v>
      </c>
      <c r="C14" s="5">
        <v>0</v>
      </c>
      <c r="D14" s="5">
        <v>0</v>
      </c>
      <c r="E14" s="8">
        <v>0</v>
      </c>
      <c r="F14" s="8">
        <v>0.62244897959183676</v>
      </c>
      <c r="G14" s="5">
        <v>0.48979591836734693</v>
      </c>
      <c r="H14" s="5">
        <v>0.1326530612244898</v>
      </c>
      <c r="I14" s="8">
        <v>1.020408163265306E-2</v>
      </c>
      <c r="J14" s="5">
        <v>0</v>
      </c>
      <c r="K14" s="5">
        <v>0</v>
      </c>
      <c r="L14" s="8">
        <v>0</v>
      </c>
      <c r="M14" s="8">
        <v>0.36734693877551022</v>
      </c>
    </row>
    <row r="15" spans="1:13" x14ac:dyDescent="0.25">
      <c r="A15" s="9">
        <v>42389</v>
      </c>
      <c r="B15" s="4">
        <v>98</v>
      </c>
      <c r="C15" s="5">
        <v>0</v>
      </c>
      <c r="D15" s="5">
        <v>0</v>
      </c>
      <c r="E15" s="8">
        <v>1.020408163265306E-2</v>
      </c>
      <c r="F15" s="8">
        <v>0.5714285714285714</v>
      </c>
      <c r="G15" s="5">
        <v>0.45918367346938782</v>
      </c>
      <c r="H15" s="5">
        <v>0.1122448979591837</v>
      </c>
      <c r="I15" s="8">
        <v>0</v>
      </c>
      <c r="J15" s="5">
        <v>1.020408163265306E-2</v>
      </c>
      <c r="K15" s="5">
        <v>0</v>
      </c>
      <c r="L15" s="8">
        <v>1.020408163265306E-2</v>
      </c>
      <c r="M15" s="8">
        <v>0.40816326530612251</v>
      </c>
    </row>
    <row r="16" spans="1:13" x14ac:dyDescent="0.25">
      <c r="A16" s="9">
        <v>42613</v>
      </c>
      <c r="B16" s="4">
        <v>98</v>
      </c>
      <c r="C16" s="5">
        <v>0.19387755102040821</v>
      </c>
      <c r="D16" s="5">
        <v>2.0408163265306121E-2</v>
      </c>
      <c r="E16" s="8">
        <v>0.23469387755102039</v>
      </c>
      <c r="F16" s="8">
        <v>0.36734693877551022</v>
      </c>
      <c r="G16" s="5">
        <v>0.2857142857142857</v>
      </c>
      <c r="H16" s="5">
        <v>8.1632653061224483E-2</v>
      </c>
      <c r="I16" s="8">
        <v>0</v>
      </c>
      <c r="J16" s="5">
        <v>2.0408163265306121E-2</v>
      </c>
      <c r="K16" s="5">
        <v>0</v>
      </c>
      <c r="L16" s="8">
        <v>1.020408163265306E-2</v>
      </c>
      <c r="M16" s="8">
        <v>0.38775510204081631</v>
      </c>
    </row>
    <row r="17" spans="1:13" x14ac:dyDescent="0.25">
      <c r="A17" s="9">
        <v>42658</v>
      </c>
      <c r="B17" s="4">
        <v>98</v>
      </c>
      <c r="C17" s="5">
        <v>0.2142857142857143</v>
      </c>
      <c r="D17" s="5">
        <v>1.020408163265306E-2</v>
      </c>
      <c r="E17" s="8">
        <v>0.24489795918367349</v>
      </c>
      <c r="F17" s="8">
        <v>0.39795918367346939</v>
      </c>
      <c r="G17" s="5">
        <v>0.27551020408163263</v>
      </c>
      <c r="H17" s="5">
        <v>0.1224489795918367</v>
      </c>
      <c r="I17" s="8">
        <v>0</v>
      </c>
      <c r="J17" s="5">
        <v>2.0408163265306121E-2</v>
      </c>
      <c r="K17" s="5">
        <v>0</v>
      </c>
      <c r="L17" s="8">
        <v>1.020408163265306E-2</v>
      </c>
      <c r="M17" s="8">
        <v>0.34693877551020408</v>
      </c>
    </row>
    <row r="18" spans="1:13" x14ac:dyDescent="0.25">
      <c r="A18" s="9">
        <v>42755</v>
      </c>
      <c r="B18" s="4">
        <v>98</v>
      </c>
      <c r="C18" s="5">
        <v>0.29591836734693883</v>
      </c>
      <c r="D18" s="5">
        <v>0</v>
      </c>
      <c r="E18" s="8">
        <v>0.31632653061224492</v>
      </c>
      <c r="F18" s="8">
        <v>0.2857142857142857</v>
      </c>
      <c r="G18" s="5">
        <v>0.18367346938775511</v>
      </c>
      <c r="H18" s="5">
        <v>0.1020408163265306</v>
      </c>
      <c r="I18" s="8">
        <v>0</v>
      </c>
      <c r="J18" s="5">
        <v>1.020408163265306E-2</v>
      </c>
      <c r="K18" s="5">
        <v>1.020408163265306E-2</v>
      </c>
      <c r="L18" s="8">
        <v>1.020408163265306E-2</v>
      </c>
      <c r="M18" s="8">
        <v>0.38775510204081631</v>
      </c>
    </row>
    <row r="19" spans="1:13" x14ac:dyDescent="0.25">
      <c r="A19" s="9">
        <v>42978</v>
      </c>
      <c r="B19" s="4">
        <v>98</v>
      </c>
      <c r="C19" s="5">
        <v>0.33673469387755101</v>
      </c>
      <c r="D19" s="5">
        <v>1.020408163265306E-2</v>
      </c>
      <c r="E19" s="8">
        <v>0.36734693877551022</v>
      </c>
      <c r="F19" s="8">
        <v>0.26530612244897961</v>
      </c>
      <c r="G19" s="5">
        <v>0.14285714285714279</v>
      </c>
      <c r="H19" s="5">
        <v>0.1224489795918367</v>
      </c>
      <c r="I19" s="8">
        <v>0</v>
      </c>
      <c r="J19" s="5">
        <v>0</v>
      </c>
      <c r="K19" s="5">
        <v>2.0408163265306121E-2</v>
      </c>
      <c r="L19" s="8">
        <v>1.020408163265306E-2</v>
      </c>
      <c r="M19" s="8">
        <v>0.35714285714285721</v>
      </c>
    </row>
    <row r="20" spans="1:13" x14ac:dyDescent="0.25">
      <c r="A20" s="9">
        <v>43023</v>
      </c>
      <c r="B20" s="4">
        <v>98</v>
      </c>
      <c r="C20" s="5">
        <v>0.34693877551020408</v>
      </c>
      <c r="D20" s="5">
        <v>1.020408163265306E-2</v>
      </c>
      <c r="E20" s="8">
        <v>0.37755102040816318</v>
      </c>
      <c r="F20" s="8">
        <v>0.25510204081632648</v>
      </c>
      <c r="G20" s="5">
        <v>0.14285714285714279</v>
      </c>
      <c r="H20" s="5">
        <v>0.1122448979591837</v>
      </c>
      <c r="I20" s="8">
        <v>0</v>
      </c>
      <c r="J20" s="5">
        <v>0</v>
      </c>
      <c r="K20" s="5">
        <v>2.0408163265306121E-2</v>
      </c>
      <c r="L20" s="8">
        <v>1.020408163265306E-2</v>
      </c>
      <c r="M20" s="8">
        <v>0.35714285714285721</v>
      </c>
    </row>
    <row r="21" spans="1:13" x14ac:dyDescent="0.25">
      <c r="A21" s="9">
        <v>43120</v>
      </c>
      <c r="B21" s="4">
        <v>98</v>
      </c>
      <c r="C21" s="5">
        <v>0.34693877551020408</v>
      </c>
      <c r="D21" s="5">
        <v>1.020408163265306E-2</v>
      </c>
      <c r="E21" s="8">
        <v>0.37755102040816318</v>
      </c>
      <c r="F21" s="8">
        <v>0.25510204081632648</v>
      </c>
      <c r="G21" s="5">
        <v>0.14285714285714279</v>
      </c>
      <c r="H21" s="5">
        <v>0.1122448979591837</v>
      </c>
      <c r="I21" s="8">
        <v>0</v>
      </c>
      <c r="J21" s="5">
        <v>0</v>
      </c>
      <c r="K21" s="5">
        <v>2.0408163265306121E-2</v>
      </c>
      <c r="L21" s="8">
        <v>1.020408163265306E-2</v>
      </c>
      <c r="M21" s="8">
        <v>0.35714285714285721</v>
      </c>
    </row>
  </sheetData>
  <autoFilter ref="A4:M2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2"/>
  <sheetViews>
    <sheetView workbookViewId="0">
      <pane xSplit="14" ySplit="4" topLeftCell="AY73" activePane="bottomRight" state="frozen"/>
      <selection pane="topRight" activeCell="O1" sqref="O1"/>
      <selection pane="bottomLeft" activeCell="A5" sqref="A5"/>
      <selection pane="bottomRight" activeCell="H4" sqref="H4:BH102"/>
    </sheetView>
  </sheetViews>
  <sheetFormatPr defaultRowHeight="15" outlineLevelCol="1" x14ac:dyDescent="0.25"/>
  <cols>
    <col min="1" max="11" width="8.7109375" customWidth="1" outlineLevel="1"/>
    <col min="12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customWidth="1" outlineLevel="1"/>
    <col min="22" max="22" width="7.7109375" customWidth="1" outlineLevel="1"/>
    <col min="23" max="23" width="6.7109375" customWidth="1"/>
    <col min="24" max="24" width="30.7109375" customWidth="1"/>
    <col min="25" max="25" width="6.7109375" customWidth="1" outlineLevel="1"/>
    <col min="26" max="26" width="7.7109375" customWidth="1" outlineLevel="1"/>
    <col min="27" max="27" width="6.7109375" customWidth="1"/>
    <col min="28" max="28" width="30.7109375" customWidth="1"/>
    <col min="29" max="29" width="6.7109375" customWidth="1" outlineLevel="1"/>
    <col min="30" max="30" width="7.7109375" customWidth="1" outlineLevel="1"/>
    <col min="31" max="31" width="6.7109375" customWidth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6.7109375" customWidth="1" collapsed="1"/>
    <col min="40" max="40" width="30.7109375" customWidth="1"/>
    <col min="41" max="41" width="6.7109375" hidden="1" customWidth="1" outlineLevel="1"/>
    <col min="42" max="42" width="7.7109375" hidden="1" customWidth="1" outlineLevel="1"/>
    <col min="43" max="43" width="6.7109375" customWidth="1" collapsed="1"/>
    <col min="44" max="44" width="30.7109375" customWidth="1"/>
    <col min="45" max="45" width="6.7109375" hidden="1" customWidth="1" outlineLevel="1"/>
    <col min="46" max="46" width="7.7109375" hidden="1" customWidth="1" outlineLevel="1"/>
    <col min="47" max="47" width="6.7109375" customWidth="1" collapsed="1"/>
    <col min="48" max="48" width="30.7109375" customWidth="1"/>
    <col min="49" max="49" width="6.7109375" hidden="1" customWidth="1" outlineLevel="1"/>
    <col min="50" max="50" width="7.7109375" hidden="1" customWidth="1" outlineLevel="1"/>
    <col min="51" max="51" width="6.7109375" customWidth="1" collapsed="1"/>
    <col min="52" max="52" width="30.7109375" customWidth="1"/>
    <col min="53" max="53" width="6.7109375" hidden="1" customWidth="1" outlineLevel="1"/>
    <col min="54" max="54" width="7.7109375" hidden="1" customWidth="1" outlineLevel="1"/>
    <col min="55" max="55" width="6.7109375" customWidth="1" collapsed="1"/>
    <col min="56" max="56" width="30.7109375" customWidth="1"/>
    <col min="57" max="57" width="6.7109375" hidden="1" customWidth="1" outlineLevel="1"/>
    <col min="58" max="58" width="7.7109375" hidden="1" customWidth="1" outlineLevel="1"/>
    <col min="59" max="59" width="6.7109375" customWidth="1" collapsed="1"/>
    <col min="60" max="60" width="30.7109375" customWidth="1"/>
    <col min="61" max="61" width="6.7109375" hidden="1" customWidth="1" outlineLevel="1"/>
    <col min="62" max="62" width="7.7109375" hidden="1" customWidth="1" outlineLevel="1"/>
    <col min="63" max="63" width="3.7109375" customWidth="1" collapsed="1"/>
  </cols>
  <sheetData>
    <row r="1" spans="1:62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1915</v>
      </c>
    </row>
    <row r="2" spans="1:62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60</v>
      </c>
    </row>
    <row r="3" spans="1:62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61</v>
      </c>
    </row>
    <row r="4" spans="1:62" ht="30" customHeight="1" x14ac:dyDescent="0.25">
      <c r="A4" s="3" t="s">
        <v>62</v>
      </c>
      <c r="B4" s="3" t="s">
        <v>63</v>
      </c>
      <c r="C4" s="3" t="s">
        <v>64</v>
      </c>
      <c r="D4" s="3" t="s">
        <v>65</v>
      </c>
      <c r="E4" s="3" t="s">
        <v>66</v>
      </c>
      <c r="F4" s="3" t="s">
        <v>67</v>
      </c>
      <c r="G4" s="3" t="s">
        <v>68</v>
      </c>
      <c r="H4" s="3" t="s">
        <v>2</v>
      </c>
      <c r="I4" s="3" t="s">
        <v>69</v>
      </c>
      <c r="J4" s="3" t="s">
        <v>70</v>
      </c>
      <c r="K4" s="3" t="s">
        <v>3</v>
      </c>
      <c r="L4" s="3" t="s">
        <v>71</v>
      </c>
      <c r="M4" s="3" t="s">
        <v>72</v>
      </c>
      <c r="N4" s="3" t="s">
        <v>73</v>
      </c>
      <c r="O4" s="3" t="s">
        <v>74</v>
      </c>
      <c r="P4" s="3" t="s">
        <v>75</v>
      </c>
      <c r="Q4" s="3" t="s">
        <v>1916</v>
      </c>
      <c r="R4" s="3" t="s">
        <v>77</v>
      </c>
      <c r="S4" s="3" t="s">
        <v>78</v>
      </c>
      <c r="T4" s="3" t="s">
        <v>1917</v>
      </c>
      <c r="U4" s="3" t="s">
        <v>77</v>
      </c>
      <c r="V4" s="3" t="s">
        <v>80</v>
      </c>
      <c r="W4" s="3" t="s">
        <v>78</v>
      </c>
      <c r="X4" s="3" t="s">
        <v>1918</v>
      </c>
      <c r="Y4" s="3" t="s">
        <v>77</v>
      </c>
      <c r="Z4" s="3" t="s">
        <v>80</v>
      </c>
      <c r="AA4" s="3" t="s">
        <v>78</v>
      </c>
      <c r="AB4" s="3" t="s">
        <v>1919</v>
      </c>
      <c r="AC4" s="3" t="s">
        <v>77</v>
      </c>
      <c r="AD4" s="3" t="s">
        <v>80</v>
      </c>
      <c r="AE4" s="3" t="s">
        <v>78</v>
      </c>
      <c r="AF4" s="3" t="s">
        <v>1920</v>
      </c>
      <c r="AG4" s="3" t="s">
        <v>77</v>
      </c>
      <c r="AH4" s="3" t="s">
        <v>80</v>
      </c>
      <c r="AI4" s="3" t="s">
        <v>78</v>
      </c>
      <c r="AJ4" s="3" t="s">
        <v>1921</v>
      </c>
      <c r="AK4" s="3" t="s">
        <v>77</v>
      </c>
      <c r="AL4" s="3" t="s">
        <v>80</v>
      </c>
      <c r="AM4" s="3" t="s">
        <v>78</v>
      </c>
      <c r="AN4" s="3" t="s">
        <v>1922</v>
      </c>
      <c r="AO4" s="3" t="s">
        <v>77</v>
      </c>
      <c r="AP4" s="3" t="s">
        <v>80</v>
      </c>
      <c r="AQ4" s="3" t="s">
        <v>78</v>
      </c>
      <c r="AR4" s="3" t="s">
        <v>1923</v>
      </c>
      <c r="AS4" s="3" t="s">
        <v>77</v>
      </c>
      <c r="AT4" s="3" t="s">
        <v>80</v>
      </c>
      <c r="AU4" s="3" t="s">
        <v>78</v>
      </c>
      <c r="AV4" s="3" t="s">
        <v>1924</v>
      </c>
      <c r="AW4" s="3" t="s">
        <v>77</v>
      </c>
      <c r="AX4" s="3" t="s">
        <v>80</v>
      </c>
      <c r="AY4" s="3" t="s">
        <v>78</v>
      </c>
      <c r="AZ4" s="3" t="s">
        <v>1925</v>
      </c>
      <c r="BA4" s="3" t="s">
        <v>77</v>
      </c>
      <c r="BB4" s="3" t="s">
        <v>80</v>
      </c>
      <c r="BC4" s="3" t="s">
        <v>78</v>
      </c>
      <c r="BD4" s="3" t="s">
        <v>1926</v>
      </c>
      <c r="BE4" s="3" t="s">
        <v>77</v>
      </c>
      <c r="BF4" s="3" t="s">
        <v>80</v>
      </c>
      <c r="BG4" s="3" t="s">
        <v>78</v>
      </c>
      <c r="BH4" s="3" t="s">
        <v>1927</v>
      </c>
      <c r="BI4" s="3" t="s">
        <v>77</v>
      </c>
      <c r="BJ4" s="3" t="s">
        <v>80</v>
      </c>
    </row>
    <row r="5" spans="1:62" x14ac:dyDescent="0.25">
      <c r="A5" t="s">
        <v>1928</v>
      </c>
      <c r="B5" s="8" t="s">
        <v>102</v>
      </c>
      <c r="C5" s="8" t="b">
        <v>0</v>
      </c>
      <c r="D5" s="8" t="b">
        <v>0</v>
      </c>
      <c r="E5" s="8" t="s">
        <v>119</v>
      </c>
      <c r="F5" s="8"/>
      <c r="G5" s="8">
        <v>3.96</v>
      </c>
      <c r="H5" s="8" t="s">
        <v>1929</v>
      </c>
      <c r="I5" s="8" t="s">
        <v>1930</v>
      </c>
      <c r="J5" s="8" t="b">
        <v>0</v>
      </c>
      <c r="K5" s="8" t="s">
        <v>27</v>
      </c>
      <c r="L5" t="s">
        <v>106</v>
      </c>
      <c r="M5" t="s">
        <v>269</v>
      </c>
      <c r="N5" t="s">
        <v>129</v>
      </c>
      <c r="O5" s="5">
        <v>0</v>
      </c>
      <c r="S5" s="5">
        <v>0.23499999999999999</v>
      </c>
      <c r="T5" t="s">
        <v>131</v>
      </c>
      <c r="U5" t="s">
        <v>132</v>
      </c>
      <c r="V5" s="5">
        <v>0.23499999999999999</v>
      </c>
      <c r="W5" s="5">
        <v>0</v>
      </c>
      <c r="X5" t="s">
        <v>131</v>
      </c>
      <c r="Y5" t="s">
        <v>132</v>
      </c>
      <c r="Z5" s="5">
        <v>0.23499999999999999</v>
      </c>
      <c r="AA5" s="5">
        <v>0</v>
      </c>
      <c r="AB5" t="s">
        <v>131</v>
      </c>
      <c r="AC5" t="s">
        <v>132</v>
      </c>
      <c r="AD5" s="5">
        <v>0.23499999999999999</v>
      </c>
      <c r="AE5" s="5">
        <v>-0.23499999999999999</v>
      </c>
      <c r="AI5" s="5">
        <v>0</v>
      </c>
      <c r="AM5" s="5">
        <v>0.23499999999999999</v>
      </c>
      <c r="AN5" t="s">
        <v>131</v>
      </c>
      <c r="AO5" t="s">
        <v>132</v>
      </c>
      <c r="AP5" s="5">
        <v>0.23499999999999999</v>
      </c>
      <c r="AQ5" s="5">
        <v>0</v>
      </c>
      <c r="AR5" t="s">
        <v>131</v>
      </c>
      <c r="AS5" t="s">
        <v>132</v>
      </c>
      <c r="AT5" s="5">
        <v>0.23499999999999999</v>
      </c>
      <c r="AU5" s="5">
        <v>0.76500000000000001</v>
      </c>
      <c r="AW5" t="s">
        <v>111</v>
      </c>
      <c r="AX5" s="5">
        <v>1</v>
      </c>
      <c r="AY5" s="5">
        <v>-8.9999999999999969E-2</v>
      </c>
      <c r="AZ5" t="s">
        <v>1355</v>
      </c>
      <c r="BA5" t="s">
        <v>110</v>
      </c>
      <c r="BB5" s="5">
        <v>0.91</v>
      </c>
      <c r="BC5" s="5">
        <v>8.9999999999999969E-2</v>
      </c>
      <c r="BE5" t="s">
        <v>111</v>
      </c>
      <c r="BF5" s="5">
        <v>1</v>
      </c>
      <c r="BG5" s="5">
        <v>0</v>
      </c>
      <c r="BI5" t="s">
        <v>111</v>
      </c>
      <c r="BJ5" s="5">
        <v>1</v>
      </c>
    </row>
    <row r="6" spans="1:62" x14ac:dyDescent="0.25">
      <c r="A6" t="s">
        <v>1931</v>
      </c>
      <c r="B6" s="8" t="s">
        <v>113</v>
      </c>
      <c r="C6" s="8" t="b">
        <v>1</v>
      </c>
      <c r="D6" s="8" t="b">
        <v>1</v>
      </c>
      <c r="E6" s="8" t="s">
        <v>103</v>
      </c>
      <c r="F6" s="8"/>
      <c r="G6" s="8">
        <v>3.1360000000000001</v>
      </c>
      <c r="H6" s="8" t="s">
        <v>1929</v>
      </c>
      <c r="I6" s="8" t="s">
        <v>1932</v>
      </c>
      <c r="J6" s="8" t="b">
        <v>0</v>
      </c>
      <c r="K6" s="8" t="s">
        <v>27</v>
      </c>
      <c r="L6" t="s">
        <v>1228</v>
      </c>
      <c r="M6" t="s">
        <v>477</v>
      </c>
      <c r="N6" t="s">
        <v>1221</v>
      </c>
      <c r="O6" s="5">
        <v>0</v>
      </c>
      <c r="P6" s="5">
        <v>0</v>
      </c>
      <c r="Q6" t="s">
        <v>219</v>
      </c>
      <c r="R6" t="s">
        <v>220</v>
      </c>
      <c r="S6" s="5">
        <v>0.22</v>
      </c>
      <c r="T6" t="s">
        <v>218</v>
      </c>
      <c r="U6" t="s">
        <v>132</v>
      </c>
      <c r="V6" s="5">
        <v>0.22</v>
      </c>
      <c r="W6" s="5">
        <v>-0.22</v>
      </c>
      <c r="AA6" s="5">
        <v>0.19</v>
      </c>
      <c r="AB6" t="s">
        <v>131</v>
      </c>
      <c r="AC6" t="s">
        <v>132</v>
      </c>
      <c r="AD6" s="5">
        <v>0.19</v>
      </c>
      <c r="AE6" s="5">
        <v>0</v>
      </c>
      <c r="AF6" t="s">
        <v>131</v>
      </c>
      <c r="AG6" t="s">
        <v>132</v>
      </c>
      <c r="AH6" s="5">
        <v>0.19</v>
      </c>
      <c r="AI6" s="5">
        <v>0</v>
      </c>
      <c r="AJ6" t="s">
        <v>131</v>
      </c>
      <c r="AK6" t="s">
        <v>132</v>
      </c>
      <c r="AL6" s="5">
        <v>0.19</v>
      </c>
      <c r="AM6" s="5">
        <v>0</v>
      </c>
      <c r="AN6" t="s">
        <v>131</v>
      </c>
      <c r="AO6" t="s">
        <v>132</v>
      </c>
      <c r="AP6" s="5">
        <v>0.19</v>
      </c>
      <c r="AQ6" s="5">
        <v>0</v>
      </c>
      <c r="AR6" t="s">
        <v>131</v>
      </c>
      <c r="AS6" t="s">
        <v>132</v>
      </c>
      <c r="AT6" s="5">
        <v>0.19</v>
      </c>
      <c r="AU6" s="5">
        <v>0</v>
      </c>
      <c r="AV6" t="s">
        <v>131</v>
      </c>
      <c r="AW6" t="s">
        <v>132</v>
      </c>
      <c r="AX6" s="5">
        <v>0.19</v>
      </c>
      <c r="AY6" s="5">
        <v>-0.19</v>
      </c>
      <c r="BC6" s="5">
        <v>0.22</v>
      </c>
      <c r="BD6" t="s">
        <v>218</v>
      </c>
      <c r="BE6" t="s">
        <v>132</v>
      </c>
      <c r="BF6" s="5">
        <v>0.22</v>
      </c>
      <c r="BG6" s="5">
        <v>0</v>
      </c>
      <c r="BH6" t="s">
        <v>218</v>
      </c>
      <c r="BI6" t="s">
        <v>132</v>
      </c>
      <c r="BJ6" s="5">
        <v>0.22</v>
      </c>
    </row>
    <row r="7" spans="1:62" x14ac:dyDescent="0.25">
      <c r="A7" t="s">
        <v>1933</v>
      </c>
      <c r="B7" s="8" t="s">
        <v>102</v>
      </c>
      <c r="C7" s="8" t="b">
        <v>0</v>
      </c>
      <c r="D7" s="8" t="b">
        <v>0</v>
      </c>
      <c r="E7" s="8" t="s">
        <v>103</v>
      </c>
      <c r="F7" s="8">
        <v>24</v>
      </c>
      <c r="G7" s="8">
        <v>3.073</v>
      </c>
      <c r="H7" s="8" t="s">
        <v>1929</v>
      </c>
      <c r="I7" s="8" t="s">
        <v>1934</v>
      </c>
      <c r="J7" s="8" t="b">
        <v>0</v>
      </c>
      <c r="K7" s="8" t="s">
        <v>27</v>
      </c>
      <c r="L7" t="s">
        <v>1935</v>
      </c>
      <c r="M7" t="s">
        <v>1936</v>
      </c>
      <c r="N7" t="s">
        <v>108</v>
      </c>
      <c r="O7" s="5">
        <v>0.77</v>
      </c>
      <c r="P7" s="5">
        <v>0.89</v>
      </c>
      <c r="Q7" t="s">
        <v>212</v>
      </c>
      <c r="R7" t="s">
        <v>110</v>
      </c>
      <c r="S7" s="5">
        <v>0</v>
      </c>
      <c r="T7" t="s">
        <v>212</v>
      </c>
      <c r="U7" t="s">
        <v>110</v>
      </c>
      <c r="V7" s="5">
        <v>0.77</v>
      </c>
      <c r="W7" s="5">
        <v>0</v>
      </c>
      <c r="X7" t="s">
        <v>212</v>
      </c>
      <c r="Y7" t="s">
        <v>110</v>
      </c>
      <c r="Z7" s="5">
        <v>0.77</v>
      </c>
      <c r="AA7" s="5">
        <v>0</v>
      </c>
      <c r="AB7" t="s">
        <v>212</v>
      </c>
      <c r="AC7" t="s">
        <v>110</v>
      </c>
      <c r="AD7" s="5">
        <v>0.77</v>
      </c>
      <c r="AE7" s="5">
        <v>0</v>
      </c>
      <c r="AF7" t="s">
        <v>212</v>
      </c>
      <c r="AG7" t="s">
        <v>110</v>
      </c>
      <c r="AH7" s="5">
        <v>0.77</v>
      </c>
      <c r="AI7" s="5">
        <v>0</v>
      </c>
      <c r="AJ7" t="s">
        <v>212</v>
      </c>
      <c r="AK7" t="s">
        <v>110</v>
      </c>
      <c r="AL7" s="5">
        <v>0.77</v>
      </c>
      <c r="AM7" s="5">
        <v>0</v>
      </c>
      <c r="AN7" t="s">
        <v>212</v>
      </c>
      <c r="AO7" t="s">
        <v>110</v>
      </c>
      <c r="AP7" s="5">
        <v>0.77</v>
      </c>
      <c r="AQ7" s="5">
        <v>0</v>
      </c>
      <c r="AR7" t="s">
        <v>212</v>
      </c>
      <c r="AS7" t="s">
        <v>110</v>
      </c>
      <c r="AT7" s="5">
        <v>0.77</v>
      </c>
      <c r="AU7" s="5">
        <v>-0.52</v>
      </c>
      <c r="AV7" t="s">
        <v>133</v>
      </c>
      <c r="AW7" t="s">
        <v>132</v>
      </c>
      <c r="AX7" s="5">
        <v>0.25</v>
      </c>
      <c r="AY7" s="5">
        <v>-0.25</v>
      </c>
      <c r="BC7" s="5">
        <v>1</v>
      </c>
      <c r="BE7" t="s">
        <v>111</v>
      </c>
      <c r="BF7" s="5">
        <v>1</v>
      </c>
      <c r="BG7" s="5">
        <v>0</v>
      </c>
      <c r="BI7" t="s">
        <v>111</v>
      </c>
      <c r="BJ7" s="5">
        <v>1</v>
      </c>
    </row>
    <row r="8" spans="1:62" x14ac:dyDescent="0.25">
      <c r="A8" t="s">
        <v>1937</v>
      </c>
      <c r="B8" s="8" t="s">
        <v>408</v>
      </c>
      <c r="C8" s="8" t="b">
        <v>0</v>
      </c>
      <c r="D8" s="8" t="b">
        <v>0</v>
      </c>
      <c r="E8" s="8" t="s">
        <v>103</v>
      </c>
      <c r="F8" s="8">
        <v>22</v>
      </c>
      <c r="G8" s="8">
        <v>2.8450000000000002</v>
      </c>
      <c r="H8" s="8" t="s">
        <v>1929</v>
      </c>
      <c r="I8" s="8" t="s">
        <v>1938</v>
      </c>
      <c r="J8" s="8" t="b">
        <v>0</v>
      </c>
      <c r="K8" s="8" t="s">
        <v>27</v>
      </c>
      <c r="L8" t="s">
        <v>1939</v>
      </c>
      <c r="M8" t="s">
        <v>1940</v>
      </c>
      <c r="N8" t="s">
        <v>108</v>
      </c>
      <c r="O8" s="5">
        <v>0</v>
      </c>
      <c r="P8" s="5">
        <v>0</v>
      </c>
      <c r="Q8" t="s">
        <v>219</v>
      </c>
      <c r="R8" t="s">
        <v>220</v>
      </c>
      <c r="S8" s="5">
        <v>0</v>
      </c>
      <c r="T8" t="s">
        <v>219</v>
      </c>
      <c r="U8" t="s">
        <v>220</v>
      </c>
      <c r="V8" s="5">
        <v>0</v>
      </c>
      <c r="W8" s="5">
        <v>0</v>
      </c>
      <c r="X8" t="s">
        <v>219</v>
      </c>
      <c r="Y8" t="s">
        <v>220</v>
      </c>
      <c r="Z8" s="5">
        <v>0</v>
      </c>
      <c r="AA8" s="5">
        <v>0</v>
      </c>
      <c r="AB8" t="s">
        <v>219</v>
      </c>
      <c r="AC8" t="s">
        <v>220</v>
      </c>
      <c r="AD8" s="5">
        <v>0</v>
      </c>
      <c r="AE8" s="5">
        <v>0</v>
      </c>
      <c r="AF8" t="s">
        <v>219</v>
      </c>
      <c r="AG8" t="s">
        <v>220</v>
      </c>
      <c r="AH8" s="5">
        <v>0</v>
      </c>
      <c r="AI8" s="5">
        <v>0</v>
      </c>
      <c r="AJ8" t="s">
        <v>219</v>
      </c>
      <c r="AK8" t="s">
        <v>220</v>
      </c>
      <c r="AL8" s="5">
        <v>0</v>
      </c>
      <c r="AM8" s="5">
        <v>0</v>
      </c>
      <c r="AN8" t="s">
        <v>219</v>
      </c>
      <c r="AO8" t="s">
        <v>220</v>
      </c>
      <c r="AP8" s="5">
        <v>0</v>
      </c>
      <c r="AQ8" s="5">
        <v>0</v>
      </c>
      <c r="AR8" t="s">
        <v>219</v>
      </c>
      <c r="AS8" t="s">
        <v>220</v>
      </c>
      <c r="AT8" s="5">
        <v>0</v>
      </c>
      <c r="AU8" s="5">
        <v>0</v>
      </c>
      <c r="AV8" t="s">
        <v>219</v>
      </c>
      <c r="AW8" t="s">
        <v>220</v>
      </c>
      <c r="AX8" s="5">
        <v>0</v>
      </c>
      <c r="AY8" s="5">
        <v>1</v>
      </c>
      <c r="BA8" t="s">
        <v>111</v>
      </c>
      <c r="BB8" s="5">
        <v>1</v>
      </c>
      <c r="BC8" s="5">
        <v>0</v>
      </c>
      <c r="BE8" t="s">
        <v>111</v>
      </c>
      <c r="BF8" s="5">
        <v>1</v>
      </c>
      <c r="BG8" s="5">
        <v>0</v>
      </c>
      <c r="BI8" t="s">
        <v>111</v>
      </c>
      <c r="BJ8" s="5">
        <v>1</v>
      </c>
    </row>
    <row r="9" spans="1:62" x14ac:dyDescent="0.25">
      <c r="A9" t="s">
        <v>1941</v>
      </c>
      <c r="B9" s="8" t="s">
        <v>113</v>
      </c>
      <c r="C9" s="8" t="b">
        <v>0</v>
      </c>
      <c r="D9" s="8" t="b">
        <v>0</v>
      </c>
      <c r="E9" s="8" t="s">
        <v>119</v>
      </c>
      <c r="F9" s="8">
        <v>18</v>
      </c>
      <c r="G9" s="8">
        <v>3.0019999999999998</v>
      </c>
      <c r="H9" s="8" t="s">
        <v>1929</v>
      </c>
      <c r="I9" s="8" t="s">
        <v>1942</v>
      </c>
      <c r="J9" s="8" t="b">
        <v>0</v>
      </c>
      <c r="K9" s="8" t="s">
        <v>27</v>
      </c>
      <c r="L9" t="s">
        <v>1943</v>
      </c>
      <c r="M9" t="s">
        <v>342</v>
      </c>
      <c r="N9" t="s">
        <v>108</v>
      </c>
      <c r="O9" s="5">
        <v>0.4</v>
      </c>
      <c r="P9" s="5">
        <v>0.82499999999999996</v>
      </c>
      <c r="Q9" t="s">
        <v>596</v>
      </c>
      <c r="R9" t="s">
        <v>110</v>
      </c>
      <c r="S9" s="5">
        <v>0</v>
      </c>
      <c r="T9" t="s">
        <v>596</v>
      </c>
      <c r="U9" t="s">
        <v>110</v>
      </c>
      <c r="V9" s="5">
        <v>0.4</v>
      </c>
      <c r="W9" s="5">
        <v>0</v>
      </c>
      <c r="X9" t="s">
        <v>596</v>
      </c>
      <c r="Y9" t="s">
        <v>110</v>
      </c>
      <c r="Z9" s="5">
        <v>0.4</v>
      </c>
      <c r="AA9" s="5">
        <v>0</v>
      </c>
      <c r="AB9" t="s">
        <v>596</v>
      </c>
      <c r="AC9" t="s">
        <v>110</v>
      </c>
      <c r="AD9" s="5">
        <v>0.4</v>
      </c>
      <c r="AE9" s="5">
        <v>0</v>
      </c>
      <c r="AF9" t="s">
        <v>596</v>
      </c>
      <c r="AG9" t="s">
        <v>110</v>
      </c>
      <c r="AH9" s="5">
        <v>0.4</v>
      </c>
      <c r="AI9" s="5">
        <v>0</v>
      </c>
      <c r="AJ9" t="s">
        <v>596</v>
      </c>
      <c r="AK9" t="s">
        <v>110</v>
      </c>
      <c r="AL9" s="5">
        <v>0.4</v>
      </c>
      <c r="AM9" s="5">
        <v>0</v>
      </c>
      <c r="AN9" t="s">
        <v>596</v>
      </c>
      <c r="AO9" t="s">
        <v>110</v>
      </c>
      <c r="AP9" s="5">
        <v>0.4</v>
      </c>
      <c r="AQ9" s="5">
        <v>0</v>
      </c>
      <c r="AR9" t="s">
        <v>596</v>
      </c>
      <c r="AS9" t="s">
        <v>110</v>
      </c>
      <c r="AT9" s="5">
        <v>0.4</v>
      </c>
      <c r="AU9" s="5">
        <v>0</v>
      </c>
      <c r="AV9" t="s">
        <v>596</v>
      </c>
      <c r="AW9" t="s">
        <v>110</v>
      </c>
      <c r="AX9" s="5">
        <v>0.4</v>
      </c>
      <c r="AY9" s="5">
        <v>0.6</v>
      </c>
      <c r="BA9" t="s">
        <v>111</v>
      </c>
      <c r="BB9" s="5">
        <v>1</v>
      </c>
      <c r="BC9" s="5">
        <v>0</v>
      </c>
      <c r="BE9" t="s">
        <v>111</v>
      </c>
      <c r="BF9" s="5">
        <v>1</v>
      </c>
      <c r="BG9" s="5">
        <v>0</v>
      </c>
      <c r="BI9" t="s">
        <v>111</v>
      </c>
      <c r="BJ9" s="5">
        <v>1</v>
      </c>
    </row>
    <row r="10" spans="1:62" x14ac:dyDescent="0.25">
      <c r="A10" t="s">
        <v>1944</v>
      </c>
      <c r="B10" s="8" t="s">
        <v>102</v>
      </c>
      <c r="C10" s="8" t="b">
        <v>0</v>
      </c>
      <c r="D10" s="8" t="b">
        <v>0</v>
      </c>
      <c r="E10" s="8" t="s">
        <v>103</v>
      </c>
      <c r="F10" s="8"/>
      <c r="G10" s="8">
        <v>3.8069999999999999</v>
      </c>
      <c r="H10" s="8" t="s">
        <v>1929</v>
      </c>
      <c r="I10" s="8" t="s">
        <v>1945</v>
      </c>
      <c r="J10" s="8" t="b">
        <v>0</v>
      </c>
      <c r="K10" s="8" t="s">
        <v>27</v>
      </c>
      <c r="L10" t="s">
        <v>1593</v>
      </c>
      <c r="M10" t="s">
        <v>591</v>
      </c>
      <c r="N10" t="s">
        <v>108</v>
      </c>
      <c r="O10" s="5">
        <v>0.81</v>
      </c>
      <c r="P10" s="5">
        <v>0.92</v>
      </c>
      <c r="Q10" t="s">
        <v>109</v>
      </c>
      <c r="R10" t="s">
        <v>110</v>
      </c>
      <c r="S10" s="5">
        <v>0</v>
      </c>
      <c r="T10" t="s">
        <v>109</v>
      </c>
      <c r="U10" t="s">
        <v>110</v>
      </c>
      <c r="V10" s="5">
        <v>0.81</v>
      </c>
      <c r="W10" s="5">
        <v>0</v>
      </c>
      <c r="X10" t="s">
        <v>109</v>
      </c>
      <c r="Y10" t="s">
        <v>110</v>
      </c>
      <c r="Z10" s="5">
        <v>0.81</v>
      </c>
      <c r="AA10" s="5">
        <v>0</v>
      </c>
      <c r="AB10" t="s">
        <v>109</v>
      </c>
      <c r="AC10" t="s">
        <v>110</v>
      </c>
      <c r="AD10" s="5">
        <v>0.81</v>
      </c>
      <c r="AE10" s="5">
        <v>0</v>
      </c>
      <c r="AF10" t="s">
        <v>109</v>
      </c>
      <c r="AG10" t="s">
        <v>110</v>
      </c>
      <c r="AH10" s="5">
        <v>0.81</v>
      </c>
      <c r="AI10" s="5">
        <v>0</v>
      </c>
      <c r="AJ10" t="s">
        <v>109</v>
      </c>
      <c r="AK10" t="s">
        <v>110</v>
      </c>
      <c r="AL10" s="5">
        <v>0.81</v>
      </c>
      <c r="AM10" s="5">
        <v>0</v>
      </c>
      <c r="AN10" t="s">
        <v>109</v>
      </c>
      <c r="AO10" t="s">
        <v>110</v>
      </c>
      <c r="AP10" s="5">
        <v>0.81</v>
      </c>
      <c r="AQ10" s="5">
        <v>0</v>
      </c>
      <c r="AR10" t="s">
        <v>109</v>
      </c>
      <c r="AS10" t="s">
        <v>110</v>
      </c>
      <c r="AT10" s="5">
        <v>0.81</v>
      </c>
      <c r="AU10" s="5">
        <v>0.18999999999999989</v>
      </c>
      <c r="AW10" t="s">
        <v>111</v>
      </c>
      <c r="AX10" s="5">
        <v>1</v>
      </c>
      <c r="AY10" s="5">
        <v>0</v>
      </c>
      <c r="BA10" t="s">
        <v>111</v>
      </c>
      <c r="BB10" s="5">
        <v>1</v>
      </c>
      <c r="BC10" s="5">
        <v>0</v>
      </c>
      <c r="BE10" t="s">
        <v>111</v>
      </c>
      <c r="BF10" s="5">
        <v>1</v>
      </c>
      <c r="BG10" s="5">
        <v>0</v>
      </c>
      <c r="BI10" t="s">
        <v>111</v>
      </c>
      <c r="BJ10" s="5">
        <v>1</v>
      </c>
    </row>
    <row r="11" spans="1:62" x14ac:dyDescent="0.25">
      <c r="A11" t="s">
        <v>1946</v>
      </c>
      <c r="B11" s="8" t="s">
        <v>113</v>
      </c>
      <c r="C11" s="8" t="b">
        <v>0</v>
      </c>
      <c r="D11" s="8" t="b">
        <v>0</v>
      </c>
      <c r="E11" s="8" t="s">
        <v>119</v>
      </c>
      <c r="F11" s="8">
        <v>24</v>
      </c>
      <c r="G11" s="8">
        <v>2.798</v>
      </c>
      <c r="H11" s="8" t="s">
        <v>1929</v>
      </c>
      <c r="I11" s="8" t="s">
        <v>1947</v>
      </c>
      <c r="J11" s="8" t="b">
        <v>0</v>
      </c>
      <c r="K11" s="8" t="s">
        <v>27</v>
      </c>
      <c r="L11" t="s">
        <v>1948</v>
      </c>
      <c r="M11" t="s">
        <v>1949</v>
      </c>
      <c r="N11" t="s">
        <v>108</v>
      </c>
      <c r="O11" s="5">
        <v>0.49</v>
      </c>
      <c r="P11" s="5">
        <v>0.72</v>
      </c>
      <c r="Q11" t="s">
        <v>1950</v>
      </c>
      <c r="R11" t="s">
        <v>110</v>
      </c>
      <c r="S11" s="5">
        <v>0</v>
      </c>
      <c r="T11" t="s">
        <v>1950</v>
      </c>
      <c r="U11" t="s">
        <v>110</v>
      </c>
      <c r="V11" s="5">
        <v>0.49</v>
      </c>
      <c r="W11" s="5">
        <v>0</v>
      </c>
      <c r="X11" t="s">
        <v>1950</v>
      </c>
      <c r="Y11" t="s">
        <v>110</v>
      </c>
      <c r="Z11" s="5">
        <v>0.49</v>
      </c>
      <c r="AA11" s="5">
        <v>0</v>
      </c>
      <c r="AB11" t="s">
        <v>1950</v>
      </c>
      <c r="AC11" t="s">
        <v>110</v>
      </c>
      <c r="AD11" s="5">
        <v>0.49</v>
      </c>
      <c r="AE11" s="5">
        <v>0</v>
      </c>
      <c r="AF11" t="s">
        <v>1950</v>
      </c>
      <c r="AG11" t="s">
        <v>110</v>
      </c>
      <c r="AH11" s="5">
        <v>0.49</v>
      </c>
      <c r="AI11" s="5">
        <v>0</v>
      </c>
      <c r="AJ11" t="s">
        <v>1950</v>
      </c>
      <c r="AK11" t="s">
        <v>110</v>
      </c>
      <c r="AL11" s="5">
        <v>0.49</v>
      </c>
      <c r="AM11" s="5">
        <v>0</v>
      </c>
      <c r="AN11" t="s">
        <v>1950</v>
      </c>
      <c r="AO11" t="s">
        <v>110</v>
      </c>
      <c r="AP11" s="5">
        <v>0.49</v>
      </c>
      <c r="AQ11" s="5">
        <v>0</v>
      </c>
      <c r="AR11" t="s">
        <v>1950</v>
      </c>
      <c r="AS11" t="s">
        <v>110</v>
      </c>
      <c r="AT11" s="5">
        <v>0.49</v>
      </c>
      <c r="AU11" s="5">
        <v>-3.4999999999999983E-2</v>
      </c>
      <c r="AV11" t="s">
        <v>155</v>
      </c>
      <c r="AW11" t="s">
        <v>132</v>
      </c>
      <c r="AX11" s="5">
        <v>0.45500000000000002</v>
      </c>
      <c r="AY11" s="5">
        <v>0.54499999999999993</v>
      </c>
      <c r="BA11" t="s">
        <v>111</v>
      </c>
      <c r="BB11" s="5">
        <v>1</v>
      </c>
      <c r="BC11" s="5">
        <v>0</v>
      </c>
      <c r="BE11" t="s">
        <v>111</v>
      </c>
      <c r="BF11" s="5">
        <v>1</v>
      </c>
      <c r="BG11" s="5">
        <v>0</v>
      </c>
      <c r="BI11" t="s">
        <v>111</v>
      </c>
      <c r="BJ11" s="5">
        <v>1</v>
      </c>
    </row>
    <row r="12" spans="1:62" x14ac:dyDescent="0.25">
      <c r="A12" t="s">
        <v>1951</v>
      </c>
      <c r="B12" s="8" t="s">
        <v>113</v>
      </c>
      <c r="C12" s="8" t="b">
        <v>1</v>
      </c>
      <c r="D12" s="8" t="b">
        <v>1</v>
      </c>
      <c r="E12" s="8" t="s">
        <v>103</v>
      </c>
      <c r="F12" s="8"/>
      <c r="G12" s="8">
        <v>2.3170000000000002</v>
      </c>
      <c r="H12" s="8" t="s">
        <v>1929</v>
      </c>
      <c r="I12" s="8" t="s">
        <v>1952</v>
      </c>
      <c r="J12" s="8" t="b">
        <v>0</v>
      </c>
      <c r="K12" s="8" t="s">
        <v>27</v>
      </c>
      <c r="L12" t="s">
        <v>1237</v>
      </c>
      <c r="M12" t="s">
        <v>1161</v>
      </c>
      <c r="N12" t="s">
        <v>123</v>
      </c>
      <c r="O12" s="5">
        <v>0.44</v>
      </c>
      <c r="P12" s="5">
        <v>0.80999999999999994</v>
      </c>
      <c r="Q12" t="s">
        <v>130</v>
      </c>
      <c r="R12" t="s">
        <v>110</v>
      </c>
      <c r="S12" s="5">
        <v>0</v>
      </c>
      <c r="T12" t="s">
        <v>130</v>
      </c>
      <c r="U12" t="s">
        <v>110</v>
      </c>
      <c r="V12" s="5">
        <v>0.44</v>
      </c>
      <c r="W12" s="5">
        <v>0</v>
      </c>
      <c r="X12" t="s">
        <v>130</v>
      </c>
      <c r="Y12" t="s">
        <v>110</v>
      </c>
      <c r="Z12" s="5">
        <v>0.44</v>
      </c>
      <c r="AA12" s="5">
        <v>-0.2</v>
      </c>
      <c r="AB12" t="s">
        <v>133</v>
      </c>
      <c r="AC12" t="s">
        <v>132</v>
      </c>
      <c r="AD12" s="5">
        <v>0.24</v>
      </c>
      <c r="AE12" s="5">
        <v>0.2</v>
      </c>
      <c r="AF12" t="s">
        <v>130</v>
      </c>
      <c r="AG12" t="s">
        <v>110</v>
      </c>
      <c r="AH12" s="5">
        <v>0.44</v>
      </c>
      <c r="AI12" s="5">
        <v>-0.2</v>
      </c>
      <c r="AJ12" t="s">
        <v>133</v>
      </c>
      <c r="AK12" t="s">
        <v>132</v>
      </c>
      <c r="AL12" s="5">
        <v>0.24</v>
      </c>
      <c r="AM12" s="5">
        <v>-4.9999999999999989E-2</v>
      </c>
      <c r="AN12" t="s">
        <v>131</v>
      </c>
      <c r="AO12" t="s">
        <v>132</v>
      </c>
      <c r="AP12" s="5">
        <v>0.19</v>
      </c>
      <c r="AQ12" s="5">
        <v>0</v>
      </c>
      <c r="AR12" t="s">
        <v>131</v>
      </c>
      <c r="AS12" t="s">
        <v>132</v>
      </c>
      <c r="AT12" s="5">
        <v>0.19</v>
      </c>
      <c r="AU12" s="5">
        <v>4.9999999999999989E-2</v>
      </c>
      <c r="AV12" t="s">
        <v>133</v>
      </c>
      <c r="AW12" t="s">
        <v>132</v>
      </c>
      <c r="AX12" s="5">
        <v>0.24</v>
      </c>
      <c r="AY12" s="5">
        <v>-0.24</v>
      </c>
      <c r="BC12" s="5">
        <v>0</v>
      </c>
      <c r="BG12" s="5">
        <v>0</v>
      </c>
    </row>
    <row r="13" spans="1:62" x14ac:dyDescent="0.25">
      <c r="A13" t="s">
        <v>1953</v>
      </c>
      <c r="B13" s="8" t="s">
        <v>102</v>
      </c>
      <c r="C13" s="8" t="b">
        <v>0</v>
      </c>
      <c r="D13" s="8" t="b">
        <v>0</v>
      </c>
      <c r="E13" s="8" t="s">
        <v>119</v>
      </c>
      <c r="F13" s="8">
        <v>20</v>
      </c>
      <c r="G13" s="8">
        <v>2.2549999999999999</v>
      </c>
      <c r="H13" s="8" t="s">
        <v>1929</v>
      </c>
      <c r="I13" s="8" t="s">
        <v>1954</v>
      </c>
      <c r="J13" s="8" t="b">
        <v>0</v>
      </c>
      <c r="K13" s="8" t="s">
        <v>27</v>
      </c>
      <c r="L13" t="s">
        <v>1955</v>
      </c>
      <c r="M13" t="s">
        <v>1956</v>
      </c>
      <c r="N13" t="s">
        <v>123</v>
      </c>
      <c r="O13" s="5">
        <v>0.42</v>
      </c>
      <c r="P13" s="5">
        <v>0.5</v>
      </c>
      <c r="Q13" t="s">
        <v>1957</v>
      </c>
      <c r="R13" t="s">
        <v>132</v>
      </c>
      <c r="S13" s="5">
        <v>0</v>
      </c>
      <c r="T13" t="s">
        <v>1957</v>
      </c>
      <c r="U13" t="s">
        <v>132</v>
      </c>
      <c r="V13" s="5">
        <v>0.42</v>
      </c>
      <c r="W13" s="5">
        <v>0</v>
      </c>
      <c r="X13" t="s">
        <v>1957</v>
      </c>
      <c r="Y13" t="s">
        <v>132</v>
      </c>
      <c r="Z13" s="5">
        <v>0.42</v>
      </c>
      <c r="AA13" s="5">
        <v>0</v>
      </c>
      <c r="AB13" t="s">
        <v>1957</v>
      </c>
      <c r="AC13" t="s">
        <v>132</v>
      </c>
      <c r="AD13" s="5">
        <v>0.42</v>
      </c>
      <c r="AE13" s="5">
        <v>0</v>
      </c>
      <c r="AF13" t="s">
        <v>1957</v>
      </c>
      <c r="AG13" t="s">
        <v>132</v>
      </c>
      <c r="AH13" s="5">
        <v>0.42</v>
      </c>
      <c r="AI13" s="5">
        <v>0</v>
      </c>
      <c r="AJ13" t="s">
        <v>1957</v>
      </c>
      <c r="AK13" t="s">
        <v>132</v>
      </c>
      <c r="AL13" s="5">
        <v>0.42</v>
      </c>
      <c r="AM13" s="5">
        <v>-0.42</v>
      </c>
      <c r="AQ13" s="5">
        <v>0</v>
      </c>
      <c r="AU13" s="5">
        <v>0</v>
      </c>
      <c r="AY13" s="5">
        <v>0</v>
      </c>
      <c r="BC13" s="5">
        <v>0</v>
      </c>
      <c r="BG13" s="5">
        <v>0</v>
      </c>
    </row>
    <row r="14" spans="1:62" x14ac:dyDescent="0.25">
      <c r="A14" t="s">
        <v>1958</v>
      </c>
      <c r="B14" s="8" t="s">
        <v>113</v>
      </c>
      <c r="C14" s="8" t="b">
        <v>0</v>
      </c>
      <c r="D14" s="8" t="b">
        <v>0</v>
      </c>
      <c r="E14" s="8" t="s">
        <v>103</v>
      </c>
      <c r="F14" s="8"/>
      <c r="G14" s="8">
        <v>1.9570000000000001</v>
      </c>
      <c r="H14" s="8" t="s">
        <v>1929</v>
      </c>
      <c r="I14" s="8" t="s">
        <v>1959</v>
      </c>
      <c r="J14" s="8" t="b">
        <v>0</v>
      </c>
      <c r="K14" s="8" t="s">
        <v>27</v>
      </c>
      <c r="L14" t="s">
        <v>1960</v>
      </c>
      <c r="M14" t="s">
        <v>1961</v>
      </c>
      <c r="N14" t="s">
        <v>123</v>
      </c>
      <c r="O14" s="5">
        <v>0.44</v>
      </c>
      <c r="P14" s="5">
        <v>0.80999999999999994</v>
      </c>
      <c r="Q14" t="s">
        <v>130</v>
      </c>
      <c r="R14" t="s">
        <v>110</v>
      </c>
      <c r="S14" s="5">
        <v>0</v>
      </c>
      <c r="T14" t="s">
        <v>130</v>
      </c>
      <c r="U14" t="s">
        <v>110</v>
      </c>
      <c r="V14" s="5">
        <v>0.44</v>
      </c>
      <c r="W14" s="5">
        <v>-0.44</v>
      </c>
      <c r="AA14" s="5">
        <v>0</v>
      </c>
      <c r="AE14" s="5">
        <v>0</v>
      </c>
      <c r="AI14" s="5">
        <v>0</v>
      </c>
      <c r="AM14" s="5">
        <v>0</v>
      </c>
      <c r="AQ14" s="5">
        <v>0</v>
      </c>
      <c r="AU14" s="5">
        <v>0</v>
      </c>
      <c r="AY14" s="5">
        <v>0</v>
      </c>
      <c r="BC14" s="5">
        <v>0</v>
      </c>
      <c r="BG14" s="5">
        <v>0</v>
      </c>
    </row>
    <row r="15" spans="1:62" x14ac:dyDescent="0.25">
      <c r="A15" t="s">
        <v>1962</v>
      </c>
      <c r="B15" s="8" t="s">
        <v>113</v>
      </c>
      <c r="C15" s="8" t="b">
        <v>1</v>
      </c>
      <c r="D15" s="8" t="b">
        <v>1</v>
      </c>
      <c r="E15" s="8" t="s">
        <v>119</v>
      </c>
      <c r="F15" s="8"/>
      <c r="G15" s="8">
        <v>2.5190000000000001</v>
      </c>
      <c r="H15" s="8" t="s">
        <v>1929</v>
      </c>
      <c r="I15" s="8" t="s">
        <v>1963</v>
      </c>
      <c r="J15" s="8" t="b">
        <v>0</v>
      </c>
      <c r="K15" s="8" t="s">
        <v>27</v>
      </c>
      <c r="L15" t="s">
        <v>1960</v>
      </c>
      <c r="M15" t="s">
        <v>246</v>
      </c>
      <c r="N15" t="s">
        <v>123</v>
      </c>
      <c r="O15" s="5">
        <v>0.44</v>
      </c>
      <c r="P15" s="5">
        <v>0.80999999999999994</v>
      </c>
      <c r="Q15" t="s">
        <v>130</v>
      </c>
      <c r="R15" t="s">
        <v>110</v>
      </c>
      <c r="S15" s="5">
        <v>0</v>
      </c>
      <c r="T15" t="s">
        <v>130</v>
      </c>
      <c r="U15" t="s">
        <v>110</v>
      </c>
      <c r="V15" s="5">
        <v>0.44</v>
      </c>
      <c r="W15" s="5">
        <v>-0.44</v>
      </c>
      <c r="AA15" s="5">
        <v>0</v>
      </c>
      <c r="AE15" s="5">
        <v>0</v>
      </c>
      <c r="AI15" s="5">
        <v>0</v>
      </c>
      <c r="AM15" s="5">
        <v>0</v>
      </c>
      <c r="AQ15" s="5">
        <v>0</v>
      </c>
      <c r="AU15" s="5">
        <v>0</v>
      </c>
      <c r="AY15" s="5">
        <v>0</v>
      </c>
      <c r="BC15" s="5">
        <v>0</v>
      </c>
      <c r="BG15" s="5">
        <v>0</v>
      </c>
    </row>
    <row r="16" spans="1:62" x14ac:dyDescent="0.25">
      <c r="A16" t="s">
        <v>1964</v>
      </c>
      <c r="B16" s="8" t="s">
        <v>102</v>
      </c>
      <c r="C16" s="8" t="b">
        <v>0</v>
      </c>
      <c r="D16" s="8" t="b">
        <v>0</v>
      </c>
      <c r="E16" s="8" t="s">
        <v>119</v>
      </c>
      <c r="F16" s="8"/>
      <c r="G16" s="8">
        <v>3.6419999999999999</v>
      </c>
      <c r="H16" s="8" t="s">
        <v>1929</v>
      </c>
      <c r="I16" s="8" t="s">
        <v>1965</v>
      </c>
      <c r="J16" s="8" t="b">
        <v>0</v>
      </c>
      <c r="K16" s="8" t="s">
        <v>27</v>
      </c>
      <c r="L16" t="s">
        <v>1966</v>
      </c>
      <c r="M16" t="s">
        <v>1359</v>
      </c>
      <c r="N16" t="s">
        <v>123</v>
      </c>
      <c r="O16" s="5">
        <v>0</v>
      </c>
      <c r="S16" s="5">
        <v>0</v>
      </c>
      <c r="W16" s="5">
        <v>0</v>
      </c>
      <c r="AA16" s="5">
        <v>0</v>
      </c>
      <c r="AE16" s="5">
        <v>0</v>
      </c>
      <c r="AI16" s="5">
        <v>0</v>
      </c>
      <c r="AM16" s="5">
        <v>0</v>
      </c>
      <c r="AQ16" s="5">
        <v>0</v>
      </c>
      <c r="AU16" s="5">
        <v>0</v>
      </c>
      <c r="AY16" s="5">
        <v>0</v>
      </c>
      <c r="BC16" s="5">
        <v>0</v>
      </c>
      <c r="BG16" s="5">
        <v>0</v>
      </c>
    </row>
    <row r="17" spans="1:62" x14ac:dyDescent="0.25">
      <c r="A17" t="s">
        <v>1967</v>
      </c>
      <c r="B17" s="8" t="s">
        <v>102</v>
      </c>
      <c r="C17" s="8" t="b">
        <v>0</v>
      </c>
      <c r="D17" s="8" t="b">
        <v>0</v>
      </c>
      <c r="E17" s="8" t="s">
        <v>119</v>
      </c>
      <c r="F17" s="8">
        <v>19</v>
      </c>
      <c r="G17" s="8">
        <v>2.69</v>
      </c>
      <c r="H17" s="8" t="s">
        <v>1929</v>
      </c>
      <c r="I17" s="8" t="s">
        <v>1968</v>
      </c>
      <c r="J17" s="8" t="b">
        <v>0</v>
      </c>
      <c r="K17" s="8" t="s">
        <v>27</v>
      </c>
      <c r="L17" t="s">
        <v>1969</v>
      </c>
      <c r="M17" t="s">
        <v>1970</v>
      </c>
      <c r="N17" t="s">
        <v>108</v>
      </c>
      <c r="O17" s="5">
        <v>0.41</v>
      </c>
      <c r="P17" s="5">
        <v>0.83</v>
      </c>
      <c r="Q17" t="s">
        <v>596</v>
      </c>
      <c r="R17" t="s">
        <v>110</v>
      </c>
      <c r="S17" s="5">
        <v>0</v>
      </c>
      <c r="T17" t="s">
        <v>596</v>
      </c>
      <c r="U17" t="s">
        <v>110</v>
      </c>
      <c r="V17" s="5">
        <v>0.41</v>
      </c>
      <c r="W17" s="5">
        <v>0</v>
      </c>
      <c r="X17" t="s">
        <v>596</v>
      </c>
      <c r="Y17" t="s">
        <v>110</v>
      </c>
      <c r="Z17" s="5">
        <v>0.41</v>
      </c>
      <c r="AA17" s="5">
        <v>0</v>
      </c>
      <c r="AB17" t="s">
        <v>596</v>
      </c>
      <c r="AC17" t="s">
        <v>110</v>
      </c>
      <c r="AD17" s="5">
        <v>0.41</v>
      </c>
      <c r="AE17" s="5">
        <v>0</v>
      </c>
      <c r="AF17" t="s">
        <v>596</v>
      </c>
      <c r="AG17" t="s">
        <v>110</v>
      </c>
      <c r="AH17" s="5">
        <v>0.41</v>
      </c>
      <c r="AI17" s="5">
        <v>0</v>
      </c>
      <c r="AJ17" t="s">
        <v>596</v>
      </c>
      <c r="AK17" t="s">
        <v>110</v>
      </c>
      <c r="AL17" s="5">
        <v>0.41</v>
      </c>
      <c r="AM17" s="5">
        <v>0</v>
      </c>
      <c r="AN17" t="s">
        <v>596</v>
      </c>
      <c r="AO17" t="s">
        <v>110</v>
      </c>
      <c r="AP17" s="5">
        <v>0.41</v>
      </c>
      <c r="AQ17" s="5">
        <v>0</v>
      </c>
      <c r="AR17" t="s">
        <v>596</v>
      </c>
      <c r="AS17" t="s">
        <v>110</v>
      </c>
      <c r="AT17" s="5">
        <v>0.41</v>
      </c>
      <c r="AU17" s="5">
        <v>0.59000000000000008</v>
      </c>
      <c r="AW17" t="s">
        <v>111</v>
      </c>
      <c r="AX17" s="5">
        <v>1</v>
      </c>
      <c r="AY17" s="5">
        <v>0</v>
      </c>
      <c r="BA17" t="s">
        <v>111</v>
      </c>
      <c r="BB17" s="5">
        <v>1</v>
      </c>
      <c r="BC17" s="5">
        <v>0</v>
      </c>
      <c r="BE17" t="s">
        <v>111</v>
      </c>
      <c r="BF17" s="5">
        <v>1</v>
      </c>
      <c r="BG17" s="5">
        <v>0</v>
      </c>
      <c r="BI17" t="s">
        <v>111</v>
      </c>
      <c r="BJ17" s="5">
        <v>1</v>
      </c>
    </row>
    <row r="18" spans="1:62" x14ac:dyDescent="0.25">
      <c r="A18" t="s">
        <v>1971</v>
      </c>
      <c r="B18" s="8" t="s">
        <v>102</v>
      </c>
      <c r="C18" s="8" t="b">
        <v>0</v>
      </c>
      <c r="D18" s="8" t="b">
        <v>0</v>
      </c>
      <c r="E18" s="8" t="s">
        <v>119</v>
      </c>
      <c r="F18" s="8"/>
      <c r="G18" s="8">
        <v>2.3330000000000002</v>
      </c>
      <c r="H18" s="8" t="s">
        <v>1929</v>
      </c>
      <c r="I18" s="8" t="s">
        <v>1972</v>
      </c>
      <c r="J18" s="8" t="b">
        <v>1</v>
      </c>
      <c r="K18" s="8" t="s">
        <v>27</v>
      </c>
      <c r="L18" t="s">
        <v>1973</v>
      </c>
      <c r="M18" t="s">
        <v>1974</v>
      </c>
      <c r="N18" t="s">
        <v>149</v>
      </c>
      <c r="O18" s="5">
        <v>0.5</v>
      </c>
      <c r="P18" s="5">
        <v>0.84</v>
      </c>
      <c r="Q18" t="s">
        <v>130</v>
      </c>
      <c r="R18" t="s">
        <v>110</v>
      </c>
      <c r="S18" s="5">
        <v>-0.25</v>
      </c>
      <c r="T18" t="s">
        <v>133</v>
      </c>
      <c r="U18" t="s">
        <v>132</v>
      </c>
      <c r="V18" s="5">
        <v>0.25</v>
      </c>
      <c r="W18" s="5">
        <v>-1.4999999999999991E-2</v>
      </c>
      <c r="X18" t="s">
        <v>131</v>
      </c>
      <c r="Y18" t="s">
        <v>132</v>
      </c>
      <c r="Z18" s="5">
        <v>0.23499999999999999</v>
      </c>
      <c r="AA18" s="5">
        <v>-0.23499999999999999</v>
      </c>
      <c r="AE18" s="5">
        <v>0.25</v>
      </c>
      <c r="AF18" t="s">
        <v>133</v>
      </c>
      <c r="AG18" t="s">
        <v>132</v>
      </c>
      <c r="AH18" s="5">
        <v>0.25</v>
      </c>
      <c r="AI18" s="5">
        <v>0</v>
      </c>
      <c r="AJ18" t="s">
        <v>133</v>
      </c>
      <c r="AK18" t="s">
        <v>132</v>
      </c>
      <c r="AL18" s="5">
        <v>0.25</v>
      </c>
      <c r="AM18" s="5">
        <v>0</v>
      </c>
      <c r="AN18" t="s">
        <v>133</v>
      </c>
      <c r="AO18" t="s">
        <v>132</v>
      </c>
      <c r="AP18" s="5">
        <v>0.25</v>
      </c>
      <c r="AQ18" s="5">
        <v>0.75</v>
      </c>
      <c r="AS18" t="s">
        <v>111</v>
      </c>
      <c r="AT18" s="5">
        <v>1</v>
      </c>
      <c r="AU18" s="5">
        <v>0</v>
      </c>
      <c r="AW18" t="s">
        <v>111</v>
      </c>
      <c r="AX18" s="5">
        <v>1</v>
      </c>
      <c r="AY18" s="5">
        <v>0</v>
      </c>
      <c r="BA18" t="s">
        <v>111</v>
      </c>
      <c r="BB18" s="5">
        <v>1</v>
      </c>
      <c r="BC18" s="5">
        <v>0</v>
      </c>
      <c r="BE18" t="s">
        <v>111</v>
      </c>
      <c r="BF18" s="5">
        <v>1</v>
      </c>
      <c r="BG18" s="5">
        <v>0</v>
      </c>
      <c r="BI18" t="s">
        <v>111</v>
      </c>
      <c r="BJ18" s="5">
        <v>1</v>
      </c>
    </row>
    <row r="19" spans="1:62" x14ac:dyDescent="0.25">
      <c r="A19" t="s">
        <v>1975</v>
      </c>
      <c r="B19" s="8" t="s">
        <v>113</v>
      </c>
      <c r="C19" s="8" t="b">
        <v>1</v>
      </c>
      <c r="D19" s="8" t="b">
        <v>0</v>
      </c>
      <c r="E19" s="8" t="s">
        <v>103</v>
      </c>
      <c r="F19" s="8"/>
      <c r="G19" s="8">
        <v>2.6190000000000002</v>
      </c>
      <c r="H19" s="8" t="s">
        <v>1929</v>
      </c>
      <c r="I19" s="8" t="s">
        <v>1976</v>
      </c>
      <c r="J19" s="8" t="b">
        <v>0</v>
      </c>
      <c r="K19" s="8" t="s">
        <v>27</v>
      </c>
      <c r="L19" t="s">
        <v>163</v>
      </c>
      <c r="M19" t="s">
        <v>1977</v>
      </c>
      <c r="N19" t="s">
        <v>123</v>
      </c>
      <c r="O19" s="5">
        <v>0.44</v>
      </c>
      <c r="P19" s="5">
        <v>0.80999999999999994</v>
      </c>
      <c r="Q19" t="s">
        <v>130</v>
      </c>
      <c r="R19" t="s">
        <v>110</v>
      </c>
      <c r="S19" s="5">
        <v>-0.44</v>
      </c>
      <c r="W19" s="5">
        <v>0</v>
      </c>
      <c r="AA19" s="5">
        <v>0</v>
      </c>
      <c r="AE19" s="5">
        <v>0</v>
      </c>
      <c r="AI19" s="5">
        <v>0</v>
      </c>
      <c r="AM19" s="5">
        <v>0</v>
      </c>
      <c r="AQ19" s="5">
        <v>0</v>
      </c>
      <c r="AU19" s="5">
        <v>0</v>
      </c>
      <c r="AY19" s="5">
        <v>0</v>
      </c>
      <c r="BC19" s="5">
        <v>0</v>
      </c>
      <c r="BG19" s="5">
        <v>0</v>
      </c>
    </row>
    <row r="20" spans="1:62" x14ac:dyDescent="0.25">
      <c r="A20" t="s">
        <v>1978</v>
      </c>
      <c r="B20" s="8" t="s">
        <v>113</v>
      </c>
      <c r="C20" s="8" t="b">
        <v>1</v>
      </c>
      <c r="D20" s="8" t="b">
        <v>0</v>
      </c>
      <c r="E20" s="8" t="s">
        <v>103</v>
      </c>
      <c r="F20" s="8">
        <v>25</v>
      </c>
      <c r="G20" s="8">
        <v>3.5350000000000001</v>
      </c>
      <c r="H20" s="8" t="s">
        <v>1929</v>
      </c>
      <c r="I20" s="8" t="s">
        <v>1979</v>
      </c>
      <c r="J20" s="8" t="b">
        <v>0</v>
      </c>
      <c r="K20" s="8" t="s">
        <v>27</v>
      </c>
      <c r="L20" t="s">
        <v>904</v>
      </c>
      <c r="M20" t="s">
        <v>1980</v>
      </c>
      <c r="N20" t="s">
        <v>123</v>
      </c>
      <c r="O20" s="5">
        <v>0</v>
      </c>
      <c r="S20" s="5">
        <v>0</v>
      </c>
      <c r="W20" s="5">
        <v>0</v>
      </c>
      <c r="AA20" s="5">
        <v>0</v>
      </c>
      <c r="AE20" s="5">
        <v>0</v>
      </c>
      <c r="AI20" s="5">
        <v>0</v>
      </c>
      <c r="AM20" s="5">
        <v>0</v>
      </c>
      <c r="AQ20" s="5">
        <v>0</v>
      </c>
      <c r="AU20" s="5">
        <v>0</v>
      </c>
      <c r="AY20" s="5">
        <v>0</v>
      </c>
      <c r="BC20" s="5">
        <v>0</v>
      </c>
      <c r="BG20" s="5">
        <v>0</v>
      </c>
    </row>
    <row r="21" spans="1:62" x14ac:dyDescent="0.25">
      <c r="A21" t="s">
        <v>1981</v>
      </c>
      <c r="B21" s="8" t="s">
        <v>113</v>
      </c>
      <c r="C21" s="8" t="b">
        <v>1</v>
      </c>
      <c r="D21" s="8" t="b">
        <v>1</v>
      </c>
      <c r="E21" s="8" t="s">
        <v>103</v>
      </c>
      <c r="F21" s="8"/>
      <c r="G21" s="8">
        <v>3.0390000000000001</v>
      </c>
      <c r="H21" s="8" t="s">
        <v>1929</v>
      </c>
      <c r="I21" s="8" t="s">
        <v>1982</v>
      </c>
      <c r="J21" s="8" t="b">
        <v>0</v>
      </c>
      <c r="K21" s="8" t="s">
        <v>27</v>
      </c>
      <c r="L21" t="s">
        <v>1983</v>
      </c>
      <c r="M21" t="s">
        <v>1984</v>
      </c>
      <c r="N21" t="s">
        <v>123</v>
      </c>
      <c r="O21" s="5">
        <v>0</v>
      </c>
      <c r="S21" s="5">
        <v>0</v>
      </c>
      <c r="W21" s="5">
        <v>0</v>
      </c>
      <c r="AA21" s="5">
        <v>0</v>
      </c>
      <c r="AE21" s="5">
        <v>0</v>
      </c>
      <c r="AI21" s="5">
        <v>0</v>
      </c>
      <c r="AM21" s="5">
        <v>0</v>
      </c>
      <c r="AQ21" s="5">
        <v>0</v>
      </c>
      <c r="AU21" s="5">
        <v>0</v>
      </c>
      <c r="AY21" s="5">
        <v>0</v>
      </c>
      <c r="BC21" s="5">
        <v>0</v>
      </c>
      <c r="BG21" s="5">
        <v>0</v>
      </c>
    </row>
    <row r="22" spans="1:62" x14ac:dyDescent="0.25">
      <c r="A22" t="s">
        <v>1985</v>
      </c>
      <c r="B22" s="8" t="s">
        <v>227</v>
      </c>
      <c r="C22" s="8" t="b">
        <v>0</v>
      </c>
      <c r="D22" s="8" t="b">
        <v>0</v>
      </c>
      <c r="E22" s="8" t="s">
        <v>103</v>
      </c>
      <c r="F22" s="8">
        <v>26</v>
      </c>
      <c r="G22" s="8">
        <v>2.7370000000000001</v>
      </c>
      <c r="H22" s="8" t="s">
        <v>1929</v>
      </c>
      <c r="I22" s="8" t="s">
        <v>1986</v>
      </c>
      <c r="J22" s="8" t="b">
        <v>0</v>
      </c>
      <c r="K22" s="8" t="s">
        <v>27</v>
      </c>
      <c r="L22" t="s">
        <v>1280</v>
      </c>
      <c r="M22" t="s">
        <v>1987</v>
      </c>
      <c r="N22" t="s">
        <v>123</v>
      </c>
      <c r="O22" s="5">
        <v>0.47</v>
      </c>
      <c r="P22" s="5">
        <v>0.77</v>
      </c>
      <c r="Q22" t="s">
        <v>1166</v>
      </c>
      <c r="R22" t="s">
        <v>110</v>
      </c>
      <c r="S22" s="5">
        <v>0</v>
      </c>
      <c r="T22" t="s">
        <v>1166</v>
      </c>
      <c r="U22" t="s">
        <v>110</v>
      </c>
      <c r="V22" s="5">
        <v>0.47</v>
      </c>
      <c r="W22" s="5">
        <v>0</v>
      </c>
      <c r="X22" t="s">
        <v>1166</v>
      </c>
      <c r="Y22" t="s">
        <v>110</v>
      </c>
      <c r="Z22" s="5">
        <v>0.47</v>
      </c>
      <c r="AA22" s="5">
        <v>-0.47</v>
      </c>
      <c r="AE22" s="5">
        <v>0</v>
      </c>
      <c r="AI22" s="5">
        <v>0</v>
      </c>
      <c r="AM22" s="5">
        <v>0</v>
      </c>
      <c r="AQ22" s="5">
        <v>0</v>
      </c>
      <c r="AU22" s="5">
        <v>0</v>
      </c>
      <c r="AY22" s="5">
        <v>0</v>
      </c>
      <c r="BC22" s="5">
        <v>0</v>
      </c>
      <c r="BG22" s="5">
        <v>0</v>
      </c>
    </row>
    <row r="23" spans="1:62" x14ac:dyDescent="0.25">
      <c r="A23" t="s">
        <v>1988</v>
      </c>
      <c r="B23" s="8" t="s">
        <v>102</v>
      </c>
      <c r="C23" s="8" t="b">
        <v>0</v>
      </c>
      <c r="D23" s="8" t="b">
        <v>0</v>
      </c>
      <c r="E23" s="8" t="s">
        <v>103</v>
      </c>
      <c r="F23" s="8"/>
      <c r="G23" s="8">
        <v>2.2690000000000001</v>
      </c>
      <c r="H23" s="8" t="s">
        <v>1929</v>
      </c>
      <c r="I23" s="8" t="s">
        <v>1989</v>
      </c>
      <c r="J23" s="8" t="b">
        <v>1</v>
      </c>
      <c r="K23" s="8" t="s">
        <v>27</v>
      </c>
      <c r="L23" t="s">
        <v>1633</v>
      </c>
      <c r="M23" t="s">
        <v>452</v>
      </c>
      <c r="N23" t="s">
        <v>1221</v>
      </c>
      <c r="O23" s="5">
        <v>0</v>
      </c>
      <c r="S23" s="5">
        <v>0.23499999999999999</v>
      </c>
      <c r="T23" t="s">
        <v>131</v>
      </c>
      <c r="U23" t="s">
        <v>132</v>
      </c>
      <c r="V23" s="5">
        <v>0.23499999999999999</v>
      </c>
      <c r="W23" s="5">
        <v>0</v>
      </c>
      <c r="X23" t="s">
        <v>131</v>
      </c>
      <c r="Y23" t="s">
        <v>132</v>
      </c>
      <c r="Z23" s="5">
        <v>0.23499999999999999</v>
      </c>
      <c r="AA23" s="5">
        <v>0</v>
      </c>
      <c r="AB23" t="s">
        <v>131</v>
      </c>
      <c r="AC23" t="s">
        <v>132</v>
      </c>
      <c r="AD23" s="5">
        <v>0.23499999999999999</v>
      </c>
      <c r="AE23" s="5">
        <v>0</v>
      </c>
      <c r="AF23" t="s">
        <v>131</v>
      </c>
      <c r="AG23" t="s">
        <v>132</v>
      </c>
      <c r="AH23" s="5">
        <v>0.23499999999999999</v>
      </c>
      <c r="AI23" s="5">
        <v>0</v>
      </c>
      <c r="AJ23" t="s">
        <v>131</v>
      </c>
      <c r="AK23" t="s">
        <v>132</v>
      </c>
      <c r="AL23" s="5">
        <v>0.23499999999999999</v>
      </c>
      <c r="AM23" s="5">
        <v>0.11</v>
      </c>
      <c r="AN23" t="s">
        <v>525</v>
      </c>
      <c r="AO23" t="s">
        <v>132</v>
      </c>
      <c r="AP23" s="5">
        <v>0.34499999999999997</v>
      </c>
      <c r="AQ23" s="5">
        <v>0</v>
      </c>
      <c r="AR23" t="s">
        <v>525</v>
      </c>
      <c r="AS23" t="s">
        <v>132</v>
      </c>
      <c r="AT23" s="5">
        <v>0.34499999999999997</v>
      </c>
      <c r="AU23" s="5">
        <v>-0.34499999999999997</v>
      </c>
      <c r="AY23" s="5">
        <v>0</v>
      </c>
      <c r="BC23" s="5">
        <v>0.34499999999999997</v>
      </c>
      <c r="BD23" t="s">
        <v>525</v>
      </c>
      <c r="BE23" t="s">
        <v>132</v>
      </c>
      <c r="BF23" s="5">
        <v>0.34499999999999997</v>
      </c>
      <c r="BG23" s="5">
        <v>0</v>
      </c>
      <c r="BH23" t="s">
        <v>525</v>
      </c>
      <c r="BI23" t="s">
        <v>132</v>
      </c>
      <c r="BJ23" s="5">
        <v>0.34499999999999997</v>
      </c>
    </row>
    <row r="24" spans="1:62" x14ac:dyDescent="0.25">
      <c r="A24" t="s">
        <v>1990</v>
      </c>
      <c r="B24" s="8" t="s">
        <v>408</v>
      </c>
      <c r="C24" s="8" t="b">
        <v>1</v>
      </c>
      <c r="D24" s="8" t="b">
        <v>0</v>
      </c>
      <c r="E24" s="8" t="s">
        <v>119</v>
      </c>
      <c r="F24" s="8">
        <v>20</v>
      </c>
      <c r="G24" s="8">
        <v>2.8679999999999999</v>
      </c>
      <c r="H24" s="8" t="s">
        <v>1929</v>
      </c>
      <c r="I24" s="8" t="s">
        <v>1991</v>
      </c>
      <c r="J24" s="8" t="b">
        <v>0</v>
      </c>
      <c r="K24" s="8" t="s">
        <v>27</v>
      </c>
      <c r="L24" t="s">
        <v>1992</v>
      </c>
      <c r="M24" t="s">
        <v>1993</v>
      </c>
      <c r="N24" t="s">
        <v>1221</v>
      </c>
      <c r="O24" s="5">
        <v>0.5</v>
      </c>
      <c r="P24" s="5">
        <v>0.84</v>
      </c>
      <c r="Q24" t="s">
        <v>130</v>
      </c>
      <c r="R24" t="s">
        <v>110</v>
      </c>
      <c r="S24" s="5">
        <v>0</v>
      </c>
      <c r="T24" t="s">
        <v>130</v>
      </c>
      <c r="U24" t="s">
        <v>110</v>
      </c>
      <c r="V24" s="5">
        <v>0.5</v>
      </c>
      <c r="W24" s="5">
        <v>0.125</v>
      </c>
      <c r="X24" t="s">
        <v>155</v>
      </c>
      <c r="Y24" t="s">
        <v>132</v>
      </c>
      <c r="Z24" s="5">
        <v>0.625</v>
      </c>
      <c r="AA24" s="5">
        <v>0</v>
      </c>
      <c r="AB24" t="s">
        <v>155</v>
      </c>
      <c r="AC24" t="s">
        <v>132</v>
      </c>
      <c r="AD24" s="5">
        <v>0.625</v>
      </c>
      <c r="AE24" s="5">
        <v>0</v>
      </c>
      <c r="AF24" t="s">
        <v>155</v>
      </c>
      <c r="AG24" t="s">
        <v>132</v>
      </c>
      <c r="AH24" s="5">
        <v>0.625</v>
      </c>
      <c r="AI24" s="5">
        <v>0</v>
      </c>
      <c r="AJ24" t="s">
        <v>155</v>
      </c>
      <c r="AK24" t="s">
        <v>132</v>
      </c>
      <c r="AL24" s="5">
        <v>0.625</v>
      </c>
      <c r="AM24" s="5">
        <v>-0.625</v>
      </c>
      <c r="AQ24" s="5">
        <v>0</v>
      </c>
      <c r="AU24" s="5">
        <v>0.63</v>
      </c>
      <c r="AV24" t="s">
        <v>202</v>
      </c>
      <c r="AW24" t="s">
        <v>132</v>
      </c>
      <c r="AX24" s="5">
        <v>0.63</v>
      </c>
      <c r="AY24" s="5">
        <v>0</v>
      </c>
      <c r="AZ24" t="s">
        <v>202</v>
      </c>
      <c r="BA24" t="s">
        <v>132</v>
      </c>
      <c r="BB24" s="5">
        <v>0.63</v>
      </c>
      <c r="BC24" s="5">
        <v>0</v>
      </c>
      <c r="BD24" t="s">
        <v>202</v>
      </c>
      <c r="BE24" t="s">
        <v>132</v>
      </c>
      <c r="BF24" s="5">
        <v>0.63</v>
      </c>
      <c r="BG24" s="5">
        <v>0</v>
      </c>
      <c r="BH24" t="s">
        <v>202</v>
      </c>
      <c r="BI24" t="s">
        <v>132</v>
      </c>
      <c r="BJ24" s="5">
        <v>0.63</v>
      </c>
    </row>
    <row r="25" spans="1:62" x14ac:dyDescent="0.25">
      <c r="A25" t="s">
        <v>1994</v>
      </c>
      <c r="B25" s="8" t="s">
        <v>113</v>
      </c>
      <c r="C25" s="8" t="b">
        <v>0</v>
      </c>
      <c r="D25" s="8" t="b">
        <v>0</v>
      </c>
      <c r="E25" s="8" t="s">
        <v>119</v>
      </c>
      <c r="F25" s="8"/>
      <c r="G25" s="8">
        <v>2.5070000000000001</v>
      </c>
      <c r="H25" s="8" t="s">
        <v>1929</v>
      </c>
      <c r="I25" s="8" t="s">
        <v>1995</v>
      </c>
      <c r="J25" s="8" t="b">
        <v>0</v>
      </c>
      <c r="K25" s="8" t="s">
        <v>27</v>
      </c>
      <c r="L25" t="s">
        <v>1996</v>
      </c>
      <c r="M25" t="s">
        <v>1997</v>
      </c>
      <c r="N25" t="s">
        <v>1221</v>
      </c>
      <c r="O25" s="5">
        <v>0.44</v>
      </c>
      <c r="P25" s="5">
        <v>0.80999999999999994</v>
      </c>
      <c r="Q25" t="s">
        <v>130</v>
      </c>
      <c r="R25" t="s">
        <v>110</v>
      </c>
      <c r="S25" s="5">
        <v>-0.44</v>
      </c>
      <c r="W25" s="5">
        <v>0.19</v>
      </c>
      <c r="X25" t="s">
        <v>131</v>
      </c>
      <c r="Y25" t="s">
        <v>132</v>
      </c>
      <c r="Z25" s="5">
        <v>0.19</v>
      </c>
      <c r="AA25" s="5">
        <v>-0.19</v>
      </c>
      <c r="AE25" s="5">
        <v>0</v>
      </c>
      <c r="AI25" s="5">
        <v>0.495</v>
      </c>
      <c r="AJ25" t="s">
        <v>202</v>
      </c>
      <c r="AK25" t="s">
        <v>132</v>
      </c>
      <c r="AL25" s="5">
        <v>0.495</v>
      </c>
      <c r="AM25" s="5">
        <v>0</v>
      </c>
      <c r="AN25" t="s">
        <v>202</v>
      </c>
      <c r="AO25" t="s">
        <v>132</v>
      </c>
      <c r="AP25" s="5">
        <v>0.495</v>
      </c>
      <c r="AQ25" s="5">
        <v>0</v>
      </c>
      <c r="AR25" t="s">
        <v>202</v>
      </c>
      <c r="AS25" t="s">
        <v>132</v>
      </c>
      <c r="AT25" s="5">
        <v>0.495</v>
      </c>
      <c r="AU25" s="5">
        <v>0</v>
      </c>
      <c r="AV25" t="s">
        <v>202</v>
      </c>
      <c r="AW25" t="s">
        <v>132</v>
      </c>
      <c r="AX25" s="5">
        <v>0.495</v>
      </c>
      <c r="AY25" s="5">
        <v>0</v>
      </c>
      <c r="AZ25" t="s">
        <v>202</v>
      </c>
      <c r="BA25" t="s">
        <v>132</v>
      </c>
      <c r="BB25" s="5">
        <v>0.495</v>
      </c>
      <c r="BC25" s="5">
        <v>0</v>
      </c>
      <c r="BD25" t="s">
        <v>202</v>
      </c>
      <c r="BE25" t="s">
        <v>132</v>
      </c>
      <c r="BF25" s="5">
        <v>0.495</v>
      </c>
      <c r="BG25" s="5">
        <v>0</v>
      </c>
      <c r="BH25" t="s">
        <v>202</v>
      </c>
      <c r="BI25" t="s">
        <v>132</v>
      </c>
      <c r="BJ25" s="5">
        <v>0.495</v>
      </c>
    </row>
    <row r="26" spans="1:62" x14ac:dyDescent="0.25">
      <c r="A26" t="s">
        <v>1998</v>
      </c>
      <c r="B26" s="8" t="s">
        <v>113</v>
      </c>
      <c r="C26" s="8" t="b">
        <v>1</v>
      </c>
      <c r="D26" s="8" t="b">
        <v>1</v>
      </c>
      <c r="E26" s="8" t="s">
        <v>103</v>
      </c>
      <c r="F26" s="8">
        <v>16</v>
      </c>
      <c r="G26" s="8">
        <v>2.1030000000000002</v>
      </c>
      <c r="H26" s="8" t="s">
        <v>1929</v>
      </c>
      <c r="I26" s="8" t="s">
        <v>1999</v>
      </c>
      <c r="J26" s="8" t="b">
        <v>0</v>
      </c>
      <c r="K26" s="8" t="s">
        <v>27</v>
      </c>
      <c r="L26" t="s">
        <v>1301</v>
      </c>
      <c r="M26" t="s">
        <v>295</v>
      </c>
      <c r="N26" t="s">
        <v>1221</v>
      </c>
      <c r="O26" s="5">
        <v>0.44</v>
      </c>
      <c r="P26" s="5">
        <v>0.80999999999999994</v>
      </c>
      <c r="Q26" t="s">
        <v>130</v>
      </c>
      <c r="R26" t="s">
        <v>110</v>
      </c>
      <c r="S26" s="5">
        <v>-0.25</v>
      </c>
      <c r="T26" t="s">
        <v>131</v>
      </c>
      <c r="U26" t="s">
        <v>132</v>
      </c>
      <c r="V26" s="5">
        <v>0.19</v>
      </c>
      <c r="W26" s="5">
        <v>-0.19</v>
      </c>
      <c r="AA26" s="5">
        <v>0</v>
      </c>
      <c r="AE26" s="5">
        <v>0</v>
      </c>
      <c r="AI26" s="5">
        <v>0</v>
      </c>
      <c r="AM26" s="5">
        <v>0</v>
      </c>
      <c r="AQ26" s="5">
        <v>0</v>
      </c>
      <c r="AU26" s="5">
        <v>0</v>
      </c>
      <c r="AY26" s="5">
        <v>0.24</v>
      </c>
      <c r="AZ26" t="s">
        <v>133</v>
      </c>
      <c r="BA26" t="s">
        <v>132</v>
      </c>
      <c r="BB26" s="5">
        <v>0.24</v>
      </c>
      <c r="BC26" s="5">
        <v>0</v>
      </c>
      <c r="BD26" t="s">
        <v>133</v>
      </c>
      <c r="BE26" t="s">
        <v>132</v>
      </c>
      <c r="BF26" s="5">
        <v>0.24</v>
      </c>
      <c r="BG26" s="5">
        <v>0</v>
      </c>
      <c r="BH26" t="s">
        <v>133</v>
      </c>
      <c r="BI26" t="s">
        <v>132</v>
      </c>
      <c r="BJ26" s="5">
        <v>0.24</v>
      </c>
    </row>
    <row r="27" spans="1:62" x14ac:dyDescent="0.25">
      <c r="A27" t="s">
        <v>2000</v>
      </c>
      <c r="B27" s="8" t="s">
        <v>102</v>
      </c>
      <c r="C27" s="8" t="b">
        <v>0</v>
      </c>
      <c r="D27" s="8" t="b">
        <v>0</v>
      </c>
      <c r="E27" s="8" t="s">
        <v>119</v>
      </c>
      <c r="F27" s="8"/>
      <c r="G27" s="8">
        <v>2.6789999999999998</v>
      </c>
      <c r="H27" s="8" t="s">
        <v>1929</v>
      </c>
      <c r="I27" s="8" t="s">
        <v>2001</v>
      </c>
      <c r="J27" s="8" t="b">
        <v>0</v>
      </c>
      <c r="K27" s="8" t="s">
        <v>27</v>
      </c>
      <c r="L27" t="s">
        <v>2002</v>
      </c>
      <c r="M27" t="s">
        <v>2003</v>
      </c>
      <c r="N27" t="s">
        <v>108</v>
      </c>
      <c r="O27" s="5">
        <v>0.6</v>
      </c>
      <c r="P27" s="5">
        <v>0.82</v>
      </c>
      <c r="Q27" t="s">
        <v>970</v>
      </c>
      <c r="R27" t="s">
        <v>110</v>
      </c>
      <c r="S27" s="5">
        <v>0</v>
      </c>
      <c r="T27" t="s">
        <v>970</v>
      </c>
      <c r="U27" t="s">
        <v>110</v>
      </c>
      <c r="V27" s="5">
        <v>0.6</v>
      </c>
      <c r="W27" s="5">
        <v>0</v>
      </c>
      <c r="X27" t="s">
        <v>970</v>
      </c>
      <c r="Y27" t="s">
        <v>110</v>
      </c>
      <c r="Z27" s="5">
        <v>0.6</v>
      </c>
      <c r="AA27" s="5">
        <v>0</v>
      </c>
      <c r="AB27" t="s">
        <v>970</v>
      </c>
      <c r="AC27" t="s">
        <v>110</v>
      </c>
      <c r="AD27" s="5">
        <v>0.6</v>
      </c>
      <c r="AE27" s="5">
        <v>0</v>
      </c>
      <c r="AF27" t="s">
        <v>970</v>
      </c>
      <c r="AG27" t="s">
        <v>110</v>
      </c>
      <c r="AH27" s="5">
        <v>0.6</v>
      </c>
      <c r="AI27" s="5">
        <v>0</v>
      </c>
      <c r="AJ27" t="s">
        <v>970</v>
      </c>
      <c r="AK27" t="s">
        <v>110</v>
      </c>
      <c r="AL27" s="5">
        <v>0.6</v>
      </c>
      <c r="AM27" s="5">
        <v>0</v>
      </c>
      <c r="AN27" t="s">
        <v>970</v>
      </c>
      <c r="AO27" t="s">
        <v>110</v>
      </c>
      <c r="AP27" s="5">
        <v>0.6</v>
      </c>
      <c r="AQ27" s="5">
        <v>0</v>
      </c>
      <c r="AR27" t="s">
        <v>970</v>
      </c>
      <c r="AS27" t="s">
        <v>110</v>
      </c>
      <c r="AT27" s="5">
        <v>0.6</v>
      </c>
      <c r="AU27" s="5">
        <v>0.4</v>
      </c>
      <c r="AW27" t="s">
        <v>111</v>
      </c>
      <c r="AX27" s="5">
        <v>1</v>
      </c>
      <c r="AY27" s="5">
        <v>0</v>
      </c>
      <c r="BA27" t="s">
        <v>111</v>
      </c>
      <c r="BB27" s="5">
        <v>1</v>
      </c>
      <c r="BC27" s="5">
        <v>0</v>
      </c>
      <c r="BE27" t="s">
        <v>111</v>
      </c>
      <c r="BF27" s="5">
        <v>1</v>
      </c>
      <c r="BG27" s="5">
        <v>0</v>
      </c>
      <c r="BI27" t="s">
        <v>111</v>
      </c>
      <c r="BJ27" s="5">
        <v>1</v>
      </c>
    </row>
    <row r="28" spans="1:62" x14ac:dyDescent="0.25">
      <c r="A28" t="s">
        <v>2004</v>
      </c>
      <c r="B28" s="8" t="s">
        <v>102</v>
      </c>
      <c r="C28" s="8" t="b">
        <v>0</v>
      </c>
      <c r="D28" s="8" t="b">
        <v>0</v>
      </c>
      <c r="E28" s="8" t="s">
        <v>119</v>
      </c>
      <c r="F28" s="8">
        <v>25</v>
      </c>
      <c r="G28" s="8">
        <v>3.7450000000000001</v>
      </c>
      <c r="H28" s="8" t="s">
        <v>1929</v>
      </c>
      <c r="I28" s="8" t="s">
        <v>2005</v>
      </c>
      <c r="J28" s="8" t="b">
        <v>0</v>
      </c>
      <c r="K28" s="8" t="s">
        <v>27</v>
      </c>
      <c r="L28" t="s">
        <v>2006</v>
      </c>
      <c r="M28" t="s">
        <v>727</v>
      </c>
      <c r="N28" t="s">
        <v>108</v>
      </c>
      <c r="O28" s="5">
        <v>0.6</v>
      </c>
      <c r="P28" s="5">
        <v>0.82</v>
      </c>
      <c r="Q28" t="s">
        <v>970</v>
      </c>
      <c r="R28" t="s">
        <v>110</v>
      </c>
      <c r="S28" s="5">
        <v>0</v>
      </c>
      <c r="T28" t="s">
        <v>970</v>
      </c>
      <c r="U28" t="s">
        <v>110</v>
      </c>
      <c r="V28" s="5">
        <v>0.6</v>
      </c>
      <c r="W28" s="5">
        <v>0</v>
      </c>
      <c r="X28" t="s">
        <v>970</v>
      </c>
      <c r="Y28" t="s">
        <v>110</v>
      </c>
      <c r="Z28" s="5">
        <v>0.6</v>
      </c>
      <c r="AA28" s="5">
        <v>0</v>
      </c>
      <c r="AB28" t="s">
        <v>970</v>
      </c>
      <c r="AC28" t="s">
        <v>110</v>
      </c>
      <c r="AD28" s="5">
        <v>0.6</v>
      </c>
      <c r="AE28" s="5">
        <v>0</v>
      </c>
      <c r="AF28" t="s">
        <v>970</v>
      </c>
      <c r="AG28" t="s">
        <v>110</v>
      </c>
      <c r="AH28" s="5">
        <v>0.6</v>
      </c>
      <c r="AI28" s="5">
        <v>0</v>
      </c>
      <c r="AJ28" t="s">
        <v>970</v>
      </c>
      <c r="AK28" t="s">
        <v>110</v>
      </c>
      <c r="AL28" s="5">
        <v>0.6</v>
      </c>
      <c r="AM28" s="5">
        <v>0</v>
      </c>
      <c r="AN28" t="s">
        <v>970</v>
      </c>
      <c r="AO28" t="s">
        <v>110</v>
      </c>
      <c r="AP28" s="5">
        <v>0.6</v>
      </c>
      <c r="AQ28" s="5">
        <v>0</v>
      </c>
      <c r="AR28" t="s">
        <v>970</v>
      </c>
      <c r="AS28" t="s">
        <v>110</v>
      </c>
      <c r="AT28" s="5">
        <v>0.6</v>
      </c>
      <c r="AU28" s="5">
        <v>0.4</v>
      </c>
      <c r="AW28" t="s">
        <v>111</v>
      </c>
      <c r="AX28" s="5">
        <v>1</v>
      </c>
      <c r="AY28" s="5">
        <v>0</v>
      </c>
      <c r="BA28" t="s">
        <v>111</v>
      </c>
      <c r="BB28" s="5">
        <v>1</v>
      </c>
      <c r="BC28" s="5">
        <v>0</v>
      </c>
      <c r="BE28" t="s">
        <v>111</v>
      </c>
      <c r="BF28" s="5">
        <v>1</v>
      </c>
      <c r="BG28" s="5">
        <v>0</v>
      </c>
      <c r="BI28" t="s">
        <v>111</v>
      </c>
      <c r="BJ28" s="5">
        <v>1</v>
      </c>
    </row>
    <row r="29" spans="1:62" x14ac:dyDescent="0.25">
      <c r="A29" t="s">
        <v>2007</v>
      </c>
      <c r="B29" s="8" t="s">
        <v>113</v>
      </c>
      <c r="C29" s="8" t="b">
        <v>1</v>
      </c>
      <c r="D29" s="8" t="b">
        <v>1</v>
      </c>
      <c r="E29" s="8" t="s">
        <v>119</v>
      </c>
      <c r="F29" s="8">
        <v>17</v>
      </c>
      <c r="G29" s="8">
        <v>2.5459999999999998</v>
      </c>
      <c r="H29" s="8" t="s">
        <v>1929</v>
      </c>
      <c r="I29" s="8" t="s">
        <v>2008</v>
      </c>
      <c r="J29" s="8" t="b">
        <v>0</v>
      </c>
      <c r="K29" s="8" t="s">
        <v>27</v>
      </c>
      <c r="L29" t="s">
        <v>2009</v>
      </c>
      <c r="M29" t="s">
        <v>2010</v>
      </c>
      <c r="N29" t="s">
        <v>108</v>
      </c>
      <c r="O29" s="5">
        <v>0.57999999999999996</v>
      </c>
      <c r="P29" s="5">
        <v>0.75</v>
      </c>
      <c r="Q29" t="s">
        <v>314</v>
      </c>
      <c r="R29" t="s">
        <v>110</v>
      </c>
      <c r="S29" s="5">
        <v>0</v>
      </c>
      <c r="T29" t="s">
        <v>314</v>
      </c>
      <c r="U29" t="s">
        <v>110</v>
      </c>
      <c r="V29" s="5">
        <v>0.57999999999999996</v>
      </c>
      <c r="W29" s="5">
        <v>0</v>
      </c>
      <c r="X29" t="s">
        <v>314</v>
      </c>
      <c r="Y29" t="s">
        <v>110</v>
      </c>
      <c r="Z29" s="5">
        <v>0.57999999999999996</v>
      </c>
      <c r="AA29" s="5">
        <v>0</v>
      </c>
      <c r="AB29" t="s">
        <v>314</v>
      </c>
      <c r="AC29" t="s">
        <v>110</v>
      </c>
      <c r="AD29" s="5">
        <v>0.57999999999999996</v>
      </c>
      <c r="AE29" s="5">
        <v>0</v>
      </c>
      <c r="AF29" t="s">
        <v>314</v>
      </c>
      <c r="AG29" t="s">
        <v>110</v>
      </c>
      <c r="AH29" s="5">
        <v>0.57999999999999996</v>
      </c>
      <c r="AI29" s="5">
        <v>0</v>
      </c>
      <c r="AJ29" t="s">
        <v>314</v>
      </c>
      <c r="AK29" t="s">
        <v>110</v>
      </c>
      <c r="AL29" s="5">
        <v>0.57999999999999996</v>
      </c>
      <c r="AM29" s="5">
        <v>0</v>
      </c>
      <c r="AN29" t="s">
        <v>314</v>
      </c>
      <c r="AO29" t="s">
        <v>110</v>
      </c>
      <c r="AP29" s="5">
        <v>0.57999999999999996</v>
      </c>
      <c r="AQ29" s="5">
        <v>0</v>
      </c>
      <c r="AR29" t="s">
        <v>314</v>
      </c>
      <c r="AS29" t="s">
        <v>110</v>
      </c>
      <c r="AT29" s="5">
        <v>0.57999999999999996</v>
      </c>
      <c r="AU29" s="5">
        <v>0.42</v>
      </c>
      <c r="AW29" t="s">
        <v>111</v>
      </c>
      <c r="AX29" s="5">
        <v>1</v>
      </c>
      <c r="AY29" s="5">
        <v>0</v>
      </c>
      <c r="BA29" t="s">
        <v>111</v>
      </c>
      <c r="BB29" s="5">
        <v>1</v>
      </c>
      <c r="BC29" s="5">
        <v>0</v>
      </c>
      <c r="BE29" t="s">
        <v>111</v>
      </c>
      <c r="BF29" s="5">
        <v>1</v>
      </c>
      <c r="BG29" s="5">
        <v>0</v>
      </c>
      <c r="BI29" t="s">
        <v>111</v>
      </c>
      <c r="BJ29" s="5">
        <v>1</v>
      </c>
    </row>
    <row r="30" spans="1:62" x14ac:dyDescent="0.25">
      <c r="A30" t="s">
        <v>2011</v>
      </c>
      <c r="B30" s="8" t="s">
        <v>102</v>
      </c>
      <c r="C30" s="8" t="b">
        <v>0</v>
      </c>
      <c r="D30" s="8" t="b">
        <v>0</v>
      </c>
      <c r="E30" s="8" t="s">
        <v>119</v>
      </c>
      <c r="F30" s="8">
        <v>27</v>
      </c>
      <c r="G30" s="8">
        <v>3.964</v>
      </c>
      <c r="H30" s="8" t="s">
        <v>1929</v>
      </c>
      <c r="I30" s="8" t="s">
        <v>2012</v>
      </c>
      <c r="J30" s="8" t="b">
        <v>0</v>
      </c>
      <c r="K30" s="8" t="s">
        <v>27</v>
      </c>
      <c r="L30" t="s">
        <v>984</v>
      </c>
      <c r="M30" t="s">
        <v>2013</v>
      </c>
      <c r="N30" t="s">
        <v>108</v>
      </c>
      <c r="O30" s="5">
        <v>0.89</v>
      </c>
      <c r="P30" s="5">
        <v>0.95</v>
      </c>
      <c r="Q30" t="s">
        <v>2014</v>
      </c>
      <c r="R30" t="s">
        <v>110</v>
      </c>
      <c r="S30" s="5">
        <v>0</v>
      </c>
      <c r="T30" t="s">
        <v>2014</v>
      </c>
      <c r="U30" t="s">
        <v>110</v>
      </c>
      <c r="V30" s="5">
        <v>0.89</v>
      </c>
      <c r="W30" s="5">
        <v>0</v>
      </c>
      <c r="X30" t="s">
        <v>2014</v>
      </c>
      <c r="Y30" t="s">
        <v>110</v>
      </c>
      <c r="Z30" s="5">
        <v>0.89</v>
      </c>
      <c r="AA30" s="5">
        <v>0</v>
      </c>
      <c r="AB30" t="s">
        <v>2014</v>
      </c>
      <c r="AC30" t="s">
        <v>110</v>
      </c>
      <c r="AD30" s="5">
        <v>0.89</v>
      </c>
      <c r="AE30" s="5">
        <v>-7.0000000000000062E-2</v>
      </c>
      <c r="AF30" t="s">
        <v>1738</v>
      </c>
      <c r="AG30" t="s">
        <v>110</v>
      </c>
      <c r="AH30" s="5">
        <v>0.82</v>
      </c>
      <c r="AI30" s="5">
        <v>7.0000000000000062E-2</v>
      </c>
      <c r="AJ30" t="s">
        <v>2014</v>
      </c>
      <c r="AK30" t="s">
        <v>110</v>
      </c>
      <c r="AL30" s="5">
        <v>0.89</v>
      </c>
      <c r="AM30" s="5">
        <v>0</v>
      </c>
      <c r="AN30" t="s">
        <v>2014</v>
      </c>
      <c r="AO30" t="s">
        <v>110</v>
      </c>
      <c r="AP30" s="5">
        <v>0.89</v>
      </c>
      <c r="AQ30" s="5">
        <v>0</v>
      </c>
      <c r="AR30" t="s">
        <v>2014</v>
      </c>
      <c r="AS30" t="s">
        <v>110</v>
      </c>
      <c r="AT30" s="5">
        <v>0.89</v>
      </c>
      <c r="AU30" s="5">
        <v>0.11</v>
      </c>
      <c r="AW30" t="s">
        <v>111</v>
      </c>
      <c r="AX30" s="5">
        <v>1</v>
      </c>
      <c r="AY30" s="5">
        <v>0</v>
      </c>
      <c r="BA30" t="s">
        <v>111</v>
      </c>
      <c r="BB30" s="5">
        <v>1</v>
      </c>
      <c r="BC30" s="5">
        <v>0</v>
      </c>
      <c r="BE30" t="s">
        <v>111</v>
      </c>
      <c r="BF30" s="5">
        <v>1</v>
      </c>
      <c r="BG30" s="5">
        <v>0</v>
      </c>
      <c r="BI30" t="s">
        <v>111</v>
      </c>
      <c r="BJ30" s="5">
        <v>1</v>
      </c>
    </row>
    <row r="31" spans="1:62" x14ac:dyDescent="0.25">
      <c r="A31" t="s">
        <v>2015</v>
      </c>
      <c r="B31" s="8" t="s">
        <v>113</v>
      </c>
      <c r="C31" s="8" t="b">
        <v>0</v>
      </c>
      <c r="D31" s="8" t="b">
        <v>0</v>
      </c>
      <c r="E31" s="8" t="s">
        <v>119</v>
      </c>
      <c r="F31" s="8">
        <v>26</v>
      </c>
      <c r="G31" s="8">
        <v>3.7810000000000001</v>
      </c>
      <c r="H31" s="8" t="s">
        <v>1929</v>
      </c>
      <c r="I31" s="8" t="s">
        <v>2016</v>
      </c>
      <c r="J31" s="8" t="b">
        <v>0</v>
      </c>
      <c r="K31" s="8" t="s">
        <v>27</v>
      </c>
      <c r="L31" t="s">
        <v>2017</v>
      </c>
      <c r="M31" t="s">
        <v>1495</v>
      </c>
      <c r="N31" t="s">
        <v>108</v>
      </c>
      <c r="O31" s="5">
        <v>0.94</v>
      </c>
      <c r="P31" s="5">
        <v>0.96499999999999997</v>
      </c>
      <c r="Q31" t="s">
        <v>2018</v>
      </c>
      <c r="R31" t="s">
        <v>110</v>
      </c>
      <c r="S31" s="5">
        <v>0</v>
      </c>
      <c r="T31" t="s">
        <v>2018</v>
      </c>
      <c r="U31" t="s">
        <v>110</v>
      </c>
      <c r="V31" s="5">
        <v>0.94</v>
      </c>
      <c r="W31" s="5">
        <v>0</v>
      </c>
      <c r="X31" t="s">
        <v>2018</v>
      </c>
      <c r="Y31" t="s">
        <v>110</v>
      </c>
      <c r="Z31" s="5">
        <v>0.94</v>
      </c>
      <c r="AA31" s="5">
        <v>0</v>
      </c>
      <c r="AB31" t="s">
        <v>2018</v>
      </c>
      <c r="AC31" t="s">
        <v>110</v>
      </c>
      <c r="AD31" s="5">
        <v>0.94</v>
      </c>
      <c r="AE31" s="5">
        <v>0</v>
      </c>
      <c r="AF31" t="s">
        <v>2018</v>
      </c>
      <c r="AG31" t="s">
        <v>110</v>
      </c>
      <c r="AH31" s="5">
        <v>0.94</v>
      </c>
      <c r="AI31" s="5">
        <v>0</v>
      </c>
      <c r="AJ31" t="s">
        <v>2018</v>
      </c>
      <c r="AK31" t="s">
        <v>110</v>
      </c>
      <c r="AL31" s="5">
        <v>0.94</v>
      </c>
      <c r="AM31" s="5">
        <v>0</v>
      </c>
      <c r="AN31" t="s">
        <v>2018</v>
      </c>
      <c r="AO31" t="s">
        <v>110</v>
      </c>
      <c r="AP31" s="5">
        <v>0.94</v>
      </c>
      <c r="AQ31" s="5">
        <v>0</v>
      </c>
      <c r="AR31" t="s">
        <v>2018</v>
      </c>
      <c r="AS31" t="s">
        <v>110</v>
      </c>
      <c r="AT31" s="5">
        <v>0.94</v>
      </c>
      <c r="AU31" s="5">
        <v>6.0000000000000053E-2</v>
      </c>
      <c r="AW31" t="s">
        <v>111</v>
      </c>
      <c r="AX31" s="5">
        <v>1</v>
      </c>
      <c r="AY31" s="5">
        <v>0</v>
      </c>
      <c r="BA31" t="s">
        <v>111</v>
      </c>
      <c r="BB31" s="5">
        <v>1</v>
      </c>
      <c r="BC31" s="5">
        <v>0</v>
      </c>
      <c r="BE31" t="s">
        <v>111</v>
      </c>
      <c r="BF31" s="5">
        <v>1</v>
      </c>
      <c r="BG31" s="5">
        <v>0</v>
      </c>
      <c r="BI31" t="s">
        <v>111</v>
      </c>
      <c r="BJ31" s="5">
        <v>1</v>
      </c>
    </row>
    <row r="32" spans="1:62" x14ac:dyDescent="0.25">
      <c r="A32" t="s">
        <v>2019</v>
      </c>
      <c r="B32" s="8" t="s">
        <v>113</v>
      </c>
      <c r="C32" s="8" t="b">
        <v>1</v>
      </c>
      <c r="D32" s="8" t="b">
        <v>0</v>
      </c>
      <c r="E32" s="8" t="s">
        <v>119</v>
      </c>
      <c r="F32" s="8">
        <v>15</v>
      </c>
      <c r="G32" s="8">
        <v>2.593</v>
      </c>
      <c r="H32" s="8" t="s">
        <v>1929</v>
      </c>
      <c r="I32" s="8" t="s">
        <v>2020</v>
      </c>
      <c r="J32" s="8" t="b">
        <v>0</v>
      </c>
      <c r="K32" s="8" t="s">
        <v>27</v>
      </c>
      <c r="L32" t="s">
        <v>559</v>
      </c>
      <c r="M32" t="s">
        <v>892</v>
      </c>
      <c r="N32" t="s">
        <v>108</v>
      </c>
      <c r="O32" s="5">
        <v>0.45</v>
      </c>
      <c r="P32" s="5">
        <v>0.76</v>
      </c>
      <c r="Q32" t="s">
        <v>231</v>
      </c>
      <c r="R32" t="s">
        <v>110</v>
      </c>
      <c r="S32" s="5">
        <v>0</v>
      </c>
      <c r="T32" t="s">
        <v>231</v>
      </c>
      <c r="U32" t="s">
        <v>110</v>
      </c>
      <c r="V32" s="5">
        <v>0.45</v>
      </c>
      <c r="W32" s="5">
        <v>0</v>
      </c>
      <c r="X32" t="s">
        <v>231</v>
      </c>
      <c r="Y32" t="s">
        <v>110</v>
      </c>
      <c r="Z32" s="5">
        <v>0.45</v>
      </c>
      <c r="AA32" s="5">
        <v>0</v>
      </c>
      <c r="AB32" t="s">
        <v>231</v>
      </c>
      <c r="AC32" t="s">
        <v>110</v>
      </c>
      <c r="AD32" s="5">
        <v>0.45</v>
      </c>
      <c r="AE32" s="5">
        <v>0</v>
      </c>
      <c r="AF32" t="s">
        <v>231</v>
      </c>
      <c r="AG32" t="s">
        <v>110</v>
      </c>
      <c r="AH32" s="5">
        <v>0.45</v>
      </c>
      <c r="AI32" s="5">
        <v>0</v>
      </c>
      <c r="AJ32" t="s">
        <v>231</v>
      </c>
      <c r="AK32" t="s">
        <v>110</v>
      </c>
      <c r="AL32" s="5">
        <v>0.45</v>
      </c>
      <c r="AM32" s="5">
        <v>0</v>
      </c>
      <c r="AN32" t="s">
        <v>231</v>
      </c>
      <c r="AO32" t="s">
        <v>110</v>
      </c>
      <c r="AP32" s="5">
        <v>0.45</v>
      </c>
      <c r="AQ32" s="5">
        <v>0</v>
      </c>
      <c r="AR32" t="s">
        <v>231</v>
      </c>
      <c r="AS32" t="s">
        <v>110</v>
      </c>
      <c r="AT32" s="5">
        <v>0.45</v>
      </c>
      <c r="AU32" s="5">
        <v>0.55000000000000004</v>
      </c>
      <c r="AW32" t="s">
        <v>111</v>
      </c>
      <c r="AX32" s="5">
        <v>1</v>
      </c>
      <c r="AY32" s="5">
        <v>0</v>
      </c>
      <c r="BA32" t="s">
        <v>111</v>
      </c>
      <c r="BB32" s="5">
        <v>1</v>
      </c>
      <c r="BC32" s="5">
        <v>0</v>
      </c>
      <c r="BE32" t="s">
        <v>111</v>
      </c>
      <c r="BF32" s="5">
        <v>1</v>
      </c>
      <c r="BG32" s="5">
        <v>0</v>
      </c>
      <c r="BI32" t="s">
        <v>111</v>
      </c>
      <c r="BJ32" s="5">
        <v>1</v>
      </c>
    </row>
    <row r="33" spans="1:62" x14ac:dyDescent="0.25">
      <c r="A33" t="s">
        <v>2021</v>
      </c>
      <c r="B33" s="8" t="s">
        <v>102</v>
      </c>
      <c r="C33" s="8" t="b">
        <v>0</v>
      </c>
      <c r="D33" s="8" t="b">
        <v>0</v>
      </c>
      <c r="E33" s="8" t="s">
        <v>103</v>
      </c>
      <c r="F33" s="8">
        <v>34</v>
      </c>
      <c r="G33" s="8">
        <v>3.94</v>
      </c>
      <c r="H33" s="8" t="s">
        <v>1929</v>
      </c>
      <c r="I33" s="8" t="s">
        <v>2022</v>
      </c>
      <c r="J33" s="8" t="b">
        <v>0</v>
      </c>
      <c r="K33" s="8" t="s">
        <v>27</v>
      </c>
      <c r="L33" t="s">
        <v>2023</v>
      </c>
      <c r="M33" t="s">
        <v>273</v>
      </c>
      <c r="N33" t="s">
        <v>419</v>
      </c>
      <c r="O33" s="5">
        <v>0.88</v>
      </c>
      <c r="P33" s="5">
        <v>0.96</v>
      </c>
      <c r="Q33" t="s">
        <v>1365</v>
      </c>
      <c r="R33" t="s">
        <v>110</v>
      </c>
      <c r="S33" s="5">
        <v>0</v>
      </c>
      <c r="T33" t="s">
        <v>1365</v>
      </c>
      <c r="U33" t="s">
        <v>110</v>
      </c>
      <c r="V33" s="5">
        <v>0.88</v>
      </c>
      <c r="W33" s="5">
        <v>0</v>
      </c>
      <c r="X33" t="s">
        <v>1365</v>
      </c>
      <c r="Y33" t="s">
        <v>110</v>
      </c>
      <c r="Z33" s="5">
        <v>0.88</v>
      </c>
      <c r="AA33" s="5">
        <v>0</v>
      </c>
      <c r="AB33" t="s">
        <v>1365</v>
      </c>
      <c r="AC33" t="s">
        <v>110</v>
      </c>
      <c r="AD33" s="5">
        <v>0.88</v>
      </c>
      <c r="AE33" s="5">
        <v>0</v>
      </c>
      <c r="AF33" t="s">
        <v>1365</v>
      </c>
      <c r="AG33" t="s">
        <v>110</v>
      </c>
      <c r="AH33" s="5">
        <v>0.88</v>
      </c>
      <c r="AI33" s="5">
        <v>0</v>
      </c>
      <c r="AJ33" t="s">
        <v>1365</v>
      </c>
      <c r="AK33" t="s">
        <v>110</v>
      </c>
      <c r="AL33" s="5">
        <v>0.88</v>
      </c>
      <c r="AM33" s="5">
        <v>0</v>
      </c>
      <c r="AN33" t="s">
        <v>1365</v>
      </c>
      <c r="AO33" t="s">
        <v>110</v>
      </c>
      <c r="AP33" s="5">
        <v>0.88</v>
      </c>
      <c r="AQ33" s="5">
        <v>0.12</v>
      </c>
      <c r="AS33" t="s">
        <v>111</v>
      </c>
      <c r="AT33" s="5">
        <v>1</v>
      </c>
      <c r="AU33" s="5">
        <v>0</v>
      </c>
      <c r="AW33" t="s">
        <v>111</v>
      </c>
      <c r="AX33" s="5">
        <v>1</v>
      </c>
      <c r="AY33" s="5">
        <v>0</v>
      </c>
      <c r="BA33" t="s">
        <v>111</v>
      </c>
      <c r="BB33" s="5">
        <v>1</v>
      </c>
      <c r="BC33" s="5">
        <v>0</v>
      </c>
      <c r="BE33" t="s">
        <v>111</v>
      </c>
      <c r="BF33" s="5">
        <v>1</v>
      </c>
      <c r="BG33" s="5">
        <v>0</v>
      </c>
      <c r="BI33" t="s">
        <v>111</v>
      </c>
      <c r="BJ33" s="5">
        <v>1</v>
      </c>
    </row>
    <row r="34" spans="1:62" x14ac:dyDescent="0.25">
      <c r="A34" t="s">
        <v>2024</v>
      </c>
      <c r="B34" s="8" t="s">
        <v>113</v>
      </c>
      <c r="C34" s="8" t="b">
        <v>1</v>
      </c>
      <c r="D34" s="8" t="b">
        <v>0</v>
      </c>
      <c r="E34" s="8" t="s">
        <v>103</v>
      </c>
      <c r="F34" s="8">
        <v>13</v>
      </c>
      <c r="G34" s="8">
        <v>2.2879999999999998</v>
      </c>
      <c r="H34" s="8" t="s">
        <v>1929</v>
      </c>
      <c r="I34" s="8" t="s">
        <v>2025</v>
      </c>
      <c r="J34" s="8" t="b">
        <v>0</v>
      </c>
      <c r="K34" s="8" t="s">
        <v>27</v>
      </c>
      <c r="L34" t="s">
        <v>215</v>
      </c>
      <c r="M34" t="s">
        <v>2026</v>
      </c>
      <c r="N34" t="s">
        <v>123</v>
      </c>
      <c r="O34" s="5">
        <v>0.44</v>
      </c>
      <c r="P34" s="5">
        <v>0.80999999999999994</v>
      </c>
      <c r="Q34" t="s">
        <v>130</v>
      </c>
      <c r="R34" t="s">
        <v>110</v>
      </c>
      <c r="S34" s="5">
        <v>0</v>
      </c>
      <c r="T34" t="s">
        <v>130</v>
      </c>
      <c r="U34" t="s">
        <v>110</v>
      </c>
      <c r="V34" s="5">
        <v>0.44</v>
      </c>
      <c r="W34" s="5">
        <v>0</v>
      </c>
      <c r="X34" t="s">
        <v>130</v>
      </c>
      <c r="Y34" t="s">
        <v>110</v>
      </c>
      <c r="Z34" s="5">
        <v>0.44</v>
      </c>
      <c r="AA34" s="5">
        <v>-0.44</v>
      </c>
      <c r="AE34" s="5">
        <v>0.45500000000000002</v>
      </c>
      <c r="AF34" t="s">
        <v>155</v>
      </c>
      <c r="AG34" t="s">
        <v>132</v>
      </c>
      <c r="AH34" s="5">
        <v>0.45500000000000002</v>
      </c>
      <c r="AI34" s="5">
        <v>0</v>
      </c>
      <c r="AJ34" t="s">
        <v>155</v>
      </c>
      <c r="AK34" t="s">
        <v>132</v>
      </c>
      <c r="AL34" s="5">
        <v>0.45500000000000002</v>
      </c>
      <c r="AM34" s="5">
        <v>-0.45500000000000002</v>
      </c>
      <c r="AQ34" s="5">
        <v>0</v>
      </c>
      <c r="AU34" s="5">
        <v>0.19</v>
      </c>
      <c r="AV34" t="s">
        <v>131</v>
      </c>
      <c r="AW34" t="s">
        <v>132</v>
      </c>
      <c r="AX34" s="5">
        <v>0.19</v>
      </c>
      <c r="AY34" s="5">
        <v>-0.19</v>
      </c>
      <c r="BC34" s="5">
        <v>0</v>
      </c>
      <c r="BG34" s="5">
        <v>0</v>
      </c>
    </row>
    <row r="35" spans="1:62" x14ac:dyDescent="0.25">
      <c r="A35" t="s">
        <v>2027</v>
      </c>
      <c r="B35" s="8" t="s">
        <v>113</v>
      </c>
      <c r="C35" s="8" t="b">
        <v>1</v>
      </c>
      <c r="D35" s="8" t="b">
        <v>1</v>
      </c>
      <c r="E35" s="8" t="s">
        <v>103</v>
      </c>
      <c r="F35" s="8">
        <v>16</v>
      </c>
      <c r="G35" s="8">
        <v>1.96</v>
      </c>
      <c r="H35" s="8" t="s">
        <v>1929</v>
      </c>
      <c r="I35" s="8" t="s">
        <v>2028</v>
      </c>
      <c r="J35" s="8" t="b">
        <v>0</v>
      </c>
      <c r="K35" s="8" t="s">
        <v>27</v>
      </c>
      <c r="L35" t="s">
        <v>215</v>
      </c>
      <c r="M35" t="s">
        <v>2029</v>
      </c>
      <c r="N35" t="s">
        <v>123</v>
      </c>
      <c r="O35" s="5">
        <v>0</v>
      </c>
      <c r="S35" s="5">
        <v>0</v>
      </c>
      <c r="W35" s="5">
        <v>0</v>
      </c>
      <c r="AA35" s="5">
        <v>0</v>
      </c>
      <c r="AE35" s="5">
        <v>0</v>
      </c>
      <c r="AI35" s="5">
        <v>0</v>
      </c>
      <c r="AM35" s="5">
        <v>0</v>
      </c>
      <c r="AQ35" s="5">
        <v>0</v>
      </c>
      <c r="AU35" s="5">
        <v>0</v>
      </c>
      <c r="AY35" s="5">
        <v>0</v>
      </c>
      <c r="BC35" s="5">
        <v>0</v>
      </c>
      <c r="BG35" s="5">
        <v>0</v>
      </c>
    </row>
    <row r="36" spans="1:62" x14ac:dyDescent="0.25">
      <c r="A36" t="s">
        <v>2030</v>
      </c>
      <c r="B36" s="8" t="s">
        <v>113</v>
      </c>
      <c r="C36" s="8" t="b">
        <v>0</v>
      </c>
      <c r="D36" s="8" t="b">
        <v>0</v>
      </c>
      <c r="E36" s="8" t="s">
        <v>119</v>
      </c>
      <c r="F36" s="8">
        <v>15</v>
      </c>
      <c r="G36" s="8">
        <v>2.6520000000000001</v>
      </c>
      <c r="H36" s="8" t="s">
        <v>1929</v>
      </c>
      <c r="I36" s="8" t="s">
        <v>2031</v>
      </c>
      <c r="J36" s="8" t="b">
        <v>0</v>
      </c>
      <c r="K36" s="8" t="s">
        <v>27</v>
      </c>
      <c r="L36" t="s">
        <v>2032</v>
      </c>
      <c r="M36" t="s">
        <v>2033</v>
      </c>
      <c r="N36" t="s">
        <v>1221</v>
      </c>
      <c r="O36" s="5">
        <v>0.19</v>
      </c>
      <c r="P36" s="5">
        <v>0.625</v>
      </c>
      <c r="Q36" t="s">
        <v>131</v>
      </c>
      <c r="R36" t="s">
        <v>132</v>
      </c>
      <c r="S36" s="5">
        <v>0</v>
      </c>
      <c r="T36" t="s">
        <v>131</v>
      </c>
      <c r="U36" t="s">
        <v>132</v>
      </c>
      <c r="V36" s="5">
        <v>0.19</v>
      </c>
      <c r="W36" s="5">
        <v>0</v>
      </c>
      <c r="X36" t="s">
        <v>131</v>
      </c>
      <c r="Y36" t="s">
        <v>132</v>
      </c>
      <c r="Z36" s="5">
        <v>0.19</v>
      </c>
      <c r="AA36" s="5">
        <v>0</v>
      </c>
      <c r="AB36" t="s">
        <v>131</v>
      </c>
      <c r="AC36" t="s">
        <v>132</v>
      </c>
      <c r="AD36" s="5">
        <v>0.19</v>
      </c>
      <c r="AE36" s="5">
        <v>0</v>
      </c>
      <c r="AF36" t="s">
        <v>131</v>
      </c>
      <c r="AG36" t="s">
        <v>132</v>
      </c>
      <c r="AH36" s="5">
        <v>0.19</v>
      </c>
      <c r="AI36" s="5">
        <v>0</v>
      </c>
      <c r="AJ36" t="s">
        <v>131</v>
      </c>
      <c r="AK36" t="s">
        <v>132</v>
      </c>
      <c r="AL36" s="5">
        <v>0.19</v>
      </c>
      <c r="AM36" s="5">
        <v>0</v>
      </c>
      <c r="AN36" t="s">
        <v>131</v>
      </c>
      <c r="AO36" t="s">
        <v>132</v>
      </c>
      <c r="AP36" s="5">
        <v>0.19</v>
      </c>
      <c r="AQ36" s="5">
        <v>0</v>
      </c>
      <c r="AR36" t="s">
        <v>131</v>
      </c>
      <c r="AS36" t="s">
        <v>132</v>
      </c>
      <c r="AT36" s="5">
        <v>0.19</v>
      </c>
      <c r="AU36" s="5">
        <v>0</v>
      </c>
      <c r="AV36" t="s">
        <v>131</v>
      </c>
      <c r="AW36" t="s">
        <v>132</v>
      </c>
      <c r="AX36" s="5">
        <v>0.19</v>
      </c>
      <c r="AY36" s="5">
        <v>0</v>
      </c>
      <c r="AZ36" t="s">
        <v>131</v>
      </c>
      <c r="BA36" t="s">
        <v>132</v>
      </c>
      <c r="BB36" s="5">
        <v>0.19</v>
      </c>
      <c r="BC36" s="5">
        <v>0</v>
      </c>
      <c r="BD36" t="s">
        <v>131</v>
      </c>
      <c r="BE36" t="s">
        <v>132</v>
      </c>
      <c r="BF36" s="5">
        <v>0.19</v>
      </c>
      <c r="BG36" s="5">
        <v>0</v>
      </c>
      <c r="BH36" t="s">
        <v>131</v>
      </c>
      <c r="BI36" t="s">
        <v>132</v>
      </c>
      <c r="BJ36" s="5">
        <v>0.19</v>
      </c>
    </row>
    <row r="37" spans="1:62" x14ac:dyDescent="0.25">
      <c r="A37" t="s">
        <v>2034</v>
      </c>
      <c r="B37" s="8" t="s">
        <v>113</v>
      </c>
      <c r="C37" s="8" t="b">
        <v>0</v>
      </c>
      <c r="D37" s="8" t="b">
        <v>0</v>
      </c>
      <c r="E37" s="8" t="s">
        <v>103</v>
      </c>
      <c r="F37" s="8">
        <v>18</v>
      </c>
      <c r="G37" s="8">
        <v>2.5680000000000001</v>
      </c>
      <c r="H37" s="8" t="s">
        <v>1929</v>
      </c>
      <c r="I37" s="8" t="s">
        <v>2035</v>
      </c>
      <c r="J37" s="8" t="b">
        <v>0</v>
      </c>
      <c r="K37" s="8" t="s">
        <v>27</v>
      </c>
      <c r="L37" t="s">
        <v>2036</v>
      </c>
      <c r="M37" t="s">
        <v>2037</v>
      </c>
      <c r="N37" t="s">
        <v>1347</v>
      </c>
      <c r="O37" s="5">
        <v>0</v>
      </c>
      <c r="S37" s="5">
        <v>0.4</v>
      </c>
      <c r="T37" t="s">
        <v>2038</v>
      </c>
      <c r="U37" t="s">
        <v>110</v>
      </c>
      <c r="V37" s="5">
        <v>0.4</v>
      </c>
      <c r="W37" s="5">
        <v>0</v>
      </c>
      <c r="X37" t="s">
        <v>2038</v>
      </c>
      <c r="Y37" t="s">
        <v>110</v>
      </c>
      <c r="Z37" s="5">
        <v>0.4</v>
      </c>
      <c r="AA37" s="5">
        <v>0</v>
      </c>
      <c r="AB37" t="s">
        <v>2038</v>
      </c>
      <c r="AC37" t="s">
        <v>110</v>
      </c>
      <c r="AD37" s="5">
        <v>0.4</v>
      </c>
      <c r="AE37" s="5">
        <v>0</v>
      </c>
      <c r="AF37" t="s">
        <v>2038</v>
      </c>
      <c r="AG37" t="s">
        <v>110</v>
      </c>
      <c r="AH37" s="5">
        <v>0.4</v>
      </c>
      <c r="AI37" s="5">
        <v>0</v>
      </c>
      <c r="AJ37" t="s">
        <v>2038</v>
      </c>
      <c r="AK37" t="s">
        <v>110</v>
      </c>
      <c r="AL37" s="5">
        <v>0.4</v>
      </c>
      <c r="AM37" s="5">
        <v>0</v>
      </c>
      <c r="AN37" t="s">
        <v>2038</v>
      </c>
      <c r="AO37" t="s">
        <v>110</v>
      </c>
      <c r="AP37" s="5">
        <v>0.4</v>
      </c>
      <c r="AQ37" s="5">
        <v>0</v>
      </c>
      <c r="AR37" t="s">
        <v>2038</v>
      </c>
      <c r="AS37" t="s">
        <v>110</v>
      </c>
      <c r="AT37" s="5">
        <v>0.4</v>
      </c>
      <c r="AU37" s="5">
        <v>0</v>
      </c>
      <c r="AV37" t="s">
        <v>2038</v>
      </c>
      <c r="AW37" t="s">
        <v>110</v>
      </c>
      <c r="AX37" s="5">
        <v>0.4</v>
      </c>
      <c r="AY37" s="5">
        <v>0</v>
      </c>
      <c r="AZ37" t="s">
        <v>2038</v>
      </c>
      <c r="BA37" t="s">
        <v>110</v>
      </c>
      <c r="BB37" s="5">
        <v>0.4</v>
      </c>
      <c r="BC37" s="5">
        <v>0</v>
      </c>
      <c r="BD37" t="s">
        <v>2038</v>
      </c>
      <c r="BE37" t="s">
        <v>110</v>
      </c>
      <c r="BF37" s="5">
        <v>0.4</v>
      </c>
      <c r="BG37" s="5">
        <v>0</v>
      </c>
      <c r="BH37" t="s">
        <v>2038</v>
      </c>
      <c r="BI37" t="s">
        <v>110</v>
      </c>
      <c r="BJ37" s="5">
        <v>0.4</v>
      </c>
    </row>
    <row r="38" spans="1:62" x14ac:dyDescent="0.25">
      <c r="A38" t="s">
        <v>2039</v>
      </c>
      <c r="B38" s="8" t="s">
        <v>408</v>
      </c>
      <c r="C38" s="8" t="b">
        <v>0</v>
      </c>
      <c r="D38" s="8" t="b">
        <v>0</v>
      </c>
      <c r="E38" s="8" t="s">
        <v>119</v>
      </c>
      <c r="F38" s="8">
        <v>20</v>
      </c>
      <c r="G38" s="8">
        <v>3.23</v>
      </c>
      <c r="H38" s="8" t="s">
        <v>1929</v>
      </c>
      <c r="I38" s="8" t="s">
        <v>2040</v>
      </c>
      <c r="J38" s="8" t="b">
        <v>0</v>
      </c>
      <c r="K38" s="8" t="s">
        <v>27</v>
      </c>
      <c r="L38" t="s">
        <v>2041</v>
      </c>
      <c r="M38" t="s">
        <v>2042</v>
      </c>
      <c r="N38" t="s">
        <v>108</v>
      </c>
      <c r="O38" s="5">
        <v>0</v>
      </c>
      <c r="P38" s="5">
        <v>0</v>
      </c>
      <c r="Q38" t="s">
        <v>219</v>
      </c>
      <c r="R38" t="s">
        <v>220</v>
      </c>
      <c r="S38" s="5">
        <v>0.5</v>
      </c>
      <c r="T38" t="s">
        <v>314</v>
      </c>
      <c r="U38" t="s">
        <v>110</v>
      </c>
      <c r="V38" s="5">
        <v>0.5</v>
      </c>
      <c r="W38" s="5">
        <v>0</v>
      </c>
      <c r="X38" t="s">
        <v>314</v>
      </c>
      <c r="Y38" t="s">
        <v>110</v>
      </c>
      <c r="Z38" s="5">
        <v>0.5</v>
      </c>
      <c r="AA38" s="5">
        <v>0</v>
      </c>
      <c r="AB38" t="s">
        <v>314</v>
      </c>
      <c r="AC38" t="s">
        <v>110</v>
      </c>
      <c r="AD38" s="5">
        <v>0.5</v>
      </c>
      <c r="AE38" s="5">
        <v>0</v>
      </c>
      <c r="AF38" t="s">
        <v>314</v>
      </c>
      <c r="AG38" t="s">
        <v>110</v>
      </c>
      <c r="AH38" s="5">
        <v>0.5</v>
      </c>
      <c r="AI38" s="5">
        <v>0</v>
      </c>
      <c r="AJ38" t="s">
        <v>314</v>
      </c>
      <c r="AK38" t="s">
        <v>110</v>
      </c>
      <c r="AL38" s="5">
        <v>0.5</v>
      </c>
      <c r="AM38" s="5">
        <v>0</v>
      </c>
      <c r="AN38" t="s">
        <v>314</v>
      </c>
      <c r="AO38" t="s">
        <v>110</v>
      </c>
      <c r="AP38" s="5">
        <v>0.5</v>
      </c>
      <c r="AQ38" s="5">
        <v>0</v>
      </c>
      <c r="AR38" t="s">
        <v>314</v>
      </c>
      <c r="AS38" t="s">
        <v>110</v>
      </c>
      <c r="AT38" s="5">
        <v>0.5</v>
      </c>
      <c r="AU38" s="5">
        <v>0</v>
      </c>
      <c r="AV38" t="s">
        <v>314</v>
      </c>
      <c r="AW38" t="s">
        <v>110</v>
      </c>
      <c r="AX38" s="5">
        <v>0.5</v>
      </c>
      <c r="AY38" s="5">
        <v>0.5</v>
      </c>
      <c r="BA38" t="s">
        <v>111</v>
      </c>
      <c r="BB38" s="5">
        <v>1</v>
      </c>
      <c r="BC38" s="5">
        <v>0</v>
      </c>
      <c r="BE38" t="s">
        <v>111</v>
      </c>
      <c r="BF38" s="5">
        <v>1</v>
      </c>
      <c r="BG38" s="5">
        <v>0</v>
      </c>
      <c r="BI38" t="s">
        <v>111</v>
      </c>
      <c r="BJ38" s="5">
        <v>1</v>
      </c>
    </row>
    <row r="39" spans="1:62" x14ac:dyDescent="0.25">
      <c r="A39" t="s">
        <v>2043</v>
      </c>
      <c r="B39" s="8" t="s">
        <v>102</v>
      </c>
      <c r="C39" s="8" t="b">
        <v>0</v>
      </c>
      <c r="D39" s="8" t="b">
        <v>0</v>
      </c>
      <c r="E39" s="8" t="s">
        <v>119</v>
      </c>
      <c r="F39" s="8"/>
      <c r="G39" s="8">
        <v>3.3370000000000002</v>
      </c>
      <c r="H39" s="8" t="s">
        <v>1929</v>
      </c>
      <c r="I39" s="8" t="s">
        <v>2044</v>
      </c>
      <c r="J39" s="8" t="b">
        <v>0</v>
      </c>
      <c r="K39" s="8" t="s">
        <v>27</v>
      </c>
      <c r="L39" t="s">
        <v>2045</v>
      </c>
      <c r="M39" t="s">
        <v>321</v>
      </c>
      <c r="N39" t="s">
        <v>123</v>
      </c>
      <c r="O39" s="5">
        <v>0.91</v>
      </c>
      <c r="P39" s="5">
        <v>0.97</v>
      </c>
      <c r="Q39" t="s">
        <v>2046</v>
      </c>
      <c r="R39" t="s">
        <v>110</v>
      </c>
      <c r="S39" s="5">
        <v>0</v>
      </c>
      <c r="T39" t="s">
        <v>2046</v>
      </c>
      <c r="U39" t="s">
        <v>110</v>
      </c>
      <c r="V39" s="5">
        <v>0.91</v>
      </c>
      <c r="W39" s="5">
        <v>0</v>
      </c>
      <c r="X39" t="s">
        <v>2046</v>
      </c>
      <c r="Y39" t="s">
        <v>110</v>
      </c>
      <c r="Z39" s="5">
        <v>0.91</v>
      </c>
      <c r="AA39" s="5">
        <v>0</v>
      </c>
      <c r="AB39" t="s">
        <v>2046</v>
      </c>
      <c r="AC39" t="s">
        <v>110</v>
      </c>
      <c r="AD39" s="5">
        <v>0.91</v>
      </c>
      <c r="AE39" s="5">
        <v>-0.91</v>
      </c>
      <c r="AI39" s="5">
        <v>0</v>
      </c>
      <c r="AM39" s="5">
        <v>0</v>
      </c>
      <c r="AQ39" s="5">
        <v>0</v>
      </c>
      <c r="AU39" s="5">
        <v>0</v>
      </c>
      <c r="AY39" s="5">
        <v>0</v>
      </c>
      <c r="BC39" s="5">
        <v>0</v>
      </c>
      <c r="BG39" s="5">
        <v>0</v>
      </c>
    </row>
    <row r="40" spans="1:62" x14ac:dyDescent="0.25">
      <c r="A40" t="s">
        <v>2047</v>
      </c>
      <c r="B40" s="8" t="s">
        <v>408</v>
      </c>
      <c r="C40" s="8" t="b">
        <v>0</v>
      </c>
      <c r="D40" s="8" t="b">
        <v>0</v>
      </c>
      <c r="E40" s="8" t="s">
        <v>119</v>
      </c>
      <c r="F40" s="8">
        <v>32</v>
      </c>
      <c r="G40" s="8">
        <v>3.96</v>
      </c>
      <c r="H40" s="8" t="s">
        <v>1929</v>
      </c>
      <c r="I40" s="8" t="s">
        <v>2048</v>
      </c>
      <c r="J40" s="8" t="b">
        <v>0</v>
      </c>
      <c r="K40" s="8" t="s">
        <v>27</v>
      </c>
      <c r="L40" t="s">
        <v>1368</v>
      </c>
      <c r="M40" t="s">
        <v>785</v>
      </c>
      <c r="N40" t="s">
        <v>419</v>
      </c>
      <c r="O40" s="5">
        <v>0.96</v>
      </c>
      <c r="P40" s="5">
        <v>0.98</v>
      </c>
      <c r="Q40" t="s">
        <v>1369</v>
      </c>
      <c r="R40" t="s">
        <v>110</v>
      </c>
      <c r="S40" s="5">
        <v>0</v>
      </c>
      <c r="T40" t="s">
        <v>1369</v>
      </c>
      <c r="U40" t="s">
        <v>110</v>
      </c>
      <c r="V40" s="5">
        <v>0.96</v>
      </c>
      <c r="W40" s="5">
        <v>0</v>
      </c>
      <c r="X40" t="s">
        <v>1369</v>
      </c>
      <c r="Y40" t="s">
        <v>110</v>
      </c>
      <c r="Z40" s="5">
        <v>0.96</v>
      </c>
      <c r="AA40" s="5">
        <v>0</v>
      </c>
      <c r="AB40" t="s">
        <v>1369</v>
      </c>
      <c r="AC40" t="s">
        <v>110</v>
      </c>
      <c r="AD40" s="5">
        <v>0.96</v>
      </c>
      <c r="AE40" s="5">
        <v>0</v>
      </c>
      <c r="AF40" t="s">
        <v>1369</v>
      </c>
      <c r="AG40" t="s">
        <v>110</v>
      </c>
      <c r="AH40" s="5">
        <v>0.96</v>
      </c>
      <c r="AI40" s="5">
        <v>0</v>
      </c>
      <c r="AJ40" t="s">
        <v>1369</v>
      </c>
      <c r="AK40" t="s">
        <v>110</v>
      </c>
      <c r="AL40" s="5">
        <v>0.96</v>
      </c>
      <c r="AM40" s="5">
        <v>0</v>
      </c>
      <c r="AN40" t="s">
        <v>1369</v>
      </c>
      <c r="AO40" t="s">
        <v>110</v>
      </c>
      <c r="AP40" s="5">
        <v>0.96</v>
      </c>
      <c r="AQ40" s="5">
        <v>0</v>
      </c>
      <c r="AR40" t="s">
        <v>1369</v>
      </c>
      <c r="AS40" t="s">
        <v>110</v>
      </c>
      <c r="AT40" s="5">
        <v>0.96</v>
      </c>
      <c r="AU40" s="5">
        <v>4.0000000000000042E-2</v>
      </c>
      <c r="AW40" t="s">
        <v>111</v>
      </c>
      <c r="AX40" s="5">
        <v>1</v>
      </c>
      <c r="AY40" s="5">
        <v>0</v>
      </c>
      <c r="BA40" t="s">
        <v>111</v>
      </c>
      <c r="BB40" s="5">
        <v>1</v>
      </c>
      <c r="BC40" s="5">
        <v>0</v>
      </c>
      <c r="BE40" t="s">
        <v>111</v>
      </c>
      <c r="BF40" s="5">
        <v>1</v>
      </c>
      <c r="BG40" s="5">
        <v>0</v>
      </c>
      <c r="BI40" t="s">
        <v>111</v>
      </c>
      <c r="BJ40" s="5">
        <v>1</v>
      </c>
    </row>
    <row r="41" spans="1:62" x14ac:dyDescent="0.25">
      <c r="A41" t="s">
        <v>2049</v>
      </c>
      <c r="B41" s="8" t="s">
        <v>102</v>
      </c>
      <c r="C41" s="8" t="b">
        <v>0</v>
      </c>
      <c r="D41" s="8" t="b">
        <v>0</v>
      </c>
      <c r="E41" s="8" t="s">
        <v>103</v>
      </c>
      <c r="F41" s="8"/>
      <c r="G41" s="8">
        <v>2.59</v>
      </c>
      <c r="H41" s="8" t="s">
        <v>1929</v>
      </c>
      <c r="I41" s="8" t="s">
        <v>2050</v>
      </c>
      <c r="J41" s="8" t="b">
        <v>0</v>
      </c>
      <c r="K41" s="8" t="s">
        <v>27</v>
      </c>
      <c r="L41" t="s">
        <v>2051</v>
      </c>
      <c r="M41" t="s">
        <v>2052</v>
      </c>
      <c r="N41" t="s">
        <v>123</v>
      </c>
      <c r="O41" s="5">
        <v>0</v>
      </c>
      <c r="S41" s="5">
        <v>0</v>
      </c>
      <c r="W41" s="5">
        <v>0</v>
      </c>
      <c r="AA41" s="5">
        <v>0</v>
      </c>
      <c r="AE41" s="5">
        <v>0</v>
      </c>
      <c r="AI41" s="5">
        <v>0</v>
      </c>
      <c r="AM41" s="5">
        <v>0</v>
      </c>
      <c r="AQ41" s="5">
        <v>0</v>
      </c>
      <c r="AU41" s="5">
        <v>0</v>
      </c>
      <c r="AY41" s="5">
        <v>0</v>
      </c>
      <c r="BC41" s="5">
        <v>0</v>
      </c>
      <c r="BG41" s="5">
        <v>0</v>
      </c>
    </row>
    <row r="42" spans="1:62" x14ac:dyDescent="0.25">
      <c r="A42" t="s">
        <v>2053</v>
      </c>
      <c r="B42" s="8" t="s">
        <v>102</v>
      </c>
      <c r="C42" s="8" t="b">
        <v>0</v>
      </c>
      <c r="D42" s="8" t="b">
        <v>0</v>
      </c>
      <c r="E42" s="8" t="s">
        <v>119</v>
      </c>
      <c r="F42" s="8">
        <v>18</v>
      </c>
      <c r="G42" s="8">
        <v>2.931</v>
      </c>
      <c r="H42" s="8" t="s">
        <v>1929</v>
      </c>
      <c r="I42" s="8" t="s">
        <v>2054</v>
      </c>
      <c r="J42" s="8" t="b">
        <v>0</v>
      </c>
      <c r="K42" s="8" t="s">
        <v>27</v>
      </c>
      <c r="L42" t="s">
        <v>2055</v>
      </c>
      <c r="M42" t="s">
        <v>2056</v>
      </c>
      <c r="N42" t="s">
        <v>108</v>
      </c>
      <c r="O42" s="5">
        <v>0.42</v>
      </c>
      <c r="P42" s="5">
        <v>0.72</v>
      </c>
      <c r="Q42" t="s">
        <v>1950</v>
      </c>
      <c r="R42" t="s">
        <v>110</v>
      </c>
      <c r="S42" s="5">
        <v>0</v>
      </c>
      <c r="T42" t="s">
        <v>1950</v>
      </c>
      <c r="U42" t="s">
        <v>110</v>
      </c>
      <c r="V42" s="5">
        <v>0.42</v>
      </c>
      <c r="W42" s="5">
        <v>0</v>
      </c>
      <c r="X42" t="s">
        <v>1950</v>
      </c>
      <c r="Y42" t="s">
        <v>110</v>
      </c>
      <c r="Z42" s="5">
        <v>0.42</v>
      </c>
      <c r="AA42" s="5">
        <v>0</v>
      </c>
      <c r="AB42" t="s">
        <v>1950</v>
      </c>
      <c r="AC42" t="s">
        <v>110</v>
      </c>
      <c r="AD42" s="5">
        <v>0.42</v>
      </c>
      <c r="AE42" s="5">
        <v>0.17</v>
      </c>
      <c r="AF42" t="s">
        <v>959</v>
      </c>
      <c r="AG42" t="s">
        <v>110</v>
      </c>
      <c r="AH42" s="5">
        <v>0.59</v>
      </c>
      <c r="AI42" s="5">
        <v>0</v>
      </c>
      <c r="AJ42" t="s">
        <v>959</v>
      </c>
      <c r="AK42" t="s">
        <v>110</v>
      </c>
      <c r="AL42" s="5">
        <v>0.59</v>
      </c>
      <c r="AM42" s="5">
        <v>0</v>
      </c>
      <c r="AN42" t="s">
        <v>959</v>
      </c>
      <c r="AO42" t="s">
        <v>110</v>
      </c>
      <c r="AP42" s="5">
        <v>0.59</v>
      </c>
      <c r="AQ42" s="5">
        <v>0</v>
      </c>
      <c r="AR42" t="s">
        <v>959</v>
      </c>
      <c r="AS42" t="s">
        <v>110</v>
      </c>
      <c r="AT42" s="5">
        <v>0.59</v>
      </c>
      <c r="AU42" s="5">
        <v>0</v>
      </c>
      <c r="AV42" t="s">
        <v>959</v>
      </c>
      <c r="AW42" t="s">
        <v>110</v>
      </c>
      <c r="AX42" s="5">
        <v>0.59</v>
      </c>
      <c r="AY42" s="5">
        <v>0</v>
      </c>
      <c r="AZ42" t="s">
        <v>959</v>
      </c>
      <c r="BA42" t="s">
        <v>110</v>
      </c>
      <c r="BB42" s="5">
        <v>0.59</v>
      </c>
      <c r="BC42" s="5">
        <v>0.41</v>
      </c>
      <c r="BE42" t="s">
        <v>111</v>
      </c>
      <c r="BF42" s="5">
        <v>1</v>
      </c>
      <c r="BG42" s="5">
        <v>0</v>
      </c>
      <c r="BI42" t="s">
        <v>111</v>
      </c>
      <c r="BJ42" s="5">
        <v>1</v>
      </c>
    </row>
    <row r="43" spans="1:62" x14ac:dyDescent="0.25">
      <c r="A43" t="s">
        <v>2057</v>
      </c>
      <c r="B43" s="8" t="s">
        <v>932</v>
      </c>
      <c r="C43" s="8" t="b">
        <v>1</v>
      </c>
      <c r="D43" s="8" t="b">
        <v>0</v>
      </c>
      <c r="E43" s="8" t="s">
        <v>103</v>
      </c>
      <c r="F43" s="8"/>
      <c r="G43" s="8">
        <v>3.1869999999999998</v>
      </c>
      <c r="H43" s="8" t="s">
        <v>1929</v>
      </c>
      <c r="I43" s="8" t="s">
        <v>2058</v>
      </c>
      <c r="J43" s="8" t="b">
        <v>0</v>
      </c>
      <c r="K43" s="8" t="s">
        <v>27</v>
      </c>
      <c r="L43" t="s">
        <v>2059</v>
      </c>
      <c r="M43" t="s">
        <v>2060</v>
      </c>
      <c r="N43" t="s">
        <v>1215</v>
      </c>
      <c r="O43" s="5">
        <v>0.23499999999999999</v>
      </c>
      <c r="P43" s="5">
        <v>0.64</v>
      </c>
      <c r="Q43" t="s">
        <v>131</v>
      </c>
      <c r="R43" t="s">
        <v>132</v>
      </c>
      <c r="S43" s="5">
        <v>0</v>
      </c>
      <c r="T43" t="s">
        <v>131</v>
      </c>
      <c r="U43" t="s">
        <v>132</v>
      </c>
      <c r="V43" s="5">
        <v>0.23499999999999999</v>
      </c>
      <c r="W43" s="5">
        <v>0</v>
      </c>
      <c r="X43" t="s">
        <v>131</v>
      </c>
      <c r="Y43" t="s">
        <v>132</v>
      </c>
      <c r="Z43" s="5">
        <v>0.23499999999999999</v>
      </c>
      <c r="AA43" s="5">
        <v>0</v>
      </c>
      <c r="AB43" t="s">
        <v>131</v>
      </c>
      <c r="AC43" t="s">
        <v>132</v>
      </c>
      <c r="AD43" s="5">
        <v>0.23499999999999999</v>
      </c>
      <c r="AE43" s="5">
        <v>0</v>
      </c>
      <c r="AF43" t="s">
        <v>131</v>
      </c>
      <c r="AG43" t="s">
        <v>132</v>
      </c>
      <c r="AH43" s="5">
        <v>0.23499999999999999</v>
      </c>
      <c r="AI43" s="5">
        <v>0</v>
      </c>
      <c r="AJ43" t="s">
        <v>131</v>
      </c>
      <c r="AK43" t="s">
        <v>132</v>
      </c>
      <c r="AL43" s="5">
        <v>0.23499999999999999</v>
      </c>
      <c r="AM43" s="5">
        <v>0</v>
      </c>
      <c r="AN43" t="s">
        <v>131</v>
      </c>
      <c r="AO43" t="s">
        <v>132</v>
      </c>
      <c r="AP43" s="5">
        <v>0.23499999999999999</v>
      </c>
      <c r="AQ43" s="5">
        <v>0</v>
      </c>
      <c r="AR43" t="s">
        <v>131</v>
      </c>
      <c r="AS43" t="s">
        <v>132</v>
      </c>
      <c r="AT43" s="5">
        <v>0.23499999999999999</v>
      </c>
      <c r="AU43" s="5">
        <v>0.59499999999999997</v>
      </c>
      <c r="AV43" t="s">
        <v>217</v>
      </c>
      <c r="AW43" t="s">
        <v>110</v>
      </c>
      <c r="AX43" s="5">
        <v>0.83</v>
      </c>
      <c r="AY43" s="5">
        <v>0</v>
      </c>
      <c r="AZ43" t="s">
        <v>217</v>
      </c>
      <c r="BA43" t="s">
        <v>110</v>
      </c>
      <c r="BB43" s="5">
        <v>0.83</v>
      </c>
      <c r="BC43" s="5">
        <v>0</v>
      </c>
      <c r="BD43" t="s">
        <v>217</v>
      </c>
      <c r="BE43" t="s">
        <v>110</v>
      </c>
      <c r="BF43" s="5">
        <v>0.83</v>
      </c>
      <c r="BG43" s="5">
        <v>0</v>
      </c>
      <c r="BH43" t="s">
        <v>217</v>
      </c>
      <c r="BI43" t="s">
        <v>110</v>
      </c>
      <c r="BJ43" s="5">
        <v>0.83</v>
      </c>
    </row>
    <row r="44" spans="1:62" x14ac:dyDescent="0.25">
      <c r="A44" t="s">
        <v>2061</v>
      </c>
      <c r="B44" s="8" t="s">
        <v>102</v>
      </c>
      <c r="C44" s="8" t="b">
        <v>0</v>
      </c>
      <c r="D44" s="8" t="b">
        <v>0</v>
      </c>
      <c r="E44" s="8" t="s">
        <v>119</v>
      </c>
      <c r="F44" s="8">
        <v>28</v>
      </c>
      <c r="G44" s="8">
        <v>3.5190000000000001</v>
      </c>
      <c r="H44" s="8" t="s">
        <v>1929</v>
      </c>
      <c r="I44" s="8" t="s">
        <v>2062</v>
      </c>
      <c r="J44" s="8" t="b">
        <v>0</v>
      </c>
      <c r="K44" s="8" t="s">
        <v>27</v>
      </c>
      <c r="L44" t="s">
        <v>2063</v>
      </c>
      <c r="M44" t="s">
        <v>2064</v>
      </c>
      <c r="N44" t="s">
        <v>123</v>
      </c>
      <c r="O44" s="5">
        <v>0</v>
      </c>
      <c r="S44" s="5">
        <v>0</v>
      </c>
      <c r="W44" s="5">
        <v>0</v>
      </c>
      <c r="AA44" s="5">
        <v>0</v>
      </c>
      <c r="AE44" s="5">
        <v>0</v>
      </c>
      <c r="AI44" s="5">
        <v>0</v>
      </c>
      <c r="AM44" s="5">
        <v>0</v>
      </c>
      <c r="AQ44" s="5">
        <v>0</v>
      </c>
      <c r="AU44" s="5">
        <v>0</v>
      </c>
      <c r="AY44" s="5">
        <v>0</v>
      </c>
      <c r="BC44" s="5">
        <v>0</v>
      </c>
      <c r="BG44" s="5">
        <v>0</v>
      </c>
    </row>
    <row r="45" spans="1:62" x14ac:dyDescent="0.25">
      <c r="A45" t="s">
        <v>2065</v>
      </c>
      <c r="B45" s="8" t="s">
        <v>102</v>
      </c>
      <c r="C45" s="8" t="b">
        <v>0</v>
      </c>
      <c r="D45" s="8" t="b">
        <v>0</v>
      </c>
      <c r="E45" s="8" t="s">
        <v>119</v>
      </c>
      <c r="F45" s="8">
        <v>31</v>
      </c>
      <c r="G45" s="8">
        <v>3.9630000000000001</v>
      </c>
      <c r="H45" s="8" t="s">
        <v>1929</v>
      </c>
      <c r="I45" s="8" t="s">
        <v>2066</v>
      </c>
      <c r="J45" s="8" t="b">
        <v>0</v>
      </c>
      <c r="K45" s="8" t="s">
        <v>27</v>
      </c>
      <c r="L45" t="s">
        <v>2067</v>
      </c>
      <c r="M45" t="s">
        <v>1537</v>
      </c>
      <c r="N45" t="s">
        <v>123</v>
      </c>
      <c r="O45" s="5">
        <v>0</v>
      </c>
      <c r="S45" s="5">
        <v>0</v>
      </c>
      <c r="W45" s="5">
        <v>0.88</v>
      </c>
      <c r="X45" t="s">
        <v>2068</v>
      </c>
      <c r="Y45" t="s">
        <v>110</v>
      </c>
      <c r="Z45" s="5">
        <v>0.88</v>
      </c>
      <c r="AA45" s="5">
        <v>0</v>
      </c>
      <c r="AB45" t="s">
        <v>2068</v>
      </c>
      <c r="AC45" t="s">
        <v>110</v>
      </c>
      <c r="AD45" s="5">
        <v>0.88</v>
      </c>
      <c r="AE45" s="5">
        <v>0</v>
      </c>
      <c r="AF45" t="s">
        <v>2068</v>
      </c>
      <c r="AG45" t="s">
        <v>110</v>
      </c>
      <c r="AH45" s="5">
        <v>0.88</v>
      </c>
      <c r="AI45" s="5">
        <v>0</v>
      </c>
      <c r="AJ45" t="s">
        <v>2068</v>
      </c>
      <c r="AK45" t="s">
        <v>110</v>
      </c>
      <c r="AL45" s="5">
        <v>0.88</v>
      </c>
      <c r="AM45" s="5">
        <v>0</v>
      </c>
      <c r="AN45" t="s">
        <v>2068</v>
      </c>
      <c r="AO45" t="s">
        <v>110</v>
      </c>
      <c r="AP45" s="5">
        <v>0.88</v>
      </c>
      <c r="AQ45" s="5">
        <v>0</v>
      </c>
      <c r="AR45" t="s">
        <v>2068</v>
      </c>
      <c r="AS45" t="s">
        <v>110</v>
      </c>
      <c r="AT45" s="5">
        <v>0.88</v>
      </c>
      <c r="AU45" s="5">
        <v>0</v>
      </c>
      <c r="AV45" t="s">
        <v>2068</v>
      </c>
      <c r="AW45" t="s">
        <v>110</v>
      </c>
      <c r="AX45" s="5">
        <v>0.88</v>
      </c>
      <c r="AY45" s="5">
        <v>-0.88</v>
      </c>
      <c r="BC45" s="5">
        <v>0</v>
      </c>
      <c r="BG45" s="5">
        <v>0</v>
      </c>
    </row>
    <row r="46" spans="1:62" x14ac:dyDescent="0.25">
      <c r="A46" t="s">
        <v>2069</v>
      </c>
      <c r="B46" s="8" t="s">
        <v>227</v>
      </c>
      <c r="C46" s="8" t="b">
        <v>0</v>
      </c>
      <c r="D46" s="8" t="b">
        <v>0</v>
      </c>
      <c r="E46" s="8" t="s">
        <v>103</v>
      </c>
      <c r="F46" s="8">
        <v>16</v>
      </c>
      <c r="G46" s="8">
        <v>3.2130000000000001</v>
      </c>
      <c r="H46" s="8" t="s">
        <v>1929</v>
      </c>
      <c r="I46" s="8" t="s">
        <v>2070</v>
      </c>
      <c r="J46" s="8" t="b">
        <v>0</v>
      </c>
      <c r="K46" s="8" t="s">
        <v>27</v>
      </c>
      <c r="L46" t="s">
        <v>2071</v>
      </c>
      <c r="M46" t="s">
        <v>2072</v>
      </c>
      <c r="N46" t="s">
        <v>1347</v>
      </c>
      <c r="O46" s="5">
        <v>0.61</v>
      </c>
      <c r="P46" s="5">
        <v>0.81</v>
      </c>
      <c r="Q46" t="s">
        <v>1700</v>
      </c>
      <c r="R46" t="s">
        <v>110</v>
      </c>
      <c r="S46" s="5">
        <v>0</v>
      </c>
      <c r="T46" t="s">
        <v>1700</v>
      </c>
      <c r="U46" t="s">
        <v>110</v>
      </c>
      <c r="V46" s="5">
        <v>0.61</v>
      </c>
      <c r="W46" s="5">
        <v>0</v>
      </c>
      <c r="X46" t="s">
        <v>1700</v>
      </c>
      <c r="Y46" t="s">
        <v>110</v>
      </c>
      <c r="Z46" s="5">
        <v>0.61</v>
      </c>
      <c r="AA46" s="5">
        <v>0</v>
      </c>
      <c r="AB46" t="s">
        <v>1700</v>
      </c>
      <c r="AC46" t="s">
        <v>110</v>
      </c>
      <c r="AD46" s="5">
        <v>0.61</v>
      </c>
      <c r="AE46" s="5">
        <v>0</v>
      </c>
      <c r="AF46" t="s">
        <v>1700</v>
      </c>
      <c r="AG46" t="s">
        <v>110</v>
      </c>
      <c r="AH46" s="5">
        <v>0.61</v>
      </c>
      <c r="AI46" s="5">
        <v>0</v>
      </c>
      <c r="AJ46" t="s">
        <v>1700</v>
      </c>
      <c r="AK46" t="s">
        <v>110</v>
      </c>
      <c r="AL46" s="5">
        <v>0.61</v>
      </c>
      <c r="AM46" s="5">
        <v>0</v>
      </c>
      <c r="AN46" t="s">
        <v>1700</v>
      </c>
      <c r="AO46" t="s">
        <v>110</v>
      </c>
      <c r="AP46" s="5">
        <v>0.61</v>
      </c>
      <c r="AQ46" s="5">
        <v>0</v>
      </c>
      <c r="AR46" t="s">
        <v>1700</v>
      </c>
      <c r="AS46" t="s">
        <v>110</v>
      </c>
      <c r="AT46" s="5">
        <v>0.61</v>
      </c>
      <c r="AU46" s="5">
        <v>0</v>
      </c>
      <c r="AV46" t="s">
        <v>1700</v>
      </c>
      <c r="AW46" t="s">
        <v>110</v>
      </c>
      <c r="AX46" s="5">
        <v>0.61</v>
      </c>
      <c r="AY46" s="5">
        <v>0</v>
      </c>
      <c r="AZ46" t="s">
        <v>1700</v>
      </c>
      <c r="BA46" t="s">
        <v>110</v>
      </c>
      <c r="BB46" s="5">
        <v>0.61</v>
      </c>
      <c r="BC46" s="5">
        <v>0</v>
      </c>
      <c r="BD46" t="s">
        <v>1700</v>
      </c>
      <c r="BE46" t="s">
        <v>110</v>
      </c>
      <c r="BF46" s="5">
        <v>0.61</v>
      </c>
      <c r="BG46" s="5">
        <v>0</v>
      </c>
      <c r="BH46" t="s">
        <v>1700</v>
      </c>
      <c r="BI46" t="s">
        <v>110</v>
      </c>
      <c r="BJ46" s="5">
        <v>0.61</v>
      </c>
    </row>
    <row r="47" spans="1:62" x14ac:dyDescent="0.25">
      <c r="A47" t="s">
        <v>2073</v>
      </c>
      <c r="B47" s="8" t="s">
        <v>102</v>
      </c>
      <c r="C47" s="8" t="b">
        <v>0</v>
      </c>
      <c r="D47" s="8" t="b">
        <v>0</v>
      </c>
      <c r="E47" s="8" t="s">
        <v>119</v>
      </c>
      <c r="F47" s="8">
        <v>22</v>
      </c>
      <c r="G47" s="8">
        <v>3.9260000000000002</v>
      </c>
      <c r="H47" s="8" t="s">
        <v>1929</v>
      </c>
      <c r="I47" s="8" t="s">
        <v>2074</v>
      </c>
      <c r="J47" s="8" t="b">
        <v>0</v>
      </c>
      <c r="K47" s="8" t="s">
        <v>27</v>
      </c>
      <c r="L47" t="s">
        <v>618</v>
      </c>
      <c r="M47" t="s">
        <v>2075</v>
      </c>
      <c r="N47" t="s">
        <v>108</v>
      </c>
      <c r="O47" s="5">
        <v>0</v>
      </c>
      <c r="S47" s="5">
        <v>0</v>
      </c>
      <c r="W47" s="5">
        <v>0.94</v>
      </c>
      <c r="X47" t="s">
        <v>2076</v>
      </c>
      <c r="Y47" t="s">
        <v>110</v>
      </c>
      <c r="Z47" s="5">
        <v>0.94</v>
      </c>
      <c r="AA47" s="5">
        <v>0</v>
      </c>
      <c r="AB47" t="s">
        <v>2076</v>
      </c>
      <c r="AC47" t="s">
        <v>110</v>
      </c>
      <c r="AD47" s="5">
        <v>0.94</v>
      </c>
      <c r="AE47" s="5">
        <v>0</v>
      </c>
      <c r="AF47" t="s">
        <v>2076</v>
      </c>
      <c r="AG47" t="s">
        <v>110</v>
      </c>
      <c r="AH47" s="5">
        <v>0.94</v>
      </c>
      <c r="AI47" s="5">
        <v>0</v>
      </c>
      <c r="AJ47" t="s">
        <v>2076</v>
      </c>
      <c r="AK47" t="s">
        <v>110</v>
      </c>
      <c r="AL47" s="5">
        <v>0.94</v>
      </c>
      <c r="AM47" s="5">
        <v>0</v>
      </c>
      <c r="AN47" t="s">
        <v>2076</v>
      </c>
      <c r="AO47" t="s">
        <v>110</v>
      </c>
      <c r="AP47" s="5">
        <v>0.94</v>
      </c>
      <c r="AQ47" s="5">
        <v>0</v>
      </c>
      <c r="AR47" t="s">
        <v>2076</v>
      </c>
      <c r="AS47" t="s">
        <v>110</v>
      </c>
      <c r="AT47" s="5">
        <v>0.94</v>
      </c>
      <c r="AU47" s="5">
        <v>0</v>
      </c>
      <c r="AV47" t="s">
        <v>2076</v>
      </c>
      <c r="AW47" t="s">
        <v>110</v>
      </c>
      <c r="AX47" s="5">
        <v>0.94</v>
      </c>
      <c r="AY47" s="5">
        <v>0</v>
      </c>
      <c r="AZ47" t="s">
        <v>2076</v>
      </c>
      <c r="BA47" t="s">
        <v>110</v>
      </c>
      <c r="BB47" s="5">
        <v>0.94</v>
      </c>
      <c r="BC47" s="5">
        <v>6.0000000000000053E-2</v>
      </c>
      <c r="BE47" t="s">
        <v>111</v>
      </c>
      <c r="BF47" s="5">
        <v>1</v>
      </c>
      <c r="BG47" s="5">
        <v>0</v>
      </c>
      <c r="BI47" t="s">
        <v>111</v>
      </c>
      <c r="BJ47" s="5">
        <v>1</v>
      </c>
    </row>
    <row r="48" spans="1:62" x14ac:dyDescent="0.25">
      <c r="A48" t="s">
        <v>2077</v>
      </c>
      <c r="B48" s="8" t="s">
        <v>113</v>
      </c>
      <c r="C48" s="8" t="b">
        <v>0</v>
      </c>
      <c r="D48" s="8" t="b">
        <v>0</v>
      </c>
      <c r="E48" s="8" t="s">
        <v>119</v>
      </c>
      <c r="F48" s="8"/>
      <c r="G48" s="8">
        <v>2.5329999999999999</v>
      </c>
      <c r="H48" s="8" t="s">
        <v>1929</v>
      </c>
      <c r="I48" s="8" t="s">
        <v>2078</v>
      </c>
      <c r="J48" s="8" t="b">
        <v>0</v>
      </c>
      <c r="K48" s="8" t="s">
        <v>27</v>
      </c>
      <c r="L48" t="s">
        <v>2079</v>
      </c>
      <c r="M48" t="s">
        <v>2080</v>
      </c>
      <c r="N48" t="s">
        <v>123</v>
      </c>
      <c r="O48" s="5">
        <v>0.44</v>
      </c>
      <c r="P48" s="5">
        <v>0.80999999999999994</v>
      </c>
      <c r="Q48" t="s">
        <v>130</v>
      </c>
      <c r="R48" t="s">
        <v>110</v>
      </c>
      <c r="S48" s="5">
        <v>0</v>
      </c>
      <c r="T48" t="s">
        <v>130</v>
      </c>
      <c r="U48" t="s">
        <v>110</v>
      </c>
      <c r="V48" s="5">
        <v>0.44</v>
      </c>
      <c r="W48" s="5">
        <v>0</v>
      </c>
      <c r="X48" t="s">
        <v>130</v>
      </c>
      <c r="Y48" t="s">
        <v>110</v>
      </c>
      <c r="Z48" s="5">
        <v>0.44</v>
      </c>
      <c r="AA48" s="5">
        <v>0</v>
      </c>
      <c r="AB48" t="s">
        <v>130</v>
      </c>
      <c r="AC48" t="s">
        <v>110</v>
      </c>
      <c r="AD48" s="5">
        <v>0.44</v>
      </c>
      <c r="AE48" s="5">
        <v>0</v>
      </c>
      <c r="AF48" t="s">
        <v>130</v>
      </c>
      <c r="AG48" t="s">
        <v>110</v>
      </c>
      <c r="AH48" s="5">
        <v>0.44</v>
      </c>
      <c r="AI48" s="5">
        <v>-0.44</v>
      </c>
      <c r="AM48" s="5">
        <v>0</v>
      </c>
      <c r="AQ48" s="5">
        <v>0</v>
      </c>
      <c r="AU48" s="5">
        <v>0</v>
      </c>
      <c r="AY48" s="5">
        <v>0</v>
      </c>
      <c r="BC48" s="5">
        <v>0</v>
      </c>
      <c r="BG48" s="5">
        <v>0</v>
      </c>
    </row>
    <row r="49" spans="1:62" x14ac:dyDescent="0.25">
      <c r="A49" t="s">
        <v>2081</v>
      </c>
      <c r="B49" s="8" t="s">
        <v>102</v>
      </c>
      <c r="C49" s="8" t="b">
        <v>0</v>
      </c>
      <c r="D49" s="8" t="b">
        <v>0</v>
      </c>
      <c r="E49" s="8" t="s">
        <v>103</v>
      </c>
      <c r="F49" s="8"/>
      <c r="G49" s="8">
        <v>3.738</v>
      </c>
      <c r="H49" s="8" t="s">
        <v>1929</v>
      </c>
      <c r="I49" s="8" t="s">
        <v>2082</v>
      </c>
      <c r="J49" s="8" t="b">
        <v>0</v>
      </c>
      <c r="K49" s="8" t="s">
        <v>27</v>
      </c>
      <c r="L49" t="s">
        <v>2083</v>
      </c>
      <c r="M49" t="s">
        <v>2084</v>
      </c>
      <c r="N49" t="s">
        <v>108</v>
      </c>
      <c r="O49" s="5">
        <v>0.95</v>
      </c>
      <c r="P49" s="5">
        <v>0.98</v>
      </c>
      <c r="Q49" t="s">
        <v>1595</v>
      </c>
      <c r="R49" t="s">
        <v>110</v>
      </c>
      <c r="S49" s="5">
        <v>0</v>
      </c>
      <c r="T49" t="s">
        <v>1595</v>
      </c>
      <c r="U49" t="s">
        <v>110</v>
      </c>
      <c r="V49" s="5">
        <v>0.95</v>
      </c>
      <c r="W49" s="5">
        <v>0</v>
      </c>
      <c r="X49" t="s">
        <v>1595</v>
      </c>
      <c r="Y49" t="s">
        <v>110</v>
      </c>
      <c r="Z49" s="5">
        <v>0.95</v>
      </c>
      <c r="AA49" s="5">
        <v>0</v>
      </c>
      <c r="AB49" t="s">
        <v>1595</v>
      </c>
      <c r="AC49" t="s">
        <v>110</v>
      </c>
      <c r="AD49" s="5">
        <v>0.95</v>
      </c>
      <c r="AE49" s="5">
        <v>0</v>
      </c>
      <c r="AF49" t="s">
        <v>1595</v>
      </c>
      <c r="AG49" t="s">
        <v>110</v>
      </c>
      <c r="AH49" s="5">
        <v>0.95</v>
      </c>
      <c r="AI49" s="5">
        <v>0</v>
      </c>
      <c r="AJ49" t="s">
        <v>1595</v>
      </c>
      <c r="AK49" t="s">
        <v>110</v>
      </c>
      <c r="AL49" s="5">
        <v>0.95</v>
      </c>
      <c r="AM49" s="5">
        <v>0</v>
      </c>
      <c r="AN49" t="s">
        <v>1595</v>
      </c>
      <c r="AO49" t="s">
        <v>110</v>
      </c>
      <c r="AP49" s="5">
        <v>0.95</v>
      </c>
      <c r="AQ49" s="5">
        <v>0</v>
      </c>
      <c r="AR49" t="s">
        <v>1595</v>
      </c>
      <c r="AS49" t="s">
        <v>110</v>
      </c>
      <c r="AT49" s="5">
        <v>0.95</v>
      </c>
      <c r="AU49" s="5">
        <v>5.0000000000000037E-2</v>
      </c>
      <c r="AW49" t="s">
        <v>111</v>
      </c>
      <c r="AX49" s="5">
        <v>1</v>
      </c>
      <c r="AY49" s="5">
        <v>0</v>
      </c>
      <c r="BA49" t="s">
        <v>111</v>
      </c>
      <c r="BB49" s="5">
        <v>1</v>
      </c>
      <c r="BC49" s="5">
        <v>0</v>
      </c>
      <c r="BE49" t="s">
        <v>111</v>
      </c>
      <c r="BF49" s="5">
        <v>1</v>
      </c>
      <c r="BG49" s="5">
        <v>0</v>
      </c>
      <c r="BI49" t="s">
        <v>111</v>
      </c>
      <c r="BJ49" s="5">
        <v>1</v>
      </c>
    </row>
    <row r="50" spans="1:62" x14ac:dyDescent="0.25">
      <c r="A50" t="s">
        <v>2085</v>
      </c>
      <c r="B50" s="8" t="s">
        <v>113</v>
      </c>
      <c r="C50" s="8" t="b">
        <v>1</v>
      </c>
      <c r="D50" s="8" t="b">
        <v>1</v>
      </c>
      <c r="E50" s="8" t="s">
        <v>119</v>
      </c>
      <c r="F50" s="8">
        <v>14</v>
      </c>
      <c r="G50" s="8">
        <v>3.1890000000000001</v>
      </c>
      <c r="H50" s="8" t="s">
        <v>1929</v>
      </c>
      <c r="I50" s="8" t="s">
        <v>2086</v>
      </c>
      <c r="J50" s="8" t="b">
        <v>0</v>
      </c>
      <c r="K50" s="8" t="s">
        <v>27</v>
      </c>
      <c r="L50" t="s">
        <v>2087</v>
      </c>
      <c r="M50" t="s">
        <v>901</v>
      </c>
      <c r="N50" t="s">
        <v>108</v>
      </c>
      <c r="O50" s="5">
        <v>0</v>
      </c>
      <c r="S50" s="5">
        <v>0</v>
      </c>
      <c r="W50" s="5">
        <v>0</v>
      </c>
      <c r="AA50" s="5">
        <v>0</v>
      </c>
      <c r="AE50" s="5">
        <v>0</v>
      </c>
      <c r="AI50" s="5">
        <v>0</v>
      </c>
      <c r="AM50" s="5">
        <v>0</v>
      </c>
      <c r="AQ50" s="5">
        <v>0</v>
      </c>
      <c r="AU50" s="5">
        <v>1</v>
      </c>
      <c r="AW50" t="s">
        <v>111</v>
      </c>
      <c r="AX50" s="5">
        <v>1</v>
      </c>
      <c r="AY50" s="5">
        <v>0</v>
      </c>
      <c r="BA50" t="s">
        <v>111</v>
      </c>
      <c r="BB50" s="5">
        <v>1</v>
      </c>
      <c r="BC50" s="5">
        <v>0</v>
      </c>
      <c r="BE50" t="s">
        <v>111</v>
      </c>
      <c r="BF50" s="5">
        <v>1</v>
      </c>
      <c r="BG50" s="5">
        <v>0</v>
      </c>
      <c r="BI50" t="s">
        <v>111</v>
      </c>
      <c r="BJ50" s="5">
        <v>1</v>
      </c>
    </row>
    <row r="51" spans="1:62" x14ac:dyDescent="0.25">
      <c r="A51" t="s">
        <v>2088</v>
      </c>
      <c r="B51" s="8" t="s">
        <v>113</v>
      </c>
      <c r="C51" s="8" t="b">
        <v>1</v>
      </c>
      <c r="D51" s="8" t="b">
        <v>1</v>
      </c>
      <c r="E51" s="8" t="s">
        <v>119</v>
      </c>
      <c r="F51" s="8">
        <v>19</v>
      </c>
      <c r="G51" s="8">
        <v>3.7130000000000001</v>
      </c>
      <c r="H51" s="8" t="s">
        <v>1929</v>
      </c>
      <c r="I51" s="8" t="s">
        <v>2089</v>
      </c>
      <c r="J51" s="8" t="b">
        <v>0</v>
      </c>
      <c r="K51" s="8" t="s">
        <v>27</v>
      </c>
      <c r="L51" t="s">
        <v>1399</v>
      </c>
      <c r="M51" t="s">
        <v>2090</v>
      </c>
      <c r="N51" t="s">
        <v>1221</v>
      </c>
      <c r="O51" s="5">
        <v>0.76</v>
      </c>
      <c r="P51" s="5">
        <v>0.89500000000000002</v>
      </c>
      <c r="Q51" t="s">
        <v>217</v>
      </c>
      <c r="R51" t="s">
        <v>110</v>
      </c>
      <c r="S51" s="5">
        <v>0</v>
      </c>
      <c r="T51" t="s">
        <v>217</v>
      </c>
      <c r="U51" t="s">
        <v>110</v>
      </c>
      <c r="V51" s="5">
        <v>0.76</v>
      </c>
      <c r="W51" s="5">
        <v>-0.76</v>
      </c>
      <c r="AA51" s="5">
        <v>0</v>
      </c>
      <c r="AE51" s="5">
        <v>0.28999999999999998</v>
      </c>
      <c r="AF51" t="s">
        <v>1630</v>
      </c>
      <c r="AG51" t="s">
        <v>110</v>
      </c>
      <c r="AH51" s="5">
        <v>0.28999999999999998</v>
      </c>
      <c r="AI51" s="5">
        <v>-1.9999999999999959E-2</v>
      </c>
      <c r="AJ51" t="s">
        <v>343</v>
      </c>
      <c r="AK51" t="s">
        <v>132</v>
      </c>
      <c r="AL51" s="5">
        <v>0.27</v>
      </c>
      <c r="AM51" s="5">
        <v>0</v>
      </c>
      <c r="AN51" t="s">
        <v>343</v>
      </c>
      <c r="AO51" t="s">
        <v>132</v>
      </c>
      <c r="AP51" s="5">
        <v>0.27</v>
      </c>
      <c r="AQ51" s="5">
        <v>0</v>
      </c>
      <c r="AR51" t="s">
        <v>343</v>
      </c>
      <c r="AS51" t="s">
        <v>132</v>
      </c>
      <c r="AT51" s="5">
        <v>0.27</v>
      </c>
      <c r="AU51" s="5">
        <v>0</v>
      </c>
      <c r="AV51" t="s">
        <v>343</v>
      </c>
      <c r="AW51" t="s">
        <v>132</v>
      </c>
      <c r="AX51" s="5">
        <v>0.27</v>
      </c>
      <c r="AY51" s="5">
        <v>0</v>
      </c>
      <c r="AZ51" t="s">
        <v>343</v>
      </c>
      <c r="BA51" t="s">
        <v>132</v>
      </c>
      <c r="BB51" s="5">
        <v>0.27</v>
      </c>
      <c r="BC51" s="5">
        <v>0</v>
      </c>
      <c r="BD51" t="s">
        <v>343</v>
      </c>
      <c r="BE51" t="s">
        <v>132</v>
      </c>
      <c r="BF51" s="5">
        <v>0.27</v>
      </c>
      <c r="BG51" s="5">
        <v>0</v>
      </c>
      <c r="BH51" t="s">
        <v>343</v>
      </c>
      <c r="BI51" t="s">
        <v>132</v>
      </c>
      <c r="BJ51" s="5">
        <v>0.27</v>
      </c>
    </row>
    <row r="52" spans="1:62" x14ac:dyDescent="0.25">
      <c r="A52" t="s">
        <v>2091</v>
      </c>
      <c r="B52" s="8" t="s">
        <v>113</v>
      </c>
      <c r="C52" s="8" t="b">
        <v>1</v>
      </c>
      <c r="D52" s="8" t="b">
        <v>1</v>
      </c>
      <c r="E52" s="8" t="s">
        <v>119</v>
      </c>
      <c r="F52" s="8">
        <v>14</v>
      </c>
      <c r="G52" s="8">
        <v>2.972</v>
      </c>
      <c r="H52" s="8" t="s">
        <v>1929</v>
      </c>
      <c r="I52" s="8" t="s">
        <v>2092</v>
      </c>
      <c r="J52" s="8" t="b">
        <v>0</v>
      </c>
      <c r="K52" s="8" t="s">
        <v>27</v>
      </c>
      <c r="L52" t="s">
        <v>628</v>
      </c>
      <c r="M52" t="s">
        <v>2093</v>
      </c>
      <c r="N52" t="s">
        <v>123</v>
      </c>
      <c r="O52" s="5">
        <v>0.44</v>
      </c>
      <c r="P52" s="5">
        <v>0.80999999999999994</v>
      </c>
      <c r="Q52" t="s">
        <v>130</v>
      </c>
      <c r="R52" t="s">
        <v>110</v>
      </c>
      <c r="S52" s="5">
        <v>0</v>
      </c>
      <c r="T52" t="s">
        <v>130</v>
      </c>
      <c r="U52" t="s">
        <v>110</v>
      </c>
      <c r="V52" s="5">
        <v>0.44</v>
      </c>
      <c r="W52" s="5">
        <v>0</v>
      </c>
      <c r="X52" t="s">
        <v>130</v>
      </c>
      <c r="Y52" t="s">
        <v>110</v>
      </c>
      <c r="Z52" s="5">
        <v>0.44</v>
      </c>
      <c r="AA52" s="5">
        <v>0</v>
      </c>
      <c r="AB52" t="s">
        <v>130</v>
      </c>
      <c r="AC52" t="s">
        <v>110</v>
      </c>
      <c r="AD52" s="5">
        <v>0.44</v>
      </c>
      <c r="AE52" s="5">
        <v>0</v>
      </c>
      <c r="AF52" t="s">
        <v>130</v>
      </c>
      <c r="AG52" t="s">
        <v>110</v>
      </c>
      <c r="AH52" s="5">
        <v>0.44</v>
      </c>
      <c r="AI52" s="5">
        <v>0</v>
      </c>
      <c r="AJ52" t="s">
        <v>130</v>
      </c>
      <c r="AK52" t="s">
        <v>110</v>
      </c>
      <c r="AL52" s="5">
        <v>0.44</v>
      </c>
      <c r="AM52" s="5">
        <v>-0.44</v>
      </c>
      <c r="AQ52" s="5">
        <v>0</v>
      </c>
      <c r="AU52" s="5">
        <v>0.44</v>
      </c>
      <c r="AV52" t="s">
        <v>130</v>
      </c>
      <c r="AW52" t="s">
        <v>110</v>
      </c>
      <c r="AX52" s="5">
        <v>0.44</v>
      </c>
      <c r="AY52" s="5">
        <v>-0.44</v>
      </c>
      <c r="BC52" s="5">
        <v>0</v>
      </c>
      <c r="BG52" s="5">
        <v>0</v>
      </c>
    </row>
    <row r="53" spans="1:62" x14ac:dyDescent="0.25">
      <c r="A53" t="s">
        <v>2094</v>
      </c>
      <c r="B53" s="8" t="s">
        <v>102</v>
      </c>
      <c r="C53" s="8" t="b">
        <v>0</v>
      </c>
      <c r="D53" s="8" t="b">
        <v>0</v>
      </c>
      <c r="E53" s="8" t="s">
        <v>103</v>
      </c>
      <c r="F53" s="8">
        <v>27</v>
      </c>
      <c r="G53" s="8">
        <v>3.6520000000000001</v>
      </c>
      <c r="H53" s="8" t="s">
        <v>1929</v>
      </c>
      <c r="I53" s="8" t="s">
        <v>2095</v>
      </c>
      <c r="J53" s="8" t="b">
        <v>0</v>
      </c>
      <c r="K53" s="8" t="s">
        <v>27</v>
      </c>
      <c r="L53" t="s">
        <v>2096</v>
      </c>
      <c r="M53" t="s">
        <v>2084</v>
      </c>
      <c r="N53" t="s">
        <v>108</v>
      </c>
      <c r="O53" s="5">
        <v>0.81</v>
      </c>
      <c r="P53" s="5">
        <v>0.92</v>
      </c>
      <c r="Q53" t="s">
        <v>109</v>
      </c>
      <c r="R53" t="s">
        <v>110</v>
      </c>
      <c r="S53" s="5">
        <v>0</v>
      </c>
      <c r="T53" t="s">
        <v>109</v>
      </c>
      <c r="U53" t="s">
        <v>110</v>
      </c>
      <c r="V53" s="5">
        <v>0.81</v>
      </c>
      <c r="W53" s="5">
        <v>0</v>
      </c>
      <c r="X53" t="s">
        <v>109</v>
      </c>
      <c r="Y53" t="s">
        <v>110</v>
      </c>
      <c r="Z53" s="5">
        <v>0.81</v>
      </c>
      <c r="AA53" s="5">
        <v>0</v>
      </c>
      <c r="AB53" t="s">
        <v>109</v>
      </c>
      <c r="AC53" t="s">
        <v>110</v>
      </c>
      <c r="AD53" s="5">
        <v>0.81</v>
      </c>
      <c r="AE53" s="5">
        <v>0</v>
      </c>
      <c r="AF53" t="s">
        <v>109</v>
      </c>
      <c r="AG53" t="s">
        <v>110</v>
      </c>
      <c r="AH53" s="5">
        <v>0.81</v>
      </c>
      <c r="AI53" s="5">
        <v>0</v>
      </c>
      <c r="AJ53" t="s">
        <v>109</v>
      </c>
      <c r="AK53" t="s">
        <v>110</v>
      </c>
      <c r="AL53" s="5">
        <v>0.81</v>
      </c>
      <c r="AM53" s="5">
        <v>0</v>
      </c>
      <c r="AN53" t="s">
        <v>109</v>
      </c>
      <c r="AO53" t="s">
        <v>110</v>
      </c>
      <c r="AP53" s="5">
        <v>0.81</v>
      </c>
      <c r="AQ53" s="5">
        <v>0</v>
      </c>
      <c r="AR53" t="s">
        <v>109</v>
      </c>
      <c r="AS53" t="s">
        <v>110</v>
      </c>
      <c r="AT53" s="5">
        <v>0.81</v>
      </c>
      <c r="AU53" s="5">
        <v>0.18999999999999989</v>
      </c>
      <c r="AW53" t="s">
        <v>111</v>
      </c>
      <c r="AX53" s="5">
        <v>1</v>
      </c>
      <c r="AY53" s="5">
        <v>0</v>
      </c>
      <c r="BA53" t="s">
        <v>111</v>
      </c>
      <c r="BB53" s="5">
        <v>1</v>
      </c>
      <c r="BC53" s="5">
        <v>0</v>
      </c>
      <c r="BE53" t="s">
        <v>111</v>
      </c>
      <c r="BF53" s="5">
        <v>1</v>
      </c>
      <c r="BG53" s="5">
        <v>0</v>
      </c>
      <c r="BI53" t="s">
        <v>111</v>
      </c>
      <c r="BJ53" s="5">
        <v>1</v>
      </c>
    </row>
    <row r="54" spans="1:62" x14ac:dyDescent="0.25">
      <c r="A54" t="s">
        <v>2097</v>
      </c>
      <c r="B54" s="8" t="s">
        <v>932</v>
      </c>
      <c r="C54" s="8" t="b">
        <v>0</v>
      </c>
      <c r="D54" s="8" t="b">
        <v>0</v>
      </c>
      <c r="E54" s="8" t="s">
        <v>119</v>
      </c>
      <c r="F54" s="8"/>
      <c r="G54" s="8">
        <v>2.0209999999999999</v>
      </c>
      <c r="H54" s="8" t="s">
        <v>1929</v>
      </c>
      <c r="I54" s="8" t="s">
        <v>2098</v>
      </c>
      <c r="J54" s="8" t="b">
        <v>0</v>
      </c>
      <c r="K54" s="8" t="s">
        <v>27</v>
      </c>
      <c r="L54" t="s">
        <v>2099</v>
      </c>
      <c r="M54" t="s">
        <v>2100</v>
      </c>
      <c r="N54" t="s">
        <v>123</v>
      </c>
      <c r="O54" s="5">
        <v>0</v>
      </c>
      <c r="S54" s="5">
        <v>0</v>
      </c>
      <c r="W54" s="5">
        <v>0</v>
      </c>
      <c r="AA54" s="5">
        <v>0</v>
      </c>
      <c r="AE54" s="5">
        <v>0</v>
      </c>
      <c r="AI54" s="5">
        <v>0</v>
      </c>
      <c r="AM54" s="5">
        <v>0</v>
      </c>
      <c r="AQ54" s="5">
        <v>0</v>
      </c>
      <c r="AU54" s="5">
        <v>0</v>
      </c>
      <c r="AY54" s="5">
        <v>0</v>
      </c>
      <c r="BC54" s="5">
        <v>0</v>
      </c>
      <c r="BG54" s="5">
        <v>0</v>
      </c>
    </row>
    <row r="55" spans="1:62" x14ac:dyDescent="0.25">
      <c r="A55" t="s">
        <v>2101</v>
      </c>
      <c r="B55" s="8" t="s">
        <v>102</v>
      </c>
      <c r="C55" s="8" t="b">
        <v>0</v>
      </c>
      <c r="D55" s="8" t="b">
        <v>0</v>
      </c>
      <c r="E55" s="8" t="s">
        <v>119</v>
      </c>
      <c r="F55" s="8">
        <v>18</v>
      </c>
      <c r="G55" s="8">
        <v>3.1360000000000001</v>
      </c>
      <c r="H55" s="8" t="s">
        <v>1929</v>
      </c>
      <c r="I55" s="8" t="s">
        <v>2102</v>
      </c>
      <c r="J55" s="8" t="b">
        <v>0</v>
      </c>
      <c r="K55" s="8" t="s">
        <v>27</v>
      </c>
      <c r="L55" t="s">
        <v>1057</v>
      </c>
      <c r="M55" t="s">
        <v>1317</v>
      </c>
      <c r="N55" t="s">
        <v>108</v>
      </c>
      <c r="O55" s="5">
        <v>0.6</v>
      </c>
      <c r="P55" s="5">
        <v>0.82</v>
      </c>
      <c r="Q55" t="s">
        <v>970</v>
      </c>
      <c r="R55" t="s">
        <v>110</v>
      </c>
      <c r="S55" s="5">
        <v>0</v>
      </c>
      <c r="T55" t="s">
        <v>970</v>
      </c>
      <c r="U55" t="s">
        <v>110</v>
      </c>
      <c r="V55" s="5">
        <v>0.6</v>
      </c>
      <c r="W55" s="5">
        <v>0</v>
      </c>
      <c r="X55" t="s">
        <v>970</v>
      </c>
      <c r="Y55" t="s">
        <v>110</v>
      </c>
      <c r="Z55" s="5">
        <v>0.6</v>
      </c>
      <c r="AA55" s="5">
        <v>0</v>
      </c>
      <c r="AB55" t="s">
        <v>970</v>
      </c>
      <c r="AC55" t="s">
        <v>110</v>
      </c>
      <c r="AD55" s="5">
        <v>0.6</v>
      </c>
      <c r="AE55" s="5">
        <v>0</v>
      </c>
      <c r="AF55" t="s">
        <v>970</v>
      </c>
      <c r="AG55" t="s">
        <v>110</v>
      </c>
      <c r="AH55" s="5">
        <v>0.6</v>
      </c>
      <c r="AI55" s="5">
        <v>0</v>
      </c>
      <c r="AJ55" t="s">
        <v>970</v>
      </c>
      <c r="AK55" t="s">
        <v>110</v>
      </c>
      <c r="AL55" s="5">
        <v>0.6</v>
      </c>
      <c r="AM55" s="5">
        <v>0</v>
      </c>
      <c r="AN55" t="s">
        <v>970</v>
      </c>
      <c r="AO55" t="s">
        <v>110</v>
      </c>
      <c r="AP55" s="5">
        <v>0.6</v>
      </c>
      <c r="AQ55" s="5">
        <v>0</v>
      </c>
      <c r="AR55" t="s">
        <v>970</v>
      </c>
      <c r="AS55" t="s">
        <v>110</v>
      </c>
      <c r="AT55" s="5">
        <v>0.6</v>
      </c>
      <c r="AU55" s="5">
        <v>0.4</v>
      </c>
      <c r="AW55" t="s">
        <v>111</v>
      </c>
      <c r="AX55" s="5">
        <v>1</v>
      </c>
      <c r="AY55" s="5">
        <v>0</v>
      </c>
      <c r="BA55" t="s">
        <v>111</v>
      </c>
      <c r="BB55" s="5">
        <v>1</v>
      </c>
      <c r="BC55" s="5">
        <v>0</v>
      </c>
      <c r="BE55" t="s">
        <v>111</v>
      </c>
      <c r="BF55" s="5">
        <v>1</v>
      </c>
      <c r="BG55" s="5">
        <v>0</v>
      </c>
      <c r="BI55" t="s">
        <v>111</v>
      </c>
      <c r="BJ55" s="5">
        <v>1</v>
      </c>
    </row>
    <row r="56" spans="1:62" x14ac:dyDescent="0.25">
      <c r="A56" t="s">
        <v>2103</v>
      </c>
      <c r="B56" s="8" t="s">
        <v>113</v>
      </c>
      <c r="C56" s="8" t="b">
        <v>0</v>
      </c>
      <c r="D56" s="8" t="b">
        <v>0</v>
      </c>
      <c r="E56" s="8" t="s">
        <v>103</v>
      </c>
      <c r="F56" s="8">
        <v>26</v>
      </c>
      <c r="G56" s="8">
        <v>3.3889999999999998</v>
      </c>
      <c r="H56" s="8" t="s">
        <v>1929</v>
      </c>
      <c r="I56" s="8" t="s">
        <v>2104</v>
      </c>
      <c r="J56" s="8" t="b">
        <v>0</v>
      </c>
      <c r="K56" s="8" t="s">
        <v>27</v>
      </c>
      <c r="L56" t="s">
        <v>268</v>
      </c>
      <c r="M56" t="s">
        <v>1599</v>
      </c>
      <c r="N56" t="s">
        <v>1347</v>
      </c>
      <c r="O56" s="5">
        <v>0.53</v>
      </c>
      <c r="P56" s="5">
        <v>0.78499999999999992</v>
      </c>
      <c r="Q56" t="s">
        <v>970</v>
      </c>
      <c r="R56" t="s">
        <v>110</v>
      </c>
      <c r="S56" s="5">
        <v>0</v>
      </c>
      <c r="T56" t="s">
        <v>970</v>
      </c>
      <c r="U56" t="s">
        <v>110</v>
      </c>
      <c r="V56" s="5">
        <v>0.53</v>
      </c>
      <c r="W56" s="5">
        <v>0</v>
      </c>
      <c r="X56" t="s">
        <v>970</v>
      </c>
      <c r="Y56" t="s">
        <v>110</v>
      </c>
      <c r="Z56" s="5">
        <v>0.53</v>
      </c>
      <c r="AA56" s="5">
        <v>0</v>
      </c>
      <c r="AB56" t="s">
        <v>970</v>
      </c>
      <c r="AC56" t="s">
        <v>110</v>
      </c>
      <c r="AD56" s="5">
        <v>0.53</v>
      </c>
      <c r="AE56" s="5">
        <v>0</v>
      </c>
      <c r="AF56" t="s">
        <v>970</v>
      </c>
      <c r="AG56" t="s">
        <v>110</v>
      </c>
      <c r="AH56" s="5">
        <v>0.53</v>
      </c>
      <c r="AI56" s="5">
        <v>0</v>
      </c>
      <c r="AJ56" t="s">
        <v>970</v>
      </c>
      <c r="AK56" t="s">
        <v>110</v>
      </c>
      <c r="AL56" s="5">
        <v>0.53</v>
      </c>
      <c r="AM56" s="5">
        <v>0</v>
      </c>
      <c r="AN56" t="s">
        <v>970</v>
      </c>
      <c r="AO56" t="s">
        <v>110</v>
      </c>
      <c r="AP56" s="5">
        <v>0.53</v>
      </c>
      <c r="AQ56" s="5">
        <v>0</v>
      </c>
      <c r="AR56" t="s">
        <v>970</v>
      </c>
      <c r="AS56" t="s">
        <v>110</v>
      </c>
      <c r="AT56" s="5">
        <v>0.53</v>
      </c>
      <c r="AU56" s="5">
        <v>0</v>
      </c>
      <c r="AV56" t="s">
        <v>970</v>
      </c>
      <c r="AW56" t="s">
        <v>110</v>
      </c>
      <c r="AX56" s="5">
        <v>0.53</v>
      </c>
      <c r="AY56" s="5">
        <v>0</v>
      </c>
      <c r="AZ56" t="s">
        <v>970</v>
      </c>
      <c r="BA56" t="s">
        <v>110</v>
      </c>
      <c r="BB56" s="5">
        <v>0.53</v>
      </c>
      <c r="BC56" s="5">
        <v>0</v>
      </c>
      <c r="BD56" t="s">
        <v>970</v>
      </c>
      <c r="BE56" t="s">
        <v>110</v>
      </c>
      <c r="BF56" s="5">
        <v>0.53</v>
      </c>
      <c r="BG56" s="5">
        <v>0</v>
      </c>
      <c r="BH56" t="s">
        <v>970</v>
      </c>
      <c r="BI56" t="s">
        <v>110</v>
      </c>
      <c r="BJ56" s="5">
        <v>0.53</v>
      </c>
    </row>
    <row r="57" spans="1:62" x14ac:dyDescent="0.25">
      <c r="A57" t="s">
        <v>2105</v>
      </c>
      <c r="B57" s="8" t="s">
        <v>932</v>
      </c>
      <c r="C57" s="8" t="b">
        <v>0</v>
      </c>
      <c r="D57" s="8" t="b">
        <v>0</v>
      </c>
      <c r="E57" s="8" t="s">
        <v>119</v>
      </c>
      <c r="F57" s="8"/>
      <c r="G57" s="8">
        <v>2.5099999999999998</v>
      </c>
      <c r="H57" s="8" t="s">
        <v>1929</v>
      </c>
      <c r="I57" s="8" t="s">
        <v>2106</v>
      </c>
      <c r="J57" s="8" t="b">
        <v>0</v>
      </c>
      <c r="K57" s="8" t="s">
        <v>27</v>
      </c>
      <c r="L57" t="s">
        <v>2107</v>
      </c>
      <c r="M57" t="s">
        <v>321</v>
      </c>
      <c r="N57" t="s">
        <v>123</v>
      </c>
      <c r="O57" s="5">
        <v>0.5</v>
      </c>
      <c r="P57" s="5">
        <v>0.84</v>
      </c>
      <c r="Q57" t="s">
        <v>130</v>
      </c>
      <c r="R57" t="s">
        <v>110</v>
      </c>
      <c r="S57" s="5">
        <v>0</v>
      </c>
      <c r="T57" t="s">
        <v>130</v>
      </c>
      <c r="U57" t="s">
        <v>110</v>
      </c>
      <c r="V57" s="5">
        <v>0.5</v>
      </c>
      <c r="W57" s="5">
        <v>0</v>
      </c>
      <c r="X57" t="s">
        <v>130</v>
      </c>
      <c r="Y57" t="s">
        <v>110</v>
      </c>
      <c r="Z57" s="5">
        <v>0.5</v>
      </c>
      <c r="AA57" s="5">
        <v>-0.5</v>
      </c>
      <c r="AE57" s="5">
        <v>0</v>
      </c>
      <c r="AI57" s="5">
        <v>0</v>
      </c>
      <c r="AM57" s="5">
        <v>0</v>
      </c>
      <c r="AQ57" s="5">
        <v>0</v>
      </c>
      <c r="AU57" s="5">
        <v>0.63</v>
      </c>
      <c r="AV57" t="s">
        <v>202</v>
      </c>
      <c r="AW57" t="s">
        <v>132</v>
      </c>
      <c r="AX57" s="5">
        <v>0.63</v>
      </c>
      <c r="AY57" s="5">
        <v>-0.63</v>
      </c>
      <c r="BC57" s="5">
        <v>0</v>
      </c>
      <c r="BG57" s="5">
        <v>0</v>
      </c>
    </row>
    <row r="58" spans="1:62" x14ac:dyDescent="0.25">
      <c r="A58" t="s">
        <v>2108</v>
      </c>
      <c r="B58" s="8" t="s">
        <v>113</v>
      </c>
      <c r="C58" s="8" t="b">
        <v>1</v>
      </c>
      <c r="D58" s="8" t="b">
        <v>0</v>
      </c>
      <c r="E58" s="8" t="s">
        <v>103</v>
      </c>
      <c r="F58" s="8">
        <v>16</v>
      </c>
      <c r="G58" s="8">
        <v>2.4369999999999998</v>
      </c>
      <c r="H58" s="8" t="s">
        <v>1929</v>
      </c>
      <c r="I58" s="8" t="s">
        <v>2109</v>
      </c>
      <c r="J58" s="8" t="b">
        <v>0</v>
      </c>
      <c r="K58" s="8" t="s">
        <v>27</v>
      </c>
      <c r="L58" t="s">
        <v>1086</v>
      </c>
      <c r="M58" t="s">
        <v>211</v>
      </c>
      <c r="N58" t="s">
        <v>108</v>
      </c>
      <c r="O58" s="5">
        <v>0.44</v>
      </c>
      <c r="P58" s="5">
        <v>0.80999999999999994</v>
      </c>
      <c r="Q58" t="s">
        <v>130</v>
      </c>
      <c r="R58" t="s">
        <v>110</v>
      </c>
      <c r="S58" s="5">
        <v>0</v>
      </c>
      <c r="T58" t="s">
        <v>130</v>
      </c>
      <c r="U58" t="s">
        <v>110</v>
      </c>
      <c r="V58" s="5">
        <v>0.44</v>
      </c>
      <c r="W58" s="5">
        <v>0</v>
      </c>
      <c r="X58" t="s">
        <v>130</v>
      </c>
      <c r="Y58" t="s">
        <v>110</v>
      </c>
      <c r="Z58" s="5">
        <v>0.44</v>
      </c>
      <c r="AA58" s="5">
        <v>0</v>
      </c>
      <c r="AB58" t="s">
        <v>130</v>
      </c>
      <c r="AC58" t="s">
        <v>110</v>
      </c>
      <c r="AD58" s="5">
        <v>0.44</v>
      </c>
      <c r="AE58" s="5">
        <v>0</v>
      </c>
      <c r="AF58" t="s">
        <v>130</v>
      </c>
      <c r="AG58" t="s">
        <v>110</v>
      </c>
      <c r="AH58" s="5">
        <v>0.44</v>
      </c>
      <c r="AI58" s="5">
        <v>0</v>
      </c>
      <c r="AJ58" t="s">
        <v>130</v>
      </c>
      <c r="AK58" t="s">
        <v>110</v>
      </c>
      <c r="AL58" s="5">
        <v>0.44</v>
      </c>
      <c r="AM58" s="5">
        <v>0</v>
      </c>
      <c r="AN58" t="s">
        <v>130</v>
      </c>
      <c r="AO58" t="s">
        <v>110</v>
      </c>
      <c r="AP58" s="5">
        <v>0.44</v>
      </c>
      <c r="AQ58" s="5">
        <v>0</v>
      </c>
      <c r="AR58" t="s">
        <v>130</v>
      </c>
      <c r="AS58" t="s">
        <v>110</v>
      </c>
      <c r="AT58" s="5">
        <v>0.44</v>
      </c>
      <c r="AU58" s="5">
        <v>0</v>
      </c>
      <c r="AV58" t="s">
        <v>130</v>
      </c>
      <c r="AW58" t="s">
        <v>110</v>
      </c>
      <c r="AX58" s="5">
        <v>0.44</v>
      </c>
      <c r="AY58" s="5">
        <v>0</v>
      </c>
      <c r="AZ58" t="s">
        <v>130</v>
      </c>
      <c r="BA58" t="s">
        <v>110</v>
      </c>
      <c r="BB58" s="5">
        <v>0.44</v>
      </c>
      <c r="BC58" s="5">
        <v>0.56000000000000005</v>
      </c>
      <c r="BE58" t="s">
        <v>111</v>
      </c>
      <c r="BF58" s="5">
        <v>1</v>
      </c>
      <c r="BG58" s="5">
        <v>0</v>
      </c>
      <c r="BI58" t="s">
        <v>111</v>
      </c>
      <c r="BJ58" s="5">
        <v>1</v>
      </c>
    </row>
    <row r="59" spans="1:62" x14ac:dyDescent="0.25">
      <c r="A59" t="s">
        <v>2110</v>
      </c>
      <c r="B59" s="8" t="s">
        <v>113</v>
      </c>
      <c r="C59" s="8" t="b">
        <v>0</v>
      </c>
      <c r="D59" s="8" t="b">
        <v>0</v>
      </c>
      <c r="E59" s="8" t="s">
        <v>119</v>
      </c>
      <c r="F59" s="8"/>
      <c r="G59" s="8">
        <v>2.29</v>
      </c>
      <c r="H59" s="8" t="s">
        <v>1929</v>
      </c>
      <c r="I59" s="8" t="s">
        <v>2111</v>
      </c>
      <c r="J59" s="8" t="b">
        <v>0</v>
      </c>
      <c r="K59" s="8" t="s">
        <v>27</v>
      </c>
      <c r="L59" t="s">
        <v>2112</v>
      </c>
      <c r="M59" t="s">
        <v>2113</v>
      </c>
      <c r="N59" t="s">
        <v>1221</v>
      </c>
      <c r="O59" s="5">
        <v>0.44</v>
      </c>
      <c r="P59" s="5">
        <v>0.80999999999999994</v>
      </c>
      <c r="Q59" t="s">
        <v>130</v>
      </c>
      <c r="R59" t="s">
        <v>110</v>
      </c>
      <c r="S59" s="5">
        <v>0</v>
      </c>
      <c r="T59" t="s">
        <v>130</v>
      </c>
      <c r="U59" t="s">
        <v>110</v>
      </c>
      <c r="V59" s="5">
        <v>0.44</v>
      </c>
      <c r="W59" s="5">
        <v>-0.25</v>
      </c>
      <c r="X59" t="s">
        <v>131</v>
      </c>
      <c r="Y59" t="s">
        <v>132</v>
      </c>
      <c r="Z59" s="5">
        <v>0.19</v>
      </c>
      <c r="AA59" s="5">
        <v>-0.19</v>
      </c>
      <c r="AE59" s="5">
        <v>0.45500000000000002</v>
      </c>
      <c r="AF59" t="s">
        <v>155</v>
      </c>
      <c r="AG59" t="s">
        <v>132</v>
      </c>
      <c r="AH59" s="5">
        <v>0.45500000000000002</v>
      </c>
      <c r="AI59" s="5">
        <v>0</v>
      </c>
      <c r="AJ59" t="s">
        <v>155</v>
      </c>
      <c r="AK59" t="s">
        <v>132</v>
      </c>
      <c r="AL59" s="5">
        <v>0.45500000000000002</v>
      </c>
      <c r="AM59" s="5">
        <v>0</v>
      </c>
      <c r="AN59" t="s">
        <v>155</v>
      </c>
      <c r="AO59" t="s">
        <v>132</v>
      </c>
      <c r="AP59" s="5">
        <v>0.45500000000000002</v>
      </c>
      <c r="AQ59" s="5">
        <v>-0.45500000000000002</v>
      </c>
      <c r="AU59" s="5">
        <v>0</v>
      </c>
      <c r="AY59" s="5">
        <v>0.45500000000000002</v>
      </c>
      <c r="AZ59" t="s">
        <v>155</v>
      </c>
      <c r="BA59" t="s">
        <v>132</v>
      </c>
      <c r="BB59" s="5">
        <v>0.45500000000000002</v>
      </c>
      <c r="BC59" s="5">
        <v>0</v>
      </c>
      <c r="BD59" t="s">
        <v>155</v>
      </c>
      <c r="BE59" t="s">
        <v>132</v>
      </c>
      <c r="BF59" s="5">
        <v>0.45500000000000002</v>
      </c>
      <c r="BG59" s="5">
        <v>0</v>
      </c>
      <c r="BH59" t="s">
        <v>155</v>
      </c>
      <c r="BI59" t="s">
        <v>132</v>
      </c>
      <c r="BJ59" s="5">
        <v>0.45500000000000002</v>
      </c>
    </row>
    <row r="60" spans="1:62" x14ac:dyDescent="0.25">
      <c r="A60" t="s">
        <v>2114</v>
      </c>
      <c r="B60" s="8" t="s">
        <v>113</v>
      </c>
      <c r="C60" s="8" t="b">
        <v>1</v>
      </c>
      <c r="D60" s="8" t="b">
        <v>0</v>
      </c>
      <c r="E60" s="8" t="s">
        <v>103</v>
      </c>
      <c r="F60" s="8">
        <v>16</v>
      </c>
      <c r="G60" s="8">
        <v>3.153</v>
      </c>
      <c r="H60" s="8" t="s">
        <v>1929</v>
      </c>
      <c r="I60" s="8" t="s">
        <v>2115</v>
      </c>
      <c r="J60" s="8" t="b">
        <v>0</v>
      </c>
      <c r="K60" s="8" t="s">
        <v>27</v>
      </c>
      <c r="L60" t="s">
        <v>2112</v>
      </c>
      <c r="M60" t="s">
        <v>2116</v>
      </c>
      <c r="N60" t="s">
        <v>123</v>
      </c>
      <c r="O60" s="5">
        <v>0.44</v>
      </c>
      <c r="P60" s="5">
        <v>0.80999999999999994</v>
      </c>
      <c r="Q60" t="s">
        <v>130</v>
      </c>
      <c r="R60" t="s">
        <v>110</v>
      </c>
      <c r="S60" s="5">
        <v>0</v>
      </c>
      <c r="T60" t="s">
        <v>130</v>
      </c>
      <c r="U60" t="s">
        <v>110</v>
      </c>
      <c r="V60" s="5">
        <v>0.44</v>
      </c>
      <c r="W60" s="5">
        <v>-0.44</v>
      </c>
      <c r="AA60" s="5">
        <v>0</v>
      </c>
      <c r="AE60" s="5">
        <v>0.45500000000000002</v>
      </c>
      <c r="AF60" t="s">
        <v>155</v>
      </c>
      <c r="AG60" t="s">
        <v>132</v>
      </c>
      <c r="AH60" s="5">
        <v>0.45500000000000002</v>
      </c>
      <c r="AI60" s="5">
        <v>0</v>
      </c>
      <c r="AJ60" t="s">
        <v>155</v>
      </c>
      <c r="AK60" t="s">
        <v>132</v>
      </c>
      <c r="AL60" s="5">
        <v>0.45500000000000002</v>
      </c>
      <c r="AM60" s="5">
        <v>0</v>
      </c>
      <c r="AN60" t="s">
        <v>155</v>
      </c>
      <c r="AO60" t="s">
        <v>132</v>
      </c>
      <c r="AP60" s="5">
        <v>0.45500000000000002</v>
      </c>
      <c r="AQ60" s="5">
        <v>-0.45500000000000002</v>
      </c>
      <c r="AU60" s="5">
        <v>0</v>
      </c>
      <c r="AY60" s="5">
        <v>0</v>
      </c>
      <c r="BC60" s="5">
        <v>0</v>
      </c>
      <c r="BG60" s="5">
        <v>0</v>
      </c>
    </row>
    <row r="61" spans="1:62" x14ac:dyDescent="0.25">
      <c r="A61" t="s">
        <v>2117</v>
      </c>
      <c r="B61" s="8" t="s">
        <v>102</v>
      </c>
      <c r="C61" s="8" t="b">
        <v>0</v>
      </c>
      <c r="D61" s="8" t="b">
        <v>0</v>
      </c>
      <c r="E61" s="8" t="s">
        <v>103</v>
      </c>
      <c r="F61" s="8"/>
      <c r="G61" s="8">
        <v>3.6429999999999998</v>
      </c>
      <c r="H61" s="8" t="s">
        <v>1929</v>
      </c>
      <c r="I61" s="8" t="s">
        <v>2118</v>
      </c>
      <c r="J61" s="8" t="b">
        <v>0</v>
      </c>
      <c r="K61" s="8" t="s">
        <v>27</v>
      </c>
      <c r="L61" t="s">
        <v>1438</v>
      </c>
      <c r="M61" t="s">
        <v>2119</v>
      </c>
      <c r="N61" t="s">
        <v>108</v>
      </c>
      <c r="O61" s="5">
        <v>0.85</v>
      </c>
      <c r="P61" s="5">
        <v>0.96</v>
      </c>
      <c r="Q61" t="s">
        <v>270</v>
      </c>
      <c r="R61" t="s">
        <v>110</v>
      </c>
      <c r="S61" s="5">
        <v>0</v>
      </c>
      <c r="T61" t="s">
        <v>270</v>
      </c>
      <c r="U61" t="s">
        <v>110</v>
      </c>
      <c r="V61" s="5">
        <v>0.85</v>
      </c>
      <c r="W61" s="5">
        <v>0</v>
      </c>
      <c r="X61" t="s">
        <v>270</v>
      </c>
      <c r="Y61" t="s">
        <v>110</v>
      </c>
      <c r="Z61" s="5">
        <v>0.85</v>
      </c>
      <c r="AA61" s="5">
        <v>0</v>
      </c>
      <c r="AB61" t="s">
        <v>270</v>
      </c>
      <c r="AC61" t="s">
        <v>110</v>
      </c>
      <c r="AD61" s="5">
        <v>0.85</v>
      </c>
      <c r="AE61" s="5">
        <v>0</v>
      </c>
      <c r="AF61" t="s">
        <v>270</v>
      </c>
      <c r="AG61" t="s">
        <v>110</v>
      </c>
      <c r="AH61" s="5">
        <v>0.85</v>
      </c>
      <c r="AI61" s="5">
        <v>0</v>
      </c>
      <c r="AJ61" t="s">
        <v>270</v>
      </c>
      <c r="AK61" t="s">
        <v>110</v>
      </c>
      <c r="AL61" s="5">
        <v>0.85</v>
      </c>
      <c r="AM61" s="5">
        <v>0</v>
      </c>
      <c r="AN61" t="s">
        <v>270</v>
      </c>
      <c r="AO61" t="s">
        <v>110</v>
      </c>
      <c r="AP61" s="5">
        <v>0.85</v>
      </c>
      <c r="AQ61" s="5">
        <v>0</v>
      </c>
      <c r="AR61" t="s">
        <v>270</v>
      </c>
      <c r="AS61" t="s">
        <v>110</v>
      </c>
      <c r="AT61" s="5">
        <v>0.85</v>
      </c>
      <c r="AU61" s="5">
        <v>0.15</v>
      </c>
      <c r="AW61" t="s">
        <v>111</v>
      </c>
      <c r="AX61" s="5">
        <v>1</v>
      </c>
      <c r="AY61" s="5">
        <v>0</v>
      </c>
      <c r="BA61" t="s">
        <v>111</v>
      </c>
      <c r="BB61" s="5">
        <v>1</v>
      </c>
      <c r="BC61" s="5">
        <v>0</v>
      </c>
      <c r="BE61" t="s">
        <v>111</v>
      </c>
      <c r="BF61" s="5">
        <v>1</v>
      </c>
      <c r="BG61" s="5">
        <v>0</v>
      </c>
      <c r="BI61" t="s">
        <v>111</v>
      </c>
      <c r="BJ61" s="5">
        <v>1</v>
      </c>
    </row>
    <row r="62" spans="1:62" x14ac:dyDescent="0.25">
      <c r="A62" t="s">
        <v>2120</v>
      </c>
      <c r="B62" s="8" t="s">
        <v>408</v>
      </c>
      <c r="C62" s="8" t="b">
        <v>0</v>
      </c>
      <c r="D62" s="8" t="b">
        <v>0</v>
      </c>
      <c r="E62" s="8" t="s">
        <v>119</v>
      </c>
      <c r="F62" s="8">
        <v>18</v>
      </c>
      <c r="G62" s="8">
        <v>2.3050000000000002</v>
      </c>
      <c r="H62" s="8" t="s">
        <v>1929</v>
      </c>
      <c r="I62" s="8" t="s">
        <v>2121</v>
      </c>
      <c r="J62" s="8" t="b">
        <v>0</v>
      </c>
      <c r="K62" s="8" t="s">
        <v>27</v>
      </c>
      <c r="L62" t="s">
        <v>2122</v>
      </c>
      <c r="M62" t="s">
        <v>2123</v>
      </c>
      <c r="N62" t="s">
        <v>1347</v>
      </c>
      <c r="O62" s="5">
        <v>0.66</v>
      </c>
      <c r="P62" s="5">
        <v>0.8</v>
      </c>
      <c r="Q62" t="s">
        <v>1913</v>
      </c>
      <c r="R62" t="s">
        <v>110</v>
      </c>
      <c r="S62" s="5">
        <v>0</v>
      </c>
      <c r="T62" t="s">
        <v>1913</v>
      </c>
      <c r="U62" t="s">
        <v>110</v>
      </c>
      <c r="V62" s="5">
        <v>0.66</v>
      </c>
      <c r="W62" s="5">
        <v>-3.5000000000000031E-2</v>
      </c>
      <c r="X62" t="s">
        <v>155</v>
      </c>
      <c r="Y62" t="s">
        <v>132</v>
      </c>
      <c r="Z62" s="5">
        <v>0.625</v>
      </c>
      <c r="AA62" s="5">
        <v>3.5000000000000031E-2</v>
      </c>
      <c r="AB62" t="s">
        <v>1913</v>
      </c>
      <c r="AC62" t="s">
        <v>110</v>
      </c>
      <c r="AD62" s="5">
        <v>0.66</v>
      </c>
      <c r="AE62" s="5">
        <v>0</v>
      </c>
      <c r="AF62" t="s">
        <v>1913</v>
      </c>
      <c r="AG62" t="s">
        <v>110</v>
      </c>
      <c r="AH62" s="5">
        <v>0.66</v>
      </c>
      <c r="AI62" s="5">
        <v>0</v>
      </c>
      <c r="AJ62" t="s">
        <v>1913</v>
      </c>
      <c r="AK62" t="s">
        <v>110</v>
      </c>
      <c r="AL62" s="5">
        <v>0.66</v>
      </c>
      <c r="AM62" s="5">
        <v>0</v>
      </c>
      <c r="AN62" t="s">
        <v>1913</v>
      </c>
      <c r="AO62" t="s">
        <v>110</v>
      </c>
      <c r="AP62" s="5">
        <v>0.66</v>
      </c>
      <c r="AQ62" s="5">
        <v>0</v>
      </c>
      <c r="AR62" t="s">
        <v>1913</v>
      </c>
      <c r="AS62" t="s">
        <v>110</v>
      </c>
      <c r="AT62" s="5">
        <v>0.66</v>
      </c>
      <c r="AU62" s="5">
        <v>0</v>
      </c>
      <c r="AV62" t="s">
        <v>1913</v>
      </c>
      <c r="AW62" t="s">
        <v>110</v>
      </c>
      <c r="AX62" s="5">
        <v>0.66</v>
      </c>
      <c r="AY62" s="5">
        <v>0</v>
      </c>
      <c r="AZ62" t="s">
        <v>1913</v>
      </c>
      <c r="BA62" t="s">
        <v>110</v>
      </c>
      <c r="BB62" s="5">
        <v>0.66</v>
      </c>
      <c r="BC62" s="5">
        <v>0</v>
      </c>
      <c r="BD62" t="s">
        <v>1913</v>
      </c>
      <c r="BE62" t="s">
        <v>110</v>
      </c>
      <c r="BF62" s="5">
        <v>0.66</v>
      </c>
      <c r="BG62" s="5">
        <v>0</v>
      </c>
      <c r="BH62" t="s">
        <v>1913</v>
      </c>
      <c r="BI62" t="s">
        <v>110</v>
      </c>
      <c r="BJ62" s="5">
        <v>0.66</v>
      </c>
    </row>
    <row r="63" spans="1:62" x14ac:dyDescent="0.25">
      <c r="A63" t="s">
        <v>2124</v>
      </c>
      <c r="B63" s="8" t="s">
        <v>102</v>
      </c>
      <c r="C63" s="8" t="b">
        <v>0</v>
      </c>
      <c r="D63" s="8" t="b">
        <v>0</v>
      </c>
      <c r="E63" s="8" t="s">
        <v>119</v>
      </c>
      <c r="F63" s="8">
        <v>28</v>
      </c>
      <c r="G63" s="8">
        <v>2.9729999999999999</v>
      </c>
      <c r="H63" s="8" t="s">
        <v>1929</v>
      </c>
      <c r="I63" s="8" t="s">
        <v>2125</v>
      </c>
      <c r="J63" s="8" t="b">
        <v>1</v>
      </c>
      <c r="K63" s="8" t="s">
        <v>27</v>
      </c>
      <c r="L63" t="s">
        <v>2126</v>
      </c>
      <c r="M63" t="s">
        <v>2127</v>
      </c>
      <c r="N63" t="s">
        <v>1347</v>
      </c>
      <c r="O63" s="5">
        <v>0.71</v>
      </c>
      <c r="P63" s="5">
        <v>0.87</v>
      </c>
      <c r="Q63" t="s">
        <v>251</v>
      </c>
      <c r="R63" t="s">
        <v>110</v>
      </c>
      <c r="S63" s="5">
        <v>0</v>
      </c>
      <c r="T63" t="s">
        <v>251</v>
      </c>
      <c r="U63" t="s">
        <v>110</v>
      </c>
      <c r="V63" s="5">
        <v>0.71</v>
      </c>
      <c r="W63" s="5">
        <v>0</v>
      </c>
      <c r="X63" t="s">
        <v>251</v>
      </c>
      <c r="Y63" t="s">
        <v>110</v>
      </c>
      <c r="Z63" s="5">
        <v>0.71</v>
      </c>
      <c r="AA63" s="5">
        <v>0</v>
      </c>
      <c r="AB63" t="s">
        <v>251</v>
      </c>
      <c r="AC63" t="s">
        <v>110</v>
      </c>
      <c r="AD63" s="5">
        <v>0.71</v>
      </c>
      <c r="AE63" s="5">
        <v>0</v>
      </c>
      <c r="AF63" t="s">
        <v>251</v>
      </c>
      <c r="AG63" t="s">
        <v>110</v>
      </c>
      <c r="AH63" s="5">
        <v>0.71</v>
      </c>
      <c r="AI63" s="5">
        <v>0</v>
      </c>
      <c r="AJ63" t="s">
        <v>251</v>
      </c>
      <c r="AK63" t="s">
        <v>110</v>
      </c>
      <c r="AL63" s="5">
        <v>0.71</v>
      </c>
      <c r="AM63" s="5">
        <v>0</v>
      </c>
      <c r="AN63" t="s">
        <v>251</v>
      </c>
      <c r="AO63" t="s">
        <v>110</v>
      </c>
      <c r="AP63" s="5">
        <v>0.71</v>
      </c>
      <c r="AQ63" s="5">
        <v>0</v>
      </c>
      <c r="AR63" t="s">
        <v>251</v>
      </c>
      <c r="AS63" t="s">
        <v>110</v>
      </c>
      <c r="AT63" s="5">
        <v>0.71</v>
      </c>
      <c r="AU63" s="5">
        <v>0</v>
      </c>
      <c r="AV63" t="s">
        <v>251</v>
      </c>
      <c r="AW63" t="s">
        <v>110</v>
      </c>
      <c r="AX63" s="5">
        <v>0.71</v>
      </c>
      <c r="AY63" s="5">
        <v>0</v>
      </c>
      <c r="AZ63" t="s">
        <v>251</v>
      </c>
      <c r="BA63" t="s">
        <v>110</v>
      </c>
      <c r="BB63" s="5">
        <v>0.71</v>
      </c>
      <c r="BC63" s="5">
        <v>0</v>
      </c>
      <c r="BD63" t="s">
        <v>251</v>
      </c>
      <c r="BE63" t="s">
        <v>110</v>
      </c>
      <c r="BF63" s="5">
        <v>0.71</v>
      </c>
      <c r="BG63" s="5">
        <v>0</v>
      </c>
      <c r="BH63" t="s">
        <v>251</v>
      </c>
      <c r="BI63" t="s">
        <v>110</v>
      </c>
      <c r="BJ63" s="5">
        <v>0.71</v>
      </c>
    </row>
    <row r="64" spans="1:62" x14ac:dyDescent="0.25">
      <c r="A64" t="s">
        <v>2128</v>
      </c>
      <c r="B64" s="8" t="s">
        <v>113</v>
      </c>
      <c r="C64" s="8" t="b">
        <v>0</v>
      </c>
      <c r="D64" s="8" t="b">
        <v>0</v>
      </c>
      <c r="E64" s="8" t="s">
        <v>119</v>
      </c>
      <c r="F64" s="8">
        <v>16</v>
      </c>
      <c r="G64" s="8">
        <v>3.1120000000000001</v>
      </c>
      <c r="H64" s="8" t="s">
        <v>1929</v>
      </c>
      <c r="I64" s="8" t="s">
        <v>2129</v>
      </c>
      <c r="J64" s="8" t="b">
        <v>0</v>
      </c>
      <c r="K64" s="8" t="s">
        <v>27</v>
      </c>
      <c r="L64" t="s">
        <v>2130</v>
      </c>
      <c r="M64" t="s">
        <v>2113</v>
      </c>
      <c r="N64" t="s">
        <v>108</v>
      </c>
      <c r="O64" s="5">
        <v>0.57999999999999996</v>
      </c>
      <c r="P64" s="5">
        <v>0.75</v>
      </c>
      <c r="Q64" t="s">
        <v>314</v>
      </c>
      <c r="R64" t="s">
        <v>110</v>
      </c>
      <c r="S64" s="5">
        <v>0</v>
      </c>
      <c r="T64" t="s">
        <v>314</v>
      </c>
      <c r="U64" t="s">
        <v>110</v>
      </c>
      <c r="V64" s="5">
        <v>0.57999999999999996</v>
      </c>
      <c r="W64" s="5">
        <v>0</v>
      </c>
      <c r="X64" t="s">
        <v>314</v>
      </c>
      <c r="Y64" t="s">
        <v>110</v>
      </c>
      <c r="Z64" s="5">
        <v>0.57999999999999996</v>
      </c>
      <c r="AA64" s="5">
        <v>0</v>
      </c>
      <c r="AB64" t="s">
        <v>314</v>
      </c>
      <c r="AC64" t="s">
        <v>110</v>
      </c>
      <c r="AD64" s="5">
        <v>0.57999999999999996</v>
      </c>
      <c r="AE64" s="5">
        <v>0</v>
      </c>
      <c r="AF64" t="s">
        <v>314</v>
      </c>
      <c r="AG64" t="s">
        <v>110</v>
      </c>
      <c r="AH64" s="5">
        <v>0.57999999999999996</v>
      </c>
      <c r="AI64" s="5">
        <v>0</v>
      </c>
      <c r="AJ64" t="s">
        <v>314</v>
      </c>
      <c r="AK64" t="s">
        <v>110</v>
      </c>
      <c r="AL64" s="5">
        <v>0.57999999999999996</v>
      </c>
      <c r="AM64" s="5">
        <v>0</v>
      </c>
      <c r="AN64" t="s">
        <v>314</v>
      </c>
      <c r="AO64" t="s">
        <v>110</v>
      </c>
      <c r="AP64" s="5">
        <v>0.57999999999999996</v>
      </c>
      <c r="AQ64" s="5">
        <v>0</v>
      </c>
      <c r="AR64" t="s">
        <v>314</v>
      </c>
      <c r="AS64" t="s">
        <v>110</v>
      </c>
      <c r="AT64" s="5">
        <v>0.57999999999999996</v>
      </c>
      <c r="AU64" s="5">
        <v>0</v>
      </c>
      <c r="AV64" t="s">
        <v>314</v>
      </c>
      <c r="AW64" t="s">
        <v>110</v>
      </c>
      <c r="AX64" s="5">
        <v>0.57999999999999996</v>
      </c>
      <c r="AY64" s="5">
        <v>0.42</v>
      </c>
      <c r="BA64" t="s">
        <v>111</v>
      </c>
      <c r="BB64" s="5">
        <v>1</v>
      </c>
      <c r="BC64" s="5">
        <v>0</v>
      </c>
      <c r="BE64" t="s">
        <v>111</v>
      </c>
      <c r="BF64" s="5">
        <v>1</v>
      </c>
      <c r="BG64" s="5">
        <v>0</v>
      </c>
      <c r="BI64" t="s">
        <v>111</v>
      </c>
      <c r="BJ64" s="5">
        <v>1</v>
      </c>
    </row>
    <row r="65" spans="1:62" x14ac:dyDescent="0.25">
      <c r="A65" t="s">
        <v>2131</v>
      </c>
      <c r="B65" s="8" t="s">
        <v>113</v>
      </c>
      <c r="C65" s="8" t="b">
        <v>0</v>
      </c>
      <c r="D65" s="8" t="b">
        <v>0</v>
      </c>
      <c r="E65" s="8" t="s">
        <v>103</v>
      </c>
      <c r="F65" s="8"/>
      <c r="G65" s="8">
        <v>2.7759999999999998</v>
      </c>
      <c r="H65" s="8" t="s">
        <v>1929</v>
      </c>
      <c r="I65" s="8" t="s">
        <v>2132</v>
      </c>
      <c r="J65" s="8" t="b">
        <v>0</v>
      </c>
      <c r="K65" s="8" t="s">
        <v>27</v>
      </c>
      <c r="L65" t="s">
        <v>2130</v>
      </c>
      <c r="M65" t="s">
        <v>2133</v>
      </c>
      <c r="N65" t="s">
        <v>1215</v>
      </c>
      <c r="O65" s="5">
        <v>0.54</v>
      </c>
      <c r="P65" s="5">
        <v>0.79499999999999993</v>
      </c>
      <c r="Q65" t="s">
        <v>939</v>
      </c>
      <c r="R65" t="s">
        <v>110</v>
      </c>
      <c r="S65" s="5">
        <v>0</v>
      </c>
      <c r="T65" t="s">
        <v>939</v>
      </c>
      <c r="U65" t="s">
        <v>110</v>
      </c>
      <c r="V65" s="5">
        <v>0.54</v>
      </c>
      <c r="W65" s="5">
        <v>0</v>
      </c>
      <c r="X65" t="s">
        <v>939</v>
      </c>
      <c r="Y65" t="s">
        <v>110</v>
      </c>
      <c r="Z65" s="5">
        <v>0.54</v>
      </c>
      <c r="AA65" s="5">
        <v>0</v>
      </c>
      <c r="AB65" t="s">
        <v>939</v>
      </c>
      <c r="AC65" t="s">
        <v>110</v>
      </c>
      <c r="AD65" s="5">
        <v>0.54</v>
      </c>
      <c r="AE65" s="5">
        <v>-0.35</v>
      </c>
      <c r="AF65" t="s">
        <v>131</v>
      </c>
      <c r="AG65" t="s">
        <v>132</v>
      </c>
      <c r="AH65" s="5">
        <v>0.19</v>
      </c>
      <c r="AI65" s="5">
        <v>0</v>
      </c>
      <c r="AJ65" t="s">
        <v>131</v>
      </c>
      <c r="AK65" t="s">
        <v>132</v>
      </c>
      <c r="AL65" s="5">
        <v>0.19</v>
      </c>
      <c r="AM65" s="5">
        <v>4.9999999999999989E-2</v>
      </c>
      <c r="AN65" t="s">
        <v>133</v>
      </c>
      <c r="AO65" t="s">
        <v>132</v>
      </c>
      <c r="AP65" s="5">
        <v>0.24</v>
      </c>
      <c r="AQ65" s="5">
        <v>0</v>
      </c>
      <c r="AR65" t="s">
        <v>133</v>
      </c>
      <c r="AS65" t="s">
        <v>132</v>
      </c>
      <c r="AT65" s="5">
        <v>0.24</v>
      </c>
      <c r="AU65" s="5">
        <v>0.2</v>
      </c>
      <c r="AV65" t="s">
        <v>165</v>
      </c>
      <c r="AW65" t="s">
        <v>110</v>
      </c>
      <c r="AX65" s="5">
        <v>0.44</v>
      </c>
      <c r="AY65" s="5">
        <v>0</v>
      </c>
      <c r="AZ65" t="s">
        <v>165</v>
      </c>
      <c r="BA65" t="s">
        <v>110</v>
      </c>
      <c r="BB65" s="5">
        <v>0.44</v>
      </c>
      <c r="BC65" s="5">
        <v>0</v>
      </c>
      <c r="BD65" t="s">
        <v>165</v>
      </c>
      <c r="BE65" t="s">
        <v>110</v>
      </c>
      <c r="BF65" s="5">
        <v>0.44</v>
      </c>
      <c r="BG65" s="5">
        <v>0</v>
      </c>
      <c r="BH65" t="s">
        <v>165</v>
      </c>
      <c r="BI65" t="s">
        <v>110</v>
      </c>
      <c r="BJ65" s="5">
        <v>0.44</v>
      </c>
    </row>
    <row r="66" spans="1:62" x14ac:dyDescent="0.25">
      <c r="A66" t="s">
        <v>2134</v>
      </c>
      <c r="B66" s="8" t="s">
        <v>113</v>
      </c>
      <c r="C66" s="8" t="b">
        <v>1</v>
      </c>
      <c r="D66" s="8" t="b">
        <v>1</v>
      </c>
      <c r="E66" s="8" t="s">
        <v>119</v>
      </c>
      <c r="F66" s="8">
        <v>16</v>
      </c>
      <c r="G66" s="8">
        <v>2.7029999999999998</v>
      </c>
      <c r="H66" s="8" t="s">
        <v>1929</v>
      </c>
      <c r="I66" s="8" t="s">
        <v>2135</v>
      </c>
      <c r="J66" s="8" t="b">
        <v>0</v>
      </c>
      <c r="K66" s="8" t="s">
        <v>27</v>
      </c>
      <c r="L66" t="s">
        <v>2136</v>
      </c>
      <c r="M66" t="s">
        <v>2137</v>
      </c>
      <c r="N66" t="s">
        <v>108</v>
      </c>
      <c r="O66" s="5">
        <v>0.57999999999999996</v>
      </c>
      <c r="P66" s="5">
        <v>0.75</v>
      </c>
      <c r="Q66" t="s">
        <v>314</v>
      </c>
      <c r="R66" t="s">
        <v>110</v>
      </c>
      <c r="S66" s="5">
        <v>0</v>
      </c>
      <c r="T66" t="s">
        <v>314</v>
      </c>
      <c r="U66" t="s">
        <v>110</v>
      </c>
      <c r="V66" s="5">
        <v>0.57999999999999996</v>
      </c>
      <c r="W66" s="5">
        <v>0</v>
      </c>
      <c r="X66" t="s">
        <v>314</v>
      </c>
      <c r="Y66" t="s">
        <v>110</v>
      </c>
      <c r="Z66" s="5">
        <v>0.57999999999999996</v>
      </c>
      <c r="AA66" s="5">
        <v>0</v>
      </c>
      <c r="AB66" t="s">
        <v>314</v>
      </c>
      <c r="AC66" t="s">
        <v>110</v>
      </c>
      <c r="AD66" s="5">
        <v>0.57999999999999996</v>
      </c>
      <c r="AE66" s="5">
        <v>0</v>
      </c>
      <c r="AF66" t="s">
        <v>314</v>
      </c>
      <c r="AG66" t="s">
        <v>110</v>
      </c>
      <c r="AH66" s="5">
        <v>0.57999999999999996</v>
      </c>
      <c r="AI66" s="5">
        <v>0</v>
      </c>
      <c r="AJ66" t="s">
        <v>314</v>
      </c>
      <c r="AK66" t="s">
        <v>110</v>
      </c>
      <c r="AL66" s="5">
        <v>0.57999999999999996</v>
      </c>
      <c r="AM66" s="5">
        <v>0</v>
      </c>
      <c r="AN66" t="s">
        <v>314</v>
      </c>
      <c r="AO66" t="s">
        <v>110</v>
      </c>
      <c r="AP66" s="5">
        <v>0.57999999999999996</v>
      </c>
      <c r="AQ66" s="5">
        <v>0</v>
      </c>
      <c r="AR66" t="s">
        <v>314</v>
      </c>
      <c r="AS66" t="s">
        <v>110</v>
      </c>
      <c r="AT66" s="5">
        <v>0.57999999999999996</v>
      </c>
      <c r="AU66" s="5">
        <v>0</v>
      </c>
      <c r="AV66" t="s">
        <v>314</v>
      </c>
      <c r="AW66" t="s">
        <v>110</v>
      </c>
      <c r="AX66" s="5">
        <v>0.57999999999999996</v>
      </c>
      <c r="AY66" s="5">
        <v>0.42</v>
      </c>
      <c r="BA66" t="s">
        <v>111</v>
      </c>
      <c r="BB66" s="5">
        <v>1</v>
      </c>
      <c r="BC66" s="5">
        <v>0</v>
      </c>
      <c r="BE66" t="s">
        <v>111</v>
      </c>
      <c r="BF66" s="5">
        <v>1</v>
      </c>
      <c r="BG66" s="5">
        <v>0</v>
      </c>
      <c r="BI66" t="s">
        <v>111</v>
      </c>
      <c r="BJ66" s="5">
        <v>1</v>
      </c>
    </row>
    <row r="67" spans="1:62" x14ac:dyDescent="0.25">
      <c r="A67" t="s">
        <v>2138</v>
      </c>
      <c r="B67" s="8" t="s">
        <v>113</v>
      </c>
      <c r="C67" s="8" t="b">
        <v>1</v>
      </c>
      <c r="D67" s="8" t="b">
        <v>1</v>
      </c>
      <c r="E67" s="8" t="s">
        <v>119</v>
      </c>
      <c r="F67" s="8"/>
      <c r="G67" s="8">
        <v>2.5880000000000001</v>
      </c>
      <c r="H67" s="8" t="s">
        <v>1929</v>
      </c>
      <c r="I67" s="8" t="s">
        <v>2139</v>
      </c>
      <c r="J67" s="8" t="b">
        <v>0</v>
      </c>
      <c r="K67" s="8" t="s">
        <v>27</v>
      </c>
      <c r="L67" t="s">
        <v>298</v>
      </c>
      <c r="M67" t="s">
        <v>2140</v>
      </c>
      <c r="N67" t="s">
        <v>123</v>
      </c>
      <c r="O67" s="5">
        <v>0</v>
      </c>
      <c r="S67" s="5">
        <v>0</v>
      </c>
      <c r="W67" s="5">
        <v>0</v>
      </c>
      <c r="AA67" s="5">
        <v>0</v>
      </c>
      <c r="AE67" s="5">
        <v>0</v>
      </c>
      <c r="AI67" s="5">
        <v>0</v>
      </c>
      <c r="AM67" s="5">
        <v>0</v>
      </c>
      <c r="AQ67" s="5">
        <v>0</v>
      </c>
      <c r="AU67" s="5">
        <v>0</v>
      </c>
      <c r="AY67" s="5">
        <v>0</v>
      </c>
      <c r="BC67" s="5">
        <v>0</v>
      </c>
      <c r="BG67" s="5">
        <v>0</v>
      </c>
    </row>
    <row r="68" spans="1:62" x14ac:dyDescent="0.25">
      <c r="A68" t="s">
        <v>2141</v>
      </c>
      <c r="B68" s="8" t="s">
        <v>113</v>
      </c>
      <c r="C68" s="8" t="b">
        <v>1</v>
      </c>
      <c r="D68" s="8" t="b">
        <v>1</v>
      </c>
      <c r="E68" s="8" t="s">
        <v>119</v>
      </c>
      <c r="F68" s="8"/>
      <c r="G68" s="8">
        <v>2.3130000000000002</v>
      </c>
      <c r="H68" s="8" t="s">
        <v>1929</v>
      </c>
      <c r="I68" s="8" t="s">
        <v>2142</v>
      </c>
      <c r="J68" s="8" t="b">
        <v>1</v>
      </c>
      <c r="K68" s="8" t="s">
        <v>27</v>
      </c>
      <c r="L68" t="s">
        <v>298</v>
      </c>
      <c r="M68" t="s">
        <v>2143</v>
      </c>
      <c r="N68" t="s">
        <v>123</v>
      </c>
      <c r="O68" s="5">
        <v>0.19</v>
      </c>
      <c r="P68" s="5">
        <v>0.625</v>
      </c>
      <c r="Q68" t="s">
        <v>131</v>
      </c>
      <c r="R68" t="s">
        <v>132</v>
      </c>
      <c r="S68" s="5">
        <v>0</v>
      </c>
      <c r="T68" t="s">
        <v>131</v>
      </c>
      <c r="U68" t="s">
        <v>132</v>
      </c>
      <c r="V68" s="5">
        <v>0.19</v>
      </c>
      <c r="W68" s="5">
        <v>-0.19</v>
      </c>
      <c r="AA68" s="5">
        <v>0</v>
      </c>
      <c r="AE68" s="5">
        <v>0.19</v>
      </c>
      <c r="AF68" t="s">
        <v>131</v>
      </c>
      <c r="AG68" t="s">
        <v>132</v>
      </c>
      <c r="AH68" s="5">
        <v>0.19</v>
      </c>
      <c r="AI68" s="5">
        <v>-0.19</v>
      </c>
      <c r="AM68" s="5">
        <v>0</v>
      </c>
      <c r="AQ68" s="5">
        <v>0</v>
      </c>
      <c r="AU68" s="5">
        <v>0</v>
      </c>
      <c r="AY68" s="5">
        <v>0</v>
      </c>
      <c r="BC68" s="5">
        <v>0</v>
      </c>
      <c r="BG68" s="5">
        <v>0</v>
      </c>
    </row>
    <row r="69" spans="1:62" x14ac:dyDescent="0.25">
      <c r="A69" t="s">
        <v>2144</v>
      </c>
      <c r="B69" s="8" t="s">
        <v>113</v>
      </c>
      <c r="C69" s="8" t="b">
        <v>0</v>
      </c>
      <c r="D69" s="8" t="b">
        <v>0</v>
      </c>
      <c r="E69" s="8" t="s">
        <v>103</v>
      </c>
      <c r="F69" s="8">
        <v>18</v>
      </c>
      <c r="G69" s="8">
        <v>2.4630000000000001</v>
      </c>
      <c r="H69" s="8" t="s">
        <v>1929</v>
      </c>
      <c r="I69" s="8" t="s">
        <v>2145</v>
      </c>
      <c r="J69" s="8" t="b">
        <v>0</v>
      </c>
      <c r="K69" s="8" t="s">
        <v>27</v>
      </c>
      <c r="L69" t="s">
        <v>2146</v>
      </c>
      <c r="M69" t="s">
        <v>629</v>
      </c>
      <c r="N69" t="s">
        <v>123</v>
      </c>
      <c r="O69" s="5">
        <v>0.45</v>
      </c>
      <c r="P69" s="5">
        <v>0.76</v>
      </c>
      <c r="Q69" t="s">
        <v>231</v>
      </c>
      <c r="R69" t="s">
        <v>110</v>
      </c>
      <c r="S69" s="5">
        <v>-0.45</v>
      </c>
      <c r="W69" s="5">
        <v>0</v>
      </c>
      <c r="AA69" s="5">
        <v>0</v>
      </c>
      <c r="AE69" s="5">
        <v>0</v>
      </c>
      <c r="AI69" s="5">
        <v>0</v>
      </c>
      <c r="AM69" s="5">
        <v>0</v>
      </c>
      <c r="AQ69" s="5">
        <v>0</v>
      </c>
      <c r="AU69" s="5">
        <v>0</v>
      </c>
      <c r="AY69" s="5">
        <v>0</v>
      </c>
      <c r="BC69" s="5">
        <v>0</v>
      </c>
      <c r="BG69" s="5">
        <v>0</v>
      </c>
    </row>
    <row r="70" spans="1:62" x14ac:dyDescent="0.25">
      <c r="A70" t="s">
        <v>2147</v>
      </c>
      <c r="B70" s="8" t="s">
        <v>113</v>
      </c>
      <c r="C70" s="8" t="b">
        <v>0</v>
      </c>
      <c r="D70" s="8" t="b">
        <v>0</v>
      </c>
      <c r="E70" s="8" t="s">
        <v>119</v>
      </c>
      <c r="F70" s="8"/>
      <c r="G70" s="8">
        <v>2.0699999999999998</v>
      </c>
      <c r="H70" s="8" t="s">
        <v>1929</v>
      </c>
      <c r="I70" s="8" t="s">
        <v>2148</v>
      </c>
      <c r="J70" s="8" t="b">
        <v>1</v>
      </c>
      <c r="K70" s="8" t="s">
        <v>27</v>
      </c>
      <c r="L70" t="s">
        <v>2149</v>
      </c>
      <c r="M70" t="s">
        <v>2150</v>
      </c>
      <c r="N70" t="s">
        <v>123</v>
      </c>
      <c r="O70" s="5">
        <v>0.44</v>
      </c>
      <c r="P70" s="5">
        <v>0.80999999999999994</v>
      </c>
      <c r="Q70" t="s">
        <v>130</v>
      </c>
      <c r="R70" t="s">
        <v>110</v>
      </c>
      <c r="S70" s="5">
        <v>0</v>
      </c>
      <c r="T70" t="s">
        <v>130</v>
      </c>
      <c r="U70" t="s">
        <v>110</v>
      </c>
      <c r="V70" s="5">
        <v>0.44</v>
      </c>
      <c r="W70" s="5">
        <v>-0.44</v>
      </c>
      <c r="AA70" s="5">
        <v>0</v>
      </c>
      <c r="AE70" s="5">
        <v>0</v>
      </c>
      <c r="AI70" s="5">
        <v>0</v>
      </c>
      <c r="AM70" s="5">
        <v>0</v>
      </c>
      <c r="AQ70" s="5">
        <v>0</v>
      </c>
      <c r="AU70" s="5">
        <v>0</v>
      </c>
      <c r="AY70" s="5">
        <v>0</v>
      </c>
      <c r="BC70" s="5">
        <v>0</v>
      </c>
      <c r="BG70" s="5">
        <v>0</v>
      </c>
    </row>
    <row r="71" spans="1:62" x14ac:dyDescent="0.25">
      <c r="A71" t="s">
        <v>2151</v>
      </c>
      <c r="B71" s="8" t="s">
        <v>227</v>
      </c>
      <c r="C71" s="8" t="b">
        <v>1</v>
      </c>
      <c r="D71" s="8" t="b">
        <v>1</v>
      </c>
      <c r="E71" s="8" t="s">
        <v>119</v>
      </c>
      <c r="F71" s="8">
        <v>27</v>
      </c>
      <c r="G71" s="8">
        <v>3.88</v>
      </c>
      <c r="H71" s="8" t="s">
        <v>1929</v>
      </c>
      <c r="I71" s="8" t="s">
        <v>2152</v>
      </c>
      <c r="J71" s="8" t="b">
        <v>0</v>
      </c>
      <c r="K71" s="8" t="s">
        <v>27</v>
      </c>
      <c r="L71" t="s">
        <v>2153</v>
      </c>
      <c r="M71" t="s">
        <v>2154</v>
      </c>
      <c r="N71" t="s">
        <v>108</v>
      </c>
      <c r="O71" s="5">
        <v>0.86</v>
      </c>
      <c r="P71" s="5">
        <v>0.93</v>
      </c>
      <c r="Q71" t="s">
        <v>587</v>
      </c>
      <c r="R71" t="s">
        <v>110</v>
      </c>
      <c r="S71" s="5">
        <v>0</v>
      </c>
      <c r="T71" t="s">
        <v>587</v>
      </c>
      <c r="U71" t="s">
        <v>110</v>
      </c>
      <c r="V71" s="5">
        <v>0.86</v>
      </c>
      <c r="W71" s="5">
        <v>0</v>
      </c>
      <c r="X71" t="s">
        <v>587</v>
      </c>
      <c r="Y71" t="s">
        <v>110</v>
      </c>
      <c r="Z71" s="5">
        <v>0.86</v>
      </c>
      <c r="AA71" s="5">
        <v>0</v>
      </c>
      <c r="AB71" t="s">
        <v>587</v>
      </c>
      <c r="AC71" t="s">
        <v>110</v>
      </c>
      <c r="AD71" s="5">
        <v>0.86</v>
      </c>
      <c r="AE71" s="5">
        <v>0</v>
      </c>
      <c r="AF71" t="s">
        <v>587</v>
      </c>
      <c r="AG71" t="s">
        <v>110</v>
      </c>
      <c r="AH71" s="5">
        <v>0.86</v>
      </c>
      <c r="AI71" s="5">
        <v>0</v>
      </c>
      <c r="AJ71" t="s">
        <v>587</v>
      </c>
      <c r="AK71" t="s">
        <v>110</v>
      </c>
      <c r="AL71" s="5">
        <v>0.86</v>
      </c>
      <c r="AM71" s="5">
        <v>0</v>
      </c>
      <c r="AN71" t="s">
        <v>587</v>
      </c>
      <c r="AO71" t="s">
        <v>110</v>
      </c>
      <c r="AP71" s="5">
        <v>0.86</v>
      </c>
      <c r="AQ71" s="5">
        <v>0</v>
      </c>
      <c r="AR71" t="s">
        <v>587</v>
      </c>
      <c r="AS71" t="s">
        <v>110</v>
      </c>
      <c r="AT71" s="5">
        <v>0.86</v>
      </c>
      <c r="AU71" s="5">
        <v>0.14000000000000001</v>
      </c>
      <c r="AW71" t="s">
        <v>111</v>
      </c>
      <c r="AX71" s="5">
        <v>1</v>
      </c>
      <c r="AY71" s="5">
        <v>0</v>
      </c>
      <c r="BA71" t="s">
        <v>111</v>
      </c>
      <c r="BB71" s="5">
        <v>1</v>
      </c>
      <c r="BC71" s="5">
        <v>0</v>
      </c>
      <c r="BE71" t="s">
        <v>111</v>
      </c>
      <c r="BF71" s="5">
        <v>1</v>
      </c>
      <c r="BG71" s="5">
        <v>0</v>
      </c>
      <c r="BI71" t="s">
        <v>111</v>
      </c>
      <c r="BJ71" s="5">
        <v>1</v>
      </c>
    </row>
    <row r="72" spans="1:62" x14ac:dyDescent="0.25">
      <c r="A72" t="s">
        <v>2155</v>
      </c>
      <c r="B72" s="8" t="s">
        <v>102</v>
      </c>
      <c r="C72" s="8" t="b">
        <v>0</v>
      </c>
      <c r="D72" s="8" t="b">
        <v>0</v>
      </c>
      <c r="E72" s="8" t="s">
        <v>103</v>
      </c>
      <c r="F72" s="8">
        <v>24</v>
      </c>
      <c r="G72" s="8">
        <v>3.133</v>
      </c>
      <c r="H72" s="8" t="s">
        <v>1929</v>
      </c>
      <c r="I72" s="8" t="s">
        <v>2156</v>
      </c>
      <c r="J72" s="8" t="b">
        <v>0</v>
      </c>
      <c r="K72" s="8" t="s">
        <v>27</v>
      </c>
      <c r="L72" t="s">
        <v>1468</v>
      </c>
      <c r="M72" t="s">
        <v>2157</v>
      </c>
      <c r="N72" t="s">
        <v>1347</v>
      </c>
      <c r="O72" s="5">
        <v>0.625</v>
      </c>
      <c r="P72" s="5">
        <v>0.73</v>
      </c>
      <c r="Q72" t="s">
        <v>155</v>
      </c>
      <c r="R72" t="s">
        <v>132</v>
      </c>
      <c r="S72" s="5">
        <v>-0.625</v>
      </c>
      <c r="W72" s="5">
        <v>0</v>
      </c>
      <c r="AA72" s="5">
        <v>0.78</v>
      </c>
      <c r="AB72" t="s">
        <v>1259</v>
      </c>
      <c r="AC72" t="s">
        <v>110</v>
      </c>
      <c r="AD72" s="5">
        <v>0.78</v>
      </c>
      <c r="AE72" s="5">
        <v>0</v>
      </c>
      <c r="AF72" t="s">
        <v>1259</v>
      </c>
      <c r="AG72" t="s">
        <v>110</v>
      </c>
      <c r="AH72" s="5">
        <v>0.78</v>
      </c>
      <c r="AI72" s="5">
        <v>0</v>
      </c>
      <c r="AJ72" t="s">
        <v>1259</v>
      </c>
      <c r="AK72" t="s">
        <v>110</v>
      </c>
      <c r="AL72" s="5">
        <v>0.78</v>
      </c>
      <c r="AM72" s="5">
        <v>0</v>
      </c>
      <c r="AN72" t="s">
        <v>1259</v>
      </c>
      <c r="AO72" t="s">
        <v>110</v>
      </c>
      <c r="AP72" s="5">
        <v>0.78</v>
      </c>
      <c r="AQ72" s="5">
        <v>0</v>
      </c>
      <c r="AR72" t="s">
        <v>1259</v>
      </c>
      <c r="AS72" t="s">
        <v>110</v>
      </c>
      <c r="AT72" s="5">
        <v>0.78</v>
      </c>
      <c r="AU72" s="5">
        <v>0</v>
      </c>
      <c r="AV72" t="s">
        <v>1259</v>
      </c>
      <c r="AW72" t="s">
        <v>110</v>
      </c>
      <c r="AX72" s="5">
        <v>0.78</v>
      </c>
      <c r="AY72" s="5">
        <v>0</v>
      </c>
      <c r="AZ72" t="s">
        <v>1259</v>
      </c>
      <c r="BA72" t="s">
        <v>110</v>
      </c>
      <c r="BB72" s="5">
        <v>0.78</v>
      </c>
      <c r="BC72" s="5">
        <v>0</v>
      </c>
      <c r="BD72" t="s">
        <v>1259</v>
      </c>
      <c r="BE72" t="s">
        <v>110</v>
      </c>
      <c r="BF72" s="5">
        <v>0.78</v>
      </c>
      <c r="BG72" s="5">
        <v>0</v>
      </c>
      <c r="BH72" t="s">
        <v>1259</v>
      </c>
      <c r="BI72" t="s">
        <v>110</v>
      </c>
      <c r="BJ72" s="5">
        <v>0.78</v>
      </c>
    </row>
    <row r="73" spans="1:62" x14ac:dyDescent="0.25">
      <c r="A73" t="s">
        <v>2158</v>
      </c>
      <c r="B73" s="8" t="s">
        <v>102</v>
      </c>
      <c r="C73" s="8" t="b">
        <v>0</v>
      </c>
      <c r="D73" s="8" t="b">
        <v>0</v>
      </c>
      <c r="E73" s="8" t="s">
        <v>103</v>
      </c>
      <c r="F73" s="8">
        <v>27</v>
      </c>
      <c r="G73" s="8">
        <v>3.976</v>
      </c>
      <c r="H73" s="8" t="s">
        <v>1929</v>
      </c>
      <c r="I73" s="8" t="s">
        <v>2159</v>
      </c>
      <c r="J73" s="8" t="b">
        <v>0</v>
      </c>
      <c r="K73" s="8" t="s">
        <v>27</v>
      </c>
      <c r="L73" t="s">
        <v>1828</v>
      </c>
      <c r="M73" t="s">
        <v>107</v>
      </c>
      <c r="N73" t="s">
        <v>108</v>
      </c>
      <c r="O73" s="5">
        <v>0.75</v>
      </c>
      <c r="P73" s="5">
        <v>0.93</v>
      </c>
      <c r="Q73" t="s">
        <v>583</v>
      </c>
      <c r="R73" t="s">
        <v>110</v>
      </c>
      <c r="S73" s="5">
        <v>0</v>
      </c>
      <c r="T73" t="s">
        <v>583</v>
      </c>
      <c r="U73" t="s">
        <v>110</v>
      </c>
      <c r="V73" s="5">
        <v>0.75</v>
      </c>
      <c r="W73" s="5">
        <v>0</v>
      </c>
      <c r="X73" t="s">
        <v>583</v>
      </c>
      <c r="Y73" t="s">
        <v>110</v>
      </c>
      <c r="Z73" s="5">
        <v>0.75</v>
      </c>
      <c r="AA73" s="5">
        <v>0</v>
      </c>
      <c r="AB73" t="s">
        <v>583</v>
      </c>
      <c r="AC73" t="s">
        <v>110</v>
      </c>
      <c r="AD73" s="5">
        <v>0.75</v>
      </c>
      <c r="AE73" s="5">
        <v>0</v>
      </c>
      <c r="AF73" t="s">
        <v>583</v>
      </c>
      <c r="AG73" t="s">
        <v>110</v>
      </c>
      <c r="AH73" s="5">
        <v>0.75</v>
      </c>
      <c r="AI73" s="5">
        <v>0</v>
      </c>
      <c r="AJ73" t="s">
        <v>583</v>
      </c>
      <c r="AK73" t="s">
        <v>110</v>
      </c>
      <c r="AL73" s="5">
        <v>0.75</v>
      </c>
      <c r="AM73" s="5">
        <v>0</v>
      </c>
      <c r="AN73" t="s">
        <v>583</v>
      </c>
      <c r="AO73" t="s">
        <v>110</v>
      </c>
      <c r="AP73" s="5">
        <v>0.75</v>
      </c>
      <c r="AQ73" s="5">
        <v>0</v>
      </c>
      <c r="AR73" t="s">
        <v>583</v>
      </c>
      <c r="AS73" t="s">
        <v>110</v>
      </c>
      <c r="AT73" s="5">
        <v>0.75</v>
      </c>
      <c r="AU73" s="5">
        <v>0.25</v>
      </c>
      <c r="AW73" t="s">
        <v>111</v>
      </c>
      <c r="AX73" s="5">
        <v>1</v>
      </c>
      <c r="AY73" s="5">
        <v>0</v>
      </c>
      <c r="BA73" t="s">
        <v>111</v>
      </c>
      <c r="BB73" s="5">
        <v>1</v>
      </c>
      <c r="BC73" s="5">
        <v>0</v>
      </c>
      <c r="BE73" t="s">
        <v>111</v>
      </c>
      <c r="BF73" s="5">
        <v>1</v>
      </c>
      <c r="BG73" s="5">
        <v>0</v>
      </c>
      <c r="BI73" t="s">
        <v>111</v>
      </c>
      <c r="BJ73" s="5">
        <v>1</v>
      </c>
    </row>
    <row r="74" spans="1:62" x14ac:dyDescent="0.25">
      <c r="A74" t="s">
        <v>2160</v>
      </c>
      <c r="B74" s="8" t="s">
        <v>113</v>
      </c>
      <c r="C74" s="8" t="b">
        <v>1</v>
      </c>
      <c r="D74" s="8" t="b">
        <v>1</v>
      </c>
      <c r="E74" s="8" t="s">
        <v>103</v>
      </c>
      <c r="F74" s="8">
        <v>11</v>
      </c>
      <c r="G74" s="8">
        <v>2.0590000000000002</v>
      </c>
      <c r="H74" s="8" t="s">
        <v>1929</v>
      </c>
      <c r="I74" s="8" t="s">
        <v>2161</v>
      </c>
      <c r="J74" s="8" t="b">
        <v>0</v>
      </c>
      <c r="K74" s="8" t="s">
        <v>27</v>
      </c>
      <c r="L74" t="s">
        <v>320</v>
      </c>
      <c r="M74" t="s">
        <v>2162</v>
      </c>
      <c r="N74" t="s">
        <v>1347</v>
      </c>
      <c r="O74" s="5">
        <v>0.44</v>
      </c>
      <c r="P74" s="5">
        <v>0.80999999999999994</v>
      </c>
      <c r="Q74" t="s">
        <v>130</v>
      </c>
      <c r="R74" t="s">
        <v>110</v>
      </c>
      <c r="S74" s="5">
        <v>0</v>
      </c>
      <c r="T74" t="s">
        <v>130</v>
      </c>
      <c r="U74" t="s">
        <v>110</v>
      </c>
      <c r="V74" s="5">
        <v>0.44</v>
      </c>
      <c r="W74" s="5">
        <v>0</v>
      </c>
      <c r="X74" t="s">
        <v>130</v>
      </c>
      <c r="Y74" t="s">
        <v>110</v>
      </c>
      <c r="Z74" s="5">
        <v>0.44</v>
      </c>
      <c r="AA74" s="5">
        <v>0</v>
      </c>
      <c r="AB74" t="s">
        <v>130</v>
      </c>
      <c r="AC74" t="s">
        <v>110</v>
      </c>
      <c r="AD74" s="5">
        <v>0.44</v>
      </c>
      <c r="AE74" s="5">
        <v>0</v>
      </c>
      <c r="AF74" t="s">
        <v>130</v>
      </c>
      <c r="AG74" t="s">
        <v>110</v>
      </c>
      <c r="AH74" s="5">
        <v>0.44</v>
      </c>
      <c r="AI74" s="5">
        <v>0</v>
      </c>
      <c r="AJ74" t="s">
        <v>130</v>
      </c>
      <c r="AK74" t="s">
        <v>110</v>
      </c>
      <c r="AL74" s="5">
        <v>0.44</v>
      </c>
      <c r="AM74" s="5">
        <v>0</v>
      </c>
      <c r="AN74" t="s">
        <v>130</v>
      </c>
      <c r="AO74" t="s">
        <v>110</v>
      </c>
      <c r="AP74" s="5">
        <v>0.44</v>
      </c>
      <c r="AQ74" s="5">
        <v>0</v>
      </c>
      <c r="AR74" t="s">
        <v>130</v>
      </c>
      <c r="AS74" t="s">
        <v>110</v>
      </c>
      <c r="AT74" s="5">
        <v>0.44</v>
      </c>
      <c r="AU74" s="5">
        <v>0</v>
      </c>
      <c r="AV74" t="s">
        <v>130</v>
      </c>
      <c r="AW74" t="s">
        <v>110</v>
      </c>
      <c r="AX74" s="5">
        <v>0.44</v>
      </c>
      <c r="AY74" s="5">
        <v>0</v>
      </c>
      <c r="AZ74" t="s">
        <v>130</v>
      </c>
      <c r="BA74" t="s">
        <v>110</v>
      </c>
      <c r="BB74" s="5">
        <v>0.44</v>
      </c>
      <c r="BC74" s="5">
        <v>0</v>
      </c>
      <c r="BD74" t="s">
        <v>130</v>
      </c>
      <c r="BE74" t="s">
        <v>110</v>
      </c>
      <c r="BF74" s="5">
        <v>0.44</v>
      </c>
      <c r="BG74" s="5">
        <v>0</v>
      </c>
      <c r="BH74" t="s">
        <v>130</v>
      </c>
      <c r="BI74" t="s">
        <v>110</v>
      </c>
      <c r="BJ74" s="5">
        <v>0.44</v>
      </c>
    </row>
    <row r="75" spans="1:62" x14ac:dyDescent="0.25">
      <c r="A75" t="s">
        <v>2163</v>
      </c>
      <c r="B75" s="8" t="s">
        <v>113</v>
      </c>
      <c r="C75" s="8" t="b">
        <v>1</v>
      </c>
      <c r="D75" s="8" t="b">
        <v>1</v>
      </c>
      <c r="E75" s="8" t="s">
        <v>103</v>
      </c>
      <c r="F75" s="8">
        <v>17</v>
      </c>
      <c r="G75" s="8">
        <v>2.5779999999999998</v>
      </c>
      <c r="H75" s="8" t="s">
        <v>1929</v>
      </c>
      <c r="I75" s="8" t="s">
        <v>2164</v>
      </c>
      <c r="J75" s="8" t="b">
        <v>0</v>
      </c>
      <c r="K75" s="8" t="s">
        <v>27</v>
      </c>
      <c r="L75" t="s">
        <v>320</v>
      </c>
      <c r="M75" t="s">
        <v>1486</v>
      </c>
      <c r="N75" t="s">
        <v>123</v>
      </c>
      <c r="O75" s="5">
        <v>0.19</v>
      </c>
      <c r="P75" s="5">
        <v>0.625</v>
      </c>
      <c r="Q75" t="s">
        <v>131</v>
      </c>
      <c r="R75" t="s">
        <v>132</v>
      </c>
      <c r="S75" s="5">
        <v>0</v>
      </c>
      <c r="T75" t="s">
        <v>131</v>
      </c>
      <c r="U75" t="s">
        <v>132</v>
      </c>
      <c r="V75" s="5">
        <v>0.19</v>
      </c>
      <c r="W75" s="5">
        <v>-0.19</v>
      </c>
      <c r="AA75" s="5">
        <v>0</v>
      </c>
      <c r="AE75" s="5">
        <v>0</v>
      </c>
      <c r="AI75" s="5">
        <v>0</v>
      </c>
      <c r="AM75" s="5">
        <v>0</v>
      </c>
      <c r="AQ75" s="5">
        <v>0</v>
      </c>
      <c r="AU75" s="5">
        <v>0</v>
      </c>
      <c r="AY75" s="5">
        <v>0</v>
      </c>
      <c r="BC75" s="5">
        <v>0</v>
      </c>
      <c r="BG75" s="5">
        <v>0</v>
      </c>
    </row>
    <row r="76" spans="1:62" x14ac:dyDescent="0.25">
      <c r="A76" t="s">
        <v>2165</v>
      </c>
      <c r="B76" s="8" t="s">
        <v>113</v>
      </c>
      <c r="C76" s="8" t="b">
        <v>1</v>
      </c>
      <c r="D76" s="8" t="b">
        <v>0</v>
      </c>
      <c r="E76" s="8" t="s">
        <v>119</v>
      </c>
      <c r="F76" s="8">
        <v>18</v>
      </c>
      <c r="G76" s="8">
        <v>2.2749999999999999</v>
      </c>
      <c r="H76" s="8" t="s">
        <v>1929</v>
      </c>
      <c r="I76" s="8" t="s">
        <v>2166</v>
      </c>
      <c r="J76" s="8" t="b">
        <v>0</v>
      </c>
      <c r="K76" s="8" t="s">
        <v>27</v>
      </c>
      <c r="L76" t="s">
        <v>2167</v>
      </c>
      <c r="M76" t="s">
        <v>2168</v>
      </c>
      <c r="N76" t="s">
        <v>123</v>
      </c>
      <c r="O76" s="5">
        <v>0.44</v>
      </c>
      <c r="P76" s="5">
        <v>0.80999999999999994</v>
      </c>
      <c r="Q76" t="s">
        <v>130</v>
      </c>
      <c r="R76" t="s">
        <v>110</v>
      </c>
      <c r="S76" s="5">
        <v>0</v>
      </c>
      <c r="T76" t="s">
        <v>130</v>
      </c>
      <c r="U76" t="s">
        <v>110</v>
      </c>
      <c r="V76" s="5">
        <v>0.44</v>
      </c>
      <c r="W76" s="5">
        <v>-0.44</v>
      </c>
      <c r="AA76" s="5">
        <v>0</v>
      </c>
      <c r="AE76" s="5">
        <v>0</v>
      </c>
      <c r="AI76" s="5">
        <v>0</v>
      </c>
      <c r="AM76" s="5">
        <v>0</v>
      </c>
      <c r="AQ76" s="5">
        <v>0</v>
      </c>
      <c r="AU76" s="5">
        <v>0</v>
      </c>
      <c r="AY76" s="5">
        <v>0</v>
      </c>
      <c r="BC76" s="5">
        <v>0</v>
      </c>
      <c r="BG76" s="5">
        <v>0</v>
      </c>
    </row>
    <row r="77" spans="1:62" x14ac:dyDescent="0.25">
      <c r="A77" t="s">
        <v>2169</v>
      </c>
      <c r="B77" s="8" t="s">
        <v>113</v>
      </c>
      <c r="C77" s="8" t="b">
        <v>1</v>
      </c>
      <c r="D77" s="8" t="b">
        <v>0</v>
      </c>
      <c r="E77" s="8" t="s">
        <v>103</v>
      </c>
      <c r="F77" s="8">
        <v>23</v>
      </c>
      <c r="G77" s="8">
        <v>2.8380000000000001</v>
      </c>
      <c r="H77" s="8" t="s">
        <v>1929</v>
      </c>
      <c r="I77" s="8" t="s">
        <v>2170</v>
      </c>
      <c r="J77" s="8" t="b">
        <v>0</v>
      </c>
      <c r="K77" s="8" t="s">
        <v>27</v>
      </c>
      <c r="L77" t="s">
        <v>2171</v>
      </c>
      <c r="M77" t="s">
        <v>884</v>
      </c>
      <c r="N77" t="s">
        <v>123</v>
      </c>
      <c r="O77" s="5">
        <v>0</v>
      </c>
      <c r="P77" s="5">
        <v>0</v>
      </c>
      <c r="Q77" t="s">
        <v>219</v>
      </c>
      <c r="R77" t="s">
        <v>220</v>
      </c>
      <c r="S77" s="5">
        <v>0</v>
      </c>
      <c r="T77" t="s">
        <v>219</v>
      </c>
      <c r="U77" t="s">
        <v>220</v>
      </c>
      <c r="V77" s="5">
        <v>0</v>
      </c>
      <c r="W77" s="5">
        <v>0</v>
      </c>
      <c r="X77" t="s">
        <v>219</v>
      </c>
      <c r="Y77" t="s">
        <v>220</v>
      </c>
      <c r="Z77" s="5">
        <v>0</v>
      </c>
      <c r="AA77" s="5">
        <v>0.45500000000000002</v>
      </c>
      <c r="AB77" t="s">
        <v>155</v>
      </c>
      <c r="AC77" t="s">
        <v>132</v>
      </c>
      <c r="AD77" s="5">
        <v>0.45500000000000002</v>
      </c>
      <c r="AE77" s="5">
        <v>0</v>
      </c>
      <c r="AF77" t="s">
        <v>155</v>
      </c>
      <c r="AG77" t="s">
        <v>132</v>
      </c>
      <c r="AH77" s="5">
        <v>0.45500000000000002</v>
      </c>
      <c r="AI77" s="5">
        <v>0</v>
      </c>
      <c r="AJ77" t="s">
        <v>155</v>
      </c>
      <c r="AK77" t="s">
        <v>132</v>
      </c>
      <c r="AL77" s="5">
        <v>0.45500000000000002</v>
      </c>
      <c r="AM77" s="5">
        <v>-0.45500000000000002</v>
      </c>
      <c r="AQ77" s="5">
        <v>0</v>
      </c>
      <c r="AU77" s="5">
        <v>0</v>
      </c>
      <c r="AY77" s="5">
        <v>0</v>
      </c>
      <c r="BC77" s="5">
        <v>0</v>
      </c>
      <c r="BG77" s="5">
        <v>0</v>
      </c>
    </row>
    <row r="78" spans="1:62" x14ac:dyDescent="0.25">
      <c r="A78" t="s">
        <v>2172</v>
      </c>
      <c r="B78" s="8" t="s">
        <v>113</v>
      </c>
      <c r="C78" s="8" t="b">
        <v>0</v>
      </c>
      <c r="D78" s="8" t="b">
        <v>0</v>
      </c>
      <c r="E78" s="8" t="s">
        <v>103</v>
      </c>
      <c r="F78" s="8">
        <v>27</v>
      </c>
      <c r="G78" s="8">
        <v>3.415</v>
      </c>
      <c r="H78" s="8" t="s">
        <v>1929</v>
      </c>
      <c r="I78" s="8" t="s">
        <v>2173</v>
      </c>
      <c r="J78" s="8" t="b">
        <v>0</v>
      </c>
      <c r="K78" s="8" t="s">
        <v>27</v>
      </c>
      <c r="L78" t="s">
        <v>1113</v>
      </c>
      <c r="M78" t="s">
        <v>2174</v>
      </c>
      <c r="N78" t="s">
        <v>108</v>
      </c>
      <c r="O78" s="5">
        <v>0.85</v>
      </c>
      <c r="P78" s="5">
        <v>0.92999999999999994</v>
      </c>
      <c r="Q78" t="s">
        <v>2175</v>
      </c>
      <c r="R78" t="s">
        <v>110</v>
      </c>
      <c r="S78" s="5">
        <v>0</v>
      </c>
      <c r="T78" t="s">
        <v>2175</v>
      </c>
      <c r="U78" t="s">
        <v>110</v>
      </c>
      <c r="V78" s="5">
        <v>0.85</v>
      </c>
      <c r="W78" s="5">
        <v>0</v>
      </c>
      <c r="X78" t="s">
        <v>2175</v>
      </c>
      <c r="Y78" t="s">
        <v>110</v>
      </c>
      <c r="Z78" s="5">
        <v>0.85</v>
      </c>
      <c r="AA78" s="5">
        <v>0</v>
      </c>
      <c r="AB78" t="s">
        <v>2175</v>
      </c>
      <c r="AC78" t="s">
        <v>110</v>
      </c>
      <c r="AD78" s="5">
        <v>0.85</v>
      </c>
      <c r="AE78" s="5">
        <v>0</v>
      </c>
      <c r="AF78" t="s">
        <v>2175</v>
      </c>
      <c r="AG78" t="s">
        <v>110</v>
      </c>
      <c r="AH78" s="5">
        <v>0.85</v>
      </c>
      <c r="AI78" s="5">
        <v>0</v>
      </c>
      <c r="AJ78" t="s">
        <v>2175</v>
      </c>
      <c r="AK78" t="s">
        <v>110</v>
      </c>
      <c r="AL78" s="5">
        <v>0.85</v>
      </c>
      <c r="AM78" s="5">
        <v>0</v>
      </c>
      <c r="AN78" t="s">
        <v>2175</v>
      </c>
      <c r="AO78" t="s">
        <v>110</v>
      </c>
      <c r="AP78" s="5">
        <v>0.85</v>
      </c>
      <c r="AQ78" s="5">
        <v>0</v>
      </c>
      <c r="AR78" t="s">
        <v>2175</v>
      </c>
      <c r="AS78" t="s">
        <v>110</v>
      </c>
      <c r="AT78" s="5">
        <v>0.85</v>
      </c>
      <c r="AU78" s="5">
        <v>0.15</v>
      </c>
      <c r="AW78" t="s">
        <v>111</v>
      </c>
      <c r="AX78" s="5">
        <v>1</v>
      </c>
      <c r="AY78" s="5">
        <v>0</v>
      </c>
      <c r="BA78" t="s">
        <v>111</v>
      </c>
      <c r="BB78" s="5">
        <v>1</v>
      </c>
      <c r="BC78" s="5">
        <v>0</v>
      </c>
      <c r="BE78" t="s">
        <v>111</v>
      </c>
      <c r="BF78" s="5">
        <v>1</v>
      </c>
      <c r="BG78" s="5">
        <v>0</v>
      </c>
      <c r="BI78" t="s">
        <v>111</v>
      </c>
      <c r="BJ78" s="5">
        <v>1</v>
      </c>
    </row>
    <row r="79" spans="1:62" x14ac:dyDescent="0.25">
      <c r="A79" t="s">
        <v>2176</v>
      </c>
      <c r="B79" s="8" t="s">
        <v>113</v>
      </c>
      <c r="C79" s="8" t="b">
        <v>1</v>
      </c>
      <c r="D79" s="8" t="b">
        <v>1</v>
      </c>
      <c r="E79" s="8" t="s">
        <v>119</v>
      </c>
      <c r="F79" s="8">
        <v>12</v>
      </c>
      <c r="G79" s="8">
        <v>2.2280000000000002</v>
      </c>
      <c r="H79" s="8" t="s">
        <v>1929</v>
      </c>
      <c r="I79" s="8" t="s">
        <v>2177</v>
      </c>
      <c r="J79" s="8" t="b">
        <v>0</v>
      </c>
      <c r="K79" s="8" t="s">
        <v>27</v>
      </c>
      <c r="L79" t="s">
        <v>697</v>
      </c>
      <c r="M79" t="s">
        <v>2178</v>
      </c>
      <c r="N79" t="s">
        <v>1347</v>
      </c>
      <c r="O79" s="5">
        <v>0.44</v>
      </c>
      <c r="P79" s="5">
        <v>0.80999999999999994</v>
      </c>
      <c r="Q79" t="s">
        <v>130</v>
      </c>
      <c r="R79" t="s">
        <v>110</v>
      </c>
      <c r="S79" s="5">
        <v>0</v>
      </c>
      <c r="T79" t="s">
        <v>130</v>
      </c>
      <c r="U79" t="s">
        <v>110</v>
      </c>
      <c r="V79" s="5">
        <v>0.44</v>
      </c>
      <c r="W79" s="5">
        <v>-0.23499999999999999</v>
      </c>
      <c r="X79" t="s">
        <v>150</v>
      </c>
      <c r="Y79" t="s">
        <v>132</v>
      </c>
      <c r="Z79" s="5">
        <v>0.20499999999999999</v>
      </c>
      <c r="AA79" s="5">
        <v>0</v>
      </c>
      <c r="AB79" t="s">
        <v>150</v>
      </c>
      <c r="AC79" t="s">
        <v>132</v>
      </c>
      <c r="AD79" s="5">
        <v>0.20499999999999999</v>
      </c>
      <c r="AE79" s="5">
        <v>0.23499999999999999</v>
      </c>
      <c r="AF79" t="s">
        <v>130</v>
      </c>
      <c r="AG79" t="s">
        <v>110</v>
      </c>
      <c r="AH79" s="5">
        <v>0.44</v>
      </c>
      <c r="AI79" s="5">
        <v>0</v>
      </c>
      <c r="AJ79" t="s">
        <v>130</v>
      </c>
      <c r="AK79" t="s">
        <v>110</v>
      </c>
      <c r="AL79" s="5">
        <v>0.44</v>
      </c>
      <c r="AM79" s="5">
        <v>0</v>
      </c>
      <c r="AN79" t="s">
        <v>130</v>
      </c>
      <c r="AO79" t="s">
        <v>110</v>
      </c>
      <c r="AP79" s="5">
        <v>0.44</v>
      </c>
      <c r="AQ79" s="5">
        <v>0</v>
      </c>
      <c r="AR79" t="s">
        <v>130</v>
      </c>
      <c r="AS79" t="s">
        <v>110</v>
      </c>
      <c r="AT79" s="5">
        <v>0.44</v>
      </c>
      <c r="AU79" s="5">
        <v>0</v>
      </c>
      <c r="AV79" t="s">
        <v>130</v>
      </c>
      <c r="AW79" t="s">
        <v>110</v>
      </c>
      <c r="AX79" s="5">
        <v>0.44</v>
      </c>
      <c r="AY79" s="5">
        <v>0</v>
      </c>
      <c r="AZ79" t="s">
        <v>130</v>
      </c>
      <c r="BA79" t="s">
        <v>110</v>
      </c>
      <c r="BB79" s="5">
        <v>0.44</v>
      </c>
      <c r="BC79" s="5">
        <v>0</v>
      </c>
      <c r="BD79" t="s">
        <v>130</v>
      </c>
      <c r="BE79" t="s">
        <v>110</v>
      </c>
      <c r="BF79" s="5">
        <v>0.44</v>
      </c>
      <c r="BG79" s="5">
        <v>0</v>
      </c>
      <c r="BH79" t="s">
        <v>130</v>
      </c>
      <c r="BI79" t="s">
        <v>110</v>
      </c>
      <c r="BJ79" s="5">
        <v>0.44</v>
      </c>
    </row>
    <row r="80" spans="1:62" x14ac:dyDescent="0.25">
      <c r="A80" t="s">
        <v>2179</v>
      </c>
      <c r="B80" s="8" t="s">
        <v>113</v>
      </c>
      <c r="C80" s="8" t="b">
        <v>1</v>
      </c>
      <c r="D80" s="8" t="b">
        <v>1</v>
      </c>
      <c r="E80" s="8" t="s">
        <v>119</v>
      </c>
      <c r="F80" s="8">
        <v>18</v>
      </c>
      <c r="G80" s="8">
        <v>2.6709999999999998</v>
      </c>
      <c r="H80" s="8" t="s">
        <v>1929</v>
      </c>
      <c r="I80" s="8" t="s">
        <v>2180</v>
      </c>
      <c r="J80" s="8" t="b">
        <v>1</v>
      </c>
      <c r="K80" s="8" t="s">
        <v>27</v>
      </c>
      <c r="L80" t="s">
        <v>2181</v>
      </c>
      <c r="M80" t="s">
        <v>2182</v>
      </c>
      <c r="N80" t="s">
        <v>123</v>
      </c>
      <c r="O80" s="5">
        <v>0</v>
      </c>
      <c r="S80" s="5">
        <v>0</v>
      </c>
      <c r="W80" s="5">
        <v>0</v>
      </c>
      <c r="AA80" s="5">
        <v>0</v>
      </c>
      <c r="AE80" s="5">
        <v>0</v>
      </c>
      <c r="AI80" s="5">
        <v>0</v>
      </c>
      <c r="AM80" s="5">
        <v>0</v>
      </c>
      <c r="AQ80" s="5">
        <v>0</v>
      </c>
      <c r="AU80" s="5">
        <v>0</v>
      </c>
      <c r="AY80" s="5">
        <v>0</v>
      </c>
      <c r="BC80" s="5">
        <v>0</v>
      </c>
      <c r="BG80" s="5">
        <v>0</v>
      </c>
    </row>
    <row r="81" spans="1:62" x14ac:dyDescent="0.25">
      <c r="A81" t="s">
        <v>2183</v>
      </c>
      <c r="B81" s="8" t="s">
        <v>113</v>
      </c>
      <c r="C81" s="8" t="b">
        <v>1</v>
      </c>
      <c r="D81" s="8" t="b">
        <v>1</v>
      </c>
      <c r="E81" s="8" t="s">
        <v>103</v>
      </c>
      <c r="F81" s="8">
        <v>22</v>
      </c>
      <c r="G81" s="8">
        <v>3.6070000000000002</v>
      </c>
      <c r="H81" s="8" t="s">
        <v>1929</v>
      </c>
      <c r="I81" s="8" t="s">
        <v>2184</v>
      </c>
      <c r="J81" s="8" t="b">
        <v>0</v>
      </c>
      <c r="K81" s="8" t="s">
        <v>27</v>
      </c>
      <c r="L81" t="s">
        <v>2185</v>
      </c>
      <c r="M81" t="s">
        <v>1098</v>
      </c>
      <c r="N81" t="s">
        <v>1347</v>
      </c>
      <c r="O81" s="5">
        <v>0.76</v>
      </c>
      <c r="P81" s="5">
        <v>0.89500000000000002</v>
      </c>
      <c r="Q81" t="s">
        <v>217</v>
      </c>
      <c r="R81" t="s">
        <v>110</v>
      </c>
      <c r="S81" s="5">
        <v>0</v>
      </c>
      <c r="T81" t="s">
        <v>217</v>
      </c>
      <c r="U81" t="s">
        <v>110</v>
      </c>
      <c r="V81" s="5">
        <v>0.76</v>
      </c>
      <c r="W81" s="5">
        <v>0</v>
      </c>
      <c r="X81" t="s">
        <v>217</v>
      </c>
      <c r="Y81" t="s">
        <v>110</v>
      </c>
      <c r="Z81" s="5">
        <v>0.76</v>
      </c>
      <c r="AA81" s="5">
        <v>0</v>
      </c>
      <c r="AB81" t="s">
        <v>217</v>
      </c>
      <c r="AC81" t="s">
        <v>110</v>
      </c>
      <c r="AD81" s="5">
        <v>0.76</v>
      </c>
      <c r="AE81" s="5">
        <v>0</v>
      </c>
      <c r="AF81" t="s">
        <v>217</v>
      </c>
      <c r="AG81" t="s">
        <v>110</v>
      </c>
      <c r="AH81" s="5">
        <v>0.76</v>
      </c>
      <c r="AI81" s="5">
        <v>0</v>
      </c>
      <c r="AJ81" t="s">
        <v>217</v>
      </c>
      <c r="AK81" t="s">
        <v>110</v>
      </c>
      <c r="AL81" s="5">
        <v>0.76</v>
      </c>
      <c r="AM81" s="5">
        <v>-0.57499999999999996</v>
      </c>
      <c r="AN81" t="s">
        <v>1229</v>
      </c>
      <c r="AO81" t="s">
        <v>132</v>
      </c>
      <c r="AP81" s="5">
        <v>0.185</v>
      </c>
      <c r="AQ81" s="5">
        <v>0</v>
      </c>
      <c r="AR81" t="s">
        <v>1229</v>
      </c>
      <c r="AS81" t="s">
        <v>132</v>
      </c>
      <c r="AT81" s="5">
        <v>0.185</v>
      </c>
      <c r="AU81" s="5">
        <v>0</v>
      </c>
      <c r="AV81" t="s">
        <v>1229</v>
      </c>
      <c r="AW81" t="s">
        <v>132</v>
      </c>
      <c r="AX81" s="5">
        <v>0.185</v>
      </c>
      <c r="AY81" s="5">
        <v>0</v>
      </c>
      <c r="AZ81" t="s">
        <v>1229</v>
      </c>
      <c r="BA81" t="s">
        <v>132</v>
      </c>
      <c r="BB81" s="5">
        <v>0.185</v>
      </c>
      <c r="BC81" s="5">
        <v>0.57499999999999996</v>
      </c>
      <c r="BD81" t="s">
        <v>217</v>
      </c>
      <c r="BE81" t="s">
        <v>110</v>
      </c>
      <c r="BF81" s="5">
        <v>0.76</v>
      </c>
      <c r="BG81" s="5">
        <v>0</v>
      </c>
      <c r="BH81" t="s">
        <v>217</v>
      </c>
      <c r="BI81" t="s">
        <v>110</v>
      </c>
      <c r="BJ81" s="5">
        <v>0.76</v>
      </c>
    </row>
    <row r="82" spans="1:62" x14ac:dyDescent="0.25">
      <c r="A82" t="s">
        <v>2186</v>
      </c>
      <c r="B82" s="8" t="s">
        <v>113</v>
      </c>
      <c r="C82" s="8" t="b">
        <v>1</v>
      </c>
      <c r="D82" s="8" t="b">
        <v>1</v>
      </c>
      <c r="E82" s="8" t="s">
        <v>119</v>
      </c>
      <c r="F82" s="8"/>
      <c r="G82" s="8">
        <v>2.415</v>
      </c>
      <c r="H82" s="8" t="s">
        <v>1929</v>
      </c>
      <c r="I82" s="8" t="s">
        <v>2187</v>
      </c>
      <c r="J82" s="8" t="b">
        <v>0</v>
      </c>
      <c r="K82" s="8" t="s">
        <v>27</v>
      </c>
      <c r="L82" t="s">
        <v>341</v>
      </c>
      <c r="M82" t="s">
        <v>2188</v>
      </c>
      <c r="N82" t="s">
        <v>1221</v>
      </c>
      <c r="O82" s="5">
        <v>0.19</v>
      </c>
      <c r="P82" s="5">
        <v>0.625</v>
      </c>
      <c r="Q82" t="s">
        <v>131</v>
      </c>
      <c r="R82" t="s">
        <v>132</v>
      </c>
      <c r="S82" s="5">
        <v>0</v>
      </c>
      <c r="T82" t="s">
        <v>131</v>
      </c>
      <c r="U82" t="s">
        <v>132</v>
      </c>
      <c r="V82" s="5">
        <v>0.19</v>
      </c>
      <c r="W82" s="5">
        <v>0</v>
      </c>
      <c r="X82" t="s">
        <v>131</v>
      </c>
      <c r="Y82" t="s">
        <v>132</v>
      </c>
      <c r="Z82" s="5">
        <v>0.19</v>
      </c>
      <c r="AA82" s="5">
        <v>0</v>
      </c>
      <c r="AB82" t="s">
        <v>131</v>
      </c>
      <c r="AC82" t="s">
        <v>132</v>
      </c>
      <c r="AD82" s="5">
        <v>0.19</v>
      </c>
      <c r="AE82" s="5">
        <v>-0.19</v>
      </c>
      <c r="AI82" s="5">
        <v>0</v>
      </c>
      <c r="AM82" s="5">
        <v>0</v>
      </c>
      <c r="AQ82" s="5">
        <v>0</v>
      </c>
      <c r="AU82" s="5">
        <v>0</v>
      </c>
      <c r="AY82" s="5">
        <v>0.45500000000000002</v>
      </c>
      <c r="AZ82" t="s">
        <v>155</v>
      </c>
      <c r="BA82" t="s">
        <v>132</v>
      </c>
      <c r="BB82" s="5">
        <v>0.45500000000000002</v>
      </c>
      <c r="BC82" s="5">
        <v>0</v>
      </c>
      <c r="BD82" t="s">
        <v>155</v>
      </c>
      <c r="BE82" t="s">
        <v>132</v>
      </c>
      <c r="BF82" s="5">
        <v>0.45500000000000002</v>
      </c>
      <c r="BG82" s="5">
        <v>0</v>
      </c>
      <c r="BH82" t="s">
        <v>155</v>
      </c>
      <c r="BI82" t="s">
        <v>132</v>
      </c>
      <c r="BJ82" s="5">
        <v>0.45500000000000002</v>
      </c>
    </row>
    <row r="83" spans="1:62" x14ac:dyDescent="0.25">
      <c r="A83" t="s">
        <v>2189</v>
      </c>
      <c r="B83" s="8" t="s">
        <v>113</v>
      </c>
      <c r="C83" s="8" t="b">
        <v>0</v>
      </c>
      <c r="D83" s="8" t="b">
        <v>0</v>
      </c>
      <c r="E83" s="8" t="s">
        <v>119</v>
      </c>
      <c r="F83" s="8">
        <v>14</v>
      </c>
      <c r="G83" s="8">
        <v>2.133</v>
      </c>
      <c r="H83" s="8" t="s">
        <v>1929</v>
      </c>
      <c r="I83" s="8" t="s">
        <v>2190</v>
      </c>
      <c r="J83" s="8" t="b">
        <v>0</v>
      </c>
      <c r="K83" s="8" t="s">
        <v>27</v>
      </c>
      <c r="L83" t="s">
        <v>341</v>
      </c>
      <c r="M83" t="s">
        <v>342</v>
      </c>
      <c r="N83" t="s">
        <v>123</v>
      </c>
      <c r="O83" s="5">
        <v>0</v>
      </c>
      <c r="S83" s="5">
        <v>0</v>
      </c>
      <c r="W83" s="5">
        <v>0</v>
      </c>
      <c r="AA83" s="5">
        <v>0</v>
      </c>
      <c r="AE83" s="5">
        <v>0</v>
      </c>
      <c r="AI83" s="5">
        <v>0</v>
      </c>
      <c r="AM83" s="5">
        <v>0</v>
      </c>
      <c r="AQ83" s="5">
        <v>0</v>
      </c>
      <c r="AU83" s="5">
        <v>0</v>
      </c>
      <c r="AY83" s="5">
        <v>0</v>
      </c>
      <c r="BC83" s="5">
        <v>0</v>
      </c>
      <c r="BG83" s="5">
        <v>0</v>
      </c>
    </row>
    <row r="84" spans="1:62" x14ac:dyDescent="0.25">
      <c r="A84" t="s">
        <v>2191</v>
      </c>
      <c r="B84" s="8" t="s">
        <v>102</v>
      </c>
      <c r="C84" s="8" t="b">
        <v>0</v>
      </c>
      <c r="D84" s="8" t="b">
        <v>0</v>
      </c>
      <c r="E84" s="8" t="s">
        <v>103</v>
      </c>
      <c r="F84" s="8">
        <v>26</v>
      </c>
      <c r="G84" s="8">
        <v>3.681</v>
      </c>
      <c r="H84" s="8" t="s">
        <v>1929</v>
      </c>
      <c r="I84" s="8" t="s">
        <v>2192</v>
      </c>
      <c r="J84" s="8" t="b">
        <v>0</v>
      </c>
      <c r="K84" s="8" t="s">
        <v>27</v>
      </c>
      <c r="L84" t="s">
        <v>1126</v>
      </c>
      <c r="M84" t="s">
        <v>2193</v>
      </c>
      <c r="N84" t="s">
        <v>123</v>
      </c>
      <c r="O84" s="5">
        <v>0</v>
      </c>
      <c r="S84" s="5">
        <v>0</v>
      </c>
      <c r="W84" s="5">
        <v>0</v>
      </c>
      <c r="AA84" s="5">
        <v>0</v>
      </c>
      <c r="AE84" s="5">
        <v>0</v>
      </c>
      <c r="AI84" s="5">
        <v>0</v>
      </c>
      <c r="AM84" s="5">
        <v>0</v>
      </c>
      <c r="AQ84" s="5">
        <v>0</v>
      </c>
      <c r="AU84" s="5">
        <v>0</v>
      </c>
      <c r="AY84" s="5">
        <v>0</v>
      </c>
      <c r="BC84" s="5">
        <v>0</v>
      </c>
      <c r="BG84" s="5">
        <v>0</v>
      </c>
    </row>
    <row r="85" spans="1:62" x14ac:dyDescent="0.25">
      <c r="A85" t="s">
        <v>2194</v>
      </c>
      <c r="B85" s="8"/>
      <c r="C85" s="8" t="b">
        <v>0</v>
      </c>
      <c r="D85" s="8" t="b">
        <v>0</v>
      </c>
      <c r="E85" s="8"/>
      <c r="F85" s="8"/>
      <c r="G85" s="8"/>
      <c r="H85" s="8" t="s">
        <v>1929</v>
      </c>
      <c r="I85" s="8" t="s">
        <v>2195</v>
      </c>
      <c r="J85" s="8" t="b">
        <v>0</v>
      </c>
      <c r="K85" s="8" t="s">
        <v>27</v>
      </c>
      <c r="L85" t="s">
        <v>2196</v>
      </c>
      <c r="M85" t="s">
        <v>2197</v>
      </c>
      <c r="N85" t="s">
        <v>123</v>
      </c>
      <c r="O85" s="5">
        <v>0</v>
      </c>
      <c r="S85" s="5">
        <v>0</v>
      </c>
      <c r="W85" s="5">
        <v>0</v>
      </c>
      <c r="AA85" s="5">
        <v>0</v>
      </c>
      <c r="AE85" s="5">
        <v>0</v>
      </c>
      <c r="AI85" s="5">
        <v>0</v>
      </c>
      <c r="AM85" s="5">
        <v>0</v>
      </c>
      <c r="AQ85" s="5">
        <v>0</v>
      </c>
      <c r="AU85" s="5">
        <v>0</v>
      </c>
      <c r="AY85" s="5">
        <v>0</v>
      </c>
      <c r="BC85" s="5">
        <v>0</v>
      </c>
      <c r="BG85" s="5">
        <v>0</v>
      </c>
    </row>
    <row r="86" spans="1:62" x14ac:dyDescent="0.25">
      <c r="A86" t="s">
        <v>2198</v>
      </c>
      <c r="B86" s="8" t="s">
        <v>102</v>
      </c>
      <c r="C86" s="8" t="b">
        <v>0</v>
      </c>
      <c r="D86" s="8" t="b">
        <v>0</v>
      </c>
      <c r="E86" s="8" t="s">
        <v>119</v>
      </c>
      <c r="F86" s="8">
        <v>23</v>
      </c>
      <c r="G86" s="8">
        <v>3.9049999999999998</v>
      </c>
      <c r="H86" s="8" t="s">
        <v>1929</v>
      </c>
      <c r="I86" s="8" t="s">
        <v>2199</v>
      </c>
      <c r="J86" s="8" t="b">
        <v>0</v>
      </c>
      <c r="K86" s="8" t="s">
        <v>27</v>
      </c>
      <c r="L86" t="s">
        <v>2200</v>
      </c>
      <c r="M86" t="s">
        <v>2201</v>
      </c>
      <c r="N86" t="s">
        <v>108</v>
      </c>
      <c r="O86" s="5">
        <v>0.83</v>
      </c>
      <c r="P86" s="5">
        <v>0.93</v>
      </c>
      <c r="Q86" t="s">
        <v>217</v>
      </c>
      <c r="R86" t="s">
        <v>110</v>
      </c>
      <c r="S86" s="5">
        <v>0</v>
      </c>
      <c r="T86" t="s">
        <v>217</v>
      </c>
      <c r="U86" t="s">
        <v>110</v>
      </c>
      <c r="V86" s="5">
        <v>0.83</v>
      </c>
      <c r="W86" s="5">
        <v>0</v>
      </c>
      <c r="X86" t="s">
        <v>217</v>
      </c>
      <c r="Y86" t="s">
        <v>110</v>
      </c>
      <c r="Z86" s="5">
        <v>0.83</v>
      </c>
      <c r="AA86" s="5">
        <v>0</v>
      </c>
      <c r="AB86" t="s">
        <v>217</v>
      </c>
      <c r="AC86" t="s">
        <v>110</v>
      </c>
      <c r="AD86" s="5">
        <v>0.83</v>
      </c>
      <c r="AE86" s="5">
        <v>0</v>
      </c>
      <c r="AF86" t="s">
        <v>217</v>
      </c>
      <c r="AG86" t="s">
        <v>110</v>
      </c>
      <c r="AH86" s="5">
        <v>0.83</v>
      </c>
      <c r="AI86" s="5">
        <v>0</v>
      </c>
      <c r="AJ86" t="s">
        <v>217</v>
      </c>
      <c r="AK86" t="s">
        <v>110</v>
      </c>
      <c r="AL86" s="5">
        <v>0.83</v>
      </c>
      <c r="AM86" s="5">
        <v>0</v>
      </c>
      <c r="AN86" t="s">
        <v>217</v>
      </c>
      <c r="AO86" t="s">
        <v>110</v>
      </c>
      <c r="AP86" s="5">
        <v>0.83</v>
      </c>
      <c r="AQ86" s="5">
        <v>0</v>
      </c>
      <c r="AR86" t="s">
        <v>217</v>
      </c>
      <c r="AS86" t="s">
        <v>110</v>
      </c>
      <c r="AT86" s="5">
        <v>0.83</v>
      </c>
      <c r="AU86" s="5">
        <v>0</v>
      </c>
      <c r="AV86" t="s">
        <v>217</v>
      </c>
      <c r="AW86" t="s">
        <v>110</v>
      </c>
      <c r="AX86" s="5">
        <v>0.83</v>
      </c>
      <c r="AY86" s="5">
        <v>0.17</v>
      </c>
      <c r="BA86" t="s">
        <v>111</v>
      </c>
      <c r="BB86" s="5">
        <v>1</v>
      </c>
      <c r="BC86" s="5">
        <v>0</v>
      </c>
      <c r="BE86" t="s">
        <v>111</v>
      </c>
      <c r="BF86" s="5">
        <v>1</v>
      </c>
      <c r="BG86" s="5">
        <v>0</v>
      </c>
      <c r="BI86" t="s">
        <v>111</v>
      </c>
      <c r="BJ86" s="5">
        <v>1</v>
      </c>
    </row>
    <row r="87" spans="1:62" x14ac:dyDescent="0.25">
      <c r="A87" t="s">
        <v>2202</v>
      </c>
      <c r="B87" s="8" t="s">
        <v>102</v>
      </c>
      <c r="C87" s="8" t="b">
        <v>0</v>
      </c>
      <c r="D87" s="8" t="b">
        <v>0</v>
      </c>
      <c r="E87" s="8" t="s">
        <v>103</v>
      </c>
      <c r="F87" s="8">
        <v>25</v>
      </c>
      <c r="G87" s="8">
        <v>3.9710000000000001</v>
      </c>
      <c r="H87" s="8" t="s">
        <v>1929</v>
      </c>
      <c r="I87" s="8" t="s">
        <v>2203</v>
      </c>
      <c r="J87" s="8" t="b">
        <v>0</v>
      </c>
      <c r="K87" s="8" t="s">
        <v>27</v>
      </c>
      <c r="L87" t="s">
        <v>2204</v>
      </c>
      <c r="M87" t="s">
        <v>2205</v>
      </c>
      <c r="N87" t="s">
        <v>108</v>
      </c>
      <c r="O87" s="5">
        <v>0.77</v>
      </c>
      <c r="P87" s="5">
        <v>0.9</v>
      </c>
      <c r="Q87" t="s">
        <v>1791</v>
      </c>
      <c r="R87" t="s">
        <v>110</v>
      </c>
      <c r="S87" s="5">
        <v>0</v>
      </c>
      <c r="T87" t="s">
        <v>1791</v>
      </c>
      <c r="U87" t="s">
        <v>110</v>
      </c>
      <c r="V87" s="5">
        <v>0.77</v>
      </c>
      <c r="W87" s="5">
        <v>0</v>
      </c>
      <c r="X87" t="s">
        <v>1791</v>
      </c>
      <c r="Y87" t="s">
        <v>110</v>
      </c>
      <c r="Z87" s="5">
        <v>0.77</v>
      </c>
      <c r="AA87" s="5">
        <v>0</v>
      </c>
      <c r="AB87" t="s">
        <v>1791</v>
      </c>
      <c r="AC87" t="s">
        <v>110</v>
      </c>
      <c r="AD87" s="5">
        <v>0.77</v>
      </c>
      <c r="AE87" s="5">
        <v>0</v>
      </c>
      <c r="AF87" t="s">
        <v>1791</v>
      </c>
      <c r="AG87" t="s">
        <v>110</v>
      </c>
      <c r="AH87" s="5">
        <v>0.77</v>
      </c>
      <c r="AI87" s="5">
        <v>0</v>
      </c>
      <c r="AJ87" t="s">
        <v>1791</v>
      </c>
      <c r="AK87" t="s">
        <v>110</v>
      </c>
      <c r="AL87" s="5">
        <v>0.77</v>
      </c>
      <c r="AM87" s="5">
        <v>0</v>
      </c>
      <c r="AN87" t="s">
        <v>1791</v>
      </c>
      <c r="AO87" t="s">
        <v>110</v>
      </c>
      <c r="AP87" s="5">
        <v>0.77</v>
      </c>
      <c r="AQ87" s="5">
        <v>0</v>
      </c>
      <c r="AR87" t="s">
        <v>1791</v>
      </c>
      <c r="AS87" t="s">
        <v>110</v>
      </c>
      <c r="AT87" s="5">
        <v>0.77</v>
      </c>
      <c r="AU87" s="5">
        <v>0.23</v>
      </c>
      <c r="AW87" t="s">
        <v>111</v>
      </c>
      <c r="AX87" s="5">
        <v>1</v>
      </c>
      <c r="AY87" s="5">
        <v>0</v>
      </c>
      <c r="BA87" t="s">
        <v>111</v>
      </c>
      <c r="BB87" s="5">
        <v>1</v>
      </c>
      <c r="BC87" s="5">
        <v>0</v>
      </c>
      <c r="BE87" t="s">
        <v>111</v>
      </c>
      <c r="BF87" s="5">
        <v>1</v>
      </c>
      <c r="BG87" s="5">
        <v>0</v>
      </c>
      <c r="BI87" t="s">
        <v>111</v>
      </c>
      <c r="BJ87" s="5">
        <v>1</v>
      </c>
    </row>
    <row r="88" spans="1:62" x14ac:dyDescent="0.25">
      <c r="A88" t="s">
        <v>2206</v>
      </c>
      <c r="B88" s="8" t="s">
        <v>113</v>
      </c>
      <c r="C88" s="8" t="b">
        <v>0</v>
      </c>
      <c r="D88" s="8" t="b">
        <v>0</v>
      </c>
      <c r="E88" s="8" t="s">
        <v>103</v>
      </c>
      <c r="F88" s="8">
        <v>22</v>
      </c>
      <c r="G88" s="8">
        <v>2.6829999999999998</v>
      </c>
      <c r="H88" s="8" t="s">
        <v>1929</v>
      </c>
      <c r="I88" s="8" t="s">
        <v>2207</v>
      </c>
      <c r="J88" s="8" t="b">
        <v>0</v>
      </c>
      <c r="K88" s="8" t="s">
        <v>27</v>
      </c>
      <c r="L88" t="s">
        <v>2208</v>
      </c>
      <c r="M88" t="s">
        <v>869</v>
      </c>
      <c r="N88" t="s">
        <v>123</v>
      </c>
      <c r="O88" s="5">
        <v>0.39</v>
      </c>
      <c r="P88" s="5">
        <v>0.71499999999999997</v>
      </c>
      <c r="Q88" t="s">
        <v>309</v>
      </c>
      <c r="R88" t="s">
        <v>110</v>
      </c>
      <c r="S88" s="5">
        <v>0</v>
      </c>
      <c r="T88" t="s">
        <v>309</v>
      </c>
      <c r="U88" t="s">
        <v>110</v>
      </c>
      <c r="V88" s="5">
        <v>0.39</v>
      </c>
      <c r="W88" s="5">
        <v>0</v>
      </c>
      <c r="X88" t="s">
        <v>309</v>
      </c>
      <c r="Y88" t="s">
        <v>110</v>
      </c>
      <c r="Z88" s="5">
        <v>0.39</v>
      </c>
      <c r="AA88" s="5">
        <v>0</v>
      </c>
      <c r="AB88" t="s">
        <v>309</v>
      </c>
      <c r="AC88" t="s">
        <v>110</v>
      </c>
      <c r="AD88" s="5">
        <v>0.39</v>
      </c>
      <c r="AE88" s="5">
        <v>0</v>
      </c>
      <c r="AF88" t="s">
        <v>309</v>
      </c>
      <c r="AG88" t="s">
        <v>110</v>
      </c>
      <c r="AH88" s="5">
        <v>0.39</v>
      </c>
      <c r="AI88" s="5">
        <v>0</v>
      </c>
      <c r="AJ88" t="s">
        <v>309</v>
      </c>
      <c r="AK88" t="s">
        <v>110</v>
      </c>
      <c r="AL88" s="5">
        <v>0.39</v>
      </c>
      <c r="AM88" s="5">
        <v>0</v>
      </c>
      <c r="AN88" t="s">
        <v>309</v>
      </c>
      <c r="AO88" t="s">
        <v>110</v>
      </c>
      <c r="AP88" s="5">
        <v>0.39</v>
      </c>
      <c r="AQ88" s="5">
        <v>0</v>
      </c>
      <c r="AR88" t="s">
        <v>309</v>
      </c>
      <c r="AS88" t="s">
        <v>110</v>
      </c>
      <c r="AT88" s="5">
        <v>0.39</v>
      </c>
      <c r="AU88" s="5">
        <v>0</v>
      </c>
      <c r="AV88" t="s">
        <v>309</v>
      </c>
      <c r="AW88" t="s">
        <v>110</v>
      </c>
      <c r="AX88" s="5">
        <v>0.39</v>
      </c>
      <c r="AY88" s="5">
        <v>-0.39</v>
      </c>
      <c r="BC88" s="5">
        <v>0</v>
      </c>
      <c r="BG88" s="5">
        <v>0</v>
      </c>
    </row>
    <row r="89" spans="1:62" x14ac:dyDescent="0.25">
      <c r="A89" t="s">
        <v>2209</v>
      </c>
      <c r="B89" s="8" t="s">
        <v>102</v>
      </c>
      <c r="C89" s="8" t="b">
        <v>0</v>
      </c>
      <c r="D89" s="8" t="b">
        <v>0</v>
      </c>
      <c r="E89" s="8" t="s">
        <v>103</v>
      </c>
      <c r="F89" s="8">
        <v>33</v>
      </c>
      <c r="G89" s="8">
        <v>3.8170000000000002</v>
      </c>
      <c r="H89" s="8" t="s">
        <v>1929</v>
      </c>
      <c r="I89" s="8" t="s">
        <v>2210</v>
      </c>
      <c r="J89" s="8" t="b">
        <v>0</v>
      </c>
      <c r="K89" s="8" t="s">
        <v>27</v>
      </c>
      <c r="L89" t="s">
        <v>2211</v>
      </c>
      <c r="M89" t="s">
        <v>556</v>
      </c>
      <c r="N89" t="s">
        <v>108</v>
      </c>
      <c r="O89" s="5">
        <v>0.82</v>
      </c>
      <c r="P89" s="5">
        <v>0.96</v>
      </c>
      <c r="Q89" t="s">
        <v>2212</v>
      </c>
      <c r="R89" t="s">
        <v>110</v>
      </c>
      <c r="S89" s="5">
        <v>0</v>
      </c>
      <c r="T89" t="s">
        <v>2212</v>
      </c>
      <c r="U89" t="s">
        <v>110</v>
      </c>
      <c r="V89" s="5">
        <v>0.82</v>
      </c>
      <c r="W89" s="5">
        <v>0</v>
      </c>
      <c r="X89" t="s">
        <v>2212</v>
      </c>
      <c r="Y89" t="s">
        <v>110</v>
      </c>
      <c r="Z89" s="5">
        <v>0.82</v>
      </c>
      <c r="AA89" s="5">
        <v>0</v>
      </c>
      <c r="AB89" t="s">
        <v>2212</v>
      </c>
      <c r="AC89" t="s">
        <v>110</v>
      </c>
      <c r="AD89" s="5">
        <v>0.82</v>
      </c>
      <c r="AE89" s="5">
        <v>0</v>
      </c>
      <c r="AF89" t="s">
        <v>2212</v>
      </c>
      <c r="AG89" t="s">
        <v>110</v>
      </c>
      <c r="AH89" s="5">
        <v>0.82</v>
      </c>
      <c r="AI89" s="5">
        <v>0</v>
      </c>
      <c r="AJ89" t="s">
        <v>2212</v>
      </c>
      <c r="AK89" t="s">
        <v>110</v>
      </c>
      <c r="AL89" s="5">
        <v>0.82</v>
      </c>
      <c r="AM89" s="5">
        <v>0</v>
      </c>
      <c r="AN89" t="s">
        <v>2212</v>
      </c>
      <c r="AO89" t="s">
        <v>110</v>
      </c>
      <c r="AP89" s="5">
        <v>0.82</v>
      </c>
      <c r="AQ89" s="5">
        <v>0</v>
      </c>
      <c r="AR89" t="s">
        <v>2212</v>
      </c>
      <c r="AS89" t="s">
        <v>110</v>
      </c>
      <c r="AT89" s="5">
        <v>0.82</v>
      </c>
      <c r="AU89" s="5">
        <v>0</v>
      </c>
      <c r="AV89" t="s">
        <v>2212</v>
      </c>
      <c r="AW89" t="s">
        <v>110</v>
      </c>
      <c r="AX89" s="5">
        <v>0.82</v>
      </c>
      <c r="AY89" s="5">
        <v>0.18</v>
      </c>
      <c r="BA89" t="s">
        <v>111</v>
      </c>
      <c r="BB89" s="5">
        <v>1</v>
      </c>
      <c r="BC89" s="5">
        <v>0</v>
      </c>
      <c r="BE89" t="s">
        <v>111</v>
      </c>
      <c r="BF89" s="5">
        <v>1</v>
      </c>
      <c r="BG89" s="5">
        <v>0</v>
      </c>
      <c r="BI89" t="s">
        <v>111</v>
      </c>
      <c r="BJ89" s="5">
        <v>1</v>
      </c>
    </row>
    <row r="90" spans="1:62" x14ac:dyDescent="0.25">
      <c r="A90" t="s">
        <v>2213</v>
      </c>
      <c r="B90" s="8" t="s">
        <v>102</v>
      </c>
      <c r="C90" s="8" t="b">
        <v>0</v>
      </c>
      <c r="D90" s="8" t="b">
        <v>0</v>
      </c>
      <c r="E90" s="8" t="s">
        <v>119</v>
      </c>
      <c r="F90" s="8">
        <v>25</v>
      </c>
      <c r="G90" s="8">
        <v>3.8580000000000001</v>
      </c>
      <c r="H90" s="8" t="s">
        <v>1929</v>
      </c>
      <c r="I90" s="8" t="s">
        <v>2214</v>
      </c>
      <c r="J90" s="8" t="b">
        <v>0</v>
      </c>
      <c r="K90" s="8" t="s">
        <v>27</v>
      </c>
      <c r="L90" t="s">
        <v>2215</v>
      </c>
      <c r="M90" t="s">
        <v>2216</v>
      </c>
      <c r="N90" t="s">
        <v>108</v>
      </c>
      <c r="O90" s="5">
        <v>0.75</v>
      </c>
      <c r="P90" s="5">
        <v>0.93</v>
      </c>
      <c r="Q90" t="s">
        <v>583</v>
      </c>
      <c r="R90" t="s">
        <v>110</v>
      </c>
      <c r="S90" s="5">
        <v>0</v>
      </c>
      <c r="T90" t="s">
        <v>583</v>
      </c>
      <c r="U90" t="s">
        <v>110</v>
      </c>
      <c r="V90" s="5">
        <v>0.75</v>
      </c>
      <c r="W90" s="5">
        <v>0</v>
      </c>
      <c r="X90" t="s">
        <v>583</v>
      </c>
      <c r="Y90" t="s">
        <v>110</v>
      </c>
      <c r="Z90" s="5">
        <v>0.75</v>
      </c>
      <c r="AA90" s="5">
        <v>0</v>
      </c>
      <c r="AB90" t="s">
        <v>583</v>
      </c>
      <c r="AC90" t="s">
        <v>110</v>
      </c>
      <c r="AD90" s="5">
        <v>0.75</v>
      </c>
      <c r="AE90" s="5">
        <v>0</v>
      </c>
      <c r="AF90" t="s">
        <v>583</v>
      </c>
      <c r="AG90" t="s">
        <v>110</v>
      </c>
      <c r="AH90" s="5">
        <v>0.75</v>
      </c>
      <c r="AI90" s="5">
        <v>0</v>
      </c>
      <c r="AJ90" t="s">
        <v>583</v>
      </c>
      <c r="AK90" t="s">
        <v>110</v>
      </c>
      <c r="AL90" s="5">
        <v>0.75</v>
      </c>
      <c r="AM90" s="5">
        <v>0</v>
      </c>
      <c r="AN90" t="s">
        <v>583</v>
      </c>
      <c r="AO90" t="s">
        <v>110</v>
      </c>
      <c r="AP90" s="5">
        <v>0.75</v>
      </c>
      <c r="AQ90" s="5">
        <v>0</v>
      </c>
      <c r="AR90" t="s">
        <v>583</v>
      </c>
      <c r="AS90" t="s">
        <v>110</v>
      </c>
      <c r="AT90" s="5">
        <v>0.75</v>
      </c>
      <c r="AU90" s="5">
        <v>0.25</v>
      </c>
      <c r="AW90" t="s">
        <v>111</v>
      </c>
      <c r="AX90" s="5">
        <v>1</v>
      </c>
      <c r="AY90" s="5">
        <v>0</v>
      </c>
      <c r="BA90" t="s">
        <v>111</v>
      </c>
      <c r="BB90" s="5">
        <v>1</v>
      </c>
      <c r="BC90" s="5">
        <v>0</v>
      </c>
      <c r="BE90" t="s">
        <v>111</v>
      </c>
      <c r="BF90" s="5">
        <v>1</v>
      </c>
      <c r="BG90" s="5">
        <v>0</v>
      </c>
      <c r="BI90" t="s">
        <v>111</v>
      </c>
      <c r="BJ90" s="5">
        <v>1</v>
      </c>
    </row>
    <row r="91" spans="1:62" x14ac:dyDescent="0.25">
      <c r="A91" t="s">
        <v>2217</v>
      </c>
      <c r="B91" s="8" t="s">
        <v>390</v>
      </c>
      <c r="C91" s="8" t="b">
        <v>0</v>
      </c>
      <c r="D91" s="8" t="b">
        <v>0</v>
      </c>
      <c r="E91" s="8" t="s">
        <v>119</v>
      </c>
      <c r="F91" s="8"/>
      <c r="G91" s="8">
        <v>3.5670000000000002</v>
      </c>
      <c r="H91" s="8" t="s">
        <v>1929</v>
      </c>
      <c r="I91" s="8" t="s">
        <v>2218</v>
      </c>
      <c r="J91" s="8" t="b">
        <v>0</v>
      </c>
      <c r="K91" s="8" t="s">
        <v>27</v>
      </c>
      <c r="L91" t="s">
        <v>2219</v>
      </c>
      <c r="M91" t="s">
        <v>880</v>
      </c>
      <c r="N91" t="s">
        <v>1221</v>
      </c>
      <c r="O91" s="5">
        <v>0.6</v>
      </c>
      <c r="P91" s="5">
        <v>0.82</v>
      </c>
      <c r="Q91" t="s">
        <v>970</v>
      </c>
      <c r="R91" t="s">
        <v>110</v>
      </c>
      <c r="S91" s="5">
        <v>0</v>
      </c>
      <c r="T91" t="s">
        <v>970</v>
      </c>
      <c r="U91" t="s">
        <v>110</v>
      </c>
      <c r="V91" s="5">
        <v>0.6</v>
      </c>
      <c r="W91" s="5">
        <v>0</v>
      </c>
      <c r="X91" t="s">
        <v>970</v>
      </c>
      <c r="Y91" t="s">
        <v>110</v>
      </c>
      <c r="Z91" s="5">
        <v>0.6</v>
      </c>
      <c r="AA91" s="5">
        <v>0</v>
      </c>
      <c r="AB91" t="s">
        <v>970</v>
      </c>
      <c r="AC91" t="s">
        <v>110</v>
      </c>
      <c r="AD91" s="5">
        <v>0.6</v>
      </c>
      <c r="AE91" s="5">
        <v>0</v>
      </c>
      <c r="AF91" t="s">
        <v>970</v>
      </c>
      <c r="AG91" t="s">
        <v>110</v>
      </c>
      <c r="AH91" s="5">
        <v>0.6</v>
      </c>
      <c r="AI91" s="5">
        <v>0</v>
      </c>
      <c r="AJ91" t="s">
        <v>970</v>
      </c>
      <c r="AK91" t="s">
        <v>110</v>
      </c>
      <c r="AL91" s="5">
        <v>0.6</v>
      </c>
      <c r="AM91" s="5">
        <v>0</v>
      </c>
      <c r="AN91" t="s">
        <v>970</v>
      </c>
      <c r="AO91" t="s">
        <v>110</v>
      </c>
      <c r="AP91" s="5">
        <v>0.6</v>
      </c>
      <c r="AQ91" s="5">
        <v>0</v>
      </c>
      <c r="AR91" t="s">
        <v>970</v>
      </c>
      <c r="AS91" t="s">
        <v>110</v>
      </c>
      <c r="AT91" s="5">
        <v>0.6</v>
      </c>
      <c r="AU91" s="5">
        <v>-0.6</v>
      </c>
      <c r="AY91" s="5">
        <v>0.23499999999999999</v>
      </c>
      <c r="AZ91" t="s">
        <v>131</v>
      </c>
      <c r="BA91" t="s">
        <v>132</v>
      </c>
      <c r="BB91" s="5">
        <v>0.23499999999999999</v>
      </c>
      <c r="BC91" s="5">
        <v>0</v>
      </c>
      <c r="BD91" t="s">
        <v>131</v>
      </c>
      <c r="BE91" t="s">
        <v>132</v>
      </c>
      <c r="BF91" s="5">
        <v>0.23499999999999999</v>
      </c>
      <c r="BG91" s="5">
        <v>0</v>
      </c>
      <c r="BH91" t="s">
        <v>131</v>
      </c>
      <c r="BI91" t="s">
        <v>132</v>
      </c>
      <c r="BJ91" s="5">
        <v>0.23499999999999999</v>
      </c>
    </row>
    <row r="92" spans="1:62" x14ac:dyDescent="0.25">
      <c r="A92" t="s">
        <v>2220</v>
      </c>
      <c r="B92" s="8" t="s">
        <v>113</v>
      </c>
      <c r="C92" s="8" t="b">
        <v>1</v>
      </c>
      <c r="D92" s="8" t="b">
        <v>1</v>
      </c>
      <c r="E92" s="8" t="s">
        <v>103</v>
      </c>
      <c r="F92" s="8">
        <v>17</v>
      </c>
      <c r="G92" s="8">
        <v>3.16</v>
      </c>
      <c r="H92" s="8" t="s">
        <v>1929</v>
      </c>
      <c r="I92" s="8" t="s">
        <v>2221</v>
      </c>
      <c r="J92" s="8" t="b">
        <v>0</v>
      </c>
      <c r="K92" s="8" t="s">
        <v>27</v>
      </c>
      <c r="L92" t="s">
        <v>2222</v>
      </c>
      <c r="M92" t="s">
        <v>2026</v>
      </c>
      <c r="N92" t="s">
        <v>1347</v>
      </c>
      <c r="O92" s="5">
        <v>0</v>
      </c>
      <c r="S92" s="5">
        <v>0</v>
      </c>
      <c r="W92" s="5">
        <v>0</v>
      </c>
      <c r="AA92" s="5">
        <v>0</v>
      </c>
      <c r="AE92" s="5">
        <v>0</v>
      </c>
      <c r="AI92" s="5">
        <v>0</v>
      </c>
      <c r="AM92" s="5">
        <v>0.44</v>
      </c>
      <c r="AN92" t="s">
        <v>130</v>
      </c>
      <c r="AO92" t="s">
        <v>110</v>
      </c>
      <c r="AP92" s="5">
        <v>0.44</v>
      </c>
      <c r="AQ92" s="5">
        <v>0</v>
      </c>
      <c r="AR92" t="s">
        <v>130</v>
      </c>
      <c r="AS92" t="s">
        <v>110</v>
      </c>
      <c r="AT92" s="5">
        <v>0.44</v>
      </c>
      <c r="AU92" s="5">
        <v>0</v>
      </c>
      <c r="AV92" t="s">
        <v>130</v>
      </c>
      <c r="AW92" t="s">
        <v>110</v>
      </c>
      <c r="AX92" s="5">
        <v>0.44</v>
      </c>
      <c r="AY92" s="5">
        <v>0</v>
      </c>
      <c r="AZ92" t="s">
        <v>130</v>
      </c>
      <c r="BA92" t="s">
        <v>110</v>
      </c>
      <c r="BB92" s="5">
        <v>0.44</v>
      </c>
      <c r="BC92" s="5">
        <v>0</v>
      </c>
      <c r="BD92" t="s">
        <v>130</v>
      </c>
      <c r="BE92" t="s">
        <v>110</v>
      </c>
      <c r="BF92" s="5">
        <v>0.44</v>
      </c>
      <c r="BG92" s="5">
        <v>0</v>
      </c>
      <c r="BH92" t="s">
        <v>130</v>
      </c>
      <c r="BI92" t="s">
        <v>110</v>
      </c>
      <c r="BJ92" s="5">
        <v>0.44</v>
      </c>
    </row>
    <row r="93" spans="1:62" x14ac:dyDescent="0.25">
      <c r="A93" t="s">
        <v>2223</v>
      </c>
      <c r="B93" s="8" t="s">
        <v>102</v>
      </c>
      <c r="C93" s="8" t="b">
        <v>0</v>
      </c>
      <c r="D93" s="8" t="b">
        <v>0</v>
      </c>
      <c r="E93" s="8" t="s">
        <v>103</v>
      </c>
      <c r="F93" s="8">
        <v>28</v>
      </c>
      <c r="G93" s="8">
        <v>3.8180000000000001</v>
      </c>
      <c r="H93" s="8" t="s">
        <v>1929</v>
      </c>
      <c r="I93" s="8" t="s">
        <v>2224</v>
      </c>
      <c r="J93" s="8" t="b">
        <v>0</v>
      </c>
      <c r="K93" s="8" t="s">
        <v>27</v>
      </c>
      <c r="L93" t="s">
        <v>2225</v>
      </c>
      <c r="M93" t="s">
        <v>2226</v>
      </c>
      <c r="N93" t="s">
        <v>108</v>
      </c>
      <c r="O93" s="5">
        <v>0.83</v>
      </c>
      <c r="P93" s="5">
        <v>0.93</v>
      </c>
      <c r="Q93" t="s">
        <v>217</v>
      </c>
      <c r="R93" t="s">
        <v>110</v>
      </c>
      <c r="S93" s="5">
        <v>0</v>
      </c>
      <c r="T93" t="s">
        <v>217</v>
      </c>
      <c r="U93" t="s">
        <v>110</v>
      </c>
      <c r="V93" s="5">
        <v>0.83</v>
      </c>
      <c r="W93" s="5">
        <v>0</v>
      </c>
      <c r="X93" t="s">
        <v>217</v>
      </c>
      <c r="Y93" t="s">
        <v>110</v>
      </c>
      <c r="Z93" s="5">
        <v>0.83</v>
      </c>
      <c r="AA93" s="5">
        <v>0</v>
      </c>
      <c r="AB93" t="s">
        <v>217</v>
      </c>
      <c r="AC93" t="s">
        <v>110</v>
      </c>
      <c r="AD93" s="5">
        <v>0.83</v>
      </c>
      <c r="AE93" s="5">
        <v>0</v>
      </c>
      <c r="AF93" t="s">
        <v>217</v>
      </c>
      <c r="AG93" t="s">
        <v>110</v>
      </c>
      <c r="AH93" s="5">
        <v>0.83</v>
      </c>
      <c r="AI93" s="5">
        <v>0</v>
      </c>
      <c r="AJ93" t="s">
        <v>217</v>
      </c>
      <c r="AK93" t="s">
        <v>110</v>
      </c>
      <c r="AL93" s="5">
        <v>0.83</v>
      </c>
      <c r="AM93" s="5">
        <v>0</v>
      </c>
      <c r="AN93" t="s">
        <v>217</v>
      </c>
      <c r="AO93" t="s">
        <v>110</v>
      </c>
      <c r="AP93" s="5">
        <v>0.83</v>
      </c>
      <c r="AQ93" s="5">
        <v>0</v>
      </c>
      <c r="AR93" t="s">
        <v>217</v>
      </c>
      <c r="AS93" t="s">
        <v>110</v>
      </c>
      <c r="AT93" s="5">
        <v>0.83</v>
      </c>
      <c r="AU93" s="5">
        <v>0.17</v>
      </c>
      <c r="AW93" t="s">
        <v>111</v>
      </c>
      <c r="AX93" s="5">
        <v>1</v>
      </c>
      <c r="AY93" s="5">
        <v>0</v>
      </c>
      <c r="BA93" t="s">
        <v>111</v>
      </c>
      <c r="BB93" s="5">
        <v>1</v>
      </c>
      <c r="BC93" s="5">
        <v>0</v>
      </c>
      <c r="BE93" t="s">
        <v>111</v>
      </c>
      <c r="BF93" s="5">
        <v>1</v>
      </c>
      <c r="BG93" s="5">
        <v>0</v>
      </c>
      <c r="BI93" t="s">
        <v>111</v>
      </c>
      <c r="BJ93" s="5">
        <v>1</v>
      </c>
    </row>
    <row r="94" spans="1:62" x14ac:dyDescent="0.25">
      <c r="A94" t="s">
        <v>2227</v>
      </c>
      <c r="B94" s="8" t="s">
        <v>227</v>
      </c>
      <c r="C94" s="8" t="b">
        <v>0</v>
      </c>
      <c r="D94" s="8" t="b">
        <v>0</v>
      </c>
      <c r="E94" s="8" t="s">
        <v>103</v>
      </c>
      <c r="F94" s="8">
        <v>18</v>
      </c>
      <c r="G94" s="8">
        <v>2.5099999999999998</v>
      </c>
      <c r="H94" s="8" t="s">
        <v>1929</v>
      </c>
      <c r="I94" s="8" t="s">
        <v>2228</v>
      </c>
      <c r="J94" s="8" t="b">
        <v>1</v>
      </c>
      <c r="K94" s="8" t="s">
        <v>27</v>
      </c>
      <c r="L94" t="s">
        <v>2229</v>
      </c>
      <c r="M94" t="s">
        <v>2230</v>
      </c>
      <c r="N94" t="s">
        <v>123</v>
      </c>
      <c r="O94" s="5">
        <v>0.5</v>
      </c>
      <c r="P94" s="5">
        <v>0.84</v>
      </c>
      <c r="Q94" t="s">
        <v>130</v>
      </c>
      <c r="R94" t="s">
        <v>110</v>
      </c>
      <c r="S94" s="5">
        <v>0</v>
      </c>
      <c r="T94" t="s">
        <v>130</v>
      </c>
      <c r="U94" t="s">
        <v>110</v>
      </c>
      <c r="V94" s="5">
        <v>0.5</v>
      </c>
      <c r="W94" s="5">
        <v>0</v>
      </c>
      <c r="X94" t="s">
        <v>130</v>
      </c>
      <c r="Y94" t="s">
        <v>110</v>
      </c>
      <c r="Z94" s="5">
        <v>0.5</v>
      </c>
      <c r="AA94" s="5">
        <v>0</v>
      </c>
      <c r="AB94" t="s">
        <v>130</v>
      </c>
      <c r="AC94" t="s">
        <v>110</v>
      </c>
      <c r="AD94" s="5">
        <v>0.5</v>
      </c>
      <c r="AE94" s="5">
        <v>-0.5</v>
      </c>
      <c r="AI94" s="5">
        <v>0</v>
      </c>
      <c r="AM94" s="5">
        <v>0</v>
      </c>
      <c r="AQ94" s="5">
        <v>0</v>
      </c>
      <c r="AU94" s="5">
        <v>0</v>
      </c>
      <c r="AY94" s="5">
        <v>0</v>
      </c>
      <c r="BC94" s="5">
        <v>0</v>
      </c>
      <c r="BG94" s="5">
        <v>0</v>
      </c>
    </row>
    <row r="95" spans="1:62" x14ac:dyDescent="0.25">
      <c r="A95" t="s">
        <v>2231</v>
      </c>
      <c r="B95" s="8" t="s">
        <v>102</v>
      </c>
      <c r="C95" s="8" t="b">
        <v>0</v>
      </c>
      <c r="D95" s="8" t="b">
        <v>0</v>
      </c>
      <c r="E95" s="8" t="s">
        <v>119</v>
      </c>
      <c r="F95" s="8">
        <v>27</v>
      </c>
      <c r="G95" s="8">
        <v>3.6549999999999998</v>
      </c>
      <c r="H95" s="8" t="s">
        <v>1929</v>
      </c>
      <c r="I95" s="8" t="s">
        <v>2232</v>
      </c>
      <c r="J95" s="8" t="b">
        <v>0</v>
      </c>
      <c r="K95" s="8" t="s">
        <v>27</v>
      </c>
      <c r="L95" t="s">
        <v>2233</v>
      </c>
      <c r="M95" t="s">
        <v>2234</v>
      </c>
      <c r="N95" t="s">
        <v>108</v>
      </c>
      <c r="O95" s="5">
        <v>0.86</v>
      </c>
      <c r="P95" s="5">
        <v>0.93</v>
      </c>
      <c r="Q95" t="s">
        <v>587</v>
      </c>
      <c r="R95" t="s">
        <v>110</v>
      </c>
      <c r="S95" s="5">
        <v>0</v>
      </c>
      <c r="T95" t="s">
        <v>587</v>
      </c>
      <c r="U95" t="s">
        <v>110</v>
      </c>
      <c r="V95" s="5">
        <v>0.86</v>
      </c>
      <c r="W95" s="5">
        <v>0</v>
      </c>
      <c r="X95" t="s">
        <v>587</v>
      </c>
      <c r="Y95" t="s">
        <v>110</v>
      </c>
      <c r="Z95" s="5">
        <v>0.86</v>
      </c>
      <c r="AA95" s="5">
        <v>0</v>
      </c>
      <c r="AB95" t="s">
        <v>587</v>
      </c>
      <c r="AC95" t="s">
        <v>110</v>
      </c>
      <c r="AD95" s="5">
        <v>0.86</v>
      </c>
      <c r="AE95" s="5">
        <v>0</v>
      </c>
      <c r="AF95" t="s">
        <v>587</v>
      </c>
      <c r="AG95" t="s">
        <v>110</v>
      </c>
      <c r="AH95" s="5">
        <v>0.86</v>
      </c>
      <c r="AI95" s="5">
        <v>0</v>
      </c>
      <c r="AJ95" t="s">
        <v>587</v>
      </c>
      <c r="AK95" t="s">
        <v>110</v>
      </c>
      <c r="AL95" s="5">
        <v>0.86</v>
      </c>
      <c r="AM95" s="5">
        <v>0</v>
      </c>
      <c r="AN95" t="s">
        <v>587</v>
      </c>
      <c r="AO95" t="s">
        <v>110</v>
      </c>
      <c r="AP95" s="5">
        <v>0.86</v>
      </c>
      <c r="AQ95" s="5">
        <v>-0.86</v>
      </c>
      <c r="AU95" s="5">
        <v>1</v>
      </c>
      <c r="AW95" t="s">
        <v>111</v>
      </c>
      <c r="AX95" s="5">
        <v>1</v>
      </c>
      <c r="AY95" s="5">
        <v>0</v>
      </c>
      <c r="BA95" t="s">
        <v>111</v>
      </c>
      <c r="BB95" s="5">
        <v>1</v>
      </c>
      <c r="BC95" s="5">
        <v>0</v>
      </c>
      <c r="BE95" t="s">
        <v>111</v>
      </c>
      <c r="BF95" s="5">
        <v>1</v>
      </c>
      <c r="BG95" s="5">
        <v>0</v>
      </c>
      <c r="BI95" t="s">
        <v>111</v>
      </c>
      <c r="BJ95" s="5">
        <v>1</v>
      </c>
    </row>
    <row r="96" spans="1:62" x14ac:dyDescent="0.25">
      <c r="A96" t="s">
        <v>2235</v>
      </c>
      <c r="B96" s="8" t="s">
        <v>102</v>
      </c>
      <c r="C96" s="8" t="b">
        <v>0</v>
      </c>
      <c r="D96" s="8" t="b">
        <v>0</v>
      </c>
      <c r="E96" s="8" t="s">
        <v>103</v>
      </c>
      <c r="F96" s="8">
        <v>30</v>
      </c>
      <c r="G96" s="8">
        <v>3.6829999999999998</v>
      </c>
      <c r="H96" s="8" t="s">
        <v>1929</v>
      </c>
      <c r="I96" s="8" t="s">
        <v>2236</v>
      </c>
      <c r="J96" s="8" t="b">
        <v>0</v>
      </c>
      <c r="K96" s="8" t="s">
        <v>27</v>
      </c>
      <c r="L96" t="s">
        <v>2237</v>
      </c>
      <c r="M96" t="s">
        <v>396</v>
      </c>
      <c r="N96" t="s">
        <v>123</v>
      </c>
      <c r="O96" s="5">
        <v>0.78</v>
      </c>
      <c r="P96" s="5">
        <v>0.9</v>
      </c>
      <c r="Q96" t="s">
        <v>225</v>
      </c>
      <c r="R96" t="s">
        <v>110</v>
      </c>
      <c r="S96" s="5">
        <v>0</v>
      </c>
      <c r="T96" t="s">
        <v>225</v>
      </c>
      <c r="U96" t="s">
        <v>110</v>
      </c>
      <c r="V96" s="5">
        <v>0.78</v>
      </c>
      <c r="W96" s="5">
        <v>0</v>
      </c>
      <c r="X96" t="s">
        <v>225</v>
      </c>
      <c r="Y96" t="s">
        <v>110</v>
      </c>
      <c r="Z96" s="5">
        <v>0.78</v>
      </c>
      <c r="AA96" s="5">
        <v>-0.78</v>
      </c>
      <c r="AE96" s="5">
        <v>0.78</v>
      </c>
      <c r="AF96" t="s">
        <v>225</v>
      </c>
      <c r="AG96" t="s">
        <v>110</v>
      </c>
      <c r="AH96" s="5">
        <v>0.78</v>
      </c>
      <c r="AI96" s="5">
        <v>-0.78</v>
      </c>
      <c r="AM96" s="5">
        <v>0.42</v>
      </c>
      <c r="AN96" t="s">
        <v>1805</v>
      </c>
      <c r="AO96" t="s">
        <v>110</v>
      </c>
      <c r="AP96" s="5">
        <v>0.42</v>
      </c>
      <c r="AQ96" s="5">
        <v>0</v>
      </c>
      <c r="AR96" t="s">
        <v>1805</v>
      </c>
      <c r="AS96" t="s">
        <v>110</v>
      </c>
      <c r="AT96" s="5">
        <v>0.42</v>
      </c>
      <c r="AU96" s="5">
        <v>0</v>
      </c>
      <c r="AV96" t="s">
        <v>1805</v>
      </c>
      <c r="AW96" t="s">
        <v>110</v>
      </c>
      <c r="AX96" s="5">
        <v>0.42</v>
      </c>
      <c r="AY96" s="5">
        <v>0</v>
      </c>
      <c r="AZ96" t="s">
        <v>1805</v>
      </c>
      <c r="BA96" t="s">
        <v>110</v>
      </c>
      <c r="BB96" s="5">
        <v>0.42</v>
      </c>
      <c r="BC96" s="5">
        <v>-0.42</v>
      </c>
      <c r="BG96" s="5">
        <v>0</v>
      </c>
    </row>
    <row r="97" spans="1:62" x14ac:dyDescent="0.25">
      <c r="A97" t="s">
        <v>2238</v>
      </c>
      <c r="B97" s="8" t="s">
        <v>102</v>
      </c>
      <c r="C97" s="8" t="b">
        <v>0</v>
      </c>
      <c r="D97" s="8" t="b">
        <v>0</v>
      </c>
      <c r="E97" s="8" t="s">
        <v>103</v>
      </c>
      <c r="F97" s="8"/>
      <c r="G97" s="8">
        <v>2.2829999999999999</v>
      </c>
      <c r="H97" s="8" t="s">
        <v>1929</v>
      </c>
      <c r="I97" s="8" t="s">
        <v>2239</v>
      </c>
      <c r="J97" s="8" t="b">
        <v>0</v>
      </c>
      <c r="K97" s="8" t="s">
        <v>27</v>
      </c>
      <c r="L97" t="s">
        <v>1180</v>
      </c>
      <c r="M97" t="s">
        <v>2240</v>
      </c>
      <c r="N97" t="s">
        <v>1347</v>
      </c>
      <c r="O97" s="5">
        <v>0.55000000000000004</v>
      </c>
      <c r="P97" s="5">
        <v>0.81</v>
      </c>
      <c r="Q97" t="s">
        <v>231</v>
      </c>
      <c r="R97" t="s">
        <v>110</v>
      </c>
      <c r="S97" s="5">
        <v>0</v>
      </c>
      <c r="T97" t="s">
        <v>231</v>
      </c>
      <c r="U97" t="s">
        <v>110</v>
      </c>
      <c r="V97" s="5">
        <v>0.55000000000000004</v>
      </c>
      <c r="W97" s="5">
        <v>0</v>
      </c>
      <c r="X97" t="s">
        <v>231</v>
      </c>
      <c r="Y97" t="s">
        <v>110</v>
      </c>
      <c r="Z97" s="5">
        <v>0.55000000000000004</v>
      </c>
      <c r="AA97" s="5">
        <v>0</v>
      </c>
      <c r="AB97" t="s">
        <v>231</v>
      </c>
      <c r="AC97" t="s">
        <v>110</v>
      </c>
      <c r="AD97" s="5">
        <v>0.55000000000000004</v>
      </c>
      <c r="AE97" s="5">
        <v>0</v>
      </c>
      <c r="AF97" t="s">
        <v>231</v>
      </c>
      <c r="AG97" t="s">
        <v>110</v>
      </c>
      <c r="AH97" s="5">
        <v>0.55000000000000004</v>
      </c>
      <c r="AI97" s="5">
        <v>-0.16500000000000001</v>
      </c>
      <c r="AJ97" t="s">
        <v>232</v>
      </c>
      <c r="AK97" t="s">
        <v>132</v>
      </c>
      <c r="AL97" s="5">
        <v>0.38500000000000001</v>
      </c>
      <c r="AM97" s="5">
        <v>-0.13500000000000001</v>
      </c>
      <c r="AN97" t="s">
        <v>133</v>
      </c>
      <c r="AO97" t="s">
        <v>132</v>
      </c>
      <c r="AP97" s="5">
        <v>0.25</v>
      </c>
      <c r="AQ97" s="5">
        <v>-0.25</v>
      </c>
      <c r="AU97" s="5">
        <v>0.55000000000000004</v>
      </c>
      <c r="AV97" t="s">
        <v>231</v>
      </c>
      <c r="AW97" t="s">
        <v>110</v>
      </c>
      <c r="AX97" s="5">
        <v>0.55000000000000004</v>
      </c>
      <c r="AY97" s="5">
        <v>0</v>
      </c>
      <c r="AZ97" t="s">
        <v>231</v>
      </c>
      <c r="BA97" t="s">
        <v>110</v>
      </c>
      <c r="BB97" s="5">
        <v>0.55000000000000004</v>
      </c>
      <c r="BC97" s="5">
        <v>0</v>
      </c>
      <c r="BD97" t="s">
        <v>231</v>
      </c>
      <c r="BE97" t="s">
        <v>110</v>
      </c>
      <c r="BF97" s="5">
        <v>0.55000000000000004</v>
      </c>
      <c r="BG97" s="5">
        <v>0</v>
      </c>
      <c r="BH97" t="s">
        <v>231</v>
      </c>
      <c r="BI97" t="s">
        <v>110</v>
      </c>
      <c r="BJ97" s="5">
        <v>0.55000000000000004</v>
      </c>
    </row>
    <row r="98" spans="1:62" x14ac:dyDescent="0.25">
      <c r="A98" t="s">
        <v>2241</v>
      </c>
      <c r="B98" s="8" t="s">
        <v>408</v>
      </c>
      <c r="C98" s="8" t="b">
        <v>0</v>
      </c>
      <c r="D98" s="8" t="b">
        <v>0</v>
      </c>
      <c r="E98" s="8" t="s">
        <v>119</v>
      </c>
      <c r="F98" s="8">
        <v>16</v>
      </c>
      <c r="G98" s="8">
        <v>2.1509999999999998</v>
      </c>
      <c r="H98" s="8" t="s">
        <v>1929</v>
      </c>
      <c r="I98" s="8" t="s">
        <v>2242</v>
      </c>
      <c r="J98" s="8" t="b">
        <v>1</v>
      </c>
      <c r="K98" s="8" t="s">
        <v>27</v>
      </c>
      <c r="L98" t="s">
        <v>796</v>
      </c>
      <c r="M98" t="s">
        <v>2243</v>
      </c>
      <c r="N98" t="s">
        <v>1347</v>
      </c>
      <c r="O98" s="5">
        <v>0</v>
      </c>
      <c r="S98" s="5">
        <v>0</v>
      </c>
      <c r="W98" s="5">
        <v>0</v>
      </c>
      <c r="AA98" s="5">
        <v>0</v>
      </c>
      <c r="AE98" s="5">
        <v>0</v>
      </c>
      <c r="AI98" s="5">
        <v>0</v>
      </c>
      <c r="AM98" s="5">
        <v>0</v>
      </c>
      <c r="AQ98" s="5">
        <v>0</v>
      </c>
      <c r="AU98" s="5">
        <v>0</v>
      </c>
      <c r="AY98" s="5">
        <v>0</v>
      </c>
      <c r="BC98" s="5">
        <v>0</v>
      </c>
      <c r="BD98" t="s">
        <v>2244</v>
      </c>
      <c r="BE98" t="s">
        <v>110</v>
      </c>
      <c r="BG98" s="5">
        <v>0</v>
      </c>
      <c r="BH98" t="s">
        <v>2244</v>
      </c>
      <c r="BI98" t="s">
        <v>110</v>
      </c>
    </row>
    <row r="99" spans="1:62" x14ac:dyDescent="0.25">
      <c r="A99" t="s">
        <v>2245</v>
      </c>
      <c r="B99" s="8" t="s">
        <v>102</v>
      </c>
      <c r="C99" s="8" t="b">
        <v>0</v>
      </c>
      <c r="D99" s="8" t="b">
        <v>0</v>
      </c>
      <c r="E99" s="8" t="s">
        <v>119</v>
      </c>
      <c r="F99" s="8"/>
      <c r="G99" s="8">
        <v>3.9710000000000001</v>
      </c>
      <c r="H99" s="8" t="s">
        <v>1929</v>
      </c>
      <c r="I99" s="8" t="s">
        <v>2246</v>
      </c>
      <c r="J99" s="8" t="b">
        <v>0</v>
      </c>
      <c r="K99" s="8" t="s">
        <v>27</v>
      </c>
      <c r="L99" t="s">
        <v>2247</v>
      </c>
      <c r="M99" t="s">
        <v>2248</v>
      </c>
      <c r="N99" t="s">
        <v>108</v>
      </c>
      <c r="O99" s="5">
        <v>0.84</v>
      </c>
      <c r="P99" s="5">
        <v>0.9</v>
      </c>
      <c r="Q99" t="s">
        <v>736</v>
      </c>
      <c r="R99" t="s">
        <v>110</v>
      </c>
      <c r="S99" s="5">
        <v>0</v>
      </c>
      <c r="T99" t="s">
        <v>736</v>
      </c>
      <c r="U99" t="s">
        <v>110</v>
      </c>
      <c r="V99" s="5">
        <v>0.84</v>
      </c>
      <c r="W99" s="5">
        <v>0</v>
      </c>
      <c r="X99" t="s">
        <v>736</v>
      </c>
      <c r="Y99" t="s">
        <v>110</v>
      </c>
      <c r="Z99" s="5">
        <v>0.84</v>
      </c>
      <c r="AA99" s="5">
        <v>0</v>
      </c>
      <c r="AB99" t="s">
        <v>736</v>
      </c>
      <c r="AC99" t="s">
        <v>110</v>
      </c>
      <c r="AD99" s="5">
        <v>0.84</v>
      </c>
      <c r="AE99" s="5">
        <v>0</v>
      </c>
      <c r="AF99" t="s">
        <v>736</v>
      </c>
      <c r="AG99" t="s">
        <v>110</v>
      </c>
      <c r="AH99" s="5">
        <v>0.84</v>
      </c>
      <c r="AI99" s="5">
        <v>0</v>
      </c>
      <c r="AJ99" t="s">
        <v>736</v>
      </c>
      <c r="AK99" t="s">
        <v>110</v>
      </c>
      <c r="AL99" s="5">
        <v>0.84</v>
      </c>
      <c r="AM99" s="5">
        <v>0</v>
      </c>
      <c r="AN99" t="s">
        <v>736</v>
      </c>
      <c r="AO99" t="s">
        <v>110</v>
      </c>
      <c r="AP99" s="5">
        <v>0.84</v>
      </c>
      <c r="AQ99" s="5">
        <v>-0.215</v>
      </c>
      <c r="AR99" t="s">
        <v>155</v>
      </c>
      <c r="AS99" t="s">
        <v>132</v>
      </c>
      <c r="AT99" s="5">
        <v>0.625</v>
      </c>
      <c r="AU99" s="5">
        <v>0.375</v>
      </c>
      <c r="AW99" t="s">
        <v>111</v>
      </c>
      <c r="AX99" s="5">
        <v>1</v>
      </c>
      <c r="AY99" s="5">
        <v>0</v>
      </c>
      <c r="BA99" t="s">
        <v>111</v>
      </c>
      <c r="BB99" s="5">
        <v>1</v>
      </c>
      <c r="BC99" s="5">
        <v>0</v>
      </c>
      <c r="BE99" t="s">
        <v>111</v>
      </c>
      <c r="BF99" s="5">
        <v>1</v>
      </c>
      <c r="BG99" s="5">
        <v>0</v>
      </c>
      <c r="BI99" t="s">
        <v>111</v>
      </c>
      <c r="BJ99" s="5">
        <v>1</v>
      </c>
    </row>
    <row r="100" spans="1:62" x14ac:dyDescent="0.25">
      <c r="A100" t="s">
        <v>2249</v>
      </c>
      <c r="B100" s="8" t="s">
        <v>227</v>
      </c>
      <c r="C100" s="8" t="b">
        <v>0</v>
      </c>
      <c r="D100" s="8" t="b">
        <v>0</v>
      </c>
      <c r="E100" s="8" t="s">
        <v>119</v>
      </c>
      <c r="F100" s="8"/>
      <c r="G100" s="8">
        <v>3.093</v>
      </c>
      <c r="H100" s="8" t="s">
        <v>1929</v>
      </c>
      <c r="I100" s="8" t="s">
        <v>2250</v>
      </c>
      <c r="J100" s="8" t="b">
        <v>1</v>
      </c>
      <c r="K100" s="8" t="s">
        <v>27</v>
      </c>
      <c r="L100" t="s">
        <v>2251</v>
      </c>
      <c r="M100" t="s">
        <v>2252</v>
      </c>
      <c r="N100" t="s">
        <v>108</v>
      </c>
      <c r="O100" s="5">
        <v>0.65</v>
      </c>
      <c r="P100" s="5">
        <v>0.85</v>
      </c>
      <c r="Q100" t="s">
        <v>1332</v>
      </c>
      <c r="R100" t="s">
        <v>110</v>
      </c>
      <c r="S100" s="5">
        <v>0</v>
      </c>
      <c r="T100" t="s">
        <v>1332</v>
      </c>
      <c r="U100" t="s">
        <v>110</v>
      </c>
      <c r="V100" s="5">
        <v>0.65</v>
      </c>
      <c r="W100" s="5">
        <v>0</v>
      </c>
      <c r="X100" t="s">
        <v>1332</v>
      </c>
      <c r="Y100" t="s">
        <v>110</v>
      </c>
      <c r="Z100" s="5">
        <v>0.65</v>
      </c>
      <c r="AA100" s="5">
        <v>0</v>
      </c>
      <c r="AB100" t="s">
        <v>1332</v>
      </c>
      <c r="AC100" t="s">
        <v>110</v>
      </c>
      <c r="AD100" s="5">
        <v>0.65</v>
      </c>
      <c r="AE100" s="5">
        <v>0</v>
      </c>
      <c r="AF100" t="s">
        <v>1332</v>
      </c>
      <c r="AG100" t="s">
        <v>110</v>
      </c>
      <c r="AH100" s="5">
        <v>0.65</v>
      </c>
      <c r="AI100" s="5">
        <v>0</v>
      </c>
      <c r="AJ100" t="s">
        <v>1332</v>
      </c>
      <c r="AK100" t="s">
        <v>110</v>
      </c>
      <c r="AL100" s="5">
        <v>0.65</v>
      </c>
      <c r="AM100" s="5">
        <v>0</v>
      </c>
      <c r="AN100" t="s">
        <v>1332</v>
      </c>
      <c r="AO100" t="s">
        <v>110</v>
      </c>
      <c r="AP100" s="5">
        <v>0.65</v>
      </c>
      <c r="AQ100" s="5">
        <v>0</v>
      </c>
      <c r="AR100" t="s">
        <v>1332</v>
      </c>
      <c r="AS100" t="s">
        <v>110</v>
      </c>
      <c r="AT100" s="5">
        <v>0.65</v>
      </c>
      <c r="AU100" s="5">
        <v>0</v>
      </c>
      <c r="AV100" t="s">
        <v>1332</v>
      </c>
      <c r="AW100" t="s">
        <v>110</v>
      </c>
      <c r="AX100" s="5">
        <v>0.65</v>
      </c>
      <c r="AY100" s="5">
        <v>0</v>
      </c>
      <c r="AZ100" t="s">
        <v>1332</v>
      </c>
      <c r="BA100" t="s">
        <v>110</v>
      </c>
      <c r="BB100" s="5">
        <v>0.65</v>
      </c>
      <c r="BC100" s="5">
        <v>0.35</v>
      </c>
      <c r="BE100" t="s">
        <v>111</v>
      </c>
      <c r="BF100" s="5">
        <v>1</v>
      </c>
      <c r="BG100" s="5">
        <v>0</v>
      </c>
      <c r="BI100" t="s">
        <v>111</v>
      </c>
      <c r="BJ100" s="5">
        <v>1</v>
      </c>
    </row>
    <row r="101" spans="1:62" x14ac:dyDescent="0.25">
      <c r="A101" t="s">
        <v>2253</v>
      </c>
      <c r="B101" s="8" t="s">
        <v>113</v>
      </c>
      <c r="C101" s="8" t="b">
        <v>1</v>
      </c>
      <c r="D101" s="8" t="b">
        <v>0</v>
      </c>
      <c r="E101" s="8" t="s">
        <v>119</v>
      </c>
      <c r="F101" s="8">
        <v>18</v>
      </c>
      <c r="G101" s="8">
        <v>3.35</v>
      </c>
      <c r="H101" s="8" t="s">
        <v>1929</v>
      </c>
      <c r="I101" s="8" t="s">
        <v>2254</v>
      </c>
      <c r="J101" s="8" t="b">
        <v>1</v>
      </c>
      <c r="K101" s="8" t="s">
        <v>27</v>
      </c>
      <c r="L101" t="s">
        <v>1190</v>
      </c>
      <c r="M101" t="s">
        <v>2255</v>
      </c>
      <c r="N101" t="s">
        <v>1221</v>
      </c>
      <c r="O101" s="5">
        <v>0</v>
      </c>
      <c r="P101" s="5">
        <v>0</v>
      </c>
      <c r="Q101" t="s">
        <v>219</v>
      </c>
      <c r="R101" t="s">
        <v>220</v>
      </c>
      <c r="S101" s="5">
        <v>0</v>
      </c>
      <c r="T101" t="s">
        <v>219</v>
      </c>
      <c r="U101" t="s">
        <v>220</v>
      </c>
      <c r="V101" s="5">
        <v>0</v>
      </c>
      <c r="W101" s="5">
        <v>0.45500000000000002</v>
      </c>
      <c r="X101" t="s">
        <v>155</v>
      </c>
      <c r="Y101" t="s">
        <v>132</v>
      </c>
      <c r="Z101" s="5">
        <v>0.45500000000000002</v>
      </c>
      <c r="AA101" s="5">
        <v>0</v>
      </c>
      <c r="AB101" t="s">
        <v>155</v>
      </c>
      <c r="AC101" t="s">
        <v>132</v>
      </c>
      <c r="AD101" s="5">
        <v>0.45500000000000002</v>
      </c>
      <c r="AE101" s="5">
        <v>0</v>
      </c>
      <c r="AF101" t="s">
        <v>155</v>
      </c>
      <c r="AG101" t="s">
        <v>132</v>
      </c>
      <c r="AH101" s="5">
        <v>0.45500000000000002</v>
      </c>
      <c r="AI101" s="5">
        <v>0</v>
      </c>
      <c r="AJ101" t="s">
        <v>155</v>
      </c>
      <c r="AK101" t="s">
        <v>132</v>
      </c>
      <c r="AL101" s="5">
        <v>0.45500000000000002</v>
      </c>
      <c r="AM101" s="5">
        <v>-0.45500000000000002</v>
      </c>
      <c r="AQ101" s="5">
        <v>0</v>
      </c>
      <c r="AU101" s="5">
        <v>0.45500000000000002</v>
      </c>
      <c r="AV101" t="s">
        <v>155</v>
      </c>
      <c r="AW101" t="s">
        <v>132</v>
      </c>
      <c r="AX101" s="5">
        <v>0.45500000000000002</v>
      </c>
      <c r="AY101" s="5">
        <v>0</v>
      </c>
      <c r="AZ101" t="s">
        <v>155</v>
      </c>
      <c r="BA101" t="s">
        <v>132</v>
      </c>
      <c r="BB101" s="5">
        <v>0.45500000000000002</v>
      </c>
      <c r="BC101" s="5">
        <v>0</v>
      </c>
      <c r="BD101" t="s">
        <v>155</v>
      </c>
      <c r="BE101" t="s">
        <v>132</v>
      </c>
      <c r="BF101" s="5">
        <v>0.45500000000000002</v>
      </c>
      <c r="BG101" s="5">
        <v>0</v>
      </c>
      <c r="BH101" t="s">
        <v>155</v>
      </c>
      <c r="BI101" t="s">
        <v>132</v>
      </c>
      <c r="BJ101" s="5">
        <v>0.45500000000000002</v>
      </c>
    </row>
    <row r="102" spans="1:62" x14ac:dyDescent="0.25">
      <c r="A102" t="s">
        <v>2256</v>
      </c>
      <c r="B102" s="8" t="s">
        <v>390</v>
      </c>
      <c r="C102" s="8" t="b">
        <v>0</v>
      </c>
      <c r="D102" s="8" t="b">
        <v>0</v>
      </c>
      <c r="E102" s="8" t="s">
        <v>119</v>
      </c>
      <c r="F102" s="8">
        <v>27</v>
      </c>
      <c r="G102" s="8">
        <v>3.79</v>
      </c>
      <c r="H102" s="8" t="s">
        <v>1929</v>
      </c>
      <c r="I102" s="8" t="s">
        <v>2257</v>
      </c>
      <c r="J102" s="8" t="b">
        <v>0</v>
      </c>
      <c r="K102" s="8" t="s">
        <v>27</v>
      </c>
      <c r="L102" t="s">
        <v>2258</v>
      </c>
      <c r="M102" t="s">
        <v>2259</v>
      </c>
      <c r="N102" t="s">
        <v>123</v>
      </c>
      <c r="O102" s="5">
        <v>0</v>
      </c>
      <c r="S102" s="5">
        <v>0</v>
      </c>
      <c r="W102" s="5">
        <v>0</v>
      </c>
      <c r="AA102" s="5">
        <v>0</v>
      </c>
      <c r="AE102" s="5">
        <v>0</v>
      </c>
      <c r="AI102" s="5">
        <v>0</v>
      </c>
      <c r="AM102" s="5">
        <v>0</v>
      </c>
      <c r="AQ102" s="5">
        <v>0</v>
      </c>
      <c r="AU102" s="5">
        <v>0</v>
      </c>
      <c r="AY102" s="5">
        <v>0</v>
      </c>
      <c r="BC102" s="5">
        <v>0</v>
      </c>
      <c r="BG102" s="5">
        <v>0</v>
      </c>
    </row>
  </sheetData>
  <autoFilter ref="A4:BJ102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2260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41562</v>
      </c>
      <c r="B5" s="4">
        <v>67</v>
      </c>
      <c r="C5" s="5">
        <v>0</v>
      </c>
      <c r="D5" s="5">
        <v>0</v>
      </c>
      <c r="E5" s="8">
        <v>0</v>
      </c>
      <c r="F5" s="8">
        <v>0.73134328358208955</v>
      </c>
      <c r="G5" s="5">
        <v>0.55223880597014929</v>
      </c>
      <c r="H5" s="5">
        <v>0.17910447761194029</v>
      </c>
      <c r="I5" s="8">
        <v>0</v>
      </c>
      <c r="J5" s="5">
        <v>0</v>
      </c>
      <c r="K5" s="5">
        <v>0</v>
      </c>
      <c r="L5" s="8">
        <v>0</v>
      </c>
      <c r="M5" s="8">
        <v>0.26865671641791039</v>
      </c>
    </row>
    <row r="6" spans="1:13" x14ac:dyDescent="0.25">
      <c r="A6" s="9">
        <v>41659</v>
      </c>
      <c r="B6" s="4">
        <v>67</v>
      </c>
      <c r="C6" s="5">
        <v>0</v>
      </c>
      <c r="D6" s="5">
        <v>0</v>
      </c>
      <c r="E6" s="8">
        <v>0</v>
      </c>
      <c r="F6" s="8">
        <v>0.71641791044776115</v>
      </c>
      <c r="G6" s="5">
        <v>0.4925373134328358</v>
      </c>
      <c r="H6" s="5">
        <v>0.22388059701492541</v>
      </c>
      <c r="I6" s="8">
        <v>0</v>
      </c>
      <c r="J6" s="5">
        <v>0</v>
      </c>
      <c r="K6" s="5">
        <v>0</v>
      </c>
      <c r="L6" s="8">
        <v>0</v>
      </c>
      <c r="M6" s="8">
        <v>0.28358208955223879</v>
      </c>
    </row>
    <row r="7" spans="1:13" x14ac:dyDescent="0.25">
      <c r="A7" s="9">
        <v>41882</v>
      </c>
      <c r="B7" s="4">
        <v>67</v>
      </c>
      <c r="C7" s="5">
        <v>0</v>
      </c>
      <c r="D7" s="5">
        <v>0</v>
      </c>
      <c r="E7" s="8">
        <v>0</v>
      </c>
      <c r="F7" s="8">
        <v>0.58208955223880599</v>
      </c>
      <c r="G7" s="5">
        <v>0.40298507462686572</v>
      </c>
      <c r="H7" s="5">
        <v>0.17910447761194029</v>
      </c>
      <c r="I7" s="8">
        <v>0</v>
      </c>
      <c r="J7" s="5">
        <v>0</v>
      </c>
      <c r="K7" s="5">
        <v>0</v>
      </c>
      <c r="L7" s="8">
        <v>0</v>
      </c>
      <c r="M7" s="8">
        <v>0.41791044776119401</v>
      </c>
    </row>
    <row r="8" spans="1:13" x14ac:dyDescent="0.25">
      <c r="A8" s="9">
        <v>41927</v>
      </c>
      <c r="B8" s="4">
        <v>67</v>
      </c>
      <c r="C8" s="5">
        <v>0</v>
      </c>
      <c r="D8" s="5">
        <v>0</v>
      </c>
      <c r="E8" s="8">
        <v>0</v>
      </c>
      <c r="F8" s="8">
        <v>0.59701492537313428</v>
      </c>
      <c r="G8" s="5">
        <v>0.40298507462686572</v>
      </c>
      <c r="H8" s="5">
        <v>0.19402985074626869</v>
      </c>
      <c r="I8" s="8">
        <v>0</v>
      </c>
      <c r="J8" s="5">
        <v>0</v>
      </c>
      <c r="K8" s="5">
        <v>0</v>
      </c>
      <c r="L8" s="8">
        <v>0</v>
      </c>
      <c r="M8" s="8">
        <v>0.40298507462686572</v>
      </c>
    </row>
    <row r="9" spans="1:13" x14ac:dyDescent="0.25">
      <c r="A9" s="9">
        <v>42024</v>
      </c>
      <c r="B9" s="4">
        <v>67</v>
      </c>
      <c r="C9" s="5">
        <v>0</v>
      </c>
      <c r="D9" s="5">
        <v>0</v>
      </c>
      <c r="E9" s="8">
        <v>0</v>
      </c>
      <c r="F9" s="8">
        <v>0.52238805970149249</v>
      </c>
      <c r="G9" s="5">
        <v>0.40298507462686572</v>
      </c>
      <c r="H9" s="5">
        <v>0.11940298507462691</v>
      </c>
      <c r="I9" s="8">
        <v>0</v>
      </c>
      <c r="J9" s="5">
        <v>0</v>
      </c>
      <c r="K9" s="5">
        <v>0</v>
      </c>
      <c r="L9" s="8">
        <v>0</v>
      </c>
      <c r="M9" s="8">
        <v>0.47761194029850751</v>
      </c>
    </row>
    <row r="10" spans="1:13" x14ac:dyDescent="0.25">
      <c r="A10" s="9">
        <v>42247</v>
      </c>
      <c r="B10" s="4">
        <v>67</v>
      </c>
      <c r="C10" s="5">
        <v>0</v>
      </c>
      <c r="D10" s="5">
        <v>0</v>
      </c>
      <c r="E10" s="8">
        <v>0</v>
      </c>
      <c r="F10" s="8">
        <v>0.47761194029850751</v>
      </c>
      <c r="G10" s="5">
        <v>0.32835820895522388</v>
      </c>
      <c r="H10" s="5">
        <v>0.1492537313432836</v>
      </c>
      <c r="I10" s="8">
        <v>0</v>
      </c>
      <c r="J10" s="5">
        <v>0</v>
      </c>
      <c r="K10" s="5">
        <v>0</v>
      </c>
      <c r="L10" s="8">
        <v>0</v>
      </c>
      <c r="M10" s="8">
        <v>0.52238805970149249</v>
      </c>
    </row>
    <row r="11" spans="1:13" x14ac:dyDescent="0.25">
      <c r="A11" s="9">
        <v>42292</v>
      </c>
      <c r="B11" s="4">
        <v>67</v>
      </c>
      <c r="C11" s="5">
        <v>0</v>
      </c>
      <c r="D11" s="5">
        <v>0</v>
      </c>
      <c r="E11" s="8">
        <v>0</v>
      </c>
      <c r="F11" s="8">
        <v>0.4925373134328358</v>
      </c>
      <c r="G11" s="5">
        <v>0.32835820895522388</v>
      </c>
      <c r="H11" s="5">
        <v>0.16417910447761189</v>
      </c>
      <c r="I11" s="8">
        <v>0</v>
      </c>
      <c r="J11" s="5">
        <v>0</v>
      </c>
      <c r="K11" s="5">
        <v>0</v>
      </c>
      <c r="L11" s="8">
        <v>0</v>
      </c>
      <c r="M11" s="8">
        <v>0.5074626865671642</v>
      </c>
    </row>
    <row r="12" spans="1:13" x14ac:dyDescent="0.25">
      <c r="A12" s="9">
        <v>42389</v>
      </c>
      <c r="B12" s="4">
        <v>67</v>
      </c>
      <c r="C12" s="5">
        <v>0</v>
      </c>
      <c r="D12" s="5">
        <v>0</v>
      </c>
      <c r="E12" s="8">
        <v>0</v>
      </c>
      <c r="F12" s="8">
        <v>0.44776119402985082</v>
      </c>
      <c r="G12" s="5">
        <v>0.34328358208955218</v>
      </c>
      <c r="H12" s="5">
        <v>0.1044776119402985</v>
      </c>
      <c r="I12" s="8">
        <v>0</v>
      </c>
      <c r="J12" s="5">
        <v>0</v>
      </c>
      <c r="K12" s="5">
        <v>0</v>
      </c>
      <c r="L12" s="8">
        <v>0</v>
      </c>
      <c r="M12" s="8">
        <v>0.55223880597014929</v>
      </c>
    </row>
    <row r="13" spans="1:13" x14ac:dyDescent="0.25">
      <c r="A13" s="9">
        <v>42613</v>
      </c>
      <c r="B13" s="4">
        <v>67</v>
      </c>
      <c r="C13" s="5">
        <v>0</v>
      </c>
      <c r="D13" s="5">
        <v>0</v>
      </c>
      <c r="E13" s="8">
        <v>0</v>
      </c>
      <c r="F13" s="8">
        <v>0.37313432835820898</v>
      </c>
      <c r="G13" s="5">
        <v>0.32835820895522388</v>
      </c>
      <c r="H13" s="5">
        <v>4.4776119402985072E-2</v>
      </c>
      <c r="I13" s="8">
        <v>0</v>
      </c>
      <c r="J13" s="5">
        <v>0</v>
      </c>
      <c r="K13" s="5">
        <v>0</v>
      </c>
      <c r="L13" s="8">
        <v>0</v>
      </c>
      <c r="M13" s="8">
        <v>0.62686567164179108</v>
      </c>
    </row>
    <row r="14" spans="1:13" x14ac:dyDescent="0.25">
      <c r="A14" s="9">
        <v>42658</v>
      </c>
      <c r="B14" s="4">
        <v>67</v>
      </c>
      <c r="C14" s="5">
        <v>0</v>
      </c>
      <c r="D14" s="5">
        <v>0</v>
      </c>
      <c r="E14" s="8">
        <v>0</v>
      </c>
      <c r="F14" s="8">
        <v>0.43283582089552242</v>
      </c>
      <c r="G14" s="5">
        <v>0.35820895522388058</v>
      </c>
      <c r="H14" s="5">
        <v>7.4626865671641784E-2</v>
      </c>
      <c r="I14" s="8">
        <v>0</v>
      </c>
      <c r="J14" s="5">
        <v>0</v>
      </c>
      <c r="K14" s="5">
        <v>0</v>
      </c>
      <c r="L14" s="8">
        <v>0</v>
      </c>
      <c r="M14" s="8">
        <v>0.56716417910447758</v>
      </c>
    </row>
    <row r="15" spans="1:13" x14ac:dyDescent="0.25">
      <c r="A15" s="9">
        <v>42755</v>
      </c>
      <c r="B15" s="4">
        <v>67</v>
      </c>
      <c r="C15" s="5">
        <v>0</v>
      </c>
      <c r="D15" s="5">
        <v>0</v>
      </c>
      <c r="E15" s="8">
        <v>0</v>
      </c>
      <c r="F15" s="8">
        <v>0.40298507462686572</v>
      </c>
      <c r="G15" s="5">
        <v>0.34328358208955218</v>
      </c>
      <c r="H15" s="5">
        <v>5.9701492537313432E-2</v>
      </c>
      <c r="I15" s="8">
        <v>0</v>
      </c>
      <c r="J15" s="5">
        <v>0</v>
      </c>
      <c r="K15" s="5">
        <v>0</v>
      </c>
      <c r="L15" s="8">
        <v>0</v>
      </c>
      <c r="M15" s="8">
        <v>0.59701492537313428</v>
      </c>
    </row>
    <row r="16" spans="1:13" x14ac:dyDescent="0.25">
      <c r="A16" s="9">
        <v>42978</v>
      </c>
      <c r="B16" s="4">
        <v>67</v>
      </c>
      <c r="C16" s="5">
        <v>0.19402985074626869</v>
      </c>
      <c r="D16" s="5">
        <v>0</v>
      </c>
      <c r="E16" s="8">
        <v>0.19402985074626869</v>
      </c>
      <c r="F16" s="8">
        <v>0.29850746268656708</v>
      </c>
      <c r="G16" s="5">
        <v>0.19402985074626869</v>
      </c>
      <c r="H16" s="5">
        <v>0.1044776119402985</v>
      </c>
      <c r="I16" s="8">
        <v>0</v>
      </c>
      <c r="J16" s="5">
        <v>0</v>
      </c>
      <c r="K16" s="5">
        <v>0</v>
      </c>
      <c r="L16" s="8">
        <v>0</v>
      </c>
      <c r="M16" s="8">
        <v>0.5074626865671642</v>
      </c>
    </row>
    <row r="17" spans="1:13" x14ac:dyDescent="0.25">
      <c r="A17" s="9">
        <v>43023</v>
      </c>
      <c r="B17" s="4">
        <v>67</v>
      </c>
      <c r="C17" s="5">
        <v>0.19402985074626869</v>
      </c>
      <c r="D17" s="5">
        <v>0</v>
      </c>
      <c r="E17" s="8">
        <v>0.19402985074626869</v>
      </c>
      <c r="F17" s="8">
        <v>0.29850746268656708</v>
      </c>
      <c r="G17" s="5">
        <v>0.19402985074626869</v>
      </c>
      <c r="H17" s="5">
        <v>0.1044776119402985</v>
      </c>
      <c r="I17" s="8">
        <v>0</v>
      </c>
      <c r="J17" s="5">
        <v>0</v>
      </c>
      <c r="K17" s="5">
        <v>0</v>
      </c>
      <c r="L17" s="8">
        <v>0</v>
      </c>
      <c r="M17" s="8">
        <v>0.5074626865671642</v>
      </c>
    </row>
    <row r="18" spans="1:13" x14ac:dyDescent="0.25">
      <c r="A18" s="9">
        <v>43120</v>
      </c>
      <c r="B18" s="4">
        <v>67</v>
      </c>
      <c r="C18" s="5">
        <v>0.19402985074626869</v>
      </c>
      <c r="D18" s="5">
        <v>0</v>
      </c>
      <c r="E18" s="8">
        <v>0.19402985074626869</v>
      </c>
      <c r="F18" s="8">
        <v>0.29850746268656708</v>
      </c>
      <c r="G18" s="5">
        <v>0.19402985074626869</v>
      </c>
      <c r="H18" s="5">
        <v>0.1044776119402985</v>
      </c>
      <c r="I18" s="8">
        <v>0</v>
      </c>
      <c r="J18" s="5">
        <v>0</v>
      </c>
      <c r="K18" s="5">
        <v>0</v>
      </c>
      <c r="L18" s="8">
        <v>0</v>
      </c>
      <c r="M18" s="8">
        <v>0.5074626865671642</v>
      </c>
    </row>
  </sheetData>
  <autoFilter ref="A4:M1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2261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41562</v>
      </c>
      <c r="B5" s="4">
        <v>85</v>
      </c>
      <c r="C5" s="5">
        <v>0</v>
      </c>
      <c r="D5" s="5">
        <v>0</v>
      </c>
      <c r="E5" s="8">
        <v>0</v>
      </c>
      <c r="F5" s="8">
        <v>0.83529411764705885</v>
      </c>
      <c r="G5" s="5">
        <v>0.70588235294117652</v>
      </c>
      <c r="H5" s="5">
        <v>0.12941176470588239</v>
      </c>
      <c r="I5" s="8">
        <v>1.1764705882352939E-2</v>
      </c>
      <c r="J5" s="5">
        <v>0</v>
      </c>
      <c r="K5" s="5">
        <v>0</v>
      </c>
      <c r="L5" s="8">
        <v>0</v>
      </c>
      <c r="M5" s="8">
        <v>0.15294117647058819</v>
      </c>
    </row>
    <row r="6" spans="1:13" x14ac:dyDescent="0.25">
      <c r="A6" s="9">
        <v>41659</v>
      </c>
      <c r="B6" s="4">
        <v>85</v>
      </c>
      <c r="C6" s="5">
        <v>0</v>
      </c>
      <c r="D6" s="5">
        <v>0</v>
      </c>
      <c r="E6" s="8">
        <v>0</v>
      </c>
      <c r="F6" s="8">
        <v>0.81176470588235294</v>
      </c>
      <c r="G6" s="5">
        <v>0.6705882352941176</v>
      </c>
      <c r="H6" s="5">
        <v>0.14117647058823529</v>
      </c>
      <c r="I6" s="8">
        <v>2.3529411764705879E-2</v>
      </c>
      <c r="J6" s="5">
        <v>0</v>
      </c>
      <c r="K6" s="5">
        <v>0</v>
      </c>
      <c r="L6" s="8">
        <v>0</v>
      </c>
      <c r="M6" s="8">
        <v>0.1647058823529412</v>
      </c>
    </row>
    <row r="7" spans="1:13" x14ac:dyDescent="0.25">
      <c r="A7" s="9">
        <v>41882</v>
      </c>
      <c r="B7" s="4">
        <v>85</v>
      </c>
      <c r="C7" s="5">
        <v>0</v>
      </c>
      <c r="D7" s="5">
        <v>0</v>
      </c>
      <c r="E7" s="8">
        <v>0</v>
      </c>
      <c r="F7" s="8">
        <v>0.74117647058823533</v>
      </c>
      <c r="G7" s="5">
        <v>0.55294117647058827</v>
      </c>
      <c r="H7" s="5">
        <v>0.18823529411764711</v>
      </c>
      <c r="I7" s="8">
        <v>2.3529411764705879E-2</v>
      </c>
      <c r="J7" s="5">
        <v>0</v>
      </c>
      <c r="K7" s="5">
        <v>0</v>
      </c>
      <c r="L7" s="8">
        <v>0</v>
      </c>
      <c r="M7" s="8">
        <v>0.23529411764705879</v>
      </c>
    </row>
    <row r="8" spans="1:13" x14ac:dyDescent="0.25">
      <c r="A8" s="9">
        <v>41927</v>
      </c>
      <c r="B8" s="4">
        <v>85</v>
      </c>
      <c r="C8" s="5">
        <v>0</v>
      </c>
      <c r="D8" s="5">
        <v>0</v>
      </c>
      <c r="E8" s="8">
        <v>0</v>
      </c>
      <c r="F8" s="8">
        <v>0.81176470588235294</v>
      </c>
      <c r="G8" s="5">
        <v>0.58823529411764708</v>
      </c>
      <c r="H8" s="5">
        <v>0.22352941176470589</v>
      </c>
      <c r="I8" s="8">
        <v>2.3529411764705879E-2</v>
      </c>
      <c r="J8" s="5">
        <v>0</v>
      </c>
      <c r="K8" s="5">
        <v>0</v>
      </c>
      <c r="L8" s="8">
        <v>0</v>
      </c>
      <c r="M8" s="8">
        <v>0.1647058823529412</v>
      </c>
    </row>
    <row r="9" spans="1:13" x14ac:dyDescent="0.25">
      <c r="A9" s="9">
        <v>42024</v>
      </c>
      <c r="B9" s="4">
        <v>85</v>
      </c>
      <c r="C9" s="5">
        <v>0</v>
      </c>
      <c r="D9" s="5">
        <v>0</v>
      </c>
      <c r="E9" s="8">
        <v>0</v>
      </c>
      <c r="F9" s="8">
        <v>0.75294117647058822</v>
      </c>
      <c r="G9" s="5">
        <v>0.57647058823529407</v>
      </c>
      <c r="H9" s="5">
        <v>0.1764705882352941</v>
      </c>
      <c r="I9" s="8">
        <v>2.3529411764705879E-2</v>
      </c>
      <c r="J9" s="5">
        <v>0</v>
      </c>
      <c r="K9" s="5">
        <v>0</v>
      </c>
      <c r="L9" s="8">
        <v>0</v>
      </c>
      <c r="M9" s="8">
        <v>0.22352941176470589</v>
      </c>
    </row>
    <row r="10" spans="1:13" x14ac:dyDescent="0.25">
      <c r="A10" s="9">
        <v>42247</v>
      </c>
      <c r="B10" s="4">
        <v>85</v>
      </c>
      <c r="C10" s="5">
        <v>0</v>
      </c>
      <c r="D10" s="5">
        <v>1.1764705882352939E-2</v>
      </c>
      <c r="E10" s="8">
        <v>1.1764705882352939E-2</v>
      </c>
      <c r="F10" s="8">
        <v>0.71764705882352942</v>
      </c>
      <c r="G10" s="5">
        <v>0.52941176470588236</v>
      </c>
      <c r="H10" s="5">
        <v>0.18823529411764711</v>
      </c>
      <c r="I10" s="8">
        <v>2.3529411764705879E-2</v>
      </c>
      <c r="J10" s="5">
        <v>0</v>
      </c>
      <c r="K10" s="5">
        <v>0</v>
      </c>
      <c r="L10" s="8">
        <v>0</v>
      </c>
      <c r="M10" s="8">
        <v>0.2470588235294118</v>
      </c>
    </row>
    <row r="11" spans="1:13" x14ac:dyDescent="0.25">
      <c r="A11" s="9">
        <v>42292</v>
      </c>
      <c r="B11" s="4">
        <v>85</v>
      </c>
      <c r="C11" s="5">
        <v>0</v>
      </c>
      <c r="D11" s="5">
        <v>1.1764705882352939E-2</v>
      </c>
      <c r="E11" s="8">
        <v>1.1764705882352939E-2</v>
      </c>
      <c r="F11" s="8">
        <v>0.72941176470588232</v>
      </c>
      <c r="G11" s="5">
        <v>0.54117647058823526</v>
      </c>
      <c r="H11" s="5">
        <v>0.18823529411764711</v>
      </c>
      <c r="I11" s="8">
        <v>2.3529411764705879E-2</v>
      </c>
      <c r="J11" s="5">
        <v>0</v>
      </c>
      <c r="K11" s="5">
        <v>0</v>
      </c>
      <c r="L11" s="8">
        <v>0</v>
      </c>
      <c r="M11" s="8">
        <v>0.23529411764705879</v>
      </c>
    </row>
    <row r="12" spans="1:13" x14ac:dyDescent="0.25">
      <c r="A12" s="9">
        <v>42389</v>
      </c>
      <c r="B12" s="4">
        <v>85</v>
      </c>
      <c r="C12" s="5">
        <v>0</v>
      </c>
      <c r="D12" s="5">
        <v>0</v>
      </c>
      <c r="E12" s="8">
        <v>0</v>
      </c>
      <c r="F12" s="8">
        <v>0.70588235294117652</v>
      </c>
      <c r="G12" s="5">
        <v>0.55294117647058827</v>
      </c>
      <c r="H12" s="5">
        <v>0.15294117647058819</v>
      </c>
      <c r="I12" s="8">
        <v>2.3529411764705879E-2</v>
      </c>
      <c r="J12" s="5">
        <v>0</v>
      </c>
      <c r="K12" s="5">
        <v>0</v>
      </c>
      <c r="L12" s="8">
        <v>0</v>
      </c>
      <c r="M12" s="8">
        <v>0.27058823529411757</v>
      </c>
    </row>
    <row r="13" spans="1:13" x14ac:dyDescent="0.25">
      <c r="A13" s="9">
        <v>42613</v>
      </c>
      <c r="B13" s="4">
        <v>85</v>
      </c>
      <c r="C13" s="5">
        <v>0</v>
      </c>
      <c r="D13" s="5">
        <v>0</v>
      </c>
      <c r="E13" s="8">
        <v>0</v>
      </c>
      <c r="F13" s="8">
        <v>0.6588235294117647</v>
      </c>
      <c r="G13" s="5">
        <v>0.54117647058823526</v>
      </c>
      <c r="H13" s="5">
        <v>0.1176470588235294</v>
      </c>
      <c r="I13" s="8">
        <v>2.3529411764705879E-2</v>
      </c>
      <c r="J13" s="5">
        <v>0</v>
      </c>
      <c r="K13" s="5">
        <v>0</v>
      </c>
      <c r="L13" s="8">
        <v>0</v>
      </c>
      <c r="M13" s="8">
        <v>0.31764705882352939</v>
      </c>
    </row>
    <row r="14" spans="1:13" x14ac:dyDescent="0.25">
      <c r="A14" s="9">
        <v>42658</v>
      </c>
      <c r="B14" s="4">
        <v>85</v>
      </c>
      <c r="C14" s="5">
        <v>0</v>
      </c>
      <c r="D14" s="5">
        <v>0</v>
      </c>
      <c r="E14" s="8">
        <v>0</v>
      </c>
      <c r="F14" s="8">
        <v>0.72941176470588232</v>
      </c>
      <c r="G14" s="5">
        <v>0.56470588235294117</v>
      </c>
      <c r="H14" s="5">
        <v>0.1647058823529412</v>
      </c>
      <c r="I14" s="8">
        <v>2.3529411764705879E-2</v>
      </c>
      <c r="J14" s="5">
        <v>0</v>
      </c>
      <c r="K14" s="5">
        <v>0</v>
      </c>
      <c r="L14" s="8">
        <v>0</v>
      </c>
      <c r="M14" s="8">
        <v>0.2470588235294118</v>
      </c>
    </row>
    <row r="15" spans="1:13" x14ac:dyDescent="0.25">
      <c r="A15" s="9">
        <v>42755</v>
      </c>
      <c r="B15" s="4">
        <v>85</v>
      </c>
      <c r="C15" s="5">
        <v>1.1764705882352939E-2</v>
      </c>
      <c r="D15" s="5">
        <v>1.1764705882352939E-2</v>
      </c>
      <c r="E15" s="8">
        <v>2.3529411764705879E-2</v>
      </c>
      <c r="F15" s="8">
        <v>0.71764705882352942</v>
      </c>
      <c r="G15" s="5">
        <v>0.51764705882352946</v>
      </c>
      <c r="H15" s="5">
        <v>0.2</v>
      </c>
      <c r="I15" s="8">
        <v>1.1764705882352939E-2</v>
      </c>
      <c r="J15" s="5">
        <v>0</v>
      </c>
      <c r="K15" s="5">
        <v>0</v>
      </c>
      <c r="L15" s="8">
        <v>0</v>
      </c>
      <c r="M15" s="8">
        <v>0.2470588235294118</v>
      </c>
    </row>
    <row r="16" spans="1:13" x14ac:dyDescent="0.25">
      <c r="A16" s="9">
        <v>42978</v>
      </c>
      <c r="B16" s="4">
        <v>85</v>
      </c>
      <c r="C16" s="5">
        <v>0.29411764705882348</v>
      </c>
      <c r="D16" s="5">
        <v>1.1764705882352939E-2</v>
      </c>
      <c r="E16" s="8">
        <v>0.30588235294117649</v>
      </c>
      <c r="F16" s="8">
        <v>0.47058823529411759</v>
      </c>
      <c r="G16" s="5">
        <v>0.25882352941176467</v>
      </c>
      <c r="H16" s="5">
        <v>0.21176470588235291</v>
      </c>
      <c r="I16" s="8">
        <v>0</v>
      </c>
      <c r="J16" s="5">
        <v>0</v>
      </c>
      <c r="K16" s="5">
        <v>0</v>
      </c>
      <c r="L16" s="8">
        <v>0</v>
      </c>
      <c r="M16" s="8">
        <v>0.22352941176470589</v>
      </c>
    </row>
    <row r="17" spans="1:13" x14ac:dyDescent="0.25">
      <c r="A17" s="9">
        <v>43023</v>
      </c>
      <c r="B17" s="4">
        <v>85</v>
      </c>
      <c r="C17" s="5">
        <v>0.29411764705882348</v>
      </c>
      <c r="D17" s="5">
        <v>0</v>
      </c>
      <c r="E17" s="8">
        <v>0.29411764705882348</v>
      </c>
      <c r="F17" s="8">
        <v>0.47058823529411759</v>
      </c>
      <c r="G17" s="5">
        <v>0.27058823529411757</v>
      </c>
      <c r="H17" s="5">
        <v>0.2</v>
      </c>
      <c r="I17" s="8">
        <v>0</v>
      </c>
      <c r="J17" s="5">
        <v>0</v>
      </c>
      <c r="K17" s="5">
        <v>0</v>
      </c>
      <c r="L17" s="8">
        <v>0</v>
      </c>
      <c r="M17" s="8">
        <v>0.23529411764705879</v>
      </c>
    </row>
    <row r="18" spans="1:13" x14ac:dyDescent="0.25">
      <c r="A18" s="9">
        <v>43120</v>
      </c>
      <c r="B18" s="4">
        <v>85</v>
      </c>
      <c r="C18" s="5">
        <v>0.29411764705882348</v>
      </c>
      <c r="D18" s="5">
        <v>0</v>
      </c>
      <c r="E18" s="8">
        <v>0.29411764705882348</v>
      </c>
      <c r="F18" s="8">
        <v>0.47058823529411759</v>
      </c>
      <c r="G18" s="5">
        <v>0.27058823529411757</v>
      </c>
      <c r="H18" s="5">
        <v>0.2</v>
      </c>
      <c r="I18" s="8">
        <v>0</v>
      </c>
      <c r="J18" s="5">
        <v>0</v>
      </c>
      <c r="K18" s="5">
        <v>0</v>
      </c>
      <c r="L18" s="8">
        <v>0</v>
      </c>
      <c r="M18" s="8">
        <v>0.23529411764705879</v>
      </c>
    </row>
  </sheetData>
  <autoFilter ref="A4:M18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2262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41562</v>
      </c>
      <c r="B5" s="4">
        <v>152</v>
      </c>
      <c r="C5" s="5">
        <v>0</v>
      </c>
      <c r="D5" s="5">
        <v>0</v>
      </c>
      <c r="E5" s="8">
        <v>0</v>
      </c>
      <c r="F5" s="8">
        <v>0.78947368421052633</v>
      </c>
      <c r="G5" s="5">
        <v>0.63815789473684215</v>
      </c>
      <c r="H5" s="5">
        <v>0.15131578947368421</v>
      </c>
      <c r="I5" s="8">
        <v>6.5789473684210523E-3</v>
      </c>
      <c r="J5" s="5">
        <v>0</v>
      </c>
      <c r="K5" s="5">
        <v>0</v>
      </c>
      <c r="L5" s="8">
        <v>0</v>
      </c>
      <c r="M5" s="8">
        <v>0.2039473684210526</v>
      </c>
    </row>
    <row r="6" spans="1:13" x14ac:dyDescent="0.25">
      <c r="A6" s="9">
        <v>41659</v>
      </c>
      <c r="B6" s="4">
        <v>152</v>
      </c>
      <c r="C6" s="5">
        <v>0</v>
      </c>
      <c r="D6" s="5">
        <v>0</v>
      </c>
      <c r="E6" s="8">
        <v>0</v>
      </c>
      <c r="F6" s="8">
        <v>0.76973684210526316</v>
      </c>
      <c r="G6" s="5">
        <v>0.59210526315789469</v>
      </c>
      <c r="H6" s="5">
        <v>0.17763157894736839</v>
      </c>
      <c r="I6" s="8">
        <v>1.3157894736842099E-2</v>
      </c>
      <c r="J6" s="5">
        <v>0</v>
      </c>
      <c r="K6" s="5">
        <v>0</v>
      </c>
      <c r="L6" s="8">
        <v>0</v>
      </c>
      <c r="M6" s="8">
        <v>0.21710526315789469</v>
      </c>
    </row>
    <row r="7" spans="1:13" x14ac:dyDescent="0.25">
      <c r="A7" s="9">
        <v>41882</v>
      </c>
      <c r="B7" s="4">
        <v>152</v>
      </c>
      <c r="C7" s="5">
        <v>0</v>
      </c>
      <c r="D7" s="5">
        <v>0</v>
      </c>
      <c r="E7" s="8">
        <v>0</v>
      </c>
      <c r="F7" s="8">
        <v>0.67105263157894735</v>
      </c>
      <c r="G7" s="5">
        <v>0.48684210526315791</v>
      </c>
      <c r="H7" s="5">
        <v>0.18421052631578949</v>
      </c>
      <c r="I7" s="8">
        <v>1.3157894736842099E-2</v>
      </c>
      <c r="J7" s="5">
        <v>0</v>
      </c>
      <c r="K7" s="5">
        <v>0</v>
      </c>
      <c r="L7" s="8">
        <v>0</v>
      </c>
      <c r="M7" s="8">
        <v>0.31578947368421051</v>
      </c>
    </row>
    <row r="8" spans="1:13" x14ac:dyDescent="0.25">
      <c r="A8" s="9">
        <v>41927</v>
      </c>
      <c r="B8" s="4">
        <v>152</v>
      </c>
      <c r="C8" s="5">
        <v>0</v>
      </c>
      <c r="D8" s="5">
        <v>0</v>
      </c>
      <c r="E8" s="8">
        <v>0</v>
      </c>
      <c r="F8" s="8">
        <v>0.71710526315789469</v>
      </c>
      <c r="G8" s="5">
        <v>0.50657894736842102</v>
      </c>
      <c r="H8" s="5">
        <v>0.2105263157894737</v>
      </c>
      <c r="I8" s="8">
        <v>1.3157894736842099E-2</v>
      </c>
      <c r="J8" s="5">
        <v>0</v>
      </c>
      <c r="K8" s="5">
        <v>0</v>
      </c>
      <c r="L8" s="8">
        <v>0</v>
      </c>
      <c r="M8" s="8">
        <v>0.26973684210526322</v>
      </c>
    </row>
    <row r="9" spans="1:13" x14ac:dyDescent="0.25">
      <c r="A9" s="9">
        <v>42024</v>
      </c>
      <c r="B9" s="4">
        <v>152</v>
      </c>
      <c r="C9" s="5">
        <v>0</v>
      </c>
      <c r="D9" s="5">
        <v>0</v>
      </c>
      <c r="E9" s="8">
        <v>0</v>
      </c>
      <c r="F9" s="8">
        <v>0.65131578947368418</v>
      </c>
      <c r="G9" s="5">
        <v>0.5</v>
      </c>
      <c r="H9" s="5">
        <v>0.15131578947368421</v>
      </c>
      <c r="I9" s="8">
        <v>1.3157894736842099E-2</v>
      </c>
      <c r="J9" s="5">
        <v>0</v>
      </c>
      <c r="K9" s="5">
        <v>0</v>
      </c>
      <c r="L9" s="8">
        <v>0</v>
      </c>
      <c r="M9" s="8">
        <v>0.33552631578947367</v>
      </c>
    </row>
    <row r="10" spans="1:13" x14ac:dyDescent="0.25">
      <c r="A10" s="9">
        <v>42247</v>
      </c>
      <c r="B10" s="4">
        <v>152</v>
      </c>
      <c r="C10" s="5">
        <v>0</v>
      </c>
      <c r="D10" s="5">
        <v>6.5789473684210523E-3</v>
      </c>
      <c r="E10" s="8">
        <v>6.5789473684210523E-3</v>
      </c>
      <c r="F10" s="8">
        <v>0.61184210526315785</v>
      </c>
      <c r="G10" s="5">
        <v>0.44078947368421051</v>
      </c>
      <c r="H10" s="5">
        <v>0.1710526315789474</v>
      </c>
      <c r="I10" s="8">
        <v>1.3157894736842099E-2</v>
      </c>
      <c r="J10" s="5">
        <v>0</v>
      </c>
      <c r="K10" s="5">
        <v>0</v>
      </c>
      <c r="L10" s="8">
        <v>0</v>
      </c>
      <c r="M10" s="8">
        <v>0.36842105263157893</v>
      </c>
    </row>
    <row r="11" spans="1:13" x14ac:dyDescent="0.25">
      <c r="A11" s="9">
        <v>42292</v>
      </c>
      <c r="B11" s="4">
        <v>152</v>
      </c>
      <c r="C11" s="5">
        <v>0</v>
      </c>
      <c r="D11" s="5">
        <v>6.5789473684210523E-3</v>
      </c>
      <c r="E11" s="8">
        <v>6.5789473684210523E-3</v>
      </c>
      <c r="F11" s="8">
        <v>0.625</v>
      </c>
      <c r="G11" s="5">
        <v>0.44736842105263158</v>
      </c>
      <c r="H11" s="5">
        <v>0.17763157894736839</v>
      </c>
      <c r="I11" s="8">
        <v>1.3157894736842099E-2</v>
      </c>
      <c r="J11" s="5">
        <v>0</v>
      </c>
      <c r="K11" s="5">
        <v>0</v>
      </c>
      <c r="L11" s="8">
        <v>0</v>
      </c>
      <c r="M11" s="8">
        <v>0.35526315789473678</v>
      </c>
    </row>
    <row r="12" spans="1:13" x14ac:dyDescent="0.25">
      <c r="A12" s="9">
        <v>42389</v>
      </c>
      <c r="B12" s="4">
        <v>152</v>
      </c>
      <c r="C12" s="5">
        <v>0</v>
      </c>
      <c r="D12" s="5">
        <v>0</v>
      </c>
      <c r="E12" s="8">
        <v>0</v>
      </c>
      <c r="F12" s="8">
        <v>0.59210526315789469</v>
      </c>
      <c r="G12" s="5">
        <v>0.46052631578947367</v>
      </c>
      <c r="H12" s="5">
        <v>0.13157894736842099</v>
      </c>
      <c r="I12" s="8">
        <v>1.3157894736842099E-2</v>
      </c>
      <c r="J12" s="5">
        <v>0</v>
      </c>
      <c r="K12" s="5">
        <v>0</v>
      </c>
      <c r="L12" s="8">
        <v>0</v>
      </c>
      <c r="M12" s="8">
        <v>0.39473684210526322</v>
      </c>
    </row>
    <row r="13" spans="1:13" x14ac:dyDescent="0.25">
      <c r="A13" s="9">
        <v>42613</v>
      </c>
      <c r="B13" s="4">
        <v>152</v>
      </c>
      <c r="C13" s="5">
        <v>0</v>
      </c>
      <c r="D13" s="5">
        <v>0</v>
      </c>
      <c r="E13" s="8">
        <v>0</v>
      </c>
      <c r="F13" s="8">
        <v>0.53289473684210531</v>
      </c>
      <c r="G13" s="5">
        <v>0.44736842105263158</v>
      </c>
      <c r="H13" s="5">
        <v>8.5526315789473686E-2</v>
      </c>
      <c r="I13" s="8">
        <v>1.3157894736842099E-2</v>
      </c>
      <c r="J13" s="5">
        <v>0</v>
      </c>
      <c r="K13" s="5">
        <v>0</v>
      </c>
      <c r="L13" s="8">
        <v>0</v>
      </c>
      <c r="M13" s="8">
        <v>0.45394736842105271</v>
      </c>
    </row>
    <row r="14" spans="1:13" x14ac:dyDescent="0.25">
      <c r="A14" s="9">
        <v>42658</v>
      </c>
      <c r="B14" s="4">
        <v>152</v>
      </c>
      <c r="C14" s="5">
        <v>0</v>
      </c>
      <c r="D14" s="5">
        <v>0</v>
      </c>
      <c r="E14" s="8">
        <v>0</v>
      </c>
      <c r="F14" s="8">
        <v>0.59868421052631582</v>
      </c>
      <c r="G14" s="5">
        <v>0.47368421052631582</v>
      </c>
      <c r="H14" s="5">
        <v>0.125</v>
      </c>
      <c r="I14" s="8">
        <v>1.3157894736842099E-2</v>
      </c>
      <c r="J14" s="5">
        <v>0</v>
      </c>
      <c r="K14" s="5">
        <v>0</v>
      </c>
      <c r="L14" s="8">
        <v>0</v>
      </c>
      <c r="M14" s="8">
        <v>0.38815789473684209</v>
      </c>
    </row>
    <row r="15" spans="1:13" x14ac:dyDescent="0.25">
      <c r="A15" s="9">
        <v>42755</v>
      </c>
      <c r="B15" s="4">
        <v>152</v>
      </c>
      <c r="C15" s="5">
        <v>6.5789473684210523E-3</v>
      </c>
      <c r="D15" s="5">
        <v>6.5789473684210523E-3</v>
      </c>
      <c r="E15" s="8">
        <v>1.3157894736842099E-2</v>
      </c>
      <c r="F15" s="8">
        <v>0.57894736842105265</v>
      </c>
      <c r="G15" s="5">
        <v>0.44078947368421051</v>
      </c>
      <c r="H15" s="5">
        <v>0.13815789473684209</v>
      </c>
      <c r="I15" s="8">
        <v>6.5789473684210523E-3</v>
      </c>
      <c r="J15" s="5">
        <v>0</v>
      </c>
      <c r="K15" s="5">
        <v>0</v>
      </c>
      <c r="L15" s="8">
        <v>0</v>
      </c>
      <c r="M15" s="8">
        <v>0.40131578947368418</v>
      </c>
    </row>
    <row r="16" spans="1:13" x14ac:dyDescent="0.25">
      <c r="A16" s="9">
        <v>42978</v>
      </c>
      <c r="B16" s="4">
        <v>152</v>
      </c>
      <c r="C16" s="5">
        <v>0.25</v>
      </c>
      <c r="D16" s="5">
        <v>6.5789473684210523E-3</v>
      </c>
      <c r="E16" s="8">
        <v>0.25657894736842107</v>
      </c>
      <c r="F16" s="8">
        <v>0.39473684210526322</v>
      </c>
      <c r="G16" s="5">
        <v>0.23026315789473681</v>
      </c>
      <c r="H16" s="5">
        <v>0.1644736842105263</v>
      </c>
      <c r="I16" s="8">
        <v>0</v>
      </c>
      <c r="J16" s="5">
        <v>0</v>
      </c>
      <c r="K16" s="5">
        <v>0</v>
      </c>
      <c r="L16" s="8">
        <v>0</v>
      </c>
      <c r="M16" s="8">
        <v>0.34868421052631582</v>
      </c>
    </row>
    <row r="17" spans="1:13" x14ac:dyDescent="0.25">
      <c r="A17" s="9">
        <v>43023</v>
      </c>
      <c r="B17" s="4">
        <v>152</v>
      </c>
      <c r="C17" s="5">
        <v>0.25</v>
      </c>
      <c r="D17" s="5">
        <v>0</v>
      </c>
      <c r="E17" s="8">
        <v>0.25</v>
      </c>
      <c r="F17" s="8">
        <v>0.39473684210526322</v>
      </c>
      <c r="G17" s="5">
        <v>0.23684210526315791</v>
      </c>
      <c r="H17" s="5">
        <v>0.15789473684210531</v>
      </c>
      <c r="I17" s="8">
        <v>0</v>
      </c>
      <c r="J17" s="5">
        <v>0</v>
      </c>
      <c r="K17" s="5">
        <v>0</v>
      </c>
      <c r="L17" s="8">
        <v>0</v>
      </c>
      <c r="M17" s="8">
        <v>0.35526315789473678</v>
      </c>
    </row>
    <row r="18" spans="1:13" x14ac:dyDescent="0.25">
      <c r="A18" s="9">
        <v>43120</v>
      </c>
      <c r="B18" s="4">
        <v>152</v>
      </c>
      <c r="C18" s="5">
        <v>0.25</v>
      </c>
      <c r="D18" s="5">
        <v>0</v>
      </c>
      <c r="E18" s="8">
        <v>0.25</v>
      </c>
      <c r="F18" s="8">
        <v>0.39473684210526322</v>
      </c>
      <c r="G18" s="5">
        <v>0.23684210526315791</v>
      </c>
      <c r="H18" s="5">
        <v>0.15789473684210531</v>
      </c>
      <c r="I18" s="8">
        <v>0</v>
      </c>
      <c r="J18" s="5">
        <v>0</v>
      </c>
      <c r="K18" s="5">
        <v>0</v>
      </c>
      <c r="L18" s="8">
        <v>0</v>
      </c>
      <c r="M18" s="8">
        <v>0.35526315789473678</v>
      </c>
    </row>
  </sheetData>
  <autoFilter ref="A4:M18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6"/>
  <sheetViews>
    <sheetView workbookViewId="0">
      <pane xSplit="14" ySplit="4" topLeftCell="AQ127" activePane="bottomRight" state="frozen"/>
      <selection pane="topRight" activeCell="O1" sqref="O1"/>
      <selection pane="bottomLeft" activeCell="A5" sqref="A5"/>
      <selection pane="bottomRight" activeCell="H4" sqref="H4:AZ156"/>
    </sheetView>
  </sheetViews>
  <sheetFormatPr defaultRowHeight="15" outlineLevelCol="1" x14ac:dyDescent="0.25"/>
  <cols>
    <col min="1" max="11" width="8.7109375" customWidth="1" outlineLevel="1"/>
    <col min="12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customWidth="1" outlineLevel="1"/>
    <col min="22" max="22" width="7.7109375" customWidth="1" outlineLevel="1"/>
    <col min="23" max="23" width="6.7109375" customWidth="1"/>
    <col min="24" max="24" width="30.7109375" customWidth="1"/>
    <col min="25" max="25" width="6.7109375" customWidth="1" outlineLevel="1"/>
    <col min="26" max="26" width="7.7109375" customWidth="1" outlineLevel="1"/>
    <col min="27" max="27" width="6.7109375" customWidth="1"/>
    <col min="28" max="28" width="30.7109375" customWidth="1"/>
    <col min="29" max="29" width="6.7109375" customWidth="1" outlineLevel="1"/>
    <col min="30" max="30" width="7.7109375" customWidth="1" outlineLevel="1"/>
    <col min="31" max="31" width="6.7109375" customWidth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6.7109375" customWidth="1" collapsed="1"/>
    <col min="40" max="40" width="30.7109375" customWidth="1"/>
    <col min="41" max="41" width="6.7109375" hidden="1" customWidth="1" outlineLevel="1"/>
    <col min="42" max="42" width="7.7109375" hidden="1" customWidth="1" outlineLevel="1"/>
    <col min="43" max="43" width="6.7109375" customWidth="1" collapsed="1"/>
    <col min="44" max="44" width="30.7109375" customWidth="1"/>
    <col min="45" max="45" width="6.7109375" hidden="1" customWidth="1" outlineLevel="1"/>
    <col min="46" max="46" width="7.7109375" hidden="1" customWidth="1" outlineLevel="1"/>
    <col min="47" max="47" width="6.7109375" customWidth="1" collapsed="1"/>
    <col min="48" max="48" width="30.7109375" customWidth="1"/>
    <col min="49" max="49" width="6.7109375" hidden="1" customWidth="1" outlineLevel="1"/>
    <col min="50" max="50" width="7.7109375" hidden="1" customWidth="1" outlineLevel="1"/>
    <col min="51" max="51" width="6.7109375" customWidth="1" collapsed="1"/>
    <col min="52" max="52" width="30.7109375" customWidth="1"/>
    <col min="53" max="53" width="6.7109375" hidden="1" customWidth="1" outlineLevel="1"/>
    <col min="54" max="54" width="7.7109375" hidden="1" customWidth="1" outlineLevel="1"/>
    <col min="55" max="55" width="3.7109375" customWidth="1" collapsed="1"/>
  </cols>
  <sheetData>
    <row r="1" spans="1:54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2263</v>
      </c>
    </row>
    <row r="2" spans="1:54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60</v>
      </c>
    </row>
    <row r="3" spans="1:54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61</v>
      </c>
    </row>
    <row r="4" spans="1:54" ht="30" customHeight="1" x14ac:dyDescent="0.25">
      <c r="A4" s="3" t="s">
        <v>62</v>
      </c>
      <c r="B4" s="3" t="s">
        <v>63</v>
      </c>
      <c r="C4" s="3" t="s">
        <v>64</v>
      </c>
      <c r="D4" s="3" t="s">
        <v>65</v>
      </c>
      <c r="E4" s="3" t="s">
        <v>66</v>
      </c>
      <c r="F4" s="3" t="s">
        <v>67</v>
      </c>
      <c r="G4" s="3" t="s">
        <v>68</v>
      </c>
      <c r="H4" s="3" t="s">
        <v>2</v>
      </c>
      <c r="I4" s="3" t="s">
        <v>69</v>
      </c>
      <c r="J4" s="3" t="s">
        <v>70</v>
      </c>
      <c r="K4" s="3" t="s">
        <v>3</v>
      </c>
      <c r="L4" s="3" t="s">
        <v>71</v>
      </c>
      <c r="M4" s="3" t="s">
        <v>72</v>
      </c>
      <c r="N4" s="3" t="s">
        <v>73</v>
      </c>
      <c r="O4" s="3" t="s">
        <v>74</v>
      </c>
      <c r="P4" s="3" t="s">
        <v>75</v>
      </c>
      <c r="Q4" s="3" t="s">
        <v>2264</v>
      </c>
      <c r="R4" s="3" t="s">
        <v>77</v>
      </c>
      <c r="S4" s="3" t="s">
        <v>78</v>
      </c>
      <c r="T4" s="3" t="s">
        <v>2265</v>
      </c>
      <c r="U4" s="3" t="s">
        <v>77</v>
      </c>
      <c r="V4" s="3" t="s">
        <v>80</v>
      </c>
      <c r="W4" s="3" t="s">
        <v>78</v>
      </c>
      <c r="X4" s="3" t="s">
        <v>2266</v>
      </c>
      <c r="Y4" s="3" t="s">
        <v>77</v>
      </c>
      <c r="Z4" s="3" t="s">
        <v>80</v>
      </c>
      <c r="AA4" s="3" t="s">
        <v>78</v>
      </c>
      <c r="AB4" s="3" t="s">
        <v>2267</v>
      </c>
      <c r="AC4" s="3" t="s">
        <v>77</v>
      </c>
      <c r="AD4" s="3" t="s">
        <v>80</v>
      </c>
      <c r="AE4" s="3" t="s">
        <v>78</v>
      </c>
      <c r="AF4" s="3" t="s">
        <v>2268</v>
      </c>
      <c r="AG4" s="3" t="s">
        <v>77</v>
      </c>
      <c r="AH4" s="3" t="s">
        <v>80</v>
      </c>
      <c r="AI4" s="3" t="s">
        <v>78</v>
      </c>
      <c r="AJ4" s="3" t="s">
        <v>2269</v>
      </c>
      <c r="AK4" s="3" t="s">
        <v>77</v>
      </c>
      <c r="AL4" s="3" t="s">
        <v>80</v>
      </c>
      <c r="AM4" s="3" t="s">
        <v>78</v>
      </c>
      <c r="AN4" s="3" t="s">
        <v>2270</v>
      </c>
      <c r="AO4" s="3" t="s">
        <v>77</v>
      </c>
      <c r="AP4" s="3" t="s">
        <v>80</v>
      </c>
      <c r="AQ4" s="3" t="s">
        <v>78</v>
      </c>
      <c r="AR4" s="3" t="s">
        <v>2271</v>
      </c>
      <c r="AS4" s="3" t="s">
        <v>77</v>
      </c>
      <c r="AT4" s="3" t="s">
        <v>80</v>
      </c>
      <c r="AU4" s="3" t="s">
        <v>78</v>
      </c>
      <c r="AV4" s="3" t="s">
        <v>2272</v>
      </c>
      <c r="AW4" s="3" t="s">
        <v>77</v>
      </c>
      <c r="AX4" s="3" t="s">
        <v>80</v>
      </c>
      <c r="AY4" s="3" t="s">
        <v>78</v>
      </c>
      <c r="AZ4" s="3" t="s">
        <v>2273</v>
      </c>
      <c r="BA4" s="3" t="s">
        <v>77</v>
      </c>
      <c r="BB4" s="3" t="s">
        <v>80</v>
      </c>
    </row>
    <row r="5" spans="1:54" x14ac:dyDescent="0.25">
      <c r="A5" t="s">
        <v>2274</v>
      </c>
      <c r="B5" s="8" t="s">
        <v>113</v>
      </c>
      <c r="C5" s="8" t="b">
        <v>1</v>
      </c>
      <c r="D5" s="8" t="b">
        <v>0</v>
      </c>
      <c r="E5" s="8" t="s">
        <v>103</v>
      </c>
      <c r="F5" s="8"/>
      <c r="G5" s="8">
        <v>2.0089999999999999</v>
      </c>
      <c r="H5" s="8" t="s">
        <v>2275</v>
      </c>
      <c r="I5" s="8" t="s">
        <v>2276</v>
      </c>
      <c r="J5" s="8" t="b">
        <v>0</v>
      </c>
      <c r="K5" s="8" t="s">
        <v>28</v>
      </c>
      <c r="L5" t="s">
        <v>2277</v>
      </c>
      <c r="M5" t="s">
        <v>182</v>
      </c>
      <c r="N5" t="s">
        <v>123</v>
      </c>
      <c r="O5" s="5">
        <v>0.19</v>
      </c>
      <c r="P5" s="5">
        <v>0.625</v>
      </c>
      <c r="Q5" t="s">
        <v>131</v>
      </c>
      <c r="R5" t="s">
        <v>132</v>
      </c>
      <c r="S5" s="5">
        <v>0</v>
      </c>
      <c r="T5" t="s">
        <v>131</v>
      </c>
      <c r="U5" t="s">
        <v>132</v>
      </c>
      <c r="V5" s="5">
        <v>0.19</v>
      </c>
      <c r="W5" s="5">
        <v>0</v>
      </c>
      <c r="X5" t="s">
        <v>131</v>
      </c>
      <c r="Y5" t="s">
        <v>132</v>
      </c>
      <c r="Z5" s="5">
        <v>0.19</v>
      </c>
      <c r="AA5" s="5">
        <v>-0.19</v>
      </c>
      <c r="AE5" s="5">
        <v>0</v>
      </c>
      <c r="AI5" s="5">
        <v>0</v>
      </c>
      <c r="AM5" s="5">
        <v>0</v>
      </c>
      <c r="AQ5" s="5">
        <v>0</v>
      </c>
      <c r="AU5" s="5">
        <v>0</v>
      </c>
      <c r="AY5" s="5">
        <v>0</v>
      </c>
    </row>
    <row r="6" spans="1:54" x14ac:dyDescent="0.25">
      <c r="A6" t="s">
        <v>2278</v>
      </c>
      <c r="B6" s="8" t="s">
        <v>113</v>
      </c>
      <c r="C6" s="8" t="b">
        <v>1</v>
      </c>
      <c r="D6" s="8" t="b">
        <v>0</v>
      </c>
      <c r="E6" s="8" t="s">
        <v>119</v>
      </c>
      <c r="F6" s="8"/>
      <c r="G6" s="8">
        <v>1.837</v>
      </c>
      <c r="H6" s="8" t="s">
        <v>2275</v>
      </c>
      <c r="I6" s="8" t="s">
        <v>2279</v>
      </c>
      <c r="J6" s="8" t="b">
        <v>0</v>
      </c>
      <c r="K6" s="8" t="s">
        <v>28</v>
      </c>
      <c r="L6" t="s">
        <v>2280</v>
      </c>
      <c r="M6" t="s">
        <v>2281</v>
      </c>
      <c r="N6" t="s">
        <v>123</v>
      </c>
      <c r="O6" s="5">
        <v>0</v>
      </c>
      <c r="S6" s="5">
        <v>0</v>
      </c>
      <c r="W6" s="5">
        <v>0</v>
      </c>
      <c r="AA6" s="5">
        <v>0</v>
      </c>
      <c r="AE6" s="5">
        <v>0</v>
      </c>
      <c r="AI6" s="5">
        <v>0</v>
      </c>
      <c r="AM6" s="5">
        <v>0</v>
      </c>
      <c r="AQ6" s="5">
        <v>0</v>
      </c>
      <c r="AU6" s="5">
        <v>0</v>
      </c>
      <c r="AY6" s="5">
        <v>0</v>
      </c>
    </row>
    <row r="7" spans="1:54" x14ac:dyDescent="0.25">
      <c r="A7" t="s">
        <v>2282</v>
      </c>
      <c r="B7" s="8" t="s">
        <v>113</v>
      </c>
      <c r="C7" s="8" t="b">
        <v>1</v>
      </c>
      <c r="D7" s="8" t="b">
        <v>1</v>
      </c>
      <c r="E7" s="8" t="s">
        <v>119</v>
      </c>
      <c r="F7" s="8"/>
      <c r="G7" s="8">
        <v>1.8280000000000001</v>
      </c>
      <c r="H7" s="8" t="s">
        <v>2275</v>
      </c>
      <c r="I7" s="8" t="s">
        <v>2283</v>
      </c>
      <c r="J7" s="8" t="b">
        <v>0</v>
      </c>
      <c r="K7" s="8" t="s">
        <v>28</v>
      </c>
      <c r="L7" t="s">
        <v>2280</v>
      </c>
      <c r="M7" t="s">
        <v>981</v>
      </c>
      <c r="N7" t="s">
        <v>123</v>
      </c>
      <c r="O7" s="5">
        <v>0</v>
      </c>
      <c r="S7" s="5">
        <v>0</v>
      </c>
      <c r="W7" s="5">
        <v>0</v>
      </c>
      <c r="AA7" s="5">
        <v>0</v>
      </c>
      <c r="AE7" s="5">
        <v>0</v>
      </c>
      <c r="AI7" s="5">
        <v>0</v>
      </c>
      <c r="AM7" s="5">
        <v>0</v>
      </c>
      <c r="AQ7" s="5">
        <v>0</v>
      </c>
      <c r="AU7" s="5">
        <v>0</v>
      </c>
      <c r="AY7" s="5">
        <v>0</v>
      </c>
    </row>
    <row r="8" spans="1:54" x14ac:dyDescent="0.25">
      <c r="A8" t="s">
        <v>2284</v>
      </c>
      <c r="B8" s="8" t="s">
        <v>113</v>
      </c>
      <c r="C8" s="8" t="b">
        <v>0</v>
      </c>
      <c r="D8" s="8" t="b">
        <v>0</v>
      </c>
      <c r="E8" s="8" t="s">
        <v>103</v>
      </c>
      <c r="F8" s="8"/>
      <c r="G8" s="8">
        <v>2.0569999999999999</v>
      </c>
      <c r="H8" s="8" t="s">
        <v>2275</v>
      </c>
      <c r="I8" s="8" t="s">
        <v>2285</v>
      </c>
      <c r="J8" s="8" t="b">
        <v>0</v>
      </c>
      <c r="K8" s="8" t="s">
        <v>28</v>
      </c>
      <c r="L8" t="s">
        <v>397</v>
      </c>
      <c r="M8" t="s">
        <v>884</v>
      </c>
      <c r="N8" t="s">
        <v>123</v>
      </c>
      <c r="O8" s="5">
        <v>0</v>
      </c>
      <c r="S8" s="5">
        <v>0</v>
      </c>
      <c r="W8" s="5">
        <v>0</v>
      </c>
      <c r="AA8" s="5">
        <v>0</v>
      </c>
      <c r="AE8" s="5">
        <v>0.25</v>
      </c>
      <c r="AF8" t="s">
        <v>2286</v>
      </c>
      <c r="AG8" t="s">
        <v>132</v>
      </c>
      <c r="AH8" s="5">
        <v>0.25</v>
      </c>
      <c r="AI8" s="5">
        <v>-0.25</v>
      </c>
      <c r="AM8" s="5">
        <v>0</v>
      </c>
      <c r="AQ8" s="5">
        <v>0</v>
      </c>
      <c r="AU8" s="5">
        <v>0</v>
      </c>
      <c r="AY8" s="5">
        <v>0</v>
      </c>
    </row>
    <row r="9" spans="1:54" x14ac:dyDescent="0.25">
      <c r="A9" t="s">
        <v>2287</v>
      </c>
      <c r="B9" s="8" t="s">
        <v>102</v>
      </c>
      <c r="C9" s="8" t="b">
        <v>0</v>
      </c>
      <c r="D9" s="8" t="b">
        <v>0</v>
      </c>
      <c r="E9" s="8" t="s">
        <v>103</v>
      </c>
      <c r="F9" s="8"/>
      <c r="G9" s="8">
        <v>3.8980000000000001</v>
      </c>
      <c r="H9" s="8" t="s">
        <v>2275</v>
      </c>
      <c r="I9" s="8" t="s">
        <v>2288</v>
      </c>
      <c r="J9" s="8" t="b">
        <v>0</v>
      </c>
      <c r="K9" s="8" t="s">
        <v>28</v>
      </c>
      <c r="L9" t="s">
        <v>843</v>
      </c>
      <c r="M9" t="s">
        <v>2289</v>
      </c>
      <c r="N9" t="s">
        <v>1347</v>
      </c>
      <c r="O9" s="5">
        <v>0</v>
      </c>
      <c r="S9" s="5">
        <v>0</v>
      </c>
      <c r="W9" s="5">
        <v>0.35499999999999998</v>
      </c>
      <c r="X9" t="s">
        <v>1360</v>
      </c>
      <c r="Y9" t="s">
        <v>132</v>
      </c>
      <c r="Z9" s="5">
        <v>0.35499999999999998</v>
      </c>
      <c r="AA9" s="5">
        <v>0</v>
      </c>
      <c r="AB9" t="s">
        <v>1360</v>
      </c>
      <c r="AC9" t="s">
        <v>132</v>
      </c>
      <c r="AD9" s="5">
        <v>0.35499999999999998</v>
      </c>
      <c r="AE9" s="5">
        <v>-0.35499999999999998</v>
      </c>
      <c r="AI9" s="5">
        <v>0</v>
      </c>
      <c r="AM9" s="5">
        <v>0.76</v>
      </c>
      <c r="AN9" t="s">
        <v>2290</v>
      </c>
      <c r="AO9" t="s">
        <v>110</v>
      </c>
      <c r="AP9" s="5">
        <v>0.76</v>
      </c>
      <c r="AQ9" s="5">
        <v>0</v>
      </c>
      <c r="AR9" t="s">
        <v>2290</v>
      </c>
      <c r="AS9" t="s">
        <v>110</v>
      </c>
      <c r="AT9" s="5">
        <v>0.76</v>
      </c>
      <c r="AU9" s="5">
        <v>0</v>
      </c>
      <c r="AV9" t="s">
        <v>2290</v>
      </c>
      <c r="AW9" t="s">
        <v>110</v>
      </c>
      <c r="AX9" s="5">
        <v>0.76</v>
      </c>
      <c r="AY9" s="5">
        <v>0</v>
      </c>
      <c r="AZ9" t="s">
        <v>2290</v>
      </c>
      <c r="BA9" t="s">
        <v>110</v>
      </c>
      <c r="BB9" s="5">
        <v>0.76</v>
      </c>
    </row>
    <row r="10" spans="1:54" x14ac:dyDescent="0.25">
      <c r="A10" t="s">
        <v>2291</v>
      </c>
      <c r="B10" s="8" t="s">
        <v>102</v>
      </c>
      <c r="C10" s="8" t="b">
        <v>0</v>
      </c>
      <c r="D10" s="8" t="b">
        <v>0</v>
      </c>
      <c r="E10" s="8" t="s">
        <v>103</v>
      </c>
      <c r="F10" s="8"/>
      <c r="G10" s="8">
        <v>2.08</v>
      </c>
      <c r="H10" s="8" t="s">
        <v>2275</v>
      </c>
      <c r="I10" s="8" t="s">
        <v>2292</v>
      </c>
      <c r="J10" s="8" t="b">
        <v>0</v>
      </c>
      <c r="K10" s="8" t="s">
        <v>28</v>
      </c>
      <c r="L10" t="s">
        <v>2293</v>
      </c>
      <c r="M10" t="s">
        <v>2294</v>
      </c>
      <c r="N10" t="s">
        <v>1221</v>
      </c>
      <c r="O10" s="5">
        <v>0.25</v>
      </c>
      <c r="P10" s="5">
        <v>0.72</v>
      </c>
      <c r="Q10" t="s">
        <v>133</v>
      </c>
      <c r="R10" t="s">
        <v>132</v>
      </c>
      <c r="S10" s="5">
        <v>0</v>
      </c>
      <c r="T10" t="s">
        <v>133</v>
      </c>
      <c r="U10" t="s">
        <v>132</v>
      </c>
      <c r="V10" s="5">
        <v>0.25</v>
      </c>
      <c r="W10" s="5">
        <v>0.375</v>
      </c>
      <c r="X10" t="s">
        <v>155</v>
      </c>
      <c r="Y10" t="s">
        <v>132</v>
      </c>
      <c r="Z10" s="5">
        <v>0.625</v>
      </c>
      <c r="AA10" s="5">
        <v>0</v>
      </c>
      <c r="AB10" t="s">
        <v>155</v>
      </c>
      <c r="AC10" t="s">
        <v>132</v>
      </c>
      <c r="AD10" s="5">
        <v>0.625</v>
      </c>
      <c r="AE10" s="5">
        <v>0</v>
      </c>
      <c r="AF10" t="s">
        <v>155</v>
      </c>
      <c r="AG10" t="s">
        <v>132</v>
      </c>
      <c r="AH10" s="5">
        <v>0.625</v>
      </c>
      <c r="AI10" s="5">
        <v>0</v>
      </c>
      <c r="AJ10" t="s">
        <v>155</v>
      </c>
      <c r="AK10" t="s">
        <v>132</v>
      </c>
      <c r="AL10" s="5">
        <v>0.625</v>
      </c>
      <c r="AM10" s="5">
        <v>-0.625</v>
      </c>
      <c r="AQ10" s="5">
        <v>0</v>
      </c>
      <c r="AU10" s="5">
        <v>0.25</v>
      </c>
      <c r="AV10" t="s">
        <v>133</v>
      </c>
      <c r="AW10" t="s">
        <v>132</v>
      </c>
      <c r="AX10" s="5">
        <v>0.25</v>
      </c>
      <c r="AY10" s="5">
        <v>0</v>
      </c>
      <c r="AZ10" t="s">
        <v>133</v>
      </c>
      <c r="BA10" t="s">
        <v>132</v>
      </c>
      <c r="BB10" s="5">
        <v>0.25</v>
      </c>
    </row>
    <row r="11" spans="1:54" x14ac:dyDescent="0.25">
      <c r="A11" t="s">
        <v>2295</v>
      </c>
      <c r="B11" s="8" t="s">
        <v>113</v>
      </c>
      <c r="C11" s="8" t="b">
        <v>0</v>
      </c>
      <c r="D11" s="8" t="b">
        <v>0</v>
      </c>
      <c r="E11" s="8" t="s">
        <v>119</v>
      </c>
      <c r="F11" s="8"/>
      <c r="G11" s="8">
        <v>1.998</v>
      </c>
      <c r="H11" s="8" t="s">
        <v>2275</v>
      </c>
      <c r="I11" s="8" t="s">
        <v>2296</v>
      </c>
      <c r="J11" s="8" t="b">
        <v>0</v>
      </c>
      <c r="K11" s="8" t="s">
        <v>28</v>
      </c>
      <c r="L11" t="s">
        <v>2297</v>
      </c>
      <c r="M11" t="s">
        <v>2298</v>
      </c>
      <c r="N11" t="s">
        <v>123</v>
      </c>
      <c r="O11" s="5">
        <v>0.24</v>
      </c>
      <c r="P11" s="5">
        <v>0.72</v>
      </c>
      <c r="Q11" t="s">
        <v>133</v>
      </c>
      <c r="R11" t="s">
        <v>132</v>
      </c>
      <c r="S11" s="5">
        <v>-4.9999999999999989E-2</v>
      </c>
      <c r="T11" t="s">
        <v>131</v>
      </c>
      <c r="U11" t="s">
        <v>132</v>
      </c>
      <c r="V11" s="5">
        <v>0.19</v>
      </c>
      <c r="W11" s="5">
        <v>0</v>
      </c>
      <c r="X11" t="s">
        <v>131</v>
      </c>
      <c r="Y11" t="s">
        <v>132</v>
      </c>
      <c r="Z11" s="5">
        <v>0.19</v>
      </c>
      <c r="AA11" s="5">
        <v>-0.19</v>
      </c>
      <c r="AE11" s="5">
        <v>0</v>
      </c>
      <c r="AI11" s="5">
        <v>0</v>
      </c>
      <c r="AM11" s="5">
        <v>0</v>
      </c>
      <c r="AQ11" s="5">
        <v>0</v>
      </c>
      <c r="AU11" s="5">
        <v>0</v>
      </c>
      <c r="AY11" s="5">
        <v>0</v>
      </c>
    </row>
    <row r="12" spans="1:54" x14ac:dyDescent="0.25">
      <c r="A12" t="s">
        <v>2299</v>
      </c>
      <c r="B12" s="8" t="s">
        <v>113</v>
      </c>
      <c r="C12" s="8" t="b">
        <v>0</v>
      </c>
      <c r="D12" s="8" t="b">
        <v>0</v>
      </c>
      <c r="E12" s="8" t="s">
        <v>119</v>
      </c>
      <c r="F12" s="8"/>
      <c r="G12" s="8">
        <v>3.871</v>
      </c>
      <c r="H12" s="8" t="s">
        <v>2275</v>
      </c>
      <c r="I12" s="8" t="s">
        <v>2300</v>
      </c>
      <c r="J12" s="8" t="b">
        <v>0</v>
      </c>
      <c r="K12" s="8" t="s">
        <v>28</v>
      </c>
      <c r="L12" t="s">
        <v>2301</v>
      </c>
      <c r="M12" t="s">
        <v>858</v>
      </c>
      <c r="N12" t="s">
        <v>108</v>
      </c>
      <c r="O12" s="5">
        <v>0.87</v>
      </c>
      <c r="P12" s="5">
        <v>0.95</v>
      </c>
      <c r="Q12" t="s">
        <v>207</v>
      </c>
      <c r="R12" t="s">
        <v>110</v>
      </c>
      <c r="S12" s="5">
        <v>0</v>
      </c>
      <c r="T12" t="s">
        <v>207</v>
      </c>
      <c r="U12" t="s">
        <v>110</v>
      </c>
      <c r="V12" s="5">
        <v>0.87</v>
      </c>
      <c r="W12" s="5">
        <v>0</v>
      </c>
      <c r="X12" t="s">
        <v>207</v>
      </c>
      <c r="Y12" t="s">
        <v>110</v>
      </c>
      <c r="Z12" s="5">
        <v>0.87</v>
      </c>
      <c r="AA12" s="5">
        <v>0</v>
      </c>
      <c r="AB12" t="s">
        <v>207</v>
      </c>
      <c r="AC12" t="s">
        <v>110</v>
      </c>
      <c r="AD12" s="5">
        <v>0.87</v>
      </c>
      <c r="AE12" s="5">
        <v>0</v>
      </c>
      <c r="AF12" t="s">
        <v>207</v>
      </c>
      <c r="AG12" t="s">
        <v>110</v>
      </c>
      <c r="AH12" s="5">
        <v>0.87</v>
      </c>
      <c r="AI12" s="5">
        <v>0</v>
      </c>
      <c r="AJ12" t="s">
        <v>207</v>
      </c>
      <c r="AK12" t="s">
        <v>110</v>
      </c>
      <c r="AL12" s="5">
        <v>0.87</v>
      </c>
      <c r="AM12" s="5">
        <v>0</v>
      </c>
      <c r="AN12" t="s">
        <v>207</v>
      </c>
      <c r="AO12" t="s">
        <v>110</v>
      </c>
      <c r="AP12" s="5">
        <v>0.87</v>
      </c>
      <c r="AQ12" s="5">
        <v>0</v>
      </c>
      <c r="AR12" t="s">
        <v>207</v>
      </c>
      <c r="AS12" t="s">
        <v>110</v>
      </c>
      <c r="AT12" s="5">
        <v>0.87</v>
      </c>
      <c r="AU12" s="5">
        <v>0.13</v>
      </c>
      <c r="AW12" t="s">
        <v>111</v>
      </c>
      <c r="AX12" s="5">
        <v>1</v>
      </c>
      <c r="AY12" s="5">
        <v>0</v>
      </c>
      <c r="BA12" t="s">
        <v>111</v>
      </c>
      <c r="BB12" s="5">
        <v>1</v>
      </c>
    </row>
    <row r="13" spans="1:54" x14ac:dyDescent="0.25">
      <c r="A13" t="s">
        <v>2302</v>
      </c>
      <c r="B13" s="8" t="s">
        <v>113</v>
      </c>
      <c r="C13" s="8" t="b">
        <v>0</v>
      </c>
      <c r="D13" s="8" t="b">
        <v>1</v>
      </c>
      <c r="E13" s="8" t="s">
        <v>119</v>
      </c>
      <c r="F13" s="8"/>
      <c r="G13" s="8">
        <v>2.97</v>
      </c>
      <c r="H13" s="8" t="s">
        <v>2275</v>
      </c>
      <c r="I13" s="8" t="s">
        <v>2303</v>
      </c>
      <c r="J13" s="8" t="b">
        <v>0</v>
      </c>
      <c r="K13" s="8" t="s">
        <v>28</v>
      </c>
      <c r="L13" t="s">
        <v>1948</v>
      </c>
      <c r="M13" t="s">
        <v>2304</v>
      </c>
      <c r="N13" t="s">
        <v>1347</v>
      </c>
      <c r="O13" s="5">
        <v>0.44</v>
      </c>
      <c r="P13" s="5">
        <v>0.83</v>
      </c>
      <c r="Q13" t="s">
        <v>165</v>
      </c>
      <c r="R13" t="s">
        <v>110</v>
      </c>
      <c r="S13" s="5">
        <v>0</v>
      </c>
      <c r="T13" t="s">
        <v>165</v>
      </c>
      <c r="U13" t="s">
        <v>110</v>
      </c>
      <c r="V13" s="5">
        <v>0.44</v>
      </c>
      <c r="W13" s="5">
        <v>0</v>
      </c>
      <c r="X13" t="s">
        <v>165</v>
      </c>
      <c r="Y13" t="s">
        <v>110</v>
      </c>
      <c r="Z13" s="5">
        <v>0.44</v>
      </c>
      <c r="AA13" s="5">
        <v>0</v>
      </c>
      <c r="AB13" t="s">
        <v>165</v>
      </c>
      <c r="AC13" t="s">
        <v>110</v>
      </c>
      <c r="AD13" s="5">
        <v>0.44</v>
      </c>
      <c r="AE13" s="5">
        <v>-0.44</v>
      </c>
      <c r="AI13" s="5">
        <v>0</v>
      </c>
      <c r="AM13" s="5">
        <v>0</v>
      </c>
      <c r="AQ13" s="5">
        <v>0</v>
      </c>
      <c r="AU13" s="5">
        <v>0.44</v>
      </c>
      <c r="AV13" t="s">
        <v>165</v>
      </c>
      <c r="AW13" t="s">
        <v>110</v>
      </c>
      <c r="AX13" s="5">
        <v>0.44</v>
      </c>
      <c r="AY13" s="5">
        <v>0</v>
      </c>
      <c r="AZ13" t="s">
        <v>165</v>
      </c>
      <c r="BA13" t="s">
        <v>110</v>
      </c>
      <c r="BB13" s="5">
        <v>0.44</v>
      </c>
    </row>
    <row r="14" spans="1:54" x14ac:dyDescent="0.25">
      <c r="A14" t="s">
        <v>2305</v>
      </c>
      <c r="B14" s="8" t="s">
        <v>102</v>
      </c>
      <c r="C14" s="8" t="b">
        <v>0</v>
      </c>
      <c r="D14" s="8" t="b">
        <v>0</v>
      </c>
      <c r="E14" s="8" t="s">
        <v>103</v>
      </c>
      <c r="F14" s="8"/>
      <c r="G14" s="8">
        <v>2.673</v>
      </c>
      <c r="H14" s="8" t="s">
        <v>2275</v>
      </c>
      <c r="I14" s="8" t="s">
        <v>2306</v>
      </c>
      <c r="J14" s="8" t="b">
        <v>0</v>
      </c>
      <c r="K14" s="8" t="s">
        <v>28</v>
      </c>
      <c r="L14" t="s">
        <v>2307</v>
      </c>
      <c r="M14" t="s">
        <v>1134</v>
      </c>
      <c r="N14" t="s">
        <v>123</v>
      </c>
      <c r="O14" s="5">
        <v>0.5</v>
      </c>
      <c r="P14" s="5">
        <v>0.84</v>
      </c>
      <c r="Q14" t="s">
        <v>130</v>
      </c>
      <c r="R14" t="s">
        <v>110</v>
      </c>
      <c r="S14" s="5">
        <v>0</v>
      </c>
      <c r="T14" t="s">
        <v>130</v>
      </c>
      <c r="U14" t="s">
        <v>110</v>
      </c>
      <c r="V14" s="5">
        <v>0.5</v>
      </c>
      <c r="W14" s="5">
        <v>0</v>
      </c>
      <c r="X14" t="s">
        <v>130</v>
      </c>
      <c r="Y14" t="s">
        <v>110</v>
      </c>
      <c r="Z14" s="5">
        <v>0.5</v>
      </c>
      <c r="AA14" s="5">
        <v>-0.5</v>
      </c>
      <c r="AE14" s="5">
        <v>0.5</v>
      </c>
      <c r="AF14" t="s">
        <v>130</v>
      </c>
      <c r="AG14" t="s">
        <v>110</v>
      </c>
      <c r="AH14" s="5">
        <v>0.5</v>
      </c>
      <c r="AI14" s="5">
        <v>-0.5</v>
      </c>
      <c r="AM14" s="5">
        <v>0</v>
      </c>
      <c r="AQ14" s="5">
        <v>0</v>
      </c>
      <c r="AU14" s="5">
        <v>0</v>
      </c>
      <c r="AY14" s="5">
        <v>0</v>
      </c>
    </row>
    <row r="15" spans="1:54" x14ac:dyDescent="0.25">
      <c r="A15" t="s">
        <v>2308</v>
      </c>
      <c r="B15" s="8" t="s">
        <v>102</v>
      </c>
      <c r="C15" s="8" t="b">
        <v>0</v>
      </c>
      <c r="D15" s="8" t="b">
        <v>0</v>
      </c>
      <c r="E15" s="8" t="s">
        <v>119</v>
      </c>
      <c r="F15" s="8"/>
      <c r="G15" s="8">
        <v>1.9950000000000001</v>
      </c>
      <c r="H15" s="8" t="s">
        <v>2275</v>
      </c>
      <c r="I15" s="8" t="s">
        <v>2309</v>
      </c>
      <c r="J15" s="8" t="b">
        <v>0</v>
      </c>
      <c r="K15" s="8" t="s">
        <v>28</v>
      </c>
      <c r="L15" t="s">
        <v>2310</v>
      </c>
      <c r="M15" t="s">
        <v>2311</v>
      </c>
      <c r="N15" t="s">
        <v>123</v>
      </c>
      <c r="O15" s="5">
        <v>0</v>
      </c>
      <c r="S15" s="5">
        <v>0</v>
      </c>
      <c r="W15" s="5">
        <v>0</v>
      </c>
      <c r="AA15" s="5">
        <v>0</v>
      </c>
      <c r="AE15" s="5">
        <v>0</v>
      </c>
      <c r="AI15" s="5">
        <v>0</v>
      </c>
      <c r="AM15" s="5">
        <v>0</v>
      </c>
      <c r="AQ15" s="5">
        <v>0</v>
      </c>
      <c r="AU15" s="5">
        <v>0</v>
      </c>
      <c r="AY15" s="5">
        <v>0</v>
      </c>
    </row>
    <row r="16" spans="1:54" x14ac:dyDescent="0.25">
      <c r="A16" t="s">
        <v>2312</v>
      </c>
      <c r="B16" s="8" t="s">
        <v>227</v>
      </c>
      <c r="C16" s="8" t="b">
        <v>0</v>
      </c>
      <c r="D16" s="8" t="b">
        <v>0</v>
      </c>
      <c r="E16" s="8" t="s">
        <v>103</v>
      </c>
      <c r="F16" s="8"/>
      <c r="G16" s="8">
        <v>3.94</v>
      </c>
      <c r="H16" s="8" t="s">
        <v>2275</v>
      </c>
      <c r="I16" s="8" t="s">
        <v>2313</v>
      </c>
      <c r="J16" s="8" t="b">
        <v>0</v>
      </c>
      <c r="K16" s="8" t="s">
        <v>28</v>
      </c>
      <c r="L16" t="s">
        <v>1280</v>
      </c>
      <c r="M16" t="s">
        <v>2314</v>
      </c>
      <c r="N16" t="s">
        <v>108</v>
      </c>
      <c r="O16" s="5">
        <v>0.91</v>
      </c>
      <c r="P16" s="5">
        <v>0.97</v>
      </c>
      <c r="Q16" t="s">
        <v>207</v>
      </c>
      <c r="R16" t="s">
        <v>110</v>
      </c>
      <c r="S16" s="5">
        <v>0</v>
      </c>
      <c r="T16" t="s">
        <v>207</v>
      </c>
      <c r="U16" t="s">
        <v>110</v>
      </c>
      <c r="V16" s="5">
        <v>0.91</v>
      </c>
      <c r="W16" s="5">
        <v>0</v>
      </c>
      <c r="X16" t="s">
        <v>207</v>
      </c>
      <c r="Y16" t="s">
        <v>110</v>
      </c>
      <c r="Z16" s="5">
        <v>0.91</v>
      </c>
      <c r="AA16" s="5">
        <v>0</v>
      </c>
      <c r="AB16" t="s">
        <v>207</v>
      </c>
      <c r="AC16" t="s">
        <v>110</v>
      </c>
      <c r="AD16" s="5">
        <v>0.91</v>
      </c>
      <c r="AE16" s="5">
        <v>0</v>
      </c>
      <c r="AF16" t="s">
        <v>207</v>
      </c>
      <c r="AG16" t="s">
        <v>110</v>
      </c>
      <c r="AH16" s="5">
        <v>0.91</v>
      </c>
      <c r="AI16" s="5">
        <v>0</v>
      </c>
      <c r="AJ16" t="s">
        <v>207</v>
      </c>
      <c r="AK16" t="s">
        <v>110</v>
      </c>
      <c r="AL16" s="5">
        <v>0.91</v>
      </c>
      <c r="AM16" s="5">
        <v>0</v>
      </c>
      <c r="AN16" t="s">
        <v>207</v>
      </c>
      <c r="AO16" t="s">
        <v>110</v>
      </c>
      <c r="AP16" s="5">
        <v>0.91</v>
      </c>
      <c r="AQ16" s="5">
        <v>0</v>
      </c>
      <c r="AR16" t="s">
        <v>207</v>
      </c>
      <c r="AS16" t="s">
        <v>110</v>
      </c>
      <c r="AT16" s="5">
        <v>0.91</v>
      </c>
      <c r="AU16" s="5">
        <v>8.9999999999999969E-2</v>
      </c>
      <c r="AW16" t="s">
        <v>111</v>
      </c>
      <c r="AX16" s="5">
        <v>1</v>
      </c>
      <c r="AY16" s="5">
        <v>0</v>
      </c>
      <c r="BA16" t="s">
        <v>111</v>
      </c>
      <c r="BB16" s="5">
        <v>1</v>
      </c>
    </row>
    <row r="17" spans="1:54" x14ac:dyDescent="0.25">
      <c r="A17" t="s">
        <v>2315</v>
      </c>
      <c r="B17" s="8" t="s">
        <v>113</v>
      </c>
      <c r="C17" s="8" t="b">
        <v>1</v>
      </c>
      <c r="D17" s="8" t="b">
        <v>1</v>
      </c>
      <c r="E17" s="8" t="s">
        <v>119</v>
      </c>
      <c r="F17" s="8"/>
      <c r="G17" s="8">
        <v>1.9570000000000001</v>
      </c>
      <c r="H17" s="8" t="s">
        <v>2275</v>
      </c>
      <c r="I17" s="8" t="s">
        <v>2316</v>
      </c>
      <c r="J17" s="8" t="b">
        <v>0</v>
      </c>
      <c r="K17" s="8" t="s">
        <v>28</v>
      </c>
      <c r="L17" t="s">
        <v>919</v>
      </c>
      <c r="M17" t="s">
        <v>901</v>
      </c>
      <c r="N17" t="s">
        <v>123</v>
      </c>
      <c r="O17" s="5">
        <v>0.46</v>
      </c>
      <c r="P17" s="5">
        <v>0.71</v>
      </c>
      <c r="Q17" t="s">
        <v>2317</v>
      </c>
      <c r="R17" t="s">
        <v>110</v>
      </c>
      <c r="S17" s="5">
        <v>-0.46</v>
      </c>
      <c r="W17" s="5">
        <v>0</v>
      </c>
      <c r="AA17" s="5">
        <v>0.46</v>
      </c>
      <c r="AB17" t="s">
        <v>2317</v>
      </c>
      <c r="AC17" t="s">
        <v>110</v>
      </c>
      <c r="AD17" s="5">
        <v>0.46</v>
      </c>
      <c r="AE17" s="5">
        <v>-0.46</v>
      </c>
      <c r="AI17" s="5">
        <v>0.46</v>
      </c>
      <c r="AJ17" t="s">
        <v>2317</v>
      </c>
      <c r="AK17" t="s">
        <v>110</v>
      </c>
      <c r="AL17" s="5">
        <v>0.46</v>
      </c>
      <c r="AM17" s="5">
        <v>-0.46</v>
      </c>
      <c r="AQ17" s="5">
        <v>0</v>
      </c>
      <c r="AU17" s="5">
        <v>0</v>
      </c>
      <c r="AY17" s="5">
        <v>0</v>
      </c>
    </row>
    <row r="18" spans="1:54" x14ac:dyDescent="0.25">
      <c r="A18" t="s">
        <v>2318</v>
      </c>
      <c r="B18" s="8" t="s">
        <v>102</v>
      </c>
      <c r="C18" s="8" t="b">
        <v>0</v>
      </c>
      <c r="D18" s="8" t="b">
        <v>0</v>
      </c>
      <c r="E18" s="8" t="s">
        <v>103</v>
      </c>
      <c r="F18" s="8"/>
      <c r="G18" s="8">
        <v>3.8929999999999998</v>
      </c>
      <c r="H18" s="8" t="s">
        <v>2275</v>
      </c>
      <c r="I18" s="8" t="s">
        <v>2319</v>
      </c>
      <c r="J18" s="8" t="b">
        <v>0</v>
      </c>
      <c r="K18" s="8" t="s">
        <v>28</v>
      </c>
      <c r="L18" t="s">
        <v>2320</v>
      </c>
      <c r="M18" t="s">
        <v>140</v>
      </c>
      <c r="N18" t="s">
        <v>108</v>
      </c>
      <c r="O18" s="5">
        <v>0.92</v>
      </c>
      <c r="P18" s="5">
        <v>0.95</v>
      </c>
      <c r="Q18" t="s">
        <v>2321</v>
      </c>
      <c r="R18" t="s">
        <v>110</v>
      </c>
      <c r="S18" s="5">
        <v>0</v>
      </c>
      <c r="T18" t="s">
        <v>2321</v>
      </c>
      <c r="U18" t="s">
        <v>110</v>
      </c>
      <c r="V18" s="5">
        <v>0.92</v>
      </c>
      <c r="W18" s="5">
        <v>0</v>
      </c>
      <c r="X18" t="s">
        <v>2321</v>
      </c>
      <c r="Y18" t="s">
        <v>110</v>
      </c>
      <c r="Z18" s="5">
        <v>0.92</v>
      </c>
      <c r="AA18" s="5">
        <v>0</v>
      </c>
      <c r="AB18" t="s">
        <v>2321</v>
      </c>
      <c r="AC18" t="s">
        <v>110</v>
      </c>
      <c r="AD18" s="5">
        <v>0.92</v>
      </c>
      <c r="AE18" s="5">
        <v>0</v>
      </c>
      <c r="AF18" t="s">
        <v>2321</v>
      </c>
      <c r="AG18" t="s">
        <v>110</v>
      </c>
      <c r="AH18" s="5">
        <v>0.92</v>
      </c>
      <c r="AI18" s="5">
        <v>0</v>
      </c>
      <c r="AJ18" t="s">
        <v>2321</v>
      </c>
      <c r="AK18" t="s">
        <v>110</v>
      </c>
      <c r="AL18" s="5">
        <v>0.92</v>
      </c>
      <c r="AM18" s="5">
        <v>0</v>
      </c>
      <c r="AN18" t="s">
        <v>2321</v>
      </c>
      <c r="AO18" t="s">
        <v>110</v>
      </c>
      <c r="AP18" s="5">
        <v>0.92</v>
      </c>
      <c r="AQ18" s="5">
        <v>0</v>
      </c>
      <c r="AR18" t="s">
        <v>2321</v>
      </c>
      <c r="AS18" t="s">
        <v>110</v>
      </c>
      <c r="AT18" s="5">
        <v>0.92</v>
      </c>
      <c r="AU18" s="5">
        <v>7.999999999999996E-2</v>
      </c>
      <c r="AW18" t="s">
        <v>111</v>
      </c>
      <c r="AX18" s="5">
        <v>1</v>
      </c>
      <c r="AY18" s="5">
        <v>0</v>
      </c>
      <c r="BA18" t="s">
        <v>111</v>
      </c>
      <c r="BB18" s="5">
        <v>1</v>
      </c>
    </row>
    <row r="19" spans="1:54" x14ac:dyDescent="0.25">
      <c r="A19" t="s">
        <v>2322</v>
      </c>
      <c r="B19" s="8" t="s">
        <v>102</v>
      </c>
      <c r="C19" s="8" t="b">
        <v>0</v>
      </c>
      <c r="D19" s="8" t="b">
        <v>0</v>
      </c>
      <c r="E19" s="8" t="s">
        <v>103</v>
      </c>
      <c r="F19" s="8"/>
      <c r="G19" s="8">
        <v>2.7</v>
      </c>
      <c r="H19" s="8" t="s">
        <v>2275</v>
      </c>
      <c r="I19" s="8" t="s">
        <v>2323</v>
      </c>
      <c r="J19" s="8" t="b">
        <v>0</v>
      </c>
      <c r="K19" s="8" t="s">
        <v>28</v>
      </c>
      <c r="L19" t="s">
        <v>2324</v>
      </c>
      <c r="M19" t="s">
        <v>255</v>
      </c>
      <c r="N19" t="s">
        <v>123</v>
      </c>
      <c r="O19" s="5">
        <v>0</v>
      </c>
      <c r="S19" s="5">
        <v>0</v>
      </c>
      <c r="W19" s="5">
        <v>0</v>
      </c>
      <c r="AA19" s="5">
        <v>0</v>
      </c>
      <c r="AE19" s="5">
        <v>0</v>
      </c>
      <c r="AI19" s="5">
        <v>0</v>
      </c>
      <c r="AM19" s="5">
        <v>0</v>
      </c>
      <c r="AQ19" s="5">
        <v>0</v>
      </c>
      <c r="AU19" s="5">
        <v>0</v>
      </c>
      <c r="AY19" s="5">
        <v>0</v>
      </c>
    </row>
    <row r="20" spans="1:54" x14ac:dyDescent="0.25">
      <c r="A20" t="s">
        <v>2325</v>
      </c>
      <c r="B20" s="8" t="s">
        <v>102</v>
      </c>
      <c r="C20" s="8" t="b">
        <v>0</v>
      </c>
      <c r="D20" s="8" t="b">
        <v>0</v>
      </c>
      <c r="E20" s="8" t="s">
        <v>103</v>
      </c>
      <c r="F20" s="8">
        <v>31</v>
      </c>
      <c r="G20" s="8">
        <v>2.9860000000000002</v>
      </c>
      <c r="H20" s="8" t="s">
        <v>2275</v>
      </c>
      <c r="I20" s="8" t="s">
        <v>2326</v>
      </c>
      <c r="J20" s="8" t="b">
        <v>0</v>
      </c>
      <c r="K20" s="8" t="s">
        <v>28</v>
      </c>
      <c r="L20" t="s">
        <v>2327</v>
      </c>
      <c r="M20" t="s">
        <v>1468</v>
      </c>
      <c r="N20" t="s">
        <v>123</v>
      </c>
      <c r="O20" s="5">
        <v>0.77</v>
      </c>
      <c r="P20" s="5">
        <v>0.89</v>
      </c>
      <c r="Q20" t="s">
        <v>212</v>
      </c>
      <c r="R20" t="s">
        <v>110</v>
      </c>
      <c r="S20" s="5">
        <v>0</v>
      </c>
      <c r="T20" t="s">
        <v>212</v>
      </c>
      <c r="U20" t="s">
        <v>110</v>
      </c>
      <c r="V20" s="5">
        <v>0.77</v>
      </c>
      <c r="W20" s="5">
        <v>-0.77</v>
      </c>
      <c r="AA20" s="5">
        <v>0</v>
      </c>
      <c r="AE20" s="5">
        <v>0</v>
      </c>
      <c r="AI20" s="5">
        <v>0</v>
      </c>
      <c r="AM20" s="5">
        <v>0</v>
      </c>
      <c r="AQ20" s="5">
        <v>0</v>
      </c>
      <c r="AU20" s="5">
        <v>0</v>
      </c>
      <c r="AY20" s="5">
        <v>0</v>
      </c>
    </row>
    <row r="21" spans="1:54" x14ac:dyDescent="0.25">
      <c r="A21" t="s">
        <v>2328</v>
      </c>
      <c r="B21" s="8" t="s">
        <v>102</v>
      </c>
      <c r="C21" s="8" t="b">
        <v>0</v>
      </c>
      <c r="D21" s="8" t="b">
        <v>0</v>
      </c>
      <c r="E21" s="8" t="s">
        <v>119</v>
      </c>
      <c r="F21" s="8"/>
      <c r="G21" s="8">
        <v>2.7429999999999999</v>
      </c>
      <c r="H21" s="8" t="s">
        <v>2275</v>
      </c>
      <c r="I21" s="8" t="s">
        <v>2329</v>
      </c>
      <c r="J21" s="8" t="b">
        <v>0</v>
      </c>
      <c r="K21" s="8" t="s">
        <v>28</v>
      </c>
      <c r="L21" t="s">
        <v>1652</v>
      </c>
      <c r="M21" t="s">
        <v>926</v>
      </c>
      <c r="N21" t="s">
        <v>1347</v>
      </c>
      <c r="O21" s="5">
        <v>0.46</v>
      </c>
      <c r="P21" s="5">
        <v>0.68</v>
      </c>
      <c r="Q21" t="s">
        <v>2330</v>
      </c>
      <c r="R21" t="s">
        <v>110</v>
      </c>
      <c r="S21" s="5">
        <v>0</v>
      </c>
      <c r="T21" t="s">
        <v>2330</v>
      </c>
      <c r="U21" t="s">
        <v>110</v>
      </c>
      <c r="V21" s="5">
        <v>0.46</v>
      </c>
      <c r="W21" s="5">
        <v>0</v>
      </c>
      <c r="X21" t="s">
        <v>2330</v>
      </c>
      <c r="Y21" t="s">
        <v>110</v>
      </c>
      <c r="Z21" s="5">
        <v>0.46</v>
      </c>
      <c r="AA21" s="5">
        <v>0</v>
      </c>
      <c r="AB21" t="s">
        <v>2330</v>
      </c>
      <c r="AC21" t="s">
        <v>110</v>
      </c>
      <c r="AD21" s="5">
        <v>0.46</v>
      </c>
      <c r="AE21" s="5">
        <v>0</v>
      </c>
      <c r="AF21" t="s">
        <v>2330</v>
      </c>
      <c r="AG21" t="s">
        <v>110</v>
      </c>
      <c r="AH21" s="5">
        <v>0.46</v>
      </c>
      <c r="AI21" s="5">
        <v>0</v>
      </c>
      <c r="AJ21" t="s">
        <v>2330</v>
      </c>
      <c r="AK21" t="s">
        <v>110</v>
      </c>
      <c r="AL21" s="5">
        <v>0.46</v>
      </c>
      <c r="AM21" s="5">
        <v>0</v>
      </c>
      <c r="AN21" t="s">
        <v>2330</v>
      </c>
      <c r="AO21" t="s">
        <v>110</v>
      </c>
      <c r="AP21" s="5">
        <v>0.46</v>
      </c>
      <c r="AQ21" s="5">
        <v>-0.46</v>
      </c>
      <c r="AU21" s="5">
        <v>0.46</v>
      </c>
      <c r="AV21" t="s">
        <v>2330</v>
      </c>
      <c r="AW21" t="s">
        <v>110</v>
      </c>
      <c r="AX21" s="5">
        <v>0.46</v>
      </c>
      <c r="AY21" s="5">
        <v>0</v>
      </c>
      <c r="AZ21" t="s">
        <v>2330</v>
      </c>
      <c r="BA21" t="s">
        <v>110</v>
      </c>
      <c r="BB21" s="5">
        <v>0.46</v>
      </c>
    </row>
    <row r="22" spans="1:54" x14ac:dyDescent="0.25">
      <c r="A22" t="s">
        <v>2331</v>
      </c>
      <c r="B22" s="8" t="s">
        <v>113</v>
      </c>
      <c r="C22" s="8" t="b">
        <v>1</v>
      </c>
      <c r="D22" s="8" t="b">
        <v>0</v>
      </c>
      <c r="E22" s="8" t="s">
        <v>103</v>
      </c>
      <c r="F22" s="8"/>
      <c r="G22" s="8">
        <v>4</v>
      </c>
      <c r="H22" s="8" t="s">
        <v>2275</v>
      </c>
      <c r="I22" s="8" t="s">
        <v>2332</v>
      </c>
      <c r="J22" s="8" t="b">
        <v>0</v>
      </c>
      <c r="K22" s="8" t="s">
        <v>28</v>
      </c>
      <c r="L22" t="s">
        <v>2333</v>
      </c>
      <c r="M22" t="s">
        <v>2334</v>
      </c>
      <c r="N22" t="s">
        <v>108</v>
      </c>
      <c r="O22" s="5">
        <v>0</v>
      </c>
      <c r="P22" s="5">
        <v>0</v>
      </c>
      <c r="Q22" t="s">
        <v>219</v>
      </c>
      <c r="R22" t="s">
        <v>220</v>
      </c>
      <c r="S22" s="5">
        <v>0</v>
      </c>
      <c r="T22" t="s">
        <v>219</v>
      </c>
      <c r="U22" t="s">
        <v>220</v>
      </c>
      <c r="V22" s="5">
        <v>0</v>
      </c>
      <c r="W22" s="5">
        <v>0</v>
      </c>
      <c r="X22" t="s">
        <v>219</v>
      </c>
      <c r="Y22" t="s">
        <v>220</v>
      </c>
      <c r="Z22" s="5">
        <v>0</v>
      </c>
      <c r="AA22" s="5">
        <v>0</v>
      </c>
      <c r="AB22" t="s">
        <v>219</v>
      </c>
      <c r="AC22" t="s">
        <v>220</v>
      </c>
      <c r="AD22" s="5">
        <v>0</v>
      </c>
      <c r="AE22" s="5">
        <v>0</v>
      </c>
      <c r="AF22" t="s">
        <v>219</v>
      </c>
      <c r="AG22" t="s">
        <v>220</v>
      </c>
      <c r="AH22" s="5">
        <v>0</v>
      </c>
      <c r="AI22" s="5">
        <v>0</v>
      </c>
      <c r="AJ22" t="s">
        <v>219</v>
      </c>
      <c r="AK22" t="s">
        <v>220</v>
      </c>
      <c r="AL22" s="5">
        <v>0</v>
      </c>
      <c r="AM22" s="5">
        <v>0</v>
      </c>
      <c r="AN22" t="s">
        <v>219</v>
      </c>
      <c r="AO22" t="s">
        <v>220</v>
      </c>
      <c r="AP22" s="5">
        <v>0</v>
      </c>
      <c r="AQ22" s="5">
        <v>0</v>
      </c>
      <c r="AR22" t="s">
        <v>219</v>
      </c>
      <c r="AS22" t="s">
        <v>220</v>
      </c>
      <c r="AT22" s="5">
        <v>0</v>
      </c>
      <c r="AU22" s="5">
        <v>1</v>
      </c>
      <c r="AW22" t="s">
        <v>111</v>
      </c>
      <c r="AX22" s="5">
        <v>1</v>
      </c>
      <c r="AY22" s="5">
        <v>0</v>
      </c>
      <c r="BA22" t="s">
        <v>111</v>
      </c>
      <c r="BB22" s="5">
        <v>1</v>
      </c>
    </row>
    <row r="23" spans="1:54" x14ac:dyDescent="0.25">
      <c r="A23" t="s">
        <v>2335</v>
      </c>
      <c r="B23" s="8" t="s">
        <v>113</v>
      </c>
      <c r="C23" s="8" t="b">
        <v>1</v>
      </c>
      <c r="D23" s="8" t="b">
        <v>0</v>
      </c>
      <c r="E23" s="8" t="s">
        <v>103</v>
      </c>
      <c r="F23" s="8">
        <v>17</v>
      </c>
      <c r="G23" s="8">
        <v>2.464</v>
      </c>
      <c r="H23" s="8" t="s">
        <v>2275</v>
      </c>
      <c r="I23" s="8" t="s">
        <v>2336</v>
      </c>
      <c r="J23" s="8" t="b">
        <v>0</v>
      </c>
      <c r="K23" s="8" t="s">
        <v>28</v>
      </c>
      <c r="L23" t="s">
        <v>1505</v>
      </c>
      <c r="M23" t="s">
        <v>1043</v>
      </c>
      <c r="N23" t="s">
        <v>123</v>
      </c>
      <c r="O23" s="5">
        <v>0.5</v>
      </c>
      <c r="P23" s="5">
        <v>0.75</v>
      </c>
      <c r="Q23" t="s">
        <v>2337</v>
      </c>
      <c r="R23" t="s">
        <v>110</v>
      </c>
      <c r="S23" s="5">
        <v>-4.4999999999999978E-2</v>
      </c>
      <c r="T23" t="s">
        <v>155</v>
      </c>
      <c r="U23" t="s">
        <v>132</v>
      </c>
      <c r="V23" s="5">
        <v>0.45500000000000002</v>
      </c>
      <c r="W23" s="5">
        <v>-0.45500000000000002</v>
      </c>
      <c r="AA23" s="5">
        <v>0</v>
      </c>
      <c r="AE23" s="5">
        <v>0</v>
      </c>
      <c r="AI23" s="5">
        <v>0</v>
      </c>
      <c r="AM23" s="5">
        <v>0.45500000000000002</v>
      </c>
      <c r="AN23" t="s">
        <v>155</v>
      </c>
      <c r="AO23" t="s">
        <v>132</v>
      </c>
      <c r="AP23" s="5">
        <v>0.45500000000000002</v>
      </c>
      <c r="AQ23" s="5">
        <v>-0.45500000000000002</v>
      </c>
      <c r="AU23" s="5">
        <v>0</v>
      </c>
      <c r="AY23" s="5">
        <v>0</v>
      </c>
    </row>
    <row r="24" spans="1:54" x14ac:dyDescent="0.25">
      <c r="A24" t="s">
        <v>2338</v>
      </c>
      <c r="B24" s="8" t="s">
        <v>102</v>
      </c>
      <c r="C24" s="8" t="b">
        <v>0</v>
      </c>
      <c r="D24" s="8" t="b">
        <v>0</v>
      </c>
      <c r="E24" s="8" t="s">
        <v>103</v>
      </c>
      <c r="F24" s="8"/>
      <c r="G24" s="8">
        <v>3.2519999999999998</v>
      </c>
      <c r="H24" s="8" t="s">
        <v>2275</v>
      </c>
      <c r="I24" s="8" t="s">
        <v>2339</v>
      </c>
      <c r="J24" s="8" t="b">
        <v>0</v>
      </c>
      <c r="K24" s="8" t="s">
        <v>28</v>
      </c>
      <c r="L24" t="s">
        <v>2340</v>
      </c>
      <c r="M24" t="s">
        <v>896</v>
      </c>
      <c r="N24" t="s">
        <v>1347</v>
      </c>
      <c r="O24" s="5">
        <v>0</v>
      </c>
      <c r="P24" s="5">
        <v>0</v>
      </c>
      <c r="Q24" t="s">
        <v>219</v>
      </c>
      <c r="R24" t="s">
        <v>220</v>
      </c>
      <c r="S24" s="5">
        <v>0</v>
      </c>
      <c r="T24" t="s">
        <v>219</v>
      </c>
      <c r="U24" t="s">
        <v>220</v>
      </c>
      <c r="V24" s="5">
        <v>0</v>
      </c>
      <c r="W24" s="5">
        <v>0</v>
      </c>
      <c r="X24" t="s">
        <v>219</v>
      </c>
      <c r="Y24" t="s">
        <v>220</v>
      </c>
      <c r="Z24" s="5">
        <v>0</v>
      </c>
      <c r="AA24" s="5">
        <v>0</v>
      </c>
      <c r="AB24" t="s">
        <v>219</v>
      </c>
      <c r="AC24" t="s">
        <v>220</v>
      </c>
      <c r="AD24" s="5">
        <v>0</v>
      </c>
      <c r="AE24" s="5">
        <v>0.83</v>
      </c>
      <c r="AF24" t="s">
        <v>217</v>
      </c>
      <c r="AG24" t="s">
        <v>110</v>
      </c>
      <c r="AH24" s="5">
        <v>0.83</v>
      </c>
      <c r="AI24" s="5">
        <v>0</v>
      </c>
      <c r="AJ24" t="s">
        <v>217</v>
      </c>
      <c r="AK24" t="s">
        <v>110</v>
      </c>
      <c r="AL24" s="5">
        <v>0.83</v>
      </c>
      <c r="AM24" s="5">
        <v>0</v>
      </c>
      <c r="AN24" t="s">
        <v>217</v>
      </c>
      <c r="AO24" t="s">
        <v>110</v>
      </c>
      <c r="AP24" s="5">
        <v>0.83</v>
      </c>
      <c r="AQ24" s="5">
        <v>0</v>
      </c>
      <c r="AR24" t="s">
        <v>217</v>
      </c>
      <c r="AS24" t="s">
        <v>110</v>
      </c>
      <c r="AT24" s="5">
        <v>0.83</v>
      </c>
      <c r="AU24" s="5">
        <v>0</v>
      </c>
      <c r="AV24" t="s">
        <v>217</v>
      </c>
      <c r="AW24" t="s">
        <v>110</v>
      </c>
      <c r="AX24" s="5">
        <v>0.83</v>
      </c>
      <c r="AY24" s="5">
        <v>0</v>
      </c>
      <c r="AZ24" t="s">
        <v>217</v>
      </c>
      <c r="BA24" t="s">
        <v>110</v>
      </c>
      <c r="BB24" s="5">
        <v>0.83</v>
      </c>
    </row>
    <row r="25" spans="1:54" x14ac:dyDescent="0.25">
      <c r="A25" t="s">
        <v>2341</v>
      </c>
      <c r="B25" s="8" t="s">
        <v>113</v>
      </c>
      <c r="C25" s="8" t="b">
        <v>0</v>
      </c>
      <c r="D25" s="8" t="b">
        <v>0</v>
      </c>
      <c r="E25" s="8" t="s">
        <v>103</v>
      </c>
      <c r="F25" s="8"/>
      <c r="G25" s="8">
        <v>3.6429999999999998</v>
      </c>
      <c r="H25" s="8" t="s">
        <v>2275</v>
      </c>
      <c r="I25" s="8" t="s">
        <v>2342</v>
      </c>
      <c r="J25" s="8" t="b">
        <v>0</v>
      </c>
      <c r="K25" s="8" t="s">
        <v>28</v>
      </c>
      <c r="L25" t="s">
        <v>2343</v>
      </c>
      <c r="M25" t="s">
        <v>2344</v>
      </c>
      <c r="N25" t="s">
        <v>108</v>
      </c>
      <c r="O25" s="5">
        <v>0.85</v>
      </c>
      <c r="P25" s="5">
        <v>0.96</v>
      </c>
      <c r="Q25" t="s">
        <v>270</v>
      </c>
      <c r="R25" t="s">
        <v>110</v>
      </c>
      <c r="S25" s="5">
        <v>0</v>
      </c>
      <c r="T25" t="s">
        <v>270</v>
      </c>
      <c r="U25" t="s">
        <v>110</v>
      </c>
      <c r="V25" s="5">
        <v>0.85</v>
      </c>
      <c r="W25" s="5">
        <v>0</v>
      </c>
      <c r="X25" t="s">
        <v>270</v>
      </c>
      <c r="Y25" t="s">
        <v>110</v>
      </c>
      <c r="Z25" s="5">
        <v>0.85</v>
      </c>
      <c r="AA25" s="5">
        <v>0</v>
      </c>
      <c r="AB25" t="s">
        <v>270</v>
      </c>
      <c r="AC25" t="s">
        <v>110</v>
      </c>
      <c r="AD25" s="5">
        <v>0.85</v>
      </c>
      <c r="AE25" s="5">
        <v>0</v>
      </c>
      <c r="AF25" t="s">
        <v>270</v>
      </c>
      <c r="AG25" t="s">
        <v>110</v>
      </c>
      <c r="AH25" s="5">
        <v>0.85</v>
      </c>
      <c r="AI25" s="5">
        <v>0</v>
      </c>
      <c r="AJ25" t="s">
        <v>270</v>
      </c>
      <c r="AK25" t="s">
        <v>110</v>
      </c>
      <c r="AL25" s="5">
        <v>0.85</v>
      </c>
      <c r="AM25" s="5">
        <v>0</v>
      </c>
      <c r="AN25" t="s">
        <v>270</v>
      </c>
      <c r="AO25" t="s">
        <v>110</v>
      </c>
      <c r="AP25" s="5">
        <v>0.85</v>
      </c>
      <c r="AQ25" s="5">
        <v>0</v>
      </c>
      <c r="AR25" t="s">
        <v>270</v>
      </c>
      <c r="AS25" t="s">
        <v>110</v>
      </c>
      <c r="AT25" s="5">
        <v>0.85</v>
      </c>
      <c r="AU25" s="5">
        <v>0.15</v>
      </c>
      <c r="AW25" t="s">
        <v>111</v>
      </c>
      <c r="AX25" s="5">
        <v>1</v>
      </c>
      <c r="AY25" s="5">
        <v>0</v>
      </c>
      <c r="BA25" t="s">
        <v>111</v>
      </c>
      <c r="BB25" s="5">
        <v>1</v>
      </c>
    </row>
    <row r="26" spans="1:54" x14ac:dyDescent="0.25">
      <c r="A26" t="s">
        <v>2345</v>
      </c>
      <c r="B26" s="8" t="s">
        <v>113</v>
      </c>
      <c r="C26" s="8" t="b">
        <v>0</v>
      </c>
      <c r="D26" s="8" t="b">
        <v>1</v>
      </c>
      <c r="E26" s="8" t="s">
        <v>103</v>
      </c>
      <c r="F26" s="8">
        <v>24</v>
      </c>
      <c r="G26" s="8">
        <v>3.0859999999999999</v>
      </c>
      <c r="H26" s="8" t="s">
        <v>2275</v>
      </c>
      <c r="I26" s="8" t="s">
        <v>2346</v>
      </c>
      <c r="J26" s="8" t="b">
        <v>0</v>
      </c>
      <c r="K26" s="8" t="s">
        <v>28</v>
      </c>
      <c r="L26" t="s">
        <v>2347</v>
      </c>
      <c r="M26" t="s">
        <v>2348</v>
      </c>
      <c r="N26" t="s">
        <v>1221</v>
      </c>
      <c r="O26" s="5">
        <v>0</v>
      </c>
      <c r="S26" s="5">
        <v>0</v>
      </c>
      <c r="W26" s="5">
        <v>0</v>
      </c>
      <c r="AA26" s="5">
        <v>0</v>
      </c>
      <c r="AE26" s="5">
        <v>0.19</v>
      </c>
      <c r="AF26" t="s">
        <v>131</v>
      </c>
      <c r="AG26" t="s">
        <v>132</v>
      </c>
      <c r="AH26" s="5">
        <v>0.19</v>
      </c>
      <c r="AI26" s="5">
        <v>0</v>
      </c>
      <c r="AJ26" t="s">
        <v>131</v>
      </c>
      <c r="AK26" t="s">
        <v>132</v>
      </c>
      <c r="AL26" s="5">
        <v>0.19</v>
      </c>
      <c r="AM26" s="5">
        <v>0.26500000000000001</v>
      </c>
      <c r="AN26" t="s">
        <v>155</v>
      </c>
      <c r="AO26" t="s">
        <v>132</v>
      </c>
      <c r="AP26" s="5">
        <v>0.45500000000000002</v>
      </c>
      <c r="AQ26" s="5">
        <v>0</v>
      </c>
      <c r="AR26" t="s">
        <v>155</v>
      </c>
      <c r="AS26" t="s">
        <v>132</v>
      </c>
      <c r="AT26" s="5">
        <v>0.45500000000000002</v>
      </c>
      <c r="AU26" s="5">
        <v>0</v>
      </c>
      <c r="AV26" t="s">
        <v>155</v>
      </c>
      <c r="AW26" t="s">
        <v>132</v>
      </c>
      <c r="AX26" s="5">
        <v>0.45500000000000002</v>
      </c>
      <c r="AY26" s="5">
        <v>0</v>
      </c>
      <c r="AZ26" t="s">
        <v>155</v>
      </c>
      <c r="BA26" t="s">
        <v>132</v>
      </c>
      <c r="BB26" s="5">
        <v>0.45500000000000002</v>
      </c>
    </row>
    <row r="27" spans="1:54" x14ac:dyDescent="0.25">
      <c r="A27" t="s">
        <v>2349</v>
      </c>
      <c r="B27" s="8" t="s">
        <v>102</v>
      </c>
      <c r="C27" s="8" t="b">
        <v>0</v>
      </c>
      <c r="D27" s="8" t="b">
        <v>0</v>
      </c>
      <c r="E27" s="8" t="s">
        <v>103</v>
      </c>
      <c r="F27" s="8"/>
      <c r="G27" s="8">
        <v>3.226</v>
      </c>
      <c r="H27" s="8" t="s">
        <v>2275</v>
      </c>
      <c r="I27" s="8" t="s">
        <v>2350</v>
      </c>
      <c r="J27" s="8" t="b">
        <v>0</v>
      </c>
      <c r="K27" s="8" t="s">
        <v>28</v>
      </c>
      <c r="L27" t="s">
        <v>2351</v>
      </c>
      <c r="M27" t="s">
        <v>397</v>
      </c>
      <c r="N27" t="s">
        <v>123</v>
      </c>
      <c r="O27" s="5">
        <v>0.23499999999999999</v>
      </c>
      <c r="P27" s="5">
        <v>0.64</v>
      </c>
      <c r="Q27" t="s">
        <v>131</v>
      </c>
      <c r="R27" t="s">
        <v>132</v>
      </c>
      <c r="S27" s="5">
        <v>0</v>
      </c>
      <c r="T27" t="s">
        <v>131</v>
      </c>
      <c r="U27" t="s">
        <v>132</v>
      </c>
      <c r="V27" s="5">
        <v>0.23499999999999999</v>
      </c>
      <c r="W27" s="5">
        <v>0</v>
      </c>
      <c r="X27" t="s">
        <v>131</v>
      </c>
      <c r="Y27" t="s">
        <v>132</v>
      </c>
      <c r="Z27" s="5">
        <v>0.23499999999999999</v>
      </c>
      <c r="AA27" s="5">
        <v>0</v>
      </c>
      <c r="AB27" t="s">
        <v>131</v>
      </c>
      <c r="AC27" t="s">
        <v>132</v>
      </c>
      <c r="AD27" s="5">
        <v>0.23499999999999999</v>
      </c>
      <c r="AE27" s="5">
        <v>-0.23499999999999999</v>
      </c>
      <c r="AI27" s="5">
        <v>0</v>
      </c>
      <c r="AM27" s="5">
        <v>0</v>
      </c>
      <c r="AQ27" s="5">
        <v>0</v>
      </c>
      <c r="AU27" s="5">
        <v>0</v>
      </c>
      <c r="AY27" s="5">
        <v>0</v>
      </c>
    </row>
    <row r="28" spans="1:54" x14ac:dyDescent="0.25">
      <c r="A28" t="s">
        <v>2352</v>
      </c>
      <c r="B28" s="8" t="s">
        <v>102</v>
      </c>
      <c r="C28" s="8" t="b">
        <v>1</v>
      </c>
      <c r="D28" s="8" t="b">
        <v>0</v>
      </c>
      <c r="E28" s="8" t="s">
        <v>103</v>
      </c>
      <c r="F28" s="8"/>
      <c r="G28" s="8">
        <v>2.9660000000000002</v>
      </c>
      <c r="H28" s="8" t="s">
        <v>2275</v>
      </c>
      <c r="I28" s="8" t="s">
        <v>2353</v>
      </c>
      <c r="J28" s="8" t="b">
        <v>0</v>
      </c>
      <c r="K28" s="8" t="s">
        <v>28</v>
      </c>
      <c r="L28" t="s">
        <v>2354</v>
      </c>
      <c r="M28" t="s">
        <v>2355</v>
      </c>
      <c r="N28" t="s">
        <v>1347</v>
      </c>
      <c r="O28" s="5">
        <v>0.23499999999999999</v>
      </c>
      <c r="P28" s="5">
        <v>0.64</v>
      </c>
      <c r="Q28" t="s">
        <v>131</v>
      </c>
      <c r="R28" t="s">
        <v>132</v>
      </c>
      <c r="S28" s="5">
        <v>1.4999999999999991E-2</v>
      </c>
      <c r="T28" t="s">
        <v>133</v>
      </c>
      <c r="U28" t="s">
        <v>132</v>
      </c>
      <c r="V28" s="5">
        <v>0.25</v>
      </c>
      <c r="W28" s="5">
        <v>0</v>
      </c>
      <c r="X28" t="s">
        <v>133</v>
      </c>
      <c r="Y28" t="s">
        <v>132</v>
      </c>
      <c r="Z28" s="5">
        <v>0.25</v>
      </c>
      <c r="AA28" s="5">
        <v>0</v>
      </c>
      <c r="AB28" t="s">
        <v>133</v>
      </c>
      <c r="AC28" t="s">
        <v>132</v>
      </c>
      <c r="AD28" s="5">
        <v>0.25</v>
      </c>
      <c r="AE28" s="5">
        <v>0</v>
      </c>
      <c r="AF28" t="s">
        <v>133</v>
      </c>
      <c r="AG28" t="s">
        <v>132</v>
      </c>
      <c r="AH28" s="5">
        <v>0.25</v>
      </c>
      <c r="AI28" s="5">
        <v>0.17</v>
      </c>
      <c r="AJ28" t="s">
        <v>2356</v>
      </c>
      <c r="AK28" t="s">
        <v>110</v>
      </c>
      <c r="AL28" s="5">
        <v>0.42</v>
      </c>
      <c r="AM28" s="5">
        <v>0</v>
      </c>
      <c r="AN28" t="s">
        <v>2356</v>
      </c>
      <c r="AO28" t="s">
        <v>110</v>
      </c>
      <c r="AP28" s="5">
        <v>0.42</v>
      </c>
      <c r="AQ28" s="5">
        <v>0</v>
      </c>
      <c r="AR28" t="s">
        <v>2356</v>
      </c>
      <c r="AS28" t="s">
        <v>110</v>
      </c>
      <c r="AT28" s="5">
        <v>0.42</v>
      </c>
      <c r="AU28" s="5">
        <v>0</v>
      </c>
      <c r="AV28" t="s">
        <v>2356</v>
      </c>
      <c r="AW28" t="s">
        <v>110</v>
      </c>
      <c r="AX28" s="5">
        <v>0.42</v>
      </c>
      <c r="AY28" s="5">
        <v>0</v>
      </c>
      <c r="AZ28" t="s">
        <v>2356</v>
      </c>
      <c r="BA28" t="s">
        <v>110</v>
      </c>
      <c r="BB28" s="5">
        <v>0.42</v>
      </c>
    </row>
    <row r="29" spans="1:54" x14ac:dyDescent="0.25">
      <c r="A29" t="s">
        <v>2357</v>
      </c>
      <c r="B29" s="8" t="s">
        <v>932</v>
      </c>
      <c r="C29" s="8" t="b">
        <v>0</v>
      </c>
      <c r="D29" s="8" t="b">
        <v>0</v>
      </c>
      <c r="E29" s="8" t="s">
        <v>103</v>
      </c>
      <c r="F29" s="8"/>
      <c r="G29" s="8">
        <v>2.96</v>
      </c>
      <c r="H29" s="8" t="s">
        <v>2275</v>
      </c>
      <c r="I29" s="8" t="s">
        <v>2358</v>
      </c>
      <c r="J29" s="8" t="b">
        <v>0</v>
      </c>
      <c r="K29" s="8" t="s">
        <v>28</v>
      </c>
      <c r="L29" t="s">
        <v>1310</v>
      </c>
      <c r="M29" t="s">
        <v>1050</v>
      </c>
      <c r="N29" t="s">
        <v>108</v>
      </c>
      <c r="O29" s="5">
        <v>0.59</v>
      </c>
      <c r="P29" s="5">
        <v>0.87</v>
      </c>
      <c r="Q29" t="s">
        <v>959</v>
      </c>
      <c r="R29" t="s">
        <v>110</v>
      </c>
      <c r="S29" s="5">
        <v>0</v>
      </c>
      <c r="T29" t="s">
        <v>959</v>
      </c>
      <c r="U29" t="s">
        <v>110</v>
      </c>
      <c r="V29" s="5">
        <v>0.59</v>
      </c>
      <c r="W29" s="5">
        <v>0</v>
      </c>
      <c r="X29" t="s">
        <v>959</v>
      </c>
      <c r="Y29" t="s">
        <v>110</v>
      </c>
      <c r="Z29" s="5">
        <v>0.59</v>
      </c>
      <c r="AA29" s="5">
        <v>0</v>
      </c>
      <c r="AB29" t="s">
        <v>959</v>
      </c>
      <c r="AC29" t="s">
        <v>110</v>
      </c>
      <c r="AD29" s="5">
        <v>0.59</v>
      </c>
      <c r="AE29" s="5">
        <v>0</v>
      </c>
      <c r="AF29" t="s">
        <v>959</v>
      </c>
      <c r="AG29" t="s">
        <v>110</v>
      </c>
      <c r="AH29" s="5">
        <v>0.59</v>
      </c>
      <c r="AI29" s="5">
        <v>0</v>
      </c>
      <c r="AJ29" t="s">
        <v>959</v>
      </c>
      <c r="AK29" t="s">
        <v>110</v>
      </c>
      <c r="AL29" s="5">
        <v>0.59</v>
      </c>
      <c r="AM29" s="5">
        <v>0</v>
      </c>
      <c r="AN29" t="s">
        <v>959</v>
      </c>
      <c r="AO29" t="s">
        <v>110</v>
      </c>
      <c r="AP29" s="5">
        <v>0.59</v>
      </c>
      <c r="AQ29" s="5">
        <v>0</v>
      </c>
      <c r="AR29" t="s">
        <v>959</v>
      </c>
      <c r="AS29" t="s">
        <v>110</v>
      </c>
      <c r="AT29" s="5">
        <v>0.59</v>
      </c>
      <c r="AU29" s="5">
        <v>0.41</v>
      </c>
      <c r="AW29" t="s">
        <v>111</v>
      </c>
      <c r="AX29" s="5">
        <v>1</v>
      </c>
      <c r="AY29" s="5">
        <v>0</v>
      </c>
      <c r="BA29" t="s">
        <v>111</v>
      </c>
      <c r="BB29" s="5">
        <v>1</v>
      </c>
    </row>
    <row r="30" spans="1:54" x14ac:dyDescent="0.25">
      <c r="A30" t="s">
        <v>2359</v>
      </c>
      <c r="B30" s="8" t="s">
        <v>102</v>
      </c>
      <c r="C30" s="8" t="b">
        <v>0</v>
      </c>
      <c r="D30" s="8" t="b">
        <v>0</v>
      </c>
      <c r="E30" s="8" t="s">
        <v>119</v>
      </c>
      <c r="F30" s="8"/>
      <c r="G30" s="8">
        <v>3.9119999999999999</v>
      </c>
      <c r="H30" s="8" t="s">
        <v>2275</v>
      </c>
      <c r="I30" s="8" t="s">
        <v>2360</v>
      </c>
      <c r="J30" s="8" t="b">
        <v>0</v>
      </c>
      <c r="K30" s="8" t="s">
        <v>28</v>
      </c>
      <c r="L30" t="s">
        <v>2361</v>
      </c>
      <c r="M30" t="s">
        <v>2362</v>
      </c>
      <c r="N30" t="s">
        <v>1347</v>
      </c>
      <c r="O30" s="5">
        <v>0.71</v>
      </c>
      <c r="P30" s="5">
        <v>0.84</v>
      </c>
      <c r="Q30" t="s">
        <v>2363</v>
      </c>
      <c r="R30" t="s">
        <v>110</v>
      </c>
      <c r="S30" s="5">
        <v>-0.46</v>
      </c>
      <c r="T30" t="s">
        <v>133</v>
      </c>
      <c r="U30" t="s">
        <v>132</v>
      </c>
      <c r="V30" s="5">
        <v>0.25</v>
      </c>
      <c r="W30" s="5">
        <v>0.46</v>
      </c>
      <c r="X30" t="s">
        <v>2363</v>
      </c>
      <c r="Y30" t="s">
        <v>110</v>
      </c>
      <c r="Z30" s="5">
        <v>0.71</v>
      </c>
      <c r="AA30" s="5">
        <v>0</v>
      </c>
      <c r="AB30" t="s">
        <v>2363</v>
      </c>
      <c r="AC30" t="s">
        <v>110</v>
      </c>
      <c r="AD30" s="5">
        <v>0.71</v>
      </c>
      <c r="AE30" s="5">
        <v>0</v>
      </c>
      <c r="AF30" t="s">
        <v>2363</v>
      </c>
      <c r="AG30" t="s">
        <v>110</v>
      </c>
      <c r="AH30" s="5">
        <v>0.71</v>
      </c>
      <c r="AI30" s="5">
        <v>0</v>
      </c>
      <c r="AJ30" t="s">
        <v>2363</v>
      </c>
      <c r="AK30" t="s">
        <v>110</v>
      </c>
      <c r="AL30" s="5">
        <v>0.71</v>
      </c>
      <c r="AM30" s="5">
        <v>0</v>
      </c>
      <c r="AN30" t="s">
        <v>2363</v>
      </c>
      <c r="AO30" t="s">
        <v>110</v>
      </c>
      <c r="AP30" s="5">
        <v>0.71</v>
      </c>
      <c r="AQ30" s="5">
        <v>0</v>
      </c>
      <c r="AR30" t="s">
        <v>2363</v>
      </c>
      <c r="AS30" t="s">
        <v>110</v>
      </c>
      <c r="AT30" s="5">
        <v>0.71</v>
      </c>
      <c r="AU30" s="5">
        <v>0</v>
      </c>
      <c r="AV30" t="s">
        <v>2363</v>
      </c>
      <c r="AW30" t="s">
        <v>110</v>
      </c>
      <c r="AX30" s="5">
        <v>0.71</v>
      </c>
      <c r="AY30" s="5">
        <v>0</v>
      </c>
      <c r="AZ30" t="s">
        <v>2363</v>
      </c>
      <c r="BA30" t="s">
        <v>110</v>
      </c>
      <c r="BB30" s="5">
        <v>0.71</v>
      </c>
    </row>
    <row r="31" spans="1:54" x14ac:dyDescent="0.25">
      <c r="A31" t="s">
        <v>2364</v>
      </c>
      <c r="B31" s="8" t="s">
        <v>113</v>
      </c>
      <c r="C31" s="8" t="b">
        <v>1</v>
      </c>
      <c r="D31" s="8" t="b">
        <v>1</v>
      </c>
      <c r="E31" s="8" t="s">
        <v>103</v>
      </c>
      <c r="F31" s="8">
        <v>19</v>
      </c>
      <c r="G31" s="8">
        <v>2.5609999999999999</v>
      </c>
      <c r="H31" s="8" t="s">
        <v>2275</v>
      </c>
      <c r="I31" s="8" t="s">
        <v>2365</v>
      </c>
      <c r="J31" s="8" t="b">
        <v>0</v>
      </c>
      <c r="K31" s="8" t="s">
        <v>28</v>
      </c>
      <c r="L31" t="s">
        <v>2366</v>
      </c>
      <c r="M31" t="s">
        <v>629</v>
      </c>
      <c r="N31" t="s">
        <v>123</v>
      </c>
      <c r="O31" s="5">
        <v>0.44</v>
      </c>
      <c r="P31" s="5">
        <v>0.80999999999999994</v>
      </c>
      <c r="Q31" t="s">
        <v>130</v>
      </c>
      <c r="R31" t="s">
        <v>110</v>
      </c>
      <c r="S31" s="5">
        <v>0</v>
      </c>
      <c r="T31" t="s">
        <v>130</v>
      </c>
      <c r="U31" t="s">
        <v>110</v>
      </c>
      <c r="V31" s="5">
        <v>0.44</v>
      </c>
      <c r="W31" s="5">
        <v>-0.44</v>
      </c>
      <c r="AA31" s="5">
        <v>0</v>
      </c>
      <c r="AE31" s="5">
        <v>0</v>
      </c>
      <c r="AI31" s="5">
        <v>0</v>
      </c>
      <c r="AM31" s="5">
        <v>0</v>
      </c>
      <c r="AQ31" s="5">
        <v>0</v>
      </c>
      <c r="AU31" s="5">
        <v>0</v>
      </c>
      <c r="AY31" s="5">
        <v>0</v>
      </c>
    </row>
    <row r="32" spans="1:54" x14ac:dyDescent="0.25">
      <c r="A32" t="s">
        <v>2367</v>
      </c>
      <c r="B32" s="8" t="s">
        <v>932</v>
      </c>
      <c r="C32" s="8" t="b">
        <v>0</v>
      </c>
      <c r="D32" s="8" t="b">
        <v>0</v>
      </c>
      <c r="E32" s="8" t="s">
        <v>119</v>
      </c>
      <c r="F32" s="8"/>
      <c r="G32" s="8">
        <v>2.2869999999999999</v>
      </c>
      <c r="H32" s="8" t="s">
        <v>2275</v>
      </c>
      <c r="I32" s="8" t="s">
        <v>2368</v>
      </c>
      <c r="J32" s="8" t="b">
        <v>0</v>
      </c>
      <c r="K32" s="8" t="s">
        <v>28</v>
      </c>
      <c r="L32" t="s">
        <v>2369</v>
      </c>
      <c r="M32" t="s">
        <v>2370</v>
      </c>
      <c r="N32" t="s">
        <v>123</v>
      </c>
      <c r="O32" s="5">
        <v>0.34</v>
      </c>
      <c r="P32" s="5">
        <v>0.74</v>
      </c>
      <c r="Q32" t="s">
        <v>2371</v>
      </c>
      <c r="R32" t="s">
        <v>110</v>
      </c>
      <c r="S32" s="5">
        <v>0</v>
      </c>
      <c r="T32" t="s">
        <v>2371</v>
      </c>
      <c r="U32" t="s">
        <v>110</v>
      </c>
      <c r="V32" s="5">
        <v>0.34</v>
      </c>
      <c r="W32" s="5">
        <v>-0.34</v>
      </c>
      <c r="AA32" s="5">
        <v>0</v>
      </c>
      <c r="AE32" s="5">
        <v>0</v>
      </c>
      <c r="AI32" s="5">
        <v>0</v>
      </c>
      <c r="AM32" s="5">
        <v>0</v>
      </c>
      <c r="AQ32" s="5">
        <v>0</v>
      </c>
      <c r="AU32" s="5">
        <v>0</v>
      </c>
      <c r="AY32" s="5">
        <v>0</v>
      </c>
    </row>
    <row r="33" spans="1:54" x14ac:dyDescent="0.25">
      <c r="A33" t="s">
        <v>2372</v>
      </c>
      <c r="B33" s="8" t="s">
        <v>102</v>
      </c>
      <c r="C33" s="8" t="b">
        <v>0</v>
      </c>
      <c r="D33" s="8" t="b">
        <v>0</v>
      </c>
      <c r="E33" s="8" t="s">
        <v>119</v>
      </c>
      <c r="F33" s="8"/>
      <c r="G33" s="8">
        <v>3.363</v>
      </c>
      <c r="H33" s="8" t="s">
        <v>2275</v>
      </c>
      <c r="I33" s="8" t="s">
        <v>2373</v>
      </c>
      <c r="J33" s="8" t="b">
        <v>0</v>
      </c>
      <c r="K33" s="8" t="s">
        <v>28</v>
      </c>
      <c r="L33" t="s">
        <v>2374</v>
      </c>
      <c r="M33" t="s">
        <v>763</v>
      </c>
      <c r="N33" t="s">
        <v>123</v>
      </c>
      <c r="O33" s="5">
        <v>0.23499999999999999</v>
      </c>
      <c r="P33" s="5">
        <v>0.64</v>
      </c>
      <c r="Q33" t="s">
        <v>131</v>
      </c>
      <c r="R33" t="s">
        <v>132</v>
      </c>
      <c r="S33" s="5">
        <v>0</v>
      </c>
      <c r="T33" t="s">
        <v>131</v>
      </c>
      <c r="U33" t="s">
        <v>132</v>
      </c>
      <c r="V33" s="5">
        <v>0.23499999999999999</v>
      </c>
      <c r="W33" s="5">
        <v>0</v>
      </c>
      <c r="X33" t="s">
        <v>131</v>
      </c>
      <c r="Y33" t="s">
        <v>132</v>
      </c>
      <c r="Z33" s="5">
        <v>0.23499999999999999</v>
      </c>
      <c r="AA33" s="5">
        <v>-0.23499999999999999</v>
      </c>
      <c r="AE33" s="5">
        <v>0.23499999999999999</v>
      </c>
      <c r="AF33" t="s">
        <v>131</v>
      </c>
      <c r="AG33" t="s">
        <v>132</v>
      </c>
      <c r="AH33" s="5">
        <v>0.23499999999999999</v>
      </c>
      <c r="AI33" s="5">
        <v>-0.23499999999999999</v>
      </c>
      <c r="AM33" s="5">
        <v>0.25</v>
      </c>
      <c r="AN33" t="s">
        <v>133</v>
      </c>
      <c r="AO33" t="s">
        <v>132</v>
      </c>
      <c r="AP33" s="5">
        <v>0.25</v>
      </c>
      <c r="AQ33" s="5">
        <v>-0.25</v>
      </c>
      <c r="AU33" s="5">
        <v>0</v>
      </c>
      <c r="AY33" s="5">
        <v>0</v>
      </c>
    </row>
    <row r="34" spans="1:54" x14ac:dyDescent="0.25">
      <c r="A34" t="s">
        <v>2375</v>
      </c>
      <c r="B34" s="8" t="s">
        <v>102</v>
      </c>
      <c r="C34" s="8" t="b">
        <v>1</v>
      </c>
      <c r="D34" s="8" t="b">
        <v>0</v>
      </c>
      <c r="E34" s="8" t="s">
        <v>119</v>
      </c>
      <c r="F34" s="8"/>
      <c r="G34" s="8">
        <v>2.5110000000000001</v>
      </c>
      <c r="H34" s="8" t="s">
        <v>2275</v>
      </c>
      <c r="I34" s="8" t="s">
        <v>2376</v>
      </c>
      <c r="J34" s="8" t="b">
        <v>0</v>
      </c>
      <c r="K34" s="8" t="s">
        <v>28</v>
      </c>
      <c r="L34" t="s">
        <v>2377</v>
      </c>
      <c r="M34" t="s">
        <v>731</v>
      </c>
      <c r="N34" t="s">
        <v>108</v>
      </c>
      <c r="O34" s="5">
        <v>0.55000000000000004</v>
      </c>
      <c r="P34" s="5">
        <v>0.81</v>
      </c>
      <c r="Q34" t="s">
        <v>231</v>
      </c>
      <c r="R34" t="s">
        <v>110</v>
      </c>
      <c r="S34" s="5">
        <v>0</v>
      </c>
      <c r="T34" t="s">
        <v>231</v>
      </c>
      <c r="U34" t="s">
        <v>110</v>
      </c>
      <c r="V34" s="5">
        <v>0.55000000000000004</v>
      </c>
      <c r="W34" s="5">
        <v>0</v>
      </c>
      <c r="X34" t="s">
        <v>231</v>
      </c>
      <c r="Y34" t="s">
        <v>110</v>
      </c>
      <c r="Z34" s="5">
        <v>0.55000000000000004</v>
      </c>
      <c r="AA34" s="5">
        <v>0</v>
      </c>
      <c r="AB34" t="s">
        <v>231</v>
      </c>
      <c r="AC34" t="s">
        <v>110</v>
      </c>
      <c r="AD34" s="5">
        <v>0.55000000000000004</v>
      </c>
      <c r="AE34" s="5">
        <v>0</v>
      </c>
      <c r="AF34" t="s">
        <v>231</v>
      </c>
      <c r="AG34" t="s">
        <v>110</v>
      </c>
      <c r="AH34" s="5">
        <v>0.55000000000000004</v>
      </c>
      <c r="AI34" s="5">
        <v>0</v>
      </c>
      <c r="AJ34" t="s">
        <v>231</v>
      </c>
      <c r="AK34" t="s">
        <v>110</v>
      </c>
      <c r="AL34" s="5">
        <v>0.55000000000000004</v>
      </c>
      <c r="AM34" s="5">
        <v>0</v>
      </c>
      <c r="AN34" t="s">
        <v>231</v>
      </c>
      <c r="AO34" t="s">
        <v>110</v>
      </c>
      <c r="AP34" s="5">
        <v>0.55000000000000004</v>
      </c>
      <c r="AQ34" s="5">
        <v>0</v>
      </c>
      <c r="AR34" t="s">
        <v>231</v>
      </c>
      <c r="AS34" t="s">
        <v>110</v>
      </c>
      <c r="AT34" s="5">
        <v>0.55000000000000004</v>
      </c>
      <c r="AU34" s="5">
        <v>0.45</v>
      </c>
      <c r="AW34" t="s">
        <v>111</v>
      </c>
      <c r="AX34" s="5">
        <v>1</v>
      </c>
      <c r="AY34" s="5">
        <v>0</v>
      </c>
      <c r="BA34" t="s">
        <v>111</v>
      </c>
      <c r="BB34" s="5">
        <v>1</v>
      </c>
    </row>
    <row r="35" spans="1:54" x14ac:dyDescent="0.25">
      <c r="A35" t="s">
        <v>2378</v>
      </c>
      <c r="B35" s="8" t="s">
        <v>102</v>
      </c>
      <c r="C35" s="8" t="b">
        <v>0</v>
      </c>
      <c r="D35" s="8" t="b">
        <v>0</v>
      </c>
      <c r="E35" s="8" t="s">
        <v>119</v>
      </c>
      <c r="F35" s="8"/>
      <c r="G35" s="8">
        <v>3.8570000000000002</v>
      </c>
      <c r="H35" s="8" t="s">
        <v>2275</v>
      </c>
      <c r="I35" s="8" t="s">
        <v>2379</v>
      </c>
      <c r="J35" s="8" t="b">
        <v>0</v>
      </c>
      <c r="K35" s="8" t="s">
        <v>28</v>
      </c>
      <c r="L35" t="s">
        <v>2380</v>
      </c>
      <c r="M35" t="s">
        <v>2381</v>
      </c>
      <c r="N35" t="s">
        <v>1347</v>
      </c>
      <c r="O35" s="5">
        <v>0.82</v>
      </c>
      <c r="P35" s="5">
        <v>0.89</v>
      </c>
      <c r="Q35" t="s">
        <v>2382</v>
      </c>
      <c r="R35" t="s">
        <v>110</v>
      </c>
      <c r="S35" s="5">
        <v>-0.82</v>
      </c>
      <c r="W35" s="5">
        <v>0</v>
      </c>
      <c r="AA35" s="5">
        <v>0</v>
      </c>
      <c r="AE35" s="5">
        <v>0</v>
      </c>
      <c r="AI35" s="5">
        <v>0</v>
      </c>
      <c r="AM35" s="5">
        <v>0.91</v>
      </c>
      <c r="AN35" t="s">
        <v>207</v>
      </c>
      <c r="AO35" t="s">
        <v>110</v>
      </c>
      <c r="AP35" s="5">
        <v>0.91</v>
      </c>
      <c r="AQ35" s="5">
        <v>0</v>
      </c>
      <c r="AR35" t="s">
        <v>207</v>
      </c>
      <c r="AS35" t="s">
        <v>110</v>
      </c>
      <c r="AT35" s="5">
        <v>0.91</v>
      </c>
      <c r="AU35" s="5">
        <v>0</v>
      </c>
      <c r="AV35" t="s">
        <v>207</v>
      </c>
      <c r="AW35" t="s">
        <v>110</v>
      </c>
      <c r="AX35" s="5">
        <v>0.91</v>
      </c>
      <c r="AY35" s="5">
        <v>0</v>
      </c>
      <c r="AZ35" t="s">
        <v>207</v>
      </c>
      <c r="BA35" t="s">
        <v>110</v>
      </c>
      <c r="BB35" s="5">
        <v>0.91</v>
      </c>
    </row>
    <row r="36" spans="1:54" x14ac:dyDescent="0.25">
      <c r="A36" t="s">
        <v>2383</v>
      </c>
      <c r="B36" s="8" t="s">
        <v>113</v>
      </c>
      <c r="C36" s="8" t="b">
        <v>1</v>
      </c>
      <c r="D36" s="8" t="b">
        <v>1</v>
      </c>
      <c r="E36" s="8" t="s">
        <v>103</v>
      </c>
      <c r="F36" s="8"/>
      <c r="G36" s="8">
        <v>2</v>
      </c>
      <c r="H36" s="8" t="s">
        <v>2275</v>
      </c>
      <c r="I36" s="8" t="s">
        <v>2384</v>
      </c>
      <c r="J36" s="8" t="b">
        <v>1</v>
      </c>
      <c r="K36" s="8" t="s">
        <v>28</v>
      </c>
      <c r="L36" t="s">
        <v>2385</v>
      </c>
      <c r="M36" t="s">
        <v>2386</v>
      </c>
      <c r="N36" t="s">
        <v>1221</v>
      </c>
      <c r="O36" s="5">
        <v>0.24</v>
      </c>
      <c r="P36" s="5">
        <v>0.72</v>
      </c>
      <c r="Q36" t="s">
        <v>133</v>
      </c>
      <c r="R36" t="s">
        <v>132</v>
      </c>
      <c r="S36" s="5">
        <v>0</v>
      </c>
      <c r="T36" t="s">
        <v>133</v>
      </c>
      <c r="U36" t="s">
        <v>132</v>
      </c>
      <c r="V36" s="5">
        <v>0.24</v>
      </c>
      <c r="W36" s="5">
        <v>0</v>
      </c>
      <c r="X36" t="s">
        <v>133</v>
      </c>
      <c r="Y36" t="s">
        <v>132</v>
      </c>
      <c r="Z36" s="5">
        <v>0.24</v>
      </c>
      <c r="AA36" s="5">
        <v>0.215</v>
      </c>
      <c r="AB36" t="s">
        <v>155</v>
      </c>
      <c r="AC36" t="s">
        <v>132</v>
      </c>
      <c r="AD36" s="5">
        <v>0.45500000000000002</v>
      </c>
      <c r="AE36" s="5">
        <v>0</v>
      </c>
      <c r="AF36" t="s">
        <v>155</v>
      </c>
      <c r="AG36" t="s">
        <v>132</v>
      </c>
      <c r="AH36" s="5">
        <v>0.45500000000000002</v>
      </c>
      <c r="AI36" s="5">
        <v>0</v>
      </c>
      <c r="AJ36" t="s">
        <v>155</v>
      </c>
      <c r="AK36" t="s">
        <v>132</v>
      </c>
      <c r="AL36" s="5">
        <v>0.45500000000000002</v>
      </c>
      <c r="AM36" s="5">
        <v>0</v>
      </c>
      <c r="AN36" t="s">
        <v>155</v>
      </c>
      <c r="AO36" t="s">
        <v>132</v>
      </c>
      <c r="AP36" s="5">
        <v>0.45500000000000002</v>
      </c>
      <c r="AQ36" s="5">
        <v>0</v>
      </c>
      <c r="AR36" t="s">
        <v>155</v>
      </c>
      <c r="AS36" t="s">
        <v>132</v>
      </c>
      <c r="AT36" s="5">
        <v>0.45500000000000002</v>
      </c>
      <c r="AU36" s="5">
        <v>0</v>
      </c>
      <c r="AV36" t="s">
        <v>155</v>
      </c>
      <c r="AW36" t="s">
        <v>132</v>
      </c>
      <c r="AX36" s="5">
        <v>0.45500000000000002</v>
      </c>
      <c r="AY36" s="5">
        <v>0</v>
      </c>
      <c r="AZ36" t="s">
        <v>155</v>
      </c>
      <c r="BA36" t="s">
        <v>132</v>
      </c>
      <c r="BB36" s="5">
        <v>0.45500000000000002</v>
      </c>
    </row>
    <row r="37" spans="1:54" x14ac:dyDescent="0.25">
      <c r="A37" t="s">
        <v>2387</v>
      </c>
      <c r="B37" s="8" t="s">
        <v>102</v>
      </c>
      <c r="C37" s="8" t="b">
        <v>0</v>
      </c>
      <c r="D37" s="8" t="b">
        <v>0</v>
      </c>
      <c r="E37" s="8" t="s">
        <v>103</v>
      </c>
      <c r="F37" s="8"/>
      <c r="G37" s="8">
        <v>2.9089999999999998</v>
      </c>
      <c r="H37" s="8" t="s">
        <v>2275</v>
      </c>
      <c r="I37" s="8" t="s">
        <v>2388</v>
      </c>
      <c r="J37" s="8" t="b">
        <v>0</v>
      </c>
      <c r="K37" s="8" t="s">
        <v>28</v>
      </c>
      <c r="L37" t="s">
        <v>2389</v>
      </c>
      <c r="M37" t="s">
        <v>472</v>
      </c>
      <c r="N37" t="s">
        <v>123</v>
      </c>
      <c r="O37" s="5">
        <v>0</v>
      </c>
      <c r="S37" s="5">
        <v>0</v>
      </c>
      <c r="W37" s="5">
        <v>0</v>
      </c>
      <c r="AA37" s="5">
        <v>0</v>
      </c>
      <c r="AE37" s="5">
        <v>0</v>
      </c>
      <c r="AI37" s="5">
        <v>0</v>
      </c>
      <c r="AM37" s="5">
        <v>0</v>
      </c>
      <c r="AQ37" s="5">
        <v>0</v>
      </c>
      <c r="AU37" s="5">
        <v>0</v>
      </c>
      <c r="AY37" s="5">
        <v>0</v>
      </c>
    </row>
    <row r="38" spans="1:54" x14ac:dyDescent="0.25">
      <c r="A38" t="s">
        <v>2390</v>
      </c>
      <c r="B38" s="8" t="s">
        <v>102</v>
      </c>
      <c r="C38" s="8" t="b">
        <v>0</v>
      </c>
      <c r="D38" s="8" t="b">
        <v>0</v>
      </c>
      <c r="E38" s="8" t="s">
        <v>103</v>
      </c>
      <c r="F38" s="8"/>
      <c r="G38" s="8">
        <v>3.0779999999999998</v>
      </c>
      <c r="H38" s="8" t="s">
        <v>2275</v>
      </c>
      <c r="I38" s="8" t="s">
        <v>2391</v>
      </c>
      <c r="J38" s="8" t="b">
        <v>0</v>
      </c>
      <c r="K38" s="8" t="s">
        <v>28</v>
      </c>
      <c r="L38" t="s">
        <v>230</v>
      </c>
      <c r="M38" t="s">
        <v>2392</v>
      </c>
      <c r="N38" t="s">
        <v>1347</v>
      </c>
      <c r="O38" s="5">
        <v>0.23499999999999999</v>
      </c>
      <c r="P38" s="5">
        <v>0.64</v>
      </c>
      <c r="Q38" t="s">
        <v>131</v>
      </c>
      <c r="R38" t="s">
        <v>132</v>
      </c>
      <c r="S38" s="5">
        <v>0</v>
      </c>
      <c r="T38" t="s">
        <v>131</v>
      </c>
      <c r="U38" t="s">
        <v>132</v>
      </c>
      <c r="V38" s="5">
        <v>0.23499999999999999</v>
      </c>
      <c r="W38" s="5">
        <v>0</v>
      </c>
      <c r="X38" t="s">
        <v>131</v>
      </c>
      <c r="Y38" t="s">
        <v>132</v>
      </c>
      <c r="Z38" s="5">
        <v>0.23499999999999999</v>
      </c>
      <c r="AA38" s="5">
        <v>0</v>
      </c>
      <c r="AB38" t="s">
        <v>131</v>
      </c>
      <c r="AC38" t="s">
        <v>132</v>
      </c>
      <c r="AD38" s="5">
        <v>0.23499999999999999</v>
      </c>
      <c r="AE38" s="5">
        <v>0</v>
      </c>
      <c r="AF38" t="s">
        <v>131</v>
      </c>
      <c r="AG38" t="s">
        <v>132</v>
      </c>
      <c r="AH38" s="5">
        <v>0.23499999999999999</v>
      </c>
      <c r="AI38" s="5">
        <v>0</v>
      </c>
      <c r="AJ38" t="s">
        <v>131</v>
      </c>
      <c r="AK38" t="s">
        <v>132</v>
      </c>
      <c r="AL38" s="5">
        <v>0.23499999999999999</v>
      </c>
      <c r="AM38" s="5">
        <v>0.53500000000000003</v>
      </c>
      <c r="AN38" t="s">
        <v>212</v>
      </c>
      <c r="AO38" t="s">
        <v>110</v>
      </c>
      <c r="AP38" s="5">
        <v>0.77</v>
      </c>
      <c r="AQ38" s="5">
        <v>0</v>
      </c>
      <c r="AR38" t="s">
        <v>212</v>
      </c>
      <c r="AS38" t="s">
        <v>110</v>
      </c>
      <c r="AT38" s="5">
        <v>0.77</v>
      </c>
      <c r="AU38" s="5">
        <v>0</v>
      </c>
      <c r="AV38" t="s">
        <v>212</v>
      </c>
      <c r="AW38" t="s">
        <v>110</v>
      </c>
      <c r="AX38" s="5">
        <v>0.77</v>
      </c>
      <c r="AY38" s="5">
        <v>0</v>
      </c>
      <c r="AZ38" t="s">
        <v>212</v>
      </c>
      <c r="BA38" t="s">
        <v>110</v>
      </c>
      <c r="BB38" s="5">
        <v>0.77</v>
      </c>
    </row>
    <row r="39" spans="1:54" x14ac:dyDescent="0.25">
      <c r="A39" t="s">
        <v>2393</v>
      </c>
      <c r="B39" s="8" t="s">
        <v>227</v>
      </c>
      <c r="C39" s="8" t="b">
        <v>0</v>
      </c>
      <c r="D39" s="8" t="b">
        <v>0</v>
      </c>
      <c r="E39" s="8" t="s">
        <v>103</v>
      </c>
      <c r="F39" s="8"/>
      <c r="G39" s="8">
        <v>3.798</v>
      </c>
      <c r="H39" s="8" t="s">
        <v>2275</v>
      </c>
      <c r="I39" s="8" t="s">
        <v>2394</v>
      </c>
      <c r="J39" s="8" t="b">
        <v>0</v>
      </c>
      <c r="K39" s="8" t="s">
        <v>28</v>
      </c>
      <c r="L39" t="s">
        <v>258</v>
      </c>
      <c r="M39" t="s">
        <v>2395</v>
      </c>
      <c r="N39" t="s">
        <v>1347</v>
      </c>
      <c r="O39" s="5">
        <v>0.86</v>
      </c>
      <c r="P39" s="5">
        <v>0.95</v>
      </c>
      <c r="Q39" t="s">
        <v>421</v>
      </c>
      <c r="R39" t="s">
        <v>110</v>
      </c>
      <c r="S39" s="5">
        <v>0</v>
      </c>
      <c r="T39" t="s">
        <v>421</v>
      </c>
      <c r="U39" t="s">
        <v>110</v>
      </c>
      <c r="V39" s="5">
        <v>0.86</v>
      </c>
      <c r="W39" s="5">
        <v>0</v>
      </c>
      <c r="X39" t="s">
        <v>421</v>
      </c>
      <c r="Y39" t="s">
        <v>110</v>
      </c>
      <c r="Z39" s="5">
        <v>0.86</v>
      </c>
      <c r="AA39" s="5">
        <v>0</v>
      </c>
      <c r="AB39" t="s">
        <v>421</v>
      </c>
      <c r="AC39" t="s">
        <v>110</v>
      </c>
      <c r="AD39" s="5">
        <v>0.86</v>
      </c>
      <c r="AE39" s="5">
        <v>-0.86</v>
      </c>
      <c r="AI39" s="5">
        <v>0</v>
      </c>
      <c r="AM39" s="5">
        <v>0</v>
      </c>
      <c r="AQ39" s="5">
        <v>0</v>
      </c>
      <c r="AU39" s="5">
        <v>0.86</v>
      </c>
      <c r="AV39" t="s">
        <v>421</v>
      </c>
      <c r="AW39" t="s">
        <v>110</v>
      </c>
      <c r="AX39" s="5">
        <v>0.86</v>
      </c>
      <c r="AY39" s="5">
        <v>0</v>
      </c>
      <c r="AZ39" t="s">
        <v>421</v>
      </c>
      <c r="BA39" t="s">
        <v>110</v>
      </c>
      <c r="BB39" s="5">
        <v>0.86</v>
      </c>
    </row>
    <row r="40" spans="1:54" x14ac:dyDescent="0.25">
      <c r="A40" t="s">
        <v>2396</v>
      </c>
      <c r="B40" s="8" t="s">
        <v>113</v>
      </c>
      <c r="C40" s="8" t="b">
        <v>1</v>
      </c>
      <c r="D40" s="8" t="b">
        <v>1</v>
      </c>
      <c r="E40" s="8" t="s">
        <v>103</v>
      </c>
      <c r="F40" s="8"/>
      <c r="G40" s="8">
        <v>2.798</v>
      </c>
      <c r="H40" s="8" t="s">
        <v>2275</v>
      </c>
      <c r="I40" s="8" t="s">
        <v>2397</v>
      </c>
      <c r="J40" s="8" t="b">
        <v>0</v>
      </c>
      <c r="K40" s="8" t="s">
        <v>28</v>
      </c>
      <c r="L40" t="s">
        <v>2398</v>
      </c>
      <c r="M40" t="s">
        <v>536</v>
      </c>
      <c r="N40" t="s">
        <v>1347</v>
      </c>
      <c r="O40" s="5">
        <v>0</v>
      </c>
      <c r="S40" s="5">
        <v>0</v>
      </c>
      <c r="W40" s="5">
        <v>0</v>
      </c>
      <c r="AA40" s="5">
        <v>0.45</v>
      </c>
      <c r="AB40" t="s">
        <v>231</v>
      </c>
      <c r="AC40" t="s">
        <v>110</v>
      </c>
      <c r="AD40" s="5">
        <v>0.45</v>
      </c>
      <c r="AE40" s="5">
        <v>0</v>
      </c>
      <c r="AF40" t="s">
        <v>231</v>
      </c>
      <c r="AG40" t="s">
        <v>110</v>
      </c>
      <c r="AH40" s="5">
        <v>0.45</v>
      </c>
      <c r="AI40" s="5">
        <v>0</v>
      </c>
      <c r="AJ40" t="s">
        <v>231</v>
      </c>
      <c r="AK40" t="s">
        <v>110</v>
      </c>
      <c r="AL40" s="5">
        <v>0.45</v>
      </c>
      <c r="AM40" s="5">
        <v>0</v>
      </c>
      <c r="AN40" t="s">
        <v>231</v>
      </c>
      <c r="AO40" t="s">
        <v>110</v>
      </c>
      <c r="AP40" s="5">
        <v>0.45</v>
      </c>
      <c r="AQ40" s="5">
        <v>0</v>
      </c>
      <c r="AR40" t="s">
        <v>231</v>
      </c>
      <c r="AS40" t="s">
        <v>110</v>
      </c>
      <c r="AT40" s="5">
        <v>0.45</v>
      </c>
      <c r="AU40" s="5">
        <v>0</v>
      </c>
      <c r="AV40" t="s">
        <v>231</v>
      </c>
      <c r="AW40" t="s">
        <v>110</v>
      </c>
      <c r="AX40" s="5">
        <v>0.45</v>
      </c>
      <c r="AY40" s="5">
        <v>0</v>
      </c>
      <c r="AZ40" t="s">
        <v>231</v>
      </c>
      <c r="BA40" t="s">
        <v>110</v>
      </c>
      <c r="BB40" s="5">
        <v>0.45</v>
      </c>
    </row>
    <row r="41" spans="1:54" x14ac:dyDescent="0.25">
      <c r="A41" t="s">
        <v>2399</v>
      </c>
      <c r="B41" s="8" t="s">
        <v>227</v>
      </c>
      <c r="C41" s="8" t="b">
        <v>0</v>
      </c>
      <c r="D41" s="8" t="b">
        <v>0</v>
      </c>
      <c r="E41" s="8" t="s">
        <v>103</v>
      </c>
      <c r="F41" s="8"/>
      <c r="G41" s="8">
        <v>2.218</v>
      </c>
      <c r="H41" s="8" t="s">
        <v>2275</v>
      </c>
      <c r="I41" s="8" t="s">
        <v>2400</v>
      </c>
      <c r="J41" s="8" t="b">
        <v>1</v>
      </c>
      <c r="K41" s="8" t="s">
        <v>28</v>
      </c>
      <c r="L41" t="s">
        <v>1391</v>
      </c>
      <c r="M41" t="s">
        <v>2401</v>
      </c>
      <c r="N41" t="s">
        <v>123</v>
      </c>
      <c r="O41" s="5">
        <v>0.5</v>
      </c>
      <c r="P41" s="5">
        <v>0.84</v>
      </c>
      <c r="Q41" t="s">
        <v>130</v>
      </c>
      <c r="R41" t="s">
        <v>110</v>
      </c>
      <c r="S41" s="5">
        <v>0</v>
      </c>
      <c r="T41" t="s">
        <v>130</v>
      </c>
      <c r="U41" t="s">
        <v>110</v>
      </c>
      <c r="V41" s="5">
        <v>0.5</v>
      </c>
      <c r="W41" s="5">
        <v>-0.5</v>
      </c>
      <c r="AA41" s="5">
        <v>0</v>
      </c>
      <c r="AE41" s="5">
        <v>0</v>
      </c>
      <c r="AI41" s="5">
        <v>0</v>
      </c>
      <c r="AM41" s="5">
        <v>0</v>
      </c>
      <c r="AQ41" s="5">
        <v>0</v>
      </c>
      <c r="AU41" s="5">
        <v>0</v>
      </c>
      <c r="AY41" s="5">
        <v>0</v>
      </c>
    </row>
    <row r="42" spans="1:54" x14ac:dyDescent="0.25">
      <c r="A42" t="s">
        <v>2402</v>
      </c>
      <c r="B42" s="8" t="s">
        <v>113</v>
      </c>
      <c r="C42" s="8" t="b">
        <v>0</v>
      </c>
      <c r="D42" s="8" t="b">
        <v>0</v>
      </c>
      <c r="E42" s="8" t="s">
        <v>103</v>
      </c>
      <c r="F42" s="8"/>
      <c r="G42" s="8">
        <v>2.153</v>
      </c>
      <c r="H42" s="8" t="s">
        <v>2275</v>
      </c>
      <c r="I42" s="8" t="s">
        <v>2403</v>
      </c>
      <c r="J42" s="8" t="b">
        <v>0</v>
      </c>
      <c r="K42" s="8" t="s">
        <v>28</v>
      </c>
      <c r="L42" t="s">
        <v>2404</v>
      </c>
      <c r="M42" t="s">
        <v>2405</v>
      </c>
      <c r="N42" t="s">
        <v>123</v>
      </c>
      <c r="O42" s="5">
        <v>0.22</v>
      </c>
      <c r="P42" s="5">
        <v>0.71</v>
      </c>
      <c r="Q42" t="s">
        <v>360</v>
      </c>
      <c r="R42" t="s">
        <v>110</v>
      </c>
      <c r="S42" s="5">
        <v>0</v>
      </c>
      <c r="T42" t="s">
        <v>360</v>
      </c>
      <c r="U42" t="s">
        <v>110</v>
      </c>
      <c r="V42" s="5">
        <v>0.22</v>
      </c>
      <c r="W42" s="5">
        <v>0</v>
      </c>
      <c r="X42" t="s">
        <v>360</v>
      </c>
      <c r="Y42" t="s">
        <v>110</v>
      </c>
      <c r="Z42" s="5">
        <v>0.22</v>
      </c>
      <c r="AA42" s="5">
        <v>0</v>
      </c>
      <c r="AB42" t="s">
        <v>360</v>
      </c>
      <c r="AC42" t="s">
        <v>110</v>
      </c>
      <c r="AD42" s="5">
        <v>0.22</v>
      </c>
      <c r="AE42" s="5">
        <v>1.999999999999999E-2</v>
      </c>
      <c r="AF42" t="s">
        <v>133</v>
      </c>
      <c r="AG42" t="s">
        <v>132</v>
      </c>
      <c r="AH42" s="5">
        <v>0.24</v>
      </c>
      <c r="AI42" s="5">
        <v>0</v>
      </c>
      <c r="AJ42" t="s">
        <v>133</v>
      </c>
      <c r="AK42" t="s">
        <v>132</v>
      </c>
      <c r="AL42" s="5">
        <v>0.24</v>
      </c>
      <c r="AM42" s="5">
        <v>-0.24</v>
      </c>
      <c r="AQ42" s="5">
        <v>0</v>
      </c>
      <c r="AU42" s="5">
        <v>0</v>
      </c>
      <c r="AY42" s="5">
        <v>0</v>
      </c>
    </row>
    <row r="43" spans="1:54" x14ac:dyDescent="0.25">
      <c r="A43" t="s">
        <v>2406</v>
      </c>
      <c r="B43" s="8" t="s">
        <v>113</v>
      </c>
      <c r="C43" s="8" t="b">
        <v>1</v>
      </c>
      <c r="D43" s="8" t="b">
        <v>1</v>
      </c>
      <c r="E43" s="8" t="s">
        <v>119</v>
      </c>
      <c r="F43" s="8"/>
      <c r="G43" s="8">
        <v>2.802</v>
      </c>
      <c r="H43" s="8" t="s">
        <v>2275</v>
      </c>
      <c r="I43" s="8" t="s">
        <v>2407</v>
      </c>
      <c r="J43" s="8" t="b">
        <v>0</v>
      </c>
      <c r="K43" s="8" t="s">
        <v>28</v>
      </c>
      <c r="L43" t="s">
        <v>2408</v>
      </c>
      <c r="M43" t="s">
        <v>2409</v>
      </c>
      <c r="N43" t="s">
        <v>1347</v>
      </c>
      <c r="O43" s="5">
        <v>0.35</v>
      </c>
      <c r="P43" s="5">
        <v>0.6</v>
      </c>
      <c r="Q43" t="s">
        <v>300</v>
      </c>
      <c r="R43" t="s">
        <v>110</v>
      </c>
      <c r="S43" s="5">
        <v>0</v>
      </c>
      <c r="T43" t="s">
        <v>300</v>
      </c>
      <c r="U43" t="s">
        <v>110</v>
      </c>
      <c r="V43" s="5">
        <v>0.35</v>
      </c>
      <c r="W43" s="5">
        <v>0.23</v>
      </c>
      <c r="X43" t="s">
        <v>314</v>
      </c>
      <c r="Y43" t="s">
        <v>110</v>
      </c>
      <c r="Z43" s="5">
        <v>0.57999999999999996</v>
      </c>
      <c r="AA43" s="5">
        <v>0</v>
      </c>
      <c r="AB43" t="s">
        <v>314</v>
      </c>
      <c r="AC43" t="s">
        <v>110</v>
      </c>
      <c r="AD43" s="5">
        <v>0.57999999999999996</v>
      </c>
      <c r="AE43" s="5">
        <v>0</v>
      </c>
      <c r="AF43" t="s">
        <v>314</v>
      </c>
      <c r="AG43" t="s">
        <v>110</v>
      </c>
      <c r="AH43" s="5">
        <v>0.57999999999999996</v>
      </c>
      <c r="AI43" s="5">
        <v>0</v>
      </c>
      <c r="AJ43" t="s">
        <v>314</v>
      </c>
      <c r="AK43" t="s">
        <v>110</v>
      </c>
      <c r="AL43" s="5">
        <v>0.57999999999999996</v>
      </c>
      <c r="AM43" s="5">
        <v>0</v>
      </c>
      <c r="AN43" t="s">
        <v>314</v>
      </c>
      <c r="AO43" t="s">
        <v>110</v>
      </c>
      <c r="AP43" s="5">
        <v>0.57999999999999996</v>
      </c>
      <c r="AQ43" s="5">
        <v>0</v>
      </c>
      <c r="AR43" t="s">
        <v>314</v>
      </c>
      <c r="AS43" t="s">
        <v>110</v>
      </c>
      <c r="AT43" s="5">
        <v>0.57999999999999996</v>
      </c>
      <c r="AU43" s="5">
        <v>0</v>
      </c>
      <c r="AV43" t="s">
        <v>314</v>
      </c>
      <c r="AW43" t="s">
        <v>110</v>
      </c>
      <c r="AX43" s="5">
        <v>0.57999999999999996</v>
      </c>
      <c r="AY43" s="5">
        <v>0</v>
      </c>
      <c r="AZ43" t="s">
        <v>314</v>
      </c>
      <c r="BA43" t="s">
        <v>110</v>
      </c>
      <c r="BB43" s="5">
        <v>0.57999999999999996</v>
      </c>
    </row>
    <row r="44" spans="1:54" x14ac:dyDescent="0.25">
      <c r="A44" t="s">
        <v>2410</v>
      </c>
      <c r="B44" s="8" t="s">
        <v>113</v>
      </c>
      <c r="C44" s="8" t="b">
        <v>1</v>
      </c>
      <c r="D44" s="8" t="b">
        <v>1</v>
      </c>
      <c r="E44" s="8" t="s">
        <v>119</v>
      </c>
      <c r="F44" s="8"/>
      <c r="G44" s="8">
        <v>3.6840000000000002</v>
      </c>
      <c r="H44" s="8" t="s">
        <v>2275</v>
      </c>
      <c r="I44" s="8" t="s">
        <v>2411</v>
      </c>
      <c r="J44" s="8" t="b">
        <v>0</v>
      </c>
      <c r="K44" s="8" t="s">
        <v>28</v>
      </c>
      <c r="L44" t="s">
        <v>2412</v>
      </c>
      <c r="M44" t="s">
        <v>269</v>
      </c>
      <c r="N44" t="s">
        <v>1347</v>
      </c>
      <c r="O44" s="5">
        <v>0.77</v>
      </c>
      <c r="P44" s="5">
        <v>0.89500000000000002</v>
      </c>
      <c r="Q44" t="s">
        <v>1738</v>
      </c>
      <c r="R44" t="s">
        <v>110</v>
      </c>
      <c r="S44" s="5">
        <v>0</v>
      </c>
      <c r="T44" t="s">
        <v>1738</v>
      </c>
      <c r="U44" t="s">
        <v>110</v>
      </c>
      <c r="V44" s="5">
        <v>0.77</v>
      </c>
      <c r="W44" s="5">
        <v>-0.77</v>
      </c>
      <c r="AA44" s="5">
        <v>0</v>
      </c>
      <c r="AE44" s="5">
        <v>0.19</v>
      </c>
      <c r="AF44" t="s">
        <v>131</v>
      </c>
      <c r="AG44" t="s">
        <v>132</v>
      </c>
      <c r="AH44" s="5">
        <v>0.19</v>
      </c>
      <c r="AI44" s="5">
        <v>0</v>
      </c>
      <c r="AJ44" t="s">
        <v>131</v>
      </c>
      <c r="AK44" t="s">
        <v>132</v>
      </c>
      <c r="AL44" s="5">
        <v>0.19</v>
      </c>
      <c r="AM44" s="5">
        <v>0.62999999999999989</v>
      </c>
      <c r="AN44" t="s">
        <v>1355</v>
      </c>
      <c r="AO44" t="s">
        <v>110</v>
      </c>
      <c r="AP44" s="5">
        <v>0.82</v>
      </c>
      <c r="AQ44" s="5">
        <v>0</v>
      </c>
      <c r="AR44" t="s">
        <v>1355</v>
      </c>
      <c r="AS44" t="s">
        <v>110</v>
      </c>
      <c r="AT44" s="5">
        <v>0.82</v>
      </c>
      <c r="AU44" s="5">
        <v>0</v>
      </c>
      <c r="AV44" t="s">
        <v>1355</v>
      </c>
      <c r="AW44" t="s">
        <v>110</v>
      </c>
      <c r="AX44" s="5">
        <v>0.82</v>
      </c>
      <c r="AY44" s="5">
        <v>0</v>
      </c>
      <c r="AZ44" t="s">
        <v>1355</v>
      </c>
      <c r="BA44" t="s">
        <v>110</v>
      </c>
      <c r="BB44" s="5">
        <v>0.82</v>
      </c>
    </row>
    <row r="45" spans="1:54" x14ac:dyDescent="0.25">
      <c r="A45" t="s">
        <v>2413</v>
      </c>
      <c r="B45" s="8" t="s">
        <v>113</v>
      </c>
      <c r="C45" s="8" t="b">
        <v>1</v>
      </c>
      <c r="D45" s="8" t="b">
        <v>1</v>
      </c>
      <c r="E45" s="8" t="s">
        <v>119</v>
      </c>
      <c r="F45" s="8"/>
      <c r="G45" s="8">
        <v>3.2890000000000001</v>
      </c>
      <c r="H45" s="8" t="s">
        <v>2275</v>
      </c>
      <c r="I45" s="8" t="s">
        <v>2414</v>
      </c>
      <c r="J45" s="8" t="b">
        <v>0</v>
      </c>
      <c r="K45" s="8" t="s">
        <v>28</v>
      </c>
      <c r="L45" t="s">
        <v>277</v>
      </c>
      <c r="M45" t="s">
        <v>2415</v>
      </c>
      <c r="N45" t="s">
        <v>108</v>
      </c>
      <c r="O45" s="5">
        <v>0</v>
      </c>
      <c r="P45" s="5">
        <v>0</v>
      </c>
      <c r="Q45" t="s">
        <v>219</v>
      </c>
      <c r="R45" t="s">
        <v>220</v>
      </c>
      <c r="S45" s="5">
        <v>0</v>
      </c>
      <c r="T45" t="s">
        <v>219</v>
      </c>
      <c r="U45" t="s">
        <v>220</v>
      </c>
      <c r="V45" s="5">
        <v>0</v>
      </c>
      <c r="W45" s="5">
        <v>0</v>
      </c>
      <c r="X45" t="s">
        <v>219</v>
      </c>
      <c r="Y45" t="s">
        <v>220</v>
      </c>
      <c r="Z45" s="5">
        <v>0</v>
      </c>
      <c r="AA45" s="5">
        <v>0</v>
      </c>
      <c r="AB45" t="s">
        <v>219</v>
      </c>
      <c r="AC45" t="s">
        <v>220</v>
      </c>
      <c r="AD45" s="5">
        <v>0</v>
      </c>
      <c r="AE45" s="5">
        <v>0</v>
      </c>
      <c r="AF45" t="s">
        <v>219</v>
      </c>
      <c r="AG45" t="s">
        <v>220</v>
      </c>
      <c r="AH45" s="5">
        <v>0</v>
      </c>
      <c r="AI45" s="5">
        <v>0</v>
      </c>
      <c r="AJ45" t="s">
        <v>219</v>
      </c>
      <c r="AK45" t="s">
        <v>220</v>
      </c>
      <c r="AL45" s="5">
        <v>0</v>
      </c>
      <c r="AM45" s="5">
        <v>0</v>
      </c>
      <c r="AN45" t="s">
        <v>219</v>
      </c>
      <c r="AO45" t="s">
        <v>220</v>
      </c>
      <c r="AP45" s="5">
        <v>0</v>
      </c>
      <c r="AQ45" s="5">
        <v>0</v>
      </c>
      <c r="AR45" t="s">
        <v>219</v>
      </c>
      <c r="AS45" t="s">
        <v>220</v>
      </c>
      <c r="AT45" s="5">
        <v>0</v>
      </c>
      <c r="AU45" s="5">
        <v>1</v>
      </c>
      <c r="AW45" t="s">
        <v>111</v>
      </c>
      <c r="AX45" s="5">
        <v>1</v>
      </c>
      <c r="AY45" s="5">
        <v>0</v>
      </c>
      <c r="BA45" t="s">
        <v>111</v>
      </c>
      <c r="BB45" s="5">
        <v>1</v>
      </c>
    </row>
    <row r="46" spans="1:54" x14ac:dyDescent="0.25">
      <c r="A46" t="s">
        <v>2416</v>
      </c>
      <c r="B46" s="8" t="s">
        <v>102</v>
      </c>
      <c r="C46" s="8" t="b">
        <v>0</v>
      </c>
      <c r="D46" s="8" t="b">
        <v>0</v>
      </c>
      <c r="E46" s="8" t="s">
        <v>103</v>
      </c>
      <c r="F46" s="8"/>
      <c r="G46" s="8">
        <v>3.35</v>
      </c>
      <c r="H46" s="8" t="s">
        <v>2275</v>
      </c>
      <c r="I46" s="8" t="s">
        <v>2417</v>
      </c>
      <c r="J46" s="8" t="b">
        <v>0</v>
      </c>
      <c r="K46" s="8" t="s">
        <v>28</v>
      </c>
      <c r="L46" t="s">
        <v>2418</v>
      </c>
      <c r="M46" t="s">
        <v>2419</v>
      </c>
      <c r="N46" t="s">
        <v>123</v>
      </c>
      <c r="O46" s="5">
        <v>0.55000000000000004</v>
      </c>
      <c r="P46" s="5">
        <v>0.76</v>
      </c>
      <c r="Q46" t="s">
        <v>2420</v>
      </c>
      <c r="R46" t="s">
        <v>110</v>
      </c>
      <c r="S46" s="5">
        <v>0</v>
      </c>
      <c r="T46" t="s">
        <v>2420</v>
      </c>
      <c r="U46" t="s">
        <v>110</v>
      </c>
      <c r="V46" s="5">
        <v>0.55000000000000004</v>
      </c>
      <c r="W46" s="5">
        <v>0</v>
      </c>
      <c r="X46" t="s">
        <v>2420</v>
      </c>
      <c r="Y46" t="s">
        <v>110</v>
      </c>
      <c r="Z46" s="5">
        <v>0.55000000000000004</v>
      </c>
      <c r="AA46" s="5">
        <v>-0.55000000000000004</v>
      </c>
      <c r="AE46" s="5">
        <v>0</v>
      </c>
      <c r="AI46" s="5">
        <v>0</v>
      </c>
      <c r="AM46" s="5">
        <v>0</v>
      </c>
      <c r="AQ46" s="5">
        <v>0</v>
      </c>
      <c r="AU46" s="5">
        <v>0</v>
      </c>
      <c r="AY46" s="5">
        <v>0</v>
      </c>
    </row>
    <row r="47" spans="1:54" x14ac:dyDescent="0.25">
      <c r="A47" t="s">
        <v>2421</v>
      </c>
      <c r="B47" s="8" t="s">
        <v>102</v>
      </c>
      <c r="C47" s="8" t="b">
        <v>0</v>
      </c>
      <c r="D47" s="8" t="b">
        <v>0</v>
      </c>
      <c r="E47" s="8" t="s">
        <v>103</v>
      </c>
      <c r="F47" s="8"/>
      <c r="G47" s="8">
        <v>3.2850000000000001</v>
      </c>
      <c r="H47" s="8" t="s">
        <v>2275</v>
      </c>
      <c r="I47" s="8" t="s">
        <v>2422</v>
      </c>
      <c r="J47" s="8" t="b">
        <v>0</v>
      </c>
      <c r="K47" s="8" t="s">
        <v>28</v>
      </c>
      <c r="L47" t="s">
        <v>648</v>
      </c>
      <c r="M47" t="s">
        <v>1761</v>
      </c>
      <c r="N47" t="s">
        <v>1221</v>
      </c>
      <c r="O47" s="5">
        <v>0.56000000000000005</v>
      </c>
      <c r="P47" s="5">
        <v>0.79</v>
      </c>
      <c r="Q47" t="s">
        <v>710</v>
      </c>
      <c r="R47" t="s">
        <v>110</v>
      </c>
      <c r="S47" s="5">
        <v>0</v>
      </c>
      <c r="T47" t="s">
        <v>710</v>
      </c>
      <c r="U47" t="s">
        <v>110</v>
      </c>
      <c r="V47" s="5">
        <v>0.56000000000000005</v>
      </c>
      <c r="W47" s="5">
        <v>0</v>
      </c>
      <c r="X47" t="s">
        <v>710</v>
      </c>
      <c r="Y47" t="s">
        <v>110</v>
      </c>
      <c r="Z47" s="5">
        <v>0.56000000000000005</v>
      </c>
      <c r="AA47" s="5">
        <v>0</v>
      </c>
      <c r="AB47" t="s">
        <v>710</v>
      </c>
      <c r="AC47" t="s">
        <v>110</v>
      </c>
      <c r="AD47" s="5">
        <v>0.56000000000000005</v>
      </c>
      <c r="AE47" s="5">
        <v>0</v>
      </c>
      <c r="AF47" t="s">
        <v>710</v>
      </c>
      <c r="AG47" t="s">
        <v>110</v>
      </c>
      <c r="AH47" s="5">
        <v>0.56000000000000005</v>
      </c>
      <c r="AI47" s="5">
        <v>0</v>
      </c>
      <c r="AJ47" t="s">
        <v>710</v>
      </c>
      <c r="AK47" t="s">
        <v>110</v>
      </c>
      <c r="AL47" s="5">
        <v>0.56000000000000005</v>
      </c>
      <c r="AM47" s="5">
        <v>-0.31000000000000011</v>
      </c>
      <c r="AN47" t="s">
        <v>133</v>
      </c>
      <c r="AO47" t="s">
        <v>132</v>
      </c>
      <c r="AP47" s="5">
        <v>0.25</v>
      </c>
      <c r="AQ47" s="5">
        <v>0</v>
      </c>
      <c r="AR47" t="s">
        <v>133</v>
      </c>
      <c r="AS47" t="s">
        <v>132</v>
      </c>
      <c r="AT47" s="5">
        <v>0.25</v>
      </c>
      <c r="AU47" s="5">
        <v>0</v>
      </c>
      <c r="AV47" t="s">
        <v>133</v>
      </c>
      <c r="AW47" t="s">
        <v>132</v>
      </c>
      <c r="AX47" s="5">
        <v>0.25</v>
      </c>
      <c r="AY47" s="5">
        <v>0</v>
      </c>
      <c r="AZ47" t="s">
        <v>133</v>
      </c>
      <c r="BA47" t="s">
        <v>132</v>
      </c>
      <c r="BB47" s="5">
        <v>0.25</v>
      </c>
    </row>
    <row r="48" spans="1:54" x14ac:dyDescent="0.25">
      <c r="A48" t="s">
        <v>2423</v>
      </c>
      <c r="B48" s="8" t="s">
        <v>113</v>
      </c>
      <c r="C48" s="8" t="b">
        <v>0</v>
      </c>
      <c r="D48" s="8" t="b">
        <v>1</v>
      </c>
      <c r="E48" s="8" t="s">
        <v>103</v>
      </c>
      <c r="F48" s="8"/>
      <c r="G48" s="8">
        <v>2.0950000000000002</v>
      </c>
      <c r="H48" s="8" t="s">
        <v>2275</v>
      </c>
      <c r="I48" s="8" t="s">
        <v>2424</v>
      </c>
      <c r="J48" s="8" t="b">
        <v>0</v>
      </c>
      <c r="K48" s="8" t="s">
        <v>28</v>
      </c>
      <c r="L48" t="s">
        <v>303</v>
      </c>
      <c r="M48" t="s">
        <v>481</v>
      </c>
      <c r="N48" t="s">
        <v>123</v>
      </c>
      <c r="O48" s="5">
        <v>0</v>
      </c>
      <c r="S48" s="5">
        <v>0</v>
      </c>
      <c r="W48" s="5">
        <v>0</v>
      </c>
      <c r="AA48" s="5">
        <v>0</v>
      </c>
      <c r="AE48" s="5">
        <v>0</v>
      </c>
      <c r="AI48" s="5">
        <v>0</v>
      </c>
      <c r="AM48" s="5">
        <v>0</v>
      </c>
      <c r="AQ48" s="5">
        <v>0</v>
      </c>
      <c r="AU48" s="5">
        <v>0</v>
      </c>
      <c r="AY48" s="5">
        <v>0</v>
      </c>
    </row>
    <row r="49" spans="1:54" x14ac:dyDescent="0.25">
      <c r="A49" t="s">
        <v>2425</v>
      </c>
      <c r="B49" s="8" t="s">
        <v>113</v>
      </c>
      <c r="C49" s="8" t="b">
        <v>1</v>
      </c>
      <c r="D49" s="8" t="b">
        <v>1</v>
      </c>
      <c r="E49" s="8" t="s">
        <v>103</v>
      </c>
      <c r="F49" s="8"/>
      <c r="G49" s="8">
        <v>1.911</v>
      </c>
      <c r="H49" s="8" t="s">
        <v>2275</v>
      </c>
      <c r="I49" s="8" t="s">
        <v>2426</v>
      </c>
      <c r="J49" s="8" t="b">
        <v>0</v>
      </c>
      <c r="K49" s="8" t="s">
        <v>28</v>
      </c>
      <c r="L49" t="s">
        <v>320</v>
      </c>
      <c r="M49" t="s">
        <v>1980</v>
      </c>
      <c r="N49" t="s">
        <v>123</v>
      </c>
      <c r="O49" s="5">
        <v>0</v>
      </c>
      <c r="S49" s="5">
        <v>0.24</v>
      </c>
      <c r="T49" t="s">
        <v>133</v>
      </c>
      <c r="U49" t="s">
        <v>132</v>
      </c>
      <c r="V49" s="5">
        <v>0.24</v>
      </c>
      <c r="W49" s="5">
        <v>-0.24</v>
      </c>
      <c r="AA49" s="5">
        <v>0</v>
      </c>
      <c r="AE49" s="5">
        <v>0</v>
      </c>
      <c r="AI49" s="5">
        <v>0</v>
      </c>
      <c r="AM49" s="5">
        <v>0</v>
      </c>
      <c r="AQ49" s="5">
        <v>0</v>
      </c>
      <c r="AU49" s="5">
        <v>0</v>
      </c>
      <c r="AY49" s="5">
        <v>0</v>
      </c>
    </row>
    <row r="50" spans="1:54" x14ac:dyDescent="0.25">
      <c r="A50" t="s">
        <v>2427</v>
      </c>
      <c r="B50" s="8" t="s">
        <v>113</v>
      </c>
      <c r="C50" s="8" t="b">
        <v>1</v>
      </c>
      <c r="D50" s="8" t="b">
        <v>1</v>
      </c>
      <c r="E50" s="8" t="s">
        <v>119</v>
      </c>
      <c r="F50" s="8"/>
      <c r="G50" s="8">
        <v>3.774</v>
      </c>
      <c r="H50" s="8" t="s">
        <v>2275</v>
      </c>
      <c r="I50" s="8" t="s">
        <v>2428</v>
      </c>
      <c r="J50" s="8" t="b">
        <v>0</v>
      </c>
      <c r="K50" s="8" t="s">
        <v>28</v>
      </c>
      <c r="L50" t="s">
        <v>320</v>
      </c>
      <c r="M50" t="s">
        <v>2429</v>
      </c>
      <c r="N50" t="s">
        <v>123</v>
      </c>
      <c r="O50" s="5">
        <v>0</v>
      </c>
      <c r="S50" s="5">
        <v>0</v>
      </c>
      <c r="W50" s="5">
        <v>0</v>
      </c>
      <c r="AA50" s="5">
        <v>0</v>
      </c>
      <c r="AE50" s="5">
        <v>0</v>
      </c>
      <c r="AI50" s="5">
        <v>0</v>
      </c>
      <c r="AM50" s="5">
        <v>0</v>
      </c>
      <c r="AQ50" s="5">
        <v>0</v>
      </c>
      <c r="AU50" s="5">
        <v>0</v>
      </c>
      <c r="AY50" s="5">
        <v>0</v>
      </c>
    </row>
    <row r="51" spans="1:54" x14ac:dyDescent="0.25">
      <c r="A51" t="s">
        <v>2430</v>
      </c>
      <c r="B51" s="8" t="s">
        <v>227</v>
      </c>
      <c r="C51" s="8" t="b">
        <v>1</v>
      </c>
      <c r="D51" s="8" t="b">
        <v>0</v>
      </c>
      <c r="E51" s="8" t="s">
        <v>103</v>
      </c>
      <c r="F51" s="8"/>
      <c r="G51" s="8">
        <v>1.9910000000000001</v>
      </c>
      <c r="H51" s="8" t="s">
        <v>2275</v>
      </c>
      <c r="I51" s="8" t="s">
        <v>2431</v>
      </c>
      <c r="J51" s="8" t="b">
        <v>0</v>
      </c>
      <c r="K51" s="8" t="s">
        <v>28</v>
      </c>
      <c r="L51" t="s">
        <v>1134</v>
      </c>
      <c r="M51" t="s">
        <v>2432</v>
      </c>
      <c r="N51" t="s">
        <v>123</v>
      </c>
      <c r="O51" s="5">
        <v>0</v>
      </c>
      <c r="S51" s="5">
        <v>0</v>
      </c>
      <c r="W51" s="5">
        <v>0</v>
      </c>
      <c r="AA51" s="5">
        <v>0</v>
      </c>
      <c r="AE51" s="5">
        <v>0</v>
      </c>
      <c r="AI51" s="5">
        <v>0</v>
      </c>
      <c r="AM51" s="5">
        <v>0</v>
      </c>
      <c r="AQ51" s="5">
        <v>0</v>
      </c>
      <c r="AU51" s="5">
        <v>0</v>
      </c>
      <c r="AY51" s="5">
        <v>0</v>
      </c>
    </row>
    <row r="52" spans="1:54" x14ac:dyDescent="0.25">
      <c r="A52" t="s">
        <v>2433</v>
      </c>
      <c r="B52" s="8" t="s">
        <v>102</v>
      </c>
      <c r="C52" s="8" t="b">
        <v>0</v>
      </c>
      <c r="D52" s="8" t="b">
        <v>0</v>
      </c>
      <c r="E52" s="8" t="s">
        <v>103</v>
      </c>
      <c r="F52" s="8">
        <v>28</v>
      </c>
      <c r="G52" s="8">
        <v>3.8879999999999999</v>
      </c>
      <c r="H52" s="8" t="s">
        <v>2275</v>
      </c>
      <c r="I52" s="8" t="s">
        <v>2434</v>
      </c>
      <c r="J52" s="8" t="b">
        <v>0</v>
      </c>
      <c r="K52" s="8" t="s">
        <v>28</v>
      </c>
      <c r="L52" t="s">
        <v>2435</v>
      </c>
      <c r="M52" t="s">
        <v>548</v>
      </c>
      <c r="N52" t="s">
        <v>108</v>
      </c>
      <c r="O52" s="5">
        <v>0.84</v>
      </c>
      <c r="P52" s="5">
        <v>0.94</v>
      </c>
      <c r="Q52" t="s">
        <v>1059</v>
      </c>
      <c r="R52" t="s">
        <v>110</v>
      </c>
      <c r="S52" s="5">
        <v>0</v>
      </c>
      <c r="T52" t="s">
        <v>1059</v>
      </c>
      <c r="U52" t="s">
        <v>110</v>
      </c>
      <c r="V52" s="5">
        <v>0.84</v>
      </c>
      <c r="W52" s="5">
        <v>0</v>
      </c>
      <c r="X52" t="s">
        <v>1059</v>
      </c>
      <c r="Y52" t="s">
        <v>110</v>
      </c>
      <c r="Z52" s="5">
        <v>0.84</v>
      </c>
      <c r="AA52" s="5">
        <v>0</v>
      </c>
      <c r="AB52" t="s">
        <v>1059</v>
      </c>
      <c r="AC52" t="s">
        <v>110</v>
      </c>
      <c r="AD52" s="5">
        <v>0.84</v>
      </c>
      <c r="AE52" s="5">
        <v>0</v>
      </c>
      <c r="AF52" t="s">
        <v>1059</v>
      </c>
      <c r="AG52" t="s">
        <v>110</v>
      </c>
      <c r="AH52" s="5">
        <v>0.84</v>
      </c>
      <c r="AI52" s="5">
        <v>0</v>
      </c>
      <c r="AJ52" t="s">
        <v>1059</v>
      </c>
      <c r="AK52" t="s">
        <v>110</v>
      </c>
      <c r="AL52" s="5">
        <v>0.84</v>
      </c>
      <c r="AM52" s="5">
        <v>0</v>
      </c>
      <c r="AN52" t="s">
        <v>1059</v>
      </c>
      <c r="AO52" t="s">
        <v>110</v>
      </c>
      <c r="AP52" s="5">
        <v>0.84</v>
      </c>
      <c r="AQ52" s="5">
        <v>0</v>
      </c>
      <c r="AR52" t="s">
        <v>1059</v>
      </c>
      <c r="AS52" t="s">
        <v>110</v>
      </c>
      <c r="AT52" s="5">
        <v>0.84</v>
      </c>
      <c r="AU52" s="5">
        <v>0.16</v>
      </c>
      <c r="AW52" t="s">
        <v>111</v>
      </c>
      <c r="AX52" s="5">
        <v>1</v>
      </c>
      <c r="AY52" s="5">
        <v>0</v>
      </c>
      <c r="BA52" t="s">
        <v>111</v>
      </c>
      <c r="BB52" s="5">
        <v>1</v>
      </c>
    </row>
    <row r="53" spans="1:54" x14ac:dyDescent="0.25">
      <c r="A53" t="s">
        <v>2436</v>
      </c>
      <c r="B53" s="8" t="s">
        <v>102</v>
      </c>
      <c r="C53" s="8" t="b">
        <v>0</v>
      </c>
      <c r="D53" s="8" t="b">
        <v>0</v>
      </c>
      <c r="E53" s="8" t="s">
        <v>103</v>
      </c>
      <c r="F53" s="8">
        <v>20</v>
      </c>
      <c r="G53" s="8">
        <v>2.3250000000000002</v>
      </c>
      <c r="H53" s="8" t="s">
        <v>2275</v>
      </c>
      <c r="I53" s="8" t="s">
        <v>2437</v>
      </c>
      <c r="J53" s="8" t="b">
        <v>1</v>
      </c>
      <c r="K53" s="8" t="s">
        <v>28</v>
      </c>
      <c r="L53" t="s">
        <v>1070</v>
      </c>
      <c r="M53" t="s">
        <v>325</v>
      </c>
      <c r="N53" t="s">
        <v>123</v>
      </c>
      <c r="O53" s="5">
        <v>0.81</v>
      </c>
      <c r="P53" s="5">
        <v>0.91</v>
      </c>
      <c r="Q53" t="s">
        <v>2438</v>
      </c>
      <c r="R53" t="s">
        <v>110</v>
      </c>
      <c r="S53" s="5">
        <v>0</v>
      </c>
      <c r="T53" t="s">
        <v>2438</v>
      </c>
      <c r="U53" t="s">
        <v>110</v>
      </c>
      <c r="V53" s="5">
        <v>0.81</v>
      </c>
      <c r="W53" s="5">
        <v>-0.81</v>
      </c>
      <c r="AA53" s="5">
        <v>0</v>
      </c>
      <c r="AE53" s="5">
        <v>0</v>
      </c>
      <c r="AI53" s="5">
        <v>0</v>
      </c>
      <c r="AM53" s="5">
        <v>0</v>
      </c>
      <c r="AQ53" s="5">
        <v>0</v>
      </c>
      <c r="AU53" s="5">
        <v>0</v>
      </c>
      <c r="AY53" s="5">
        <v>0</v>
      </c>
    </row>
    <row r="54" spans="1:54" x14ac:dyDescent="0.25">
      <c r="A54" t="s">
        <v>2439</v>
      </c>
      <c r="B54" s="8" t="s">
        <v>102</v>
      </c>
      <c r="C54" s="8" t="b">
        <v>0</v>
      </c>
      <c r="D54" s="8" t="b">
        <v>0</v>
      </c>
      <c r="E54" s="8" t="s">
        <v>103</v>
      </c>
      <c r="F54" s="8"/>
      <c r="G54" s="8">
        <v>2.8050000000000002</v>
      </c>
      <c r="H54" s="8" t="s">
        <v>2275</v>
      </c>
      <c r="I54" s="8" t="s">
        <v>2440</v>
      </c>
      <c r="J54" s="8" t="b">
        <v>0</v>
      </c>
      <c r="K54" s="8" t="s">
        <v>28</v>
      </c>
      <c r="L54" t="s">
        <v>2441</v>
      </c>
      <c r="M54" t="s">
        <v>255</v>
      </c>
      <c r="N54" t="s">
        <v>1221</v>
      </c>
      <c r="O54" s="5">
        <v>0.5</v>
      </c>
      <c r="P54" s="5">
        <v>0.75</v>
      </c>
      <c r="Q54" t="s">
        <v>314</v>
      </c>
      <c r="R54" t="s">
        <v>110</v>
      </c>
      <c r="S54" s="5">
        <v>0</v>
      </c>
      <c r="T54" t="s">
        <v>314</v>
      </c>
      <c r="U54" t="s">
        <v>110</v>
      </c>
      <c r="V54" s="5">
        <v>0.5</v>
      </c>
      <c r="W54" s="5">
        <v>0</v>
      </c>
      <c r="X54" t="s">
        <v>314</v>
      </c>
      <c r="Y54" t="s">
        <v>110</v>
      </c>
      <c r="Z54" s="5">
        <v>0.5</v>
      </c>
      <c r="AA54" s="5">
        <v>0</v>
      </c>
      <c r="AB54" t="s">
        <v>314</v>
      </c>
      <c r="AC54" t="s">
        <v>110</v>
      </c>
      <c r="AD54" s="5">
        <v>0.5</v>
      </c>
      <c r="AE54" s="5">
        <v>-0.5</v>
      </c>
      <c r="AI54" s="5">
        <v>0</v>
      </c>
      <c r="AM54" s="5">
        <v>0</v>
      </c>
      <c r="AQ54" s="5">
        <v>0.25</v>
      </c>
      <c r="AR54" t="s">
        <v>133</v>
      </c>
      <c r="AS54" t="s">
        <v>132</v>
      </c>
      <c r="AT54" s="5">
        <v>0.25</v>
      </c>
      <c r="AU54" s="5">
        <v>0</v>
      </c>
      <c r="AV54" t="s">
        <v>133</v>
      </c>
      <c r="AW54" t="s">
        <v>132</v>
      </c>
      <c r="AX54" s="5">
        <v>0.25</v>
      </c>
      <c r="AY54" s="5">
        <v>0</v>
      </c>
      <c r="AZ54" t="s">
        <v>133</v>
      </c>
      <c r="BA54" t="s">
        <v>132</v>
      </c>
      <c r="BB54" s="5">
        <v>0.25</v>
      </c>
    </row>
    <row r="55" spans="1:54" x14ac:dyDescent="0.25">
      <c r="A55" t="s">
        <v>2442</v>
      </c>
      <c r="B55" s="8" t="s">
        <v>227</v>
      </c>
      <c r="C55" s="8" t="b">
        <v>0</v>
      </c>
      <c r="D55" s="8" t="b">
        <v>0</v>
      </c>
      <c r="E55" s="8" t="s">
        <v>119</v>
      </c>
      <c r="F55" s="8"/>
      <c r="G55" s="8">
        <v>3.7069999999999999</v>
      </c>
      <c r="H55" s="8" t="s">
        <v>2275</v>
      </c>
      <c r="I55" s="8" t="s">
        <v>2443</v>
      </c>
      <c r="J55" s="8" t="b">
        <v>0</v>
      </c>
      <c r="K55" s="8" t="s">
        <v>28</v>
      </c>
      <c r="L55" t="s">
        <v>713</v>
      </c>
      <c r="M55" t="s">
        <v>2444</v>
      </c>
      <c r="N55" t="s">
        <v>123</v>
      </c>
      <c r="O55" s="5">
        <v>0</v>
      </c>
      <c r="S55" s="5">
        <v>0</v>
      </c>
      <c r="W55" s="5">
        <v>0</v>
      </c>
      <c r="AA55" s="5">
        <v>0</v>
      </c>
      <c r="AE55" s="5">
        <v>0</v>
      </c>
      <c r="AI55" s="5">
        <v>0</v>
      </c>
      <c r="AM55" s="5">
        <v>0</v>
      </c>
      <c r="AQ55" s="5">
        <v>0</v>
      </c>
      <c r="AU55" s="5">
        <v>0</v>
      </c>
      <c r="AY55" s="5">
        <v>0</v>
      </c>
    </row>
    <row r="56" spans="1:54" x14ac:dyDescent="0.25">
      <c r="A56" t="s">
        <v>2445</v>
      </c>
      <c r="B56" s="8" t="s">
        <v>102</v>
      </c>
      <c r="C56" s="8" t="b">
        <v>0</v>
      </c>
      <c r="D56" s="8" t="b">
        <v>0</v>
      </c>
      <c r="E56" s="8" t="s">
        <v>103</v>
      </c>
      <c r="F56" s="8"/>
      <c r="G56" s="8">
        <v>3.609</v>
      </c>
      <c r="H56" s="8" t="s">
        <v>2275</v>
      </c>
      <c r="I56" s="8" t="s">
        <v>2446</v>
      </c>
      <c r="J56" s="8" t="b">
        <v>0</v>
      </c>
      <c r="K56" s="8" t="s">
        <v>28</v>
      </c>
      <c r="L56" t="s">
        <v>2447</v>
      </c>
      <c r="M56" t="s">
        <v>595</v>
      </c>
      <c r="N56" t="s">
        <v>123</v>
      </c>
      <c r="O56" s="5">
        <v>0.92</v>
      </c>
      <c r="P56" s="5">
        <v>0.96</v>
      </c>
      <c r="Q56" t="s">
        <v>2448</v>
      </c>
      <c r="R56" t="s">
        <v>110</v>
      </c>
      <c r="S56" s="5">
        <v>0</v>
      </c>
      <c r="T56" t="s">
        <v>2448</v>
      </c>
      <c r="U56" t="s">
        <v>110</v>
      </c>
      <c r="V56" s="5">
        <v>0.92</v>
      </c>
      <c r="W56" s="5">
        <v>0</v>
      </c>
      <c r="X56" t="s">
        <v>2448</v>
      </c>
      <c r="Y56" t="s">
        <v>110</v>
      </c>
      <c r="Z56" s="5">
        <v>0.92</v>
      </c>
      <c r="AA56" s="5">
        <v>0</v>
      </c>
      <c r="AB56" t="s">
        <v>2448</v>
      </c>
      <c r="AC56" t="s">
        <v>110</v>
      </c>
      <c r="AD56" s="5">
        <v>0.92</v>
      </c>
      <c r="AE56" s="5">
        <v>-0.92</v>
      </c>
      <c r="AI56" s="5">
        <v>0</v>
      </c>
      <c r="AM56" s="5">
        <v>0</v>
      </c>
      <c r="AQ56" s="5">
        <v>0</v>
      </c>
      <c r="AU56" s="5">
        <v>0</v>
      </c>
      <c r="AY56" s="5">
        <v>0</v>
      </c>
    </row>
    <row r="57" spans="1:54" x14ac:dyDescent="0.25">
      <c r="A57" t="s">
        <v>2449</v>
      </c>
      <c r="B57" s="8" t="s">
        <v>102</v>
      </c>
      <c r="C57" s="8" t="b">
        <v>0</v>
      </c>
      <c r="D57" s="8" t="b">
        <v>1</v>
      </c>
      <c r="E57" s="8" t="s">
        <v>103</v>
      </c>
      <c r="F57" s="8"/>
      <c r="G57" s="8">
        <v>3.1469999999999998</v>
      </c>
      <c r="H57" s="8" t="s">
        <v>2275</v>
      </c>
      <c r="I57" s="8" t="s">
        <v>2450</v>
      </c>
      <c r="J57" s="8" t="b">
        <v>0</v>
      </c>
      <c r="K57" s="8" t="s">
        <v>28</v>
      </c>
      <c r="L57" t="s">
        <v>2451</v>
      </c>
      <c r="M57" t="s">
        <v>1134</v>
      </c>
      <c r="N57" t="s">
        <v>123</v>
      </c>
      <c r="O57" s="5">
        <v>0.69</v>
      </c>
      <c r="P57" s="5">
        <v>0.9</v>
      </c>
      <c r="Q57" t="s">
        <v>606</v>
      </c>
      <c r="R57" t="s">
        <v>110</v>
      </c>
      <c r="S57" s="5">
        <v>0</v>
      </c>
      <c r="T57" t="s">
        <v>606</v>
      </c>
      <c r="U57" t="s">
        <v>110</v>
      </c>
      <c r="V57" s="5">
        <v>0.69</v>
      </c>
      <c r="W57" s="5">
        <v>0</v>
      </c>
      <c r="X57" t="s">
        <v>606</v>
      </c>
      <c r="Y57" t="s">
        <v>110</v>
      </c>
      <c r="Z57" s="5">
        <v>0.69</v>
      </c>
      <c r="AA57" s="5">
        <v>0</v>
      </c>
      <c r="AB57" t="s">
        <v>606</v>
      </c>
      <c r="AC57" t="s">
        <v>110</v>
      </c>
      <c r="AD57" s="5">
        <v>0.69</v>
      </c>
      <c r="AE57" s="5">
        <v>0</v>
      </c>
      <c r="AF57" t="s">
        <v>606</v>
      </c>
      <c r="AG57" t="s">
        <v>110</v>
      </c>
      <c r="AH57" s="5">
        <v>0.69</v>
      </c>
      <c r="AI57" s="5">
        <v>0</v>
      </c>
      <c r="AJ57" t="s">
        <v>606</v>
      </c>
      <c r="AK57" t="s">
        <v>110</v>
      </c>
      <c r="AL57" s="5">
        <v>0.69</v>
      </c>
      <c r="AM57" s="5">
        <v>-0.69</v>
      </c>
      <c r="AQ57" s="5">
        <v>0</v>
      </c>
      <c r="AU57" s="5">
        <v>0</v>
      </c>
      <c r="AY57" s="5">
        <v>0</v>
      </c>
    </row>
    <row r="58" spans="1:54" x14ac:dyDescent="0.25">
      <c r="A58" t="s">
        <v>2452</v>
      </c>
      <c r="B58" s="8" t="s">
        <v>102</v>
      </c>
      <c r="C58" s="8" t="b">
        <v>0</v>
      </c>
      <c r="D58" s="8" t="b">
        <v>0</v>
      </c>
      <c r="E58" s="8" t="s">
        <v>103</v>
      </c>
      <c r="F58" s="8"/>
      <c r="G58" s="8">
        <v>3.1549999999999998</v>
      </c>
      <c r="H58" s="8" t="s">
        <v>2275</v>
      </c>
      <c r="I58" s="8" t="s">
        <v>2453</v>
      </c>
      <c r="J58" s="8" t="b">
        <v>0</v>
      </c>
      <c r="K58" s="8" t="s">
        <v>28</v>
      </c>
      <c r="L58" t="s">
        <v>1133</v>
      </c>
      <c r="M58" t="s">
        <v>2240</v>
      </c>
      <c r="N58" t="s">
        <v>1347</v>
      </c>
      <c r="O58" s="5">
        <v>0.77</v>
      </c>
      <c r="P58" s="5">
        <v>0.89</v>
      </c>
      <c r="Q58" t="s">
        <v>212</v>
      </c>
      <c r="R58" t="s">
        <v>110</v>
      </c>
      <c r="S58" s="5">
        <v>0</v>
      </c>
      <c r="T58" t="s">
        <v>212</v>
      </c>
      <c r="U58" t="s">
        <v>110</v>
      </c>
      <c r="V58" s="5">
        <v>0.77</v>
      </c>
      <c r="W58" s="5">
        <v>0</v>
      </c>
      <c r="X58" t="s">
        <v>212</v>
      </c>
      <c r="Y58" t="s">
        <v>110</v>
      </c>
      <c r="Z58" s="5">
        <v>0.77</v>
      </c>
      <c r="AA58" s="5">
        <v>0</v>
      </c>
      <c r="AB58" t="s">
        <v>212</v>
      </c>
      <c r="AC58" t="s">
        <v>110</v>
      </c>
      <c r="AD58" s="5">
        <v>0.77</v>
      </c>
      <c r="AE58" s="5">
        <v>0</v>
      </c>
      <c r="AF58" t="s">
        <v>212</v>
      </c>
      <c r="AG58" t="s">
        <v>110</v>
      </c>
      <c r="AH58" s="5">
        <v>0.77</v>
      </c>
      <c r="AI58" s="5">
        <v>0</v>
      </c>
      <c r="AJ58" t="s">
        <v>212</v>
      </c>
      <c r="AK58" t="s">
        <v>110</v>
      </c>
      <c r="AL58" s="5">
        <v>0.77</v>
      </c>
      <c r="AM58" s="5">
        <v>0</v>
      </c>
      <c r="AN58" t="s">
        <v>212</v>
      </c>
      <c r="AO58" t="s">
        <v>110</v>
      </c>
      <c r="AP58" s="5">
        <v>0.77</v>
      </c>
      <c r="AQ58" s="5">
        <v>0</v>
      </c>
      <c r="AR58" t="s">
        <v>212</v>
      </c>
      <c r="AS58" t="s">
        <v>110</v>
      </c>
      <c r="AT58" s="5">
        <v>0.77</v>
      </c>
      <c r="AU58" s="5">
        <v>0</v>
      </c>
      <c r="AV58" t="s">
        <v>212</v>
      </c>
      <c r="AW58" t="s">
        <v>110</v>
      </c>
      <c r="AX58" s="5">
        <v>0.77</v>
      </c>
      <c r="AY58" s="5">
        <v>0</v>
      </c>
      <c r="AZ58" t="s">
        <v>212</v>
      </c>
      <c r="BA58" t="s">
        <v>110</v>
      </c>
      <c r="BB58" s="5">
        <v>0.77</v>
      </c>
    </row>
    <row r="59" spans="1:54" x14ac:dyDescent="0.25">
      <c r="A59" t="s">
        <v>2454</v>
      </c>
      <c r="B59" s="8" t="s">
        <v>113</v>
      </c>
      <c r="C59" s="8" t="b">
        <v>0</v>
      </c>
      <c r="D59" s="8" t="b">
        <v>0</v>
      </c>
      <c r="E59" s="8" t="s">
        <v>119</v>
      </c>
      <c r="F59" s="8"/>
      <c r="G59" s="8">
        <v>2.843</v>
      </c>
      <c r="H59" s="8" t="s">
        <v>2275</v>
      </c>
      <c r="I59" s="8" t="s">
        <v>2455</v>
      </c>
      <c r="J59" s="8" t="b">
        <v>0</v>
      </c>
      <c r="K59" s="8" t="s">
        <v>28</v>
      </c>
      <c r="L59" t="s">
        <v>2456</v>
      </c>
      <c r="M59" t="s">
        <v>2457</v>
      </c>
      <c r="N59" t="s">
        <v>108</v>
      </c>
      <c r="O59" s="5">
        <v>0.41</v>
      </c>
      <c r="P59" s="5">
        <v>0.74</v>
      </c>
      <c r="Q59" t="s">
        <v>1166</v>
      </c>
      <c r="R59" t="s">
        <v>110</v>
      </c>
      <c r="S59" s="5">
        <v>0</v>
      </c>
      <c r="T59" t="s">
        <v>1166</v>
      </c>
      <c r="U59" t="s">
        <v>110</v>
      </c>
      <c r="V59" s="5">
        <v>0.41</v>
      </c>
      <c r="W59" s="5">
        <v>0</v>
      </c>
      <c r="X59" t="s">
        <v>1166</v>
      </c>
      <c r="Y59" t="s">
        <v>110</v>
      </c>
      <c r="Z59" s="5">
        <v>0.41</v>
      </c>
      <c r="AA59" s="5">
        <v>0</v>
      </c>
      <c r="AB59" t="s">
        <v>1166</v>
      </c>
      <c r="AC59" t="s">
        <v>110</v>
      </c>
      <c r="AD59" s="5">
        <v>0.41</v>
      </c>
      <c r="AE59" s="5">
        <v>0</v>
      </c>
      <c r="AF59" t="s">
        <v>1166</v>
      </c>
      <c r="AG59" t="s">
        <v>110</v>
      </c>
      <c r="AH59" s="5">
        <v>0.41</v>
      </c>
      <c r="AI59" s="5">
        <v>0</v>
      </c>
      <c r="AJ59" t="s">
        <v>1166</v>
      </c>
      <c r="AK59" t="s">
        <v>110</v>
      </c>
      <c r="AL59" s="5">
        <v>0.41</v>
      </c>
      <c r="AM59" s="5">
        <v>0</v>
      </c>
      <c r="AN59" t="s">
        <v>1166</v>
      </c>
      <c r="AO59" t="s">
        <v>110</v>
      </c>
      <c r="AP59" s="5">
        <v>0.41</v>
      </c>
      <c r="AQ59" s="5">
        <v>0</v>
      </c>
      <c r="AR59" t="s">
        <v>1166</v>
      </c>
      <c r="AS59" t="s">
        <v>110</v>
      </c>
      <c r="AT59" s="5">
        <v>0.41</v>
      </c>
      <c r="AU59" s="5">
        <v>0.59000000000000008</v>
      </c>
      <c r="AW59" t="s">
        <v>111</v>
      </c>
      <c r="AX59" s="5">
        <v>1</v>
      </c>
      <c r="AY59" s="5">
        <v>0</v>
      </c>
      <c r="BA59" t="s">
        <v>111</v>
      </c>
      <c r="BB59" s="5">
        <v>1</v>
      </c>
    </row>
    <row r="60" spans="1:54" x14ac:dyDescent="0.25">
      <c r="A60" t="s">
        <v>2458</v>
      </c>
      <c r="B60" s="8" t="s">
        <v>102</v>
      </c>
      <c r="C60" s="8" t="b">
        <v>0</v>
      </c>
      <c r="D60" s="8" t="b">
        <v>0</v>
      </c>
      <c r="E60" s="8" t="s">
        <v>103</v>
      </c>
      <c r="F60" s="8"/>
      <c r="G60" s="8">
        <v>2.8109999999999999</v>
      </c>
      <c r="H60" s="8" t="s">
        <v>2275</v>
      </c>
      <c r="I60" s="8" t="s">
        <v>2459</v>
      </c>
      <c r="J60" s="8" t="b">
        <v>0</v>
      </c>
      <c r="K60" s="8" t="s">
        <v>28</v>
      </c>
      <c r="L60" t="s">
        <v>2460</v>
      </c>
      <c r="M60" t="s">
        <v>706</v>
      </c>
      <c r="N60" t="s">
        <v>123</v>
      </c>
      <c r="O60" s="5">
        <v>0.52</v>
      </c>
      <c r="P60" s="5">
        <v>0.87</v>
      </c>
      <c r="Q60" t="s">
        <v>165</v>
      </c>
      <c r="R60" t="s">
        <v>110</v>
      </c>
      <c r="S60" s="5">
        <v>0</v>
      </c>
      <c r="T60" t="s">
        <v>165</v>
      </c>
      <c r="U60" t="s">
        <v>110</v>
      </c>
      <c r="V60" s="5">
        <v>0.52</v>
      </c>
      <c r="W60" s="5">
        <v>-0.52</v>
      </c>
      <c r="AA60" s="5">
        <v>0</v>
      </c>
      <c r="AE60" s="5">
        <v>0</v>
      </c>
      <c r="AI60" s="5">
        <v>0</v>
      </c>
      <c r="AM60" s="5">
        <v>0</v>
      </c>
      <c r="AQ60" s="5">
        <v>0</v>
      </c>
      <c r="AU60" s="5">
        <v>0</v>
      </c>
      <c r="AY60" s="5">
        <v>0</v>
      </c>
    </row>
    <row r="61" spans="1:54" x14ac:dyDescent="0.25">
      <c r="A61" t="s">
        <v>2461</v>
      </c>
      <c r="B61" s="8" t="s">
        <v>102</v>
      </c>
      <c r="C61" s="8" t="b">
        <v>0</v>
      </c>
      <c r="D61" s="8" t="b">
        <v>0</v>
      </c>
      <c r="E61" s="8" t="s">
        <v>119</v>
      </c>
      <c r="F61" s="8">
        <v>28</v>
      </c>
      <c r="G61" s="8">
        <v>3.661</v>
      </c>
      <c r="H61" s="8" t="s">
        <v>2275</v>
      </c>
      <c r="I61" s="8" t="s">
        <v>2462</v>
      </c>
      <c r="J61" s="8" t="b">
        <v>0</v>
      </c>
      <c r="K61" s="8" t="s">
        <v>28</v>
      </c>
      <c r="L61" t="s">
        <v>2463</v>
      </c>
      <c r="M61" t="s">
        <v>858</v>
      </c>
      <c r="N61" t="s">
        <v>108</v>
      </c>
      <c r="O61" s="5">
        <v>0.81</v>
      </c>
      <c r="P61" s="5">
        <v>0.92</v>
      </c>
      <c r="Q61" t="s">
        <v>109</v>
      </c>
      <c r="R61" t="s">
        <v>110</v>
      </c>
      <c r="S61" s="5">
        <v>0</v>
      </c>
      <c r="T61" t="s">
        <v>109</v>
      </c>
      <c r="U61" t="s">
        <v>110</v>
      </c>
      <c r="V61" s="5">
        <v>0.81</v>
      </c>
      <c r="W61" s="5">
        <v>0</v>
      </c>
      <c r="X61" t="s">
        <v>109</v>
      </c>
      <c r="Y61" t="s">
        <v>110</v>
      </c>
      <c r="Z61" s="5">
        <v>0.81</v>
      </c>
      <c r="AA61" s="5">
        <v>0</v>
      </c>
      <c r="AB61" t="s">
        <v>109</v>
      </c>
      <c r="AC61" t="s">
        <v>110</v>
      </c>
      <c r="AD61" s="5">
        <v>0.81</v>
      </c>
      <c r="AE61" s="5">
        <v>0</v>
      </c>
      <c r="AF61" t="s">
        <v>109</v>
      </c>
      <c r="AG61" t="s">
        <v>110</v>
      </c>
      <c r="AH61" s="5">
        <v>0.81</v>
      </c>
      <c r="AI61" s="5">
        <v>0</v>
      </c>
      <c r="AJ61" t="s">
        <v>109</v>
      </c>
      <c r="AK61" t="s">
        <v>110</v>
      </c>
      <c r="AL61" s="5">
        <v>0.81</v>
      </c>
      <c r="AM61" s="5">
        <v>0</v>
      </c>
      <c r="AN61" t="s">
        <v>109</v>
      </c>
      <c r="AO61" t="s">
        <v>110</v>
      </c>
      <c r="AP61" s="5">
        <v>0.81</v>
      </c>
      <c r="AQ61" s="5">
        <v>0</v>
      </c>
      <c r="AR61" t="s">
        <v>109</v>
      </c>
      <c r="AS61" t="s">
        <v>110</v>
      </c>
      <c r="AT61" s="5">
        <v>0.81</v>
      </c>
      <c r="AU61" s="5">
        <v>0.18999999999999989</v>
      </c>
      <c r="AW61" t="s">
        <v>111</v>
      </c>
      <c r="AX61" s="5">
        <v>1</v>
      </c>
      <c r="AY61" s="5">
        <v>0</v>
      </c>
      <c r="BA61" t="s">
        <v>111</v>
      </c>
      <c r="BB61" s="5">
        <v>1</v>
      </c>
    </row>
    <row r="62" spans="1:54" x14ac:dyDescent="0.25">
      <c r="A62" t="s">
        <v>2464</v>
      </c>
      <c r="B62" s="8" t="s">
        <v>113</v>
      </c>
      <c r="C62" s="8" t="b">
        <v>0</v>
      </c>
      <c r="D62" s="8" t="b">
        <v>0</v>
      </c>
      <c r="E62" s="8" t="s">
        <v>119</v>
      </c>
      <c r="F62" s="8"/>
      <c r="G62" s="8">
        <v>2.198</v>
      </c>
      <c r="H62" s="8" t="s">
        <v>2275</v>
      </c>
      <c r="I62" s="8" t="s">
        <v>2465</v>
      </c>
      <c r="J62" s="8" t="b">
        <v>0</v>
      </c>
      <c r="K62" s="8" t="s">
        <v>28</v>
      </c>
      <c r="L62" t="s">
        <v>2466</v>
      </c>
      <c r="M62" t="s">
        <v>2467</v>
      </c>
      <c r="N62" t="s">
        <v>1221</v>
      </c>
      <c r="O62" s="5">
        <v>0.19</v>
      </c>
      <c r="P62" s="5">
        <v>0.625</v>
      </c>
      <c r="Q62" t="s">
        <v>131</v>
      </c>
      <c r="R62" t="s">
        <v>132</v>
      </c>
      <c r="S62" s="5">
        <v>0</v>
      </c>
      <c r="T62" t="s">
        <v>131</v>
      </c>
      <c r="U62" t="s">
        <v>132</v>
      </c>
      <c r="V62" s="5">
        <v>0.19</v>
      </c>
      <c r="W62" s="5">
        <v>0</v>
      </c>
      <c r="X62" t="s">
        <v>131</v>
      </c>
      <c r="Y62" t="s">
        <v>132</v>
      </c>
      <c r="Z62" s="5">
        <v>0.19</v>
      </c>
      <c r="AA62" s="5">
        <v>0</v>
      </c>
      <c r="AB62" t="s">
        <v>131</v>
      </c>
      <c r="AC62" t="s">
        <v>132</v>
      </c>
      <c r="AD62" s="5">
        <v>0.19</v>
      </c>
      <c r="AE62" s="5">
        <v>0</v>
      </c>
      <c r="AF62" t="s">
        <v>131</v>
      </c>
      <c r="AG62" t="s">
        <v>132</v>
      </c>
      <c r="AH62" s="5">
        <v>0.19</v>
      </c>
      <c r="AI62" s="5">
        <v>0</v>
      </c>
      <c r="AJ62" t="s">
        <v>131</v>
      </c>
      <c r="AK62" t="s">
        <v>132</v>
      </c>
      <c r="AL62" s="5">
        <v>0.19</v>
      </c>
      <c r="AM62" s="5">
        <v>-0.19</v>
      </c>
      <c r="AQ62" s="5">
        <v>0</v>
      </c>
      <c r="AU62" s="5">
        <v>0.19</v>
      </c>
      <c r="AV62" t="s">
        <v>131</v>
      </c>
      <c r="AW62" t="s">
        <v>132</v>
      </c>
      <c r="AX62" s="5">
        <v>0.19</v>
      </c>
      <c r="AY62" s="5">
        <v>0</v>
      </c>
      <c r="AZ62" t="s">
        <v>131</v>
      </c>
      <c r="BA62" t="s">
        <v>132</v>
      </c>
      <c r="BB62" s="5">
        <v>0.19</v>
      </c>
    </row>
    <row r="63" spans="1:54" x14ac:dyDescent="0.25">
      <c r="A63" t="s">
        <v>2468</v>
      </c>
      <c r="B63" s="8" t="s">
        <v>113</v>
      </c>
      <c r="C63" s="8" t="b">
        <v>1</v>
      </c>
      <c r="D63" s="8" t="b">
        <v>1</v>
      </c>
      <c r="E63" s="8" t="s">
        <v>119</v>
      </c>
      <c r="F63" s="8">
        <v>20</v>
      </c>
      <c r="G63" s="8">
        <v>3.6360000000000001</v>
      </c>
      <c r="H63" s="8" t="s">
        <v>2275</v>
      </c>
      <c r="I63" s="8" t="s">
        <v>2469</v>
      </c>
      <c r="J63" s="8" t="b">
        <v>0</v>
      </c>
      <c r="K63" s="8" t="s">
        <v>28</v>
      </c>
      <c r="L63" t="s">
        <v>2470</v>
      </c>
      <c r="M63" t="s">
        <v>2471</v>
      </c>
      <c r="N63" t="s">
        <v>108</v>
      </c>
      <c r="O63" s="5">
        <v>0.78</v>
      </c>
      <c r="P63" s="5">
        <v>0.90500000000000003</v>
      </c>
      <c r="Q63" t="s">
        <v>109</v>
      </c>
      <c r="R63" t="s">
        <v>110</v>
      </c>
      <c r="S63" s="5">
        <v>0</v>
      </c>
      <c r="T63" t="s">
        <v>109</v>
      </c>
      <c r="U63" t="s">
        <v>110</v>
      </c>
      <c r="V63" s="5">
        <v>0.78</v>
      </c>
      <c r="W63" s="5">
        <v>0</v>
      </c>
      <c r="X63" t="s">
        <v>109</v>
      </c>
      <c r="Y63" t="s">
        <v>110</v>
      </c>
      <c r="Z63" s="5">
        <v>0.78</v>
      </c>
      <c r="AA63" s="5">
        <v>0</v>
      </c>
      <c r="AB63" t="s">
        <v>109</v>
      </c>
      <c r="AC63" t="s">
        <v>110</v>
      </c>
      <c r="AD63" s="5">
        <v>0.78</v>
      </c>
      <c r="AE63" s="5">
        <v>0</v>
      </c>
      <c r="AF63" t="s">
        <v>109</v>
      </c>
      <c r="AG63" t="s">
        <v>110</v>
      </c>
      <c r="AH63" s="5">
        <v>0.78</v>
      </c>
      <c r="AI63" s="5">
        <v>0</v>
      </c>
      <c r="AJ63" t="s">
        <v>109</v>
      </c>
      <c r="AK63" t="s">
        <v>110</v>
      </c>
      <c r="AL63" s="5">
        <v>0.78</v>
      </c>
      <c r="AM63" s="5">
        <v>0</v>
      </c>
      <c r="AN63" t="s">
        <v>109</v>
      </c>
      <c r="AO63" t="s">
        <v>110</v>
      </c>
      <c r="AP63" s="5">
        <v>0.78</v>
      </c>
      <c r="AQ63" s="5">
        <v>0</v>
      </c>
      <c r="AR63" t="s">
        <v>109</v>
      </c>
      <c r="AS63" t="s">
        <v>110</v>
      </c>
      <c r="AT63" s="5">
        <v>0.78</v>
      </c>
      <c r="AU63" s="5">
        <v>0.22</v>
      </c>
      <c r="AW63" t="s">
        <v>111</v>
      </c>
      <c r="AX63" s="5">
        <v>1</v>
      </c>
      <c r="AY63" s="5">
        <v>0</v>
      </c>
      <c r="BA63" t="s">
        <v>111</v>
      </c>
      <c r="BB63" s="5">
        <v>1</v>
      </c>
    </row>
    <row r="64" spans="1:54" x14ac:dyDescent="0.25">
      <c r="A64" t="s">
        <v>2472</v>
      </c>
      <c r="B64" s="8" t="s">
        <v>113</v>
      </c>
      <c r="C64" s="8" t="b">
        <v>0</v>
      </c>
      <c r="D64" s="8" t="b">
        <v>1</v>
      </c>
      <c r="E64" s="8" t="s">
        <v>119</v>
      </c>
      <c r="F64" s="8"/>
      <c r="G64" s="8">
        <v>2.6549999999999998</v>
      </c>
      <c r="H64" s="8" t="s">
        <v>2275</v>
      </c>
      <c r="I64" s="8" t="s">
        <v>2473</v>
      </c>
      <c r="J64" s="8" t="b">
        <v>0</v>
      </c>
      <c r="K64" s="8" t="s">
        <v>28</v>
      </c>
      <c r="L64" t="s">
        <v>2474</v>
      </c>
      <c r="M64" t="s">
        <v>2475</v>
      </c>
      <c r="N64" t="s">
        <v>123</v>
      </c>
      <c r="O64" s="5">
        <v>0</v>
      </c>
      <c r="S64" s="5">
        <v>0</v>
      </c>
      <c r="W64" s="5">
        <v>0</v>
      </c>
      <c r="AA64" s="5">
        <v>0</v>
      </c>
      <c r="AE64" s="5">
        <v>0</v>
      </c>
      <c r="AI64" s="5">
        <v>0</v>
      </c>
      <c r="AM64" s="5">
        <v>0</v>
      </c>
      <c r="AQ64" s="5">
        <v>0</v>
      </c>
      <c r="AU64" s="5">
        <v>0</v>
      </c>
      <c r="AY64" s="5">
        <v>0</v>
      </c>
    </row>
    <row r="65" spans="1:54" x14ac:dyDescent="0.25">
      <c r="A65" t="s">
        <v>2476</v>
      </c>
      <c r="B65" s="8" t="s">
        <v>113</v>
      </c>
      <c r="C65" s="8" t="b">
        <v>1</v>
      </c>
      <c r="D65" s="8" t="b">
        <v>1</v>
      </c>
      <c r="E65" s="8" t="s">
        <v>119</v>
      </c>
      <c r="F65" s="8"/>
      <c r="G65" s="8">
        <v>2.0880000000000001</v>
      </c>
      <c r="H65" s="8" t="s">
        <v>2275</v>
      </c>
      <c r="I65" s="8" t="s">
        <v>2477</v>
      </c>
      <c r="J65" s="8" t="b">
        <v>0</v>
      </c>
      <c r="K65" s="8" t="s">
        <v>28</v>
      </c>
      <c r="L65" t="s">
        <v>2478</v>
      </c>
      <c r="M65" t="s">
        <v>144</v>
      </c>
      <c r="N65" t="s">
        <v>123</v>
      </c>
      <c r="O65" s="5">
        <v>0.24</v>
      </c>
      <c r="P65" s="5">
        <v>0.72</v>
      </c>
      <c r="Q65" t="s">
        <v>133</v>
      </c>
      <c r="R65" t="s">
        <v>132</v>
      </c>
      <c r="S65" s="5">
        <v>0</v>
      </c>
      <c r="T65" t="s">
        <v>133</v>
      </c>
      <c r="U65" t="s">
        <v>132</v>
      </c>
      <c r="V65" s="5">
        <v>0.24</v>
      </c>
      <c r="W65" s="5">
        <v>0</v>
      </c>
      <c r="X65" t="s">
        <v>133</v>
      </c>
      <c r="Y65" t="s">
        <v>132</v>
      </c>
      <c r="Z65" s="5">
        <v>0.24</v>
      </c>
      <c r="AA65" s="5">
        <v>0</v>
      </c>
      <c r="AB65" t="s">
        <v>133</v>
      </c>
      <c r="AC65" t="s">
        <v>132</v>
      </c>
      <c r="AD65" s="5">
        <v>0.24</v>
      </c>
      <c r="AE65" s="5">
        <v>0</v>
      </c>
      <c r="AF65" t="s">
        <v>133</v>
      </c>
      <c r="AG65" t="s">
        <v>132</v>
      </c>
      <c r="AH65" s="5">
        <v>0.24</v>
      </c>
      <c r="AI65" s="5">
        <v>-0.24</v>
      </c>
      <c r="AM65" s="5">
        <v>0</v>
      </c>
      <c r="AQ65" s="5">
        <v>0</v>
      </c>
      <c r="AU65" s="5">
        <v>0</v>
      </c>
      <c r="AY65" s="5">
        <v>0</v>
      </c>
    </row>
    <row r="66" spans="1:54" x14ac:dyDescent="0.25">
      <c r="A66" t="s">
        <v>2479</v>
      </c>
      <c r="B66" s="8" t="s">
        <v>102</v>
      </c>
      <c r="C66" s="8" t="b">
        <v>0</v>
      </c>
      <c r="D66" s="8" t="b">
        <v>0</v>
      </c>
      <c r="E66" s="8" t="s">
        <v>103</v>
      </c>
      <c r="F66" s="8"/>
      <c r="G66" s="8">
        <v>3.1440000000000001</v>
      </c>
      <c r="H66" s="8" t="s">
        <v>2275</v>
      </c>
      <c r="I66" s="8" t="s">
        <v>2480</v>
      </c>
      <c r="J66" s="8" t="b">
        <v>0</v>
      </c>
      <c r="K66" s="8" t="s">
        <v>28</v>
      </c>
      <c r="L66" t="s">
        <v>2481</v>
      </c>
      <c r="M66" t="s">
        <v>1364</v>
      </c>
      <c r="N66" t="s">
        <v>123</v>
      </c>
      <c r="O66" s="5">
        <v>0</v>
      </c>
      <c r="S66" s="5">
        <v>0</v>
      </c>
      <c r="W66" s="5">
        <v>0</v>
      </c>
      <c r="AA66" s="5">
        <v>0</v>
      </c>
      <c r="AE66" s="5">
        <v>0</v>
      </c>
      <c r="AI66" s="5">
        <v>0</v>
      </c>
      <c r="AM66" s="5">
        <v>0</v>
      </c>
      <c r="AQ66" s="5">
        <v>0</v>
      </c>
      <c r="AU66" s="5">
        <v>0</v>
      </c>
      <c r="AY66" s="5">
        <v>0</v>
      </c>
    </row>
    <row r="67" spans="1:54" x14ac:dyDescent="0.25">
      <c r="A67" t="s">
        <v>2482</v>
      </c>
      <c r="B67" s="8" t="s">
        <v>408</v>
      </c>
      <c r="C67" s="8" t="b">
        <v>0</v>
      </c>
      <c r="D67" s="8" t="b">
        <v>0</v>
      </c>
      <c r="E67" s="8" t="s">
        <v>119</v>
      </c>
      <c r="F67" s="8"/>
      <c r="G67" s="8">
        <v>3.47</v>
      </c>
      <c r="H67" s="8" t="s">
        <v>2275</v>
      </c>
      <c r="I67" s="8" t="s">
        <v>2483</v>
      </c>
      <c r="J67" s="8" t="b">
        <v>1</v>
      </c>
      <c r="K67" s="8" t="s">
        <v>28</v>
      </c>
      <c r="L67" t="s">
        <v>1910</v>
      </c>
      <c r="M67" t="s">
        <v>785</v>
      </c>
      <c r="N67" t="s">
        <v>108</v>
      </c>
      <c r="O67" s="5">
        <v>0.67</v>
      </c>
      <c r="P67" s="5">
        <v>0.85</v>
      </c>
      <c r="Q67" t="s">
        <v>2484</v>
      </c>
      <c r="R67" t="s">
        <v>110</v>
      </c>
      <c r="S67" s="5">
        <v>0</v>
      </c>
      <c r="T67" t="s">
        <v>2484</v>
      </c>
      <c r="U67" t="s">
        <v>110</v>
      </c>
      <c r="V67" s="5">
        <v>0.67</v>
      </c>
      <c r="W67" s="5">
        <v>0</v>
      </c>
      <c r="X67" t="s">
        <v>2484</v>
      </c>
      <c r="Y67" t="s">
        <v>110</v>
      </c>
      <c r="Z67" s="5">
        <v>0.67</v>
      </c>
      <c r="AA67" s="5">
        <v>0</v>
      </c>
      <c r="AB67" t="s">
        <v>2484</v>
      </c>
      <c r="AC67" t="s">
        <v>110</v>
      </c>
      <c r="AD67" s="5">
        <v>0.67</v>
      </c>
      <c r="AE67" s="5">
        <v>0</v>
      </c>
      <c r="AF67" t="s">
        <v>2484</v>
      </c>
      <c r="AG67" t="s">
        <v>110</v>
      </c>
      <c r="AH67" s="5">
        <v>0.67</v>
      </c>
      <c r="AI67" s="5">
        <v>0</v>
      </c>
      <c r="AJ67" t="s">
        <v>2484</v>
      </c>
      <c r="AK67" t="s">
        <v>110</v>
      </c>
      <c r="AL67" s="5">
        <v>0.67</v>
      </c>
      <c r="AM67" s="5">
        <v>0</v>
      </c>
      <c r="AN67" t="s">
        <v>2484</v>
      </c>
      <c r="AO67" t="s">
        <v>110</v>
      </c>
      <c r="AP67" s="5">
        <v>0.67</v>
      </c>
      <c r="AQ67" s="5">
        <v>0</v>
      </c>
      <c r="AR67" t="s">
        <v>2484</v>
      </c>
      <c r="AS67" t="s">
        <v>110</v>
      </c>
      <c r="AT67" s="5">
        <v>0.67</v>
      </c>
      <c r="AU67" s="5">
        <v>0.33</v>
      </c>
      <c r="AW67" t="s">
        <v>111</v>
      </c>
      <c r="AX67" s="5">
        <v>1</v>
      </c>
      <c r="AY67" s="5">
        <v>0</v>
      </c>
      <c r="BA67" t="s">
        <v>111</v>
      </c>
      <c r="BB67" s="5">
        <v>1</v>
      </c>
    </row>
    <row r="68" spans="1:54" x14ac:dyDescent="0.25">
      <c r="A68" t="s">
        <v>2485</v>
      </c>
      <c r="B68" s="8" t="s">
        <v>102</v>
      </c>
      <c r="C68" s="8" t="b">
        <v>0</v>
      </c>
      <c r="D68" s="8" t="b">
        <v>0</v>
      </c>
      <c r="E68" s="8" t="s">
        <v>103</v>
      </c>
      <c r="F68" s="8"/>
      <c r="G68" s="8">
        <v>1.829</v>
      </c>
      <c r="H68" s="8" t="s">
        <v>2275</v>
      </c>
      <c r="I68" s="8" t="s">
        <v>2486</v>
      </c>
      <c r="J68" s="8" t="b">
        <v>1</v>
      </c>
      <c r="K68" s="8" t="s">
        <v>28</v>
      </c>
      <c r="L68" t="s">
        <v>1540</v>
      </c>
      <c r="M68" t="s">
        <v>1364</v>
      </c>
      <c r="N68" t="s">
        <v>123</v>
      </c>
      <c r="O68" s="5">
        <v>0.23499999999999999</v>
      </c>
      <c r="P68" s="5">
        <v>0.64</v>
      </c>
      <c r="Q68" t="s">
        <v>131</v>
      </c>
      <c r="R68" t="s">
        <v>132</v>
      </c>
      <c r="S68" s="5">
        <v>0</v>
      </c>
      <c r="T68" t="s">
        <v>131</v>
      </c>
      <c r="U68" t="s">
        <v>132</v>
      </c>
      <c r="V68" s="5">
        <v>0.23499999999999999</v>
      </c>
      <c r="W68" s="5">
        <v>0</v>
      </c>
      <c r="X68" t="s">
        <v>131</v>
      </c>
      <c r="Y68" t="s">
        <v>132</v>
      </c>
      <c r="Z68" s="5">
        <v>0.23499999999999999</v>
      </c>
      <c r="AA68" s="5">
        <v>-0.23499999999999999</v>
      </c>
      <c r="AE68" s="5">
        <v>0</v>
      </c>
      <c r="AI68" s="5">
        <v>0</v>
      </c>
      <c r="AM68" s="5">
        <v>0</v>
      </c>
      <c r="AQ68" s="5">
        <v>0</v>
      </c>
      <c r="AU68" s="5">
        <v>0</v>
      </c>
      <c r="AY68" s="5">
        <v>0</v>
      </c>
    </row>
    <row r="69" spans="1:54" x14ac:dyDescent="0.25">
      <c r="A69" t="s">
        <v>2487</v>
      </c>
      <c r="B69" s="8" t="s">
        <v>408</v>
      </c>
      <c r="C69" s="8" t="b">
        <v>0</v>
      </c>
      <c r="D69" s="8" t="b">
        <v>0</v>
      </c>
      <c r="E69" s="8" t="s">
        <v>119</v>
      </c>
      <c r="F69" s="8"/>
      <c r="G69" s="8">
        <v>1.849</v>
      </c>
      <c r="H69" s="8" t="s">
        <v>2275</v>
      </c>
      <c r="I69" s="8" t="s">
        <v>2488</v>
      </c>
      <c r="J69" s="8" t="b">
        <v>1</v>
      </c>
      <c r="K69" s="8" t="s">
        <v>28</v>
      </c>
      <c r="L69" t="s">
        <v>2489</v>
      </c>
      <c r="M69" t="s">
        <v>2490</v>
      </c>
      <c r="N69" t="s">
        <v>1221</v>
      </c>
      <c r="O69" s="5">
        <v>0.47499999999999998</v>
      </c>
      <c r="P69" s="5">
        <v>0.77</v>
      </c>
      <c r="Q69" t="s">
        <v>693</v>
      </c>
      <c r="R69" t="s">
        <v>132</v>
      </c>
      <c r="S69" s="5">
        <v>0</v>
      </c>
      <c r="T69" t="s">
        <v>693</v>
      </c>
      <c r="U69" t="s">
        <v>132</v>
      </c>
      <c r="V69" s="5">
        <v>0.47499999999999998</v>
      </c>
      <c r="W69" s="5">
        <v>0</v>
      </c>
      <c r="X69" t="s">
        <v>693</v>
      </c>
      <c r="Y69" t="s">
        <v>132</v>
      </c>
      <c r="Z69" s="5">
        <v>0.47499999999999998</v>
      </c>
      <c r="AA69" s="5">
        <v>-0.47499999999999998</v>
      </c>
      <c r="AE69" s="5">
        <v>0</v>
      </c>
      <c r="AI69" s="5">
        <v>0</v>
      </c>
      <c r="AM69" s="5">
        <v>0</v>
      </c>
      <c r="AQ69" s="5">
        <v>0</v>
      </c>
      <c r="AU69" s="5">
        <v>0.47499999999999998</v>
      </c>
      <c r="AV69" t="s">
        <v>693</v>
      </c>
      <c r="AW69" t="s">
        <v>132</v>
      </c>
      <c r="AX69" s="5">
        <v>0.47499999999999998</v>
      </c>
      <c r="AY69" s="5">
        <v>0</v>
      </c>
      <c r="AZ69" t="s">
        <v>693</v>
      </c>
      <c r="BA69" t="s">
        <v>132</v>
      </c>
      <c r="BB69" s="5">
        <v>0.47499999999999998</v>
      </c>
    </row>
    <row r="70" spans="1:54" x14ac:dyDescent="0.25">
      <c r="A70" t="s">
        <v>2491</v>
      </c>
      <c r="B70" s="8" t="s">
        <v>102</v>
      </c>
      <c r="C70" s="8" t="b">
        <v>0</v>
      </c>
      <c r="D70" s="8" t="b">
        <v>0</v>
      </c>
      <c r="E70" s="8" t="s">
        <v>103</v>
      </c>
      <c r="F70" s="8"/>
      <c r="G70" s="8">
        <v>1.877</v>
      </c>
      <c r="H70" s="8" t="s">
        <v>2275</v>
      </c>
      <c r="I70" s="8" t="s">
        <v>2492</v>
      </c>
      <c r="J70" s="8" t="b">
        <v>1</v>
      </c>
      <c r="K70" s="8" t="s">
        <v>28</v>
      </c>
      <c r="L70" t="s">
        <v>2493</v>
      </c>
      <c r="M70" t="s">
        <v>1058</v>
      </c>
      <c r="N70" t="s">
        <v>123</v>
      </c>
      <c r="O70" s="5">
        <v>0</v>
      </c>
      <c r="S70" s="5">
        <v>0</v>
      </c>
      <c r="W70" s="5">
        <v>0</v>
      </c>
      <c r="AA70" s="5">
        <v>0</v>
      </c>
      <c r="AE70" s="5">
        <v>0</v>
      </c>
      <c r="AI70" s="5">
        <v>0</v>
      </c>
      <c r="AM70" s="5">
        <v>0</v>
      </c>
      <c r="AQ70" s="5">
        <v>0</v>
      </c>
      <c r="AU70" s="5">
        <v>0</v>
      </c>
      <c r="AY70" s="5">
        <v>0</v>
      </c>
    </row>
    <row r="71" spans="1:54" x14ac:dyDescent="0.25">
      <c r="A71" t="s">
        <v>2494</v>
      </c>
      <c r="B71" s="8" t="s">
        <v>227</v>
      </c>
      <c r="C71" s="8" t="b">
        <v>0</v>
      </c>
      <c r="D71" s="8" t="b">
        <v>0</v>
      </c>
      <c r="E71" s="8" t="s">
        <v>119</v>
      </c>
      <c r="F71" s="8"/>
      <c r="G71" s="8">
        <v>2.0089999999999999</v>
      </c>
      <c r="H71" s="8" t="s">
        <v>2275</v>
      </c>
      <c r="I71" s="8" t="s">
        <v>2495</v>
      </c>
      <c r="J71" s="8" t="b">
        <v>1</v>
      </c>
      <c r="K71" s="8" t="s">
        <v>28</v>
      </c>
      <c r="L71" t="s">
        <v>2496</v>
      </c>
      <c r="M71" t="s">
        <v>2497</v>
      </c>
      <c r="N71" t="s">
        <v>123</v>
      </c>
      <c r="O71" s="5">
        <v>0</v>
      </c>
      <c r="S71" s="5">
        <v>0</v>
      </c>
      <c r="W71" s="5">
        <v>0</v>
      </c>
      <c r="AA71" s="5">
        <v>0</v>
      </c>
      <c r="AE71" s="5">
        <v>0</v>
      </c>
      <c r="AI71" s="5">
        <v>0</v>
      </c>
      <c r="AM71" s="5">
        <v>0</v>
      </c>
      <c r="AQ71" s="5">
        <v>0</v>
      </c>
      <c r="AU71" s="5">
        <v>0</v>
      </c>
      <c r="AY71" s="5">
        <v>0</v>
      </c>
    </row>
    <row r="72" spans="1:54" x14ac:dyDescent="0.25">
      <c r="A72" t="s">
        <v>2498</v>
      </c>
      <c r="B72" s="8" t="s">
        <v>113</v>
      </c>
      <c r="C72" s="8" t="b">
        <v>1</v>
      </c>
      <c r="D72" s="8" t="b">
        <v>1</v>
      </c>
      <c r="E72" s="8" t="s">
        <v>119</v>
      </c>
      <c r="F72" s="8">
        <v>20</v>
      </c>
      <c r="G72" s="8">
        <v>3.5640000000000001</v>
      </c>
      <c r="H72" s="8" t="s">
        <v>2275</v>
      </c>
      <c r="I72" s="8" t="s">
        <v>2499</v>
      </c>
      <c r="J72" s="8" t="b">
        <v>0</v>
      </c>
      <c r="K72" s="8" t="s">
        <v>27</v>
      </c>
      <c r="L72" t="s">
        <v>2500</v>
      </c>
      <c r="M72" t="s">
        <v>2501</v>
      </c>
      <c r="N72" t="s">
        <v>1347</v>
      </c>
      <c r="O72" s="5">
        <v>0.31</v>
      </c>
      <c r="P72" s="5">
        <v>0.77500000000000002</v>
      </c>
      <c r="Q72" t="s">
        <v>160</v>
      </c>
      <c r="R72" t="s">
        <v>110</v>
      </c>
      <c r="S72" s="5">
        <v>0</v>
      </c>
      <c r="T72" t="s">
        <v>160</v>
      </c>
      <c r="U72" t="s">
        <v>110</v>
      </c>
      <c r="V72" s="5">
        <v>0.31</v>
      </c>
      <c r="W72" s="5">
        <v>0</v>
      </c>
      <c r="X72" t="s">
        <v>160</v>
      </c>
      <c r="Y72" t="s">
        <v>110</v>
      </c>
      <c r="Z72" s="5">
        <v>0.31</v>
      </c>
      <c r="AA72" s="5">
        <v>0</v>
      </c>
      <c r="AB72" t="s">
        <v>160</v>
      </c>
      <c r="AC72" t="s">
        <v>110</v>
      </c>
      <c r="AD72" s="5">
        <v>0.31</v>
      </c>
      <c r="AE72" s="5">
        <v>0</v>
      </c>
      <c r="AF72" t="s">
        <v>160</v>
      </c>
      <c r="AG72" t="s">
        <v>110</v>
      </c>
      <c r="AH72" s="5">
        <v>0.31</v>
      </c>
      <c r="AI72" s="5">
        <v>0</v>
      </c>
      <c r="AJ72" t="s">
        <v>160</v>
      </c>
      <c r="AK72" t="s">
        <v>110</v>
      </c>
      <c r="AL72" s="5">
        <v>0.31</v>
      </c>
      <c r="AM72" s="5">
        <v>0</v>
      </c>
      <c r="AN72" t="s">
        <v>160</v>
      </c>
      <c r="AO72" t="s">
        <v>110</v>
      </c>
      <c r="AP72" s="5">
        <v>0.31</v>
      </c>
      <c r="AQ72" s="5">
        <v>0</v>
      </c>
      <c r="AR72" t="s">
        <v>160</v>
      </c>
      <c r="AS72" t="s">
        <v>110</v>
      </c>
      <c r="AT72" s="5">
        <v>0.31</v>
      </c>
      <c r="AU72" s="5">
        <v>0</v>
      </c>
      <c r="AV72" t="s">
        <v>160</v>
      </c>
      <c r="AW72" t="s">
        <v>110</v>
      </c>
      <c r="AX72" s="5">
        <v>0.31</v>
      </c>
      <c r="AY72" s="5">
        <v>0</v>
      </c>
      <c r="AZ72" t="s">
        <v>160</v>
      </c>
      <c r="BA72" t="s">
        <v>110</v>
      </c>
      <c r="BB72" s="5">
        <v>0.31</v>
      </c>
    </row>
    <row r="73" spans="1:54" x14ac:dyDescent="0.25">
      <c r="A73" t="s">
        <v>2502</v>
      </c>
      <c r="B73" s="8" t="s">
        <v>113</v>
      </c>
      <c r="C73" s="8" t="b">
        <v>1</v>
      </c>
      <c r="D73" s="8" t="b">
        <v>1</v>
      </c>
      <c r="E73" s="8" t="s">
        <v>119</v>
      </c>
      <c r="F73" s="8"/>
      <c r="G73" s="8">
        <v>2.97</v>
      </c>
      <c r="H73" s="8" t="s">
        <v>2275</v>
      </c>
      <c r="I73" s="8" t="s">
        <v>2503</v>
      </c>
      <c r="J73" s="8" t="b">
        <v>0</v>
      </c>
      <c r="K73" s="8" t="s">
        <v>27</v>
      </c>
      <c r="L73" t="s">
        <v>2504</v>
      </c>
      <c r="M73" t="s">
        <v>1016</v>
      </c>
      <c r="N73" t="s">
        <v>123</v>
      </c>
      <c r="O73" s="5">
        <v>0</v>
      </c>
      <c r="S73" s="5">
        <v>0</v>
      </c>
      <c r="W73" s="5">
        <v>0.19</v>
      </c>
      <c r="X73" t="s">
        <v>131</v>
      </c>
      <c r="Y73" t="s">
        <v>132</v>
      </c>
      <c r="Z73" s="5">
        <v>0.19</v>
      </c>
      <c r="AA73" s="5">
        <v>0</v>
      </c>
      <c r="AB73" t="s">
        <v>131</v>
      </c>
      <c r="AC73" t="s">
        <v>132</v>
      </c>
      <c r="AD73" s="5">
        <v>0.19</v>
      </c>
      <c r="AE73" s="5">
        <v>0</v>
      </c>
      <c r="AF73" t="s">
        <v>131</v>
      </c>
      <c r="AG73" t="s">
        <v>132</v>
      </c>
      <c r="AH73" s="5">
        <v>0.19</v>
      </c>
      <c r="AI73" s="5">
        <v>0</v>
      </c>
      <c r="AJ73" t="s">
        <v>131</v>
      </c>
      <c r="AK73" t="s">
        <v>132</v>
      </c>
      <c r="AL73" s="5">
        <v>0.19</v>
      </c>
      <c r="AM73" s="5">
        <v>-0.19</v>
      </c>
      <c r="AQ73" s="5">
        <v>0</v>
      </c>
      <c r="AU73" s="5">
        <v>0</v>
      </c>
      <c r="AY73" s="5">
        <v>0</v>
      </c>
    </row>
    <row r="74" spans="1:54" x14ac:dyDescent="0.25">
      <c r="A74" t="s">
        <v>2505</v>
      </c>
      <c r="B74" s="8" t="s">
        <v>113</v>
      </c>
      <c r="C74" s="8" t="b">
        <v>0</v>
      </c>
      <c r="D74" s="8" t="b">
        <v>1</v>
      </c>
      <c r="E74" s="8" t="s">
        <v>119</v>
      </c>
      <c r="F74" s="8">
        <v>21</v>
      </c>
      <c r="G74" s="8">
        <v>2.5449999999999999</v>
      </c>
      <c r="H74" s="8" t="s">
        <v>2275</v>
      </c>
      <c r="I74" s="8" t="s">
        <v>2506</v>
      </c>
      <c r="J74" s="8" t="b">
        <v>0</v>
      </c>
      <c r="K74" s="8" t="s">
        <v>27</v>
      </c>
      <c r="L74" t="s">
        <v>2507</v>
      </c>
      <c r="M74" t="s">
        <v>2508</v>
      </c>
      <c r="N74" t="s">
        <v>1221</v>
      </c>
      <c r="O74" s="5">
        <v>0.57999999999999996</v>
      </c>
      <c r="P74" s="5">
        <v>0.75</v>
      </c>
      <c r="Q74" t="s">
        <v>314</v>
      </c>
      <c r="R74" t="s">
        <v>110</v>
      </c>
      <c r="S74" s="5">
        <v>0</v>
      </c>
      <c r="T74" t="s">
        <v>314</v>
      </c>
      <c r="U74" t="s">
        <v>110</v>
      </c>
      <c r="V74" s="5">
        <v>0.57999999999999996</v>
      </c>
      <c r="W74" s="5">
        <v>0</v>
      </c>
      <c r="X74" t="s">
        <v>314</v>
      </c>
      <c r="Y74" t="s">
        <v>110</v>
      </c>
      <c r="Z74" s="5">
        <v>0.57999999999999996</v>
      </c>
      <c r="AA74" s="5">
        <v>-0.57999999999999996</v>
      </c>
      <c r="AE74" s="5">
        <v>0</v>
      </c>
      <c r="AI74" s="5">
        <v>0</v>
      </c>
      <c r="AM74" s="5">
        <v>0.45500000000000002</v>
      </c>
      <c r="AN74" t="s">
        <v>155</v>
      </c>
      <c r="AO74" t="s">
        <v>132</v>
      </c>
      <c r="AP74" s="5">
        <v>0.45500000000000002</v>
      </c>
      <c r="AQ74" s="5">
        <v>0</v>
      </c>
      <c r="AR74" t="s">
        <v>155</v>
      </c>
      <c r="AS74" t="s">
        <v>132</v>
      </c>
      <c r="AT74" s="5">
        <v>0.45500000000000002</v>
      </c>
      <c r="AU74" s="5">
        <v>0</v>
      </c>
      <c r="AV74" t="s">
        <v>155</v>
      </c>
      <c r="AW74" t="s">
        <v>132</v>
      </c>
      <c r="AX74" s="5">
        <v>0.45500000000000002</v>
      </c>
      <c r="AY74" s="5">
        <v>0</v>
      </c>
      <c r="AZ74" t="s">
        <v>155</v>
      </c>
      <c r="BA74" t="s">
        <v>132</v>
      </c>
      <c r="BB74" s="5">
        <v>0.45500000000000002</v>
      </c>
    </row>
    <row r="75" spans="1:54" x14ac:dyDescent="0.25">
      <c r="A75" t="s">
        <v>2509</v>
      </c>
      <c r="B75" s="8" t="s">
        <v>102</v>
      </c>
      <c r="C75" s="8" t="b">
        <v>0</v>
      </c>
      <c r="D75" s="8" t="b">
        <v>0</v>
      </c>
      <c r="E75" s="8" t="s">
        <v>119</v>
      </c>
      <c r="F75" s="8">
        <v>31</v>
      </c>
      <c r="G75" s="8">
        <v>3.9569999999999999</v>
      </c>
      <c r="H75" s="8" t="s">
        <v>2275</v>
      </c>
      <c r="I75" s="8" t="s">
        <v>2510</v>
      </c>
      <c r="J75" s="8" t="b">
        <v>0</v>
      </c>
      <c r="K75" s="8" t="s">
        <v>27</v>
      </c>
      <c r="L75" t="s">
        <v>847</v>
      </c>
      <c r="M75" t="s">
        <v>2511</v>
      </c>
      <c r="N75" t="s">
        <v>1347</v>
      </c>
      <c r="O75" s="5">
        <v>0.82</v>
      </c>
      <c r="P75" s="5">
        <v>0.96</v>
      </c>
      <c r="Q75" t="s">
        <v>388</v>
      </c>
      <c r="R75" t="s">
        <v>110</v>
      </c>
      <c r="S75" s="5">
        <v>0</v>
      </c>
      <c r="T75" t="s">
        <v>388</v>
      </c>
      <c r="U75" t="s">
        <v>110</v>
      </c>
      <c r="V75" s="5">
        <v>0.82</v>
      </c>
      <c r="W75" s="5">
        <v>0</v>
      </c>
      <c r="X75" t="s">
        <v>388</v>
      </c>
      <c r="Y75" t="s">
        <v>110</v>
      </c>
      <c r="Z75" s="5">
        <v>0.82</v>
      </c>
      <c r="AA75" s="5">
        <v>0</v>
      </c>
      <c r="AB75" t="s">
        <v>388</v>
      </c>
      <c r="AC75" t="s">
        <v>110</v>
      </c>
      <c r="AD75" s="5">
        <v>0.82</v>
      </c>
      <c r="AE75" s="5">
        <v>0</v>
      </c>
      <c r="AF75" t="s">
        <v>388</v>
      </c>
      <c r="AG75" t="s">
        <v>110</v>
      </c>
      <c r="AH75" s="5">
        <v>0.82</v>
      </c>
      <c r="AI75" s="5">
        <v>0</v>
      </c>
      <c r="AJ75" t="s">
        <v>388</v>
      </c>
      <c r="AK75" t="s">
        <v>110</v>
      </c>
      <c r="AL75" s="5">
        <v>0.82</v>
      </c>
      <c r="AM75" s="5">
        <v>0</v>
      </c>
      <c r="AN75" t="s">
        <v>388</v>
      </c>
      <c r="AO75" t="s">
        <v>110</v>
      </c>
      <c r="AP75" s="5">
        <v>0.82</v>
      </c>
      <c r="AQ75" s="5">
        <v>0</v>
      </c>
      <c r="AR75" t="s">
        <v>388</v>
      </c>
      <c r="AS75" t="s">
        <v>110</v>
      </c>
      <c r="AT75" s="5">
        <v>0.82</v>
      </c>
      <c r="AU75" s="5">
        <v>0</v>
      </c>
      <c r="AV75" t="s">
        <v>388</v>
      </c>
      <c r="AW75" t="s">
        <v>110</v>
      </c>
      <c r="AX75" s="5">
        <v>0.82</v>
      </c>
      <c r="AY75" s="5">
        <v>0</v>
      </c>
      <c r="AZ75" t="s">
        <v>388</v>
      </c>
      <c r="BA75" t="s">
        <v>110</v>
      </c>
      <c r="BB75" s="5">
        <v>0.82</v>
      </c>
    </row>
    <row r="76" spans="1:54" x14ac:dyDescent="0.25">
      <c r="A76" t="s">
        <v>2512</v>
      </c>
      <c r="B76" s="8" t="s">
        <v>102</v>
      </c>
      <c r="C76" s="8" t="b">
        <v>0</v>
      </c>
      <c r="D76" s="8" t="b">
        <v>0</v>
      </c>
      <c r="E76" s="8" t="s">
        <v>119</v>
      </c>
      <c r="F76" s="8">
        <v>28</v>
      </c>
      <c r="G76" s="8">
        <v>3.7730000000000001</v>
      </c>
      <c r="H76" s="8" t="s">
        <v>2275</v>
      </c>
      <c r="I76" s="8" t="s">
        <v>2513</v>
      </c>
      <c r="J76" s="8" t="b">
        <v>0</v>
      </c>
      <c r="K76" s="8" t="s">
        <v>27</v>
      </c>
      <c r="L76" t="s">
        <v>847</v>
      </c>
      <c r="M76" t="s">
        <v>2514</v>
      </c>
      <c r="N76" t="s">
        <v>108</v>
      </c>
      <c r="O76" s="5">
        <v>0.83</v>
      </c>
      <c r="P76" s="5">
        <v>0.93</v>
      </c>
      <c r="Q76" t="s">
        <v>217</v>
      </c>
      <c r="R76" t="s">
        <v>110</v>
      </c>
      <c r="S76" s="5">
        <v>0</v>
      </c>
      <c r="T76" t="s">
        <v>217</v>
      </c>
      <c r="U76" t="s">
        <v>110</v>
      </c>
      <c r="V76" s="5">
        <v>0.83</v>
      </c>
      <c r="W76" s="5">
        <v>0</v>
      </c>
      <c r="X76" t="s">
        <v>217</v>
      </c>
      <c r="Y76" t="s">
        <v>110</v>
      </c>
      <c r="Z76" s="5">
        <v>0.83</v>
      </c>
      <c r="AA76" s="5">
        <v>0</v>
      </c>
      <c r="AB76" t="s">
        <v>217</v>
      </c>
      <c r="AC76" t="s">
        <v>110</v>
      </c>
      <c r="AD76" s="5">
        <v>0.83</v>
      </c>
      <c r="AE76" s="5">
        <v>0</v>
      </c>
      <c r="AF76" t="s">
        <v>217</v>
      </c>
      <c r="AG76" t="s">
        <v>110</v>
      </c>
      <c r="AH76" s="5">
        <v>0.83</v>
      </c>
      <c r="AI76" s="5">
        <v>0</v>
      </c>
      <c r="AJ76" t="s">
        <v>217</v>
      </c>
      <c r="AK76" t="s">
        <v>110</v>
      </c>
      <c r="AL76" s="5">
        <v>0.83</v>
      </c>
      <c r="AM76" s="5">
        <v>0</v>
      </c>
      <c r="AN76" t="s">
        <v>217</v>
      </c>
      <c r="AO76" t="s">
        <v>110</v>
      </c>
      <c r="AP76" s="5">
        <v>0.83</v>
      </c>
      <c r="AQ76" s="5">
        <v>0.17</v>
      </c>
      <c r="AS76" t="s">
        <v>111</v>
      </c>
      <c r="AT76" s="5">
        <v>1</v>
      </c>
      <c r="AU76" s="5">
        <v>0</v>
      </c>
      <c r="AW76" t="s">
        <v>111</v>
      </c>
      <c r="AX76" s="5">
        <v>1</v>
      </c>
      <c r="AY76" s="5">
        <v>0</v>
      </c>
      <c r="BA76" t="s">
        <v>111</v>
      </c>
      <c r="BB76" s="5">
        <v>1</v>
      </c>
    </row>
    <row r="77" spans="1:54" x14ac:dyDescent="0.25">
      <c r="A77" t="s">
        <v>2515</v>
      </c>
      <c r="B77" s="8" t="s">
        <v>113</v>
      </c>
      <c r="C77" s="8" t="b">
        <v>0</v>
      </c>
      <c r="D77" s="8" t="b">
        <v>0</v>
      </c>
      <c r="E77" s="8" t="s">
        <v>119</v>
      </c>
      <c r="F77" s="8">
        <v>18</v>
      </c>
      <c r="G77" s="8">
        <v>2.4180000000000001</v>
      </c>
      <c r="H77" s="8" t="s">
        <v>2275</v>
      </c>
      <c r="I77" s="8" t="s">
        <v>2516</v>
      </c>
      <c r="J77" s="8" t="b">
        <v>0</v>
      </c>
      <c r="K77" s="8" t="s">
        <v>27</v>
      </c>
      <c r="L77" t="s">
        <v>2517</v>
      </c>
      <c r="M77" t="s">
        <v>2518</v>
      </c>
      <c r="N77" t="s">
        <v>1221</v>
      </c>
      <c r="O77" s="5">
        <v>0.44</v>
      </c>
      <c r="P77" s="5">
        <v>0.80999999999999994</v>
      </c>
      <c r="Q77" t="s">
        <v>130</v>
      </c>
      <c r="R77" t="s">
        <v>110</v>
      </c>
      <c r="S77" s="5">
        <v>0</v>
      </c>
      <c r="T77" t="s">
        <v>130</v>
      </c>
      <c r="U77" t="s">
        <v>110</v>
      </c>
      <c r="V77" s="5">
        <v>0.44</v>
      </c>
      <c r="W77" s="5">
        <v>0</v>
      </c>
      <c r="X77" t="s">
        <v>130</v>
      </c>
      <c r="Y77" t="s">
        <v>110</v>
      </c>
      <c r="Z77" s="5">
        <v>0.44</v>
      </c>
      <c r="AA77" s="5">
        <v>0</v>
      </c>
      <c r="AB77" t="s">
        <v>130</v>
      </c>
      <c r="AC77" t="s">
        <v>110</v>
      </c>
      <c r="AD77" s="5">
        <v>0.44</v>
      </c>
      <c r="AE77" s="5">
        <v>-0.25</v>
      </c>
      <c r="AF77" t="s">
        <v>131</v>
      </c>
      <c r="AG77" t="s">
        <v>132</v>
      </c>
      <c r="AH77" s="5">
        <v>0.19</v>
      </c>
      <c r="AI77" s="5">
        <v>0</v>
      </c>
      <c r="AJ77" t="s">
        <v>131</v>
      </c>
      <c r="AK77" t="s">
        <v>132</v>
      </c>
      <c r="AL77" s="5">
        <v>0.19</v>
      </c>
      <c r="AM77" s="5">
        <v>0</v>
      </c>
      <c r="AN77" t="s">
        <v>131</v>
      </c>
      <c r="AO77" t="s">
        <v>132</v>
      </c>
      <c r="AP77" s="5">
        <v>0.19</v>
      </c>
      <c r="AQ77" s="5">
        <v>0</v>
      </c>
      <c r="AR77" t="s">
        <v>131</v>
      </c>
      <c r="AS77" t="s">
        <v>132</v>
      </c>
      <c r="AT77" s="5">
        <v>0.19</v>
      </c>
      <c r="AU77" s="5">
        <v>0</v>
      </c>
      <c r="AV77" t="s">
        <v>131</v>
      </c>
      <c r="AW77" t="s">
        <v>132</v>
      </c>
      <c r="AX77" s="5">
        <v>0.19</v>
      </c>
      <c r="AY77" s="5">
        <v>0</v>
      </c>
      <c r="AZ77" t="s">
        <v>131</v>
      </c>
      <c r="BA77" t="s">
        <v>132</v>
      </c>
      <c r="BB77" s="5">
        <v>0.19</v>
      </c>
    </row>
    <row r="78" spans="1:54" x14ac:dyDescent="0.25">
      <c r="A78" t="s">
        <v>2519</v>
      </c>
      <c r="B78" s="8" t="s">
        <v>102</v>
      </c>
      <c r="C78" s="8" t="b">
        <v>0</v>
      </c>
      <c r="D78" s="8" t="b">
        <v>0</v>
      </c>
      <c r="E78" s="8" t="s">
        <v>119</v>
      </c>
      <c r="F78" s="8"/>
      <c r="G78" s="8">
        <v>2.3340000000000001</v>
      </c>
      <c r="H78" s="8" t="s">
        <v>2275</v>
      </c>
      <c r="I78" s="8" t="s">
        <v>2520</v>
      </c>
      <c r="J78" s="8" t="b">
        <v>0</v>
      </c>
      <c r="K78" s="8" t="s">
        <v>27</v>
      </c>
      <c r="L78" t="s">
        <v>2521</v>
      </c>
      <c r="M78" t="s">
        <v>2216</v>
      </c>
      <c r="N78" t="s">
        <v>108</v>
      </c>
      <c r="O78" s="5">
        <v>0</v>
      </c>
      <c r="S78" s="5">
        <v>0</v>
      </c>
      <c r="W78" s="5">
        <v>0.31</v>
      </c>
      <c r="X78" t="s">
        <v>2522</v>
      </c>
      <c r="Y78" t="s">
        <v>110</v>
      </c>
      <c r="Z78" s="5">
        <v>0.31</v>
      </c>
      <c r="AA78" s="5">
        <v>0</v>
      </c>
      <c r="AB78" t="s">
        <v>2522</v>
      </c>
      <c r="AC78" t="s">
        <v>110</v>
      </c>
      <c r="AD78" s="5">
        <v>0.31</v>
      </c>
      <c r="AE78" s="5">
        <v>0</v>
      </c>
      <c r="AF78" t="s">
        <v>2522</v>
      </c>
      <c r="AG78" t="s">
        <v>110</v>
      </c>
      <c r="AH78" s="5">
        <v>0.31</v>
      </c>
      <c r="AI78" s="5">
        <v>0</v>
      </c>
      <c r="AJ78" t="s">
        <v>2522</v>
      </c>
      <c r="AK78" t="s">
        <v>110</v>
      </c>
      <c r="AL78" s="5">
        <v>0.31</v>
      </c>
      <c r="AM78" s="5">
        <v>0</v>
      </c>
      <c r="AN78" t="s">
        <v>2522</v>
      </c>
      <c r="AO78" t="s">
        <v>110</v>
      </c>
      <c r="AP78" s="5">
        <v>0.31</v>
      </c>
      <c r="AQ78" s="5">
        <v>0</v>
      </c>
      <c r="AR78" t="s">
        <v>2522</v>
      </c>
      <c r="AS78" t="s">
        <v>110</v>
      </c>
      <c r="AT78" s="5">
        <v>0.31</v>
      </c>
      <c r="AU78" s="5">
        <v>0.69</v>
      </c>
      <c r="AW78" t="s">
        <v>111</v>
      </c>
      <c r="AX78" s="5">
        <v>1</v>
      </c>
      <c r="AY78" s="5">
        <v>0</v>
      </c>
      <c r="BA78" t="s">
        <v>111</v>
      </c>
      <c r="BB78" s="5">
        <v>1</v>
      </c>
    </row>
    <row r="79" spans="1:54" x14ac:dyDescent="0.25">
      <c r="A79" t="s">
        <v>2523</v>
      </c>
      <c r="B79" s="8" t="s">
        <v>113</v>
      </c>
      <c r="C79" s="8" t="b">
        <v>1</v>
      </c>
      <c r="D79" s="8" t="b">
        <v>1</v>
      </c>
      <c r="E79" s="8" t="s">
        <v>103</v>
      </c>
      <c r="F79" s="8">
        <v>13</v>
      </c>
      <c r="G79" s="8">
        <v>4</v>
      </c>
      <c r="H79" s="8" t="s">
        <v>2275</v>
      </c>
      <c r="I79" s="8" t="s">
        <v>2524</v>
      </c>
      <c r="J79" s="8" t="b">
        <v>0</v>
      </c>
      <c r="K79" s="8" t="s">
        <v>27</v>
      </c>
      <c r="L79" t="s">
        <v>2525</v>
      </c>
      <c r="M79" t="s">
        <v>747</v>
      </c>
      <c r="N79" t="s">
        <v>1221</v>
      </c>
      <c r="O79" s="5">
        <v>0.45</v>
      </c>
      <c r="P79" s="5">
        <v>0.76</v>
      </c>
      <c r="Q79" t="s">
        <v>231</v>
      </c>
      <c r="R79" t="s">
        <v>110</v>
      </c>
      <c r="S79" s="5">
        <v>-0.26</v>
      </c>
      <c r="T79" t="s">
        <v>131</v>
      </c>
      <c r="U79" t="s">
        <v>132</v>
      </c>
      <c r="V79" s="5">
        <v>0.19</v>
      </c>
      <c r="W79" s="5">
        <v>-0.19</v>
      </c>
      <c r="AA79" s="5">
        <v>0</v>
      </c>
      <c r="AE79" s="5">
        <v>0</v>
      </c>
      <c r="AI79" s="5">
        <v>0</v>
      </c>
      <c r="AM79" s="5">
        <v>0</v>
      </c>
      <c r="AQ79" s="5">
        <v>0.19</v>
      </c>
      <c r="AR79" t="s">
        <v>131</v>
      </c>
      <c r="AS79" t="s">
        <v>132</v>
      </c>
      <c r="AT79" s="5">
        <v>0.19</v>
      </c>
      <c r="AU79" s="5">
        <v>0</v>
      </c>
      <c r="AV79" t="s">
        <v>131</v>
      </c>
      <c r="AW79" t="s">
        <v>132</v>
      </c>
      <c r="AX79" s="5">
        <v>0.19</v>
      </c>
      <c r="AY79" s="5">
        <v>0</v>
      </c>
      <c r="AZ79" t="s">
        <v>131</v>
      </c>
      <c r="BA79" t="s">
        <v>132</v>
      </c>
      <c r="BB79" s="5">
        <v>0.19</v>
      </c>
    </row>
    <row r="80" spans="1:54" x14ac:dyDescent="0.25">
      <c r="A80" t="s">
        <v>2526</v>
      </c>
      <c r="B80" s="8" t="s">
        <v>113</v>
      </c>
      <c r="C80" s="8" t="b">
        <v>1</v>
      </c>
      <c r="D80" s="8" t="b">
        <v>1</v>
      </c>
      <c r="E80" s="8" t="s">
        <v>119</v>
      </c>
      <c r="F80" s="8">
        <v>18</v>
      </c>
      <c r="G80" s="8">
        <v>3.0979999999999999</v>
      </c>
      <c r="H80" s="8" t="s">
        <v>2275</v>
      </c>
      <c r="I80" s="8" t="s">
        <v>2527</v>
      </c>
      <c r="J80" s="8" t="b">
        <v>0</v>
      </c>
      <c r="K80" s="8" t="s">
        <v>27</v>
      </c>
      <c r="L80" t="s">
        <v>861</v>
      </c>
      <c r="M80" t="s">
        <v>2528</v>
      </c>
      <c r="N80" t="s">
        <v>1221</v>
      </c>
      <c r="O80" s="5">
        <v>0</v>
      </c>
      <c r="S80" s="5">
        <v>0</v>
      </c>
      <c r="W80" s="5">
        <v>0</v>
      </c>
      <c r="AA80" s="5">
        <v>0</v>
      </c>
      <c r="AE80" s="5">
        <v>0</v>
      </c>
      <c r="AI80" s="5">
        <v>0.19</v>
      </c>
      <c r="AJ80" t="s">
        <v>131</v>
      </c>
      <c r="AK80" t="s">
        <v>132</v>
      </c>
      <c r="AL80" s="5">
        <v>0.19</v>
      </c>
      <c r="AM80" s="5">
        <v>4.9999999999999989E-2</v>
      </c>
      <c r="AN80" t="s">
        <v>133</v>
      </c>
      <c r="AO80" t="s">
        <v>132</v>
      </c>
      <c r="AP80" s="5">
        <v>0.24</v>
      </c>
      <c r="AQ80" s="5">
        <v>0</v>
      </c>
      <c r="AR80" t="s">
        <v>133</v>
      </c>
      <c r="AS80" t="s">
        <v>132</v>
      </c>
      <c r="AT80" s="5">
        <v>0.24</v>
      </c>
      <c r="AU80" s="5">
        <v>0</v>
      </c>
      <c r="AV80" t="s">
        <v>133</v>
      </c>
      <c r="AW80" t="s">
        <v>132</v>
      </c>
      <c r="AX80" s="5">
        <v>0.24</v>
      </c>
      <c r="AY80" s="5">
        <v>0</v>
      </c>
      <c r="AZ80" t="s">
        <v>133</v>
      </c>
      <c r="BA80" t="s">
        <v>132</v>
      </c>
      <c r="BB80" s="5">
        <v>0.24</v>
      </c>
    </row>
    <row r="81" spans="1:54" x14ac:dyDescent="0.25">
      <c r="A81" t="s">
        <v>2529</v>
      </c>
      <c r="B81" s="8" t="s">
        <v>102</v>
      </c>
      <c r="C81" s="8" t="b">
        <v>0</v>
      </c>
      <c r="D81" s="8" t="b">
        <v>0</v>
      </c>
      <c r="E81" s="8" t="s">
        <v>103</v>
      </c>
      <c r="F81" s="8"/>
      <c r="G81" s="8">
        <v>3.8170000000000002</v>
      </c>
      <c r="H81" s="8" t="s">
        <v>2275</v>
      </c>
      <c r="I81" s="8" t="s">
        <v>2530</v>
      </c>
      <c r="J81" s="8" t="b">
        <v>0</v>
      </c>
      <c r="K81" s="8" t="s">
        <v>27</v>
      </c>
      <c r="L81" t="s">
        <v>1243</v>
      </c>
      <c r="M81" t="s">
        <v>556</v>
      </c>
      <c r="N81" t="s">
        <v>108</v>
      </c>
      <c r="O81" s="5">
        <v>0.78</v>
      </c>
      <c r="P81" s="5">
        <v>0.9</v>
      </c>
      <c r="Q81" t="s">
        <v>225</v>
      </c>
      <c r="R81" t="s">
        <v>110</v>
      </c>
      <c r="S81" s="5">
        <v>0</v>
      </c>
      <c r="T81" t="s">
        <v>225</v>
      </c>
      <c r="U81" t="s">
        <v>110</v>
      </c>
      <c r="V81" s="5">
        <v>0.78</v>
      </c>
      <c r="W81" s="5">
        <v>0</v>
      </c>
      <c r="X81" t="s">
        <v>225</v>
      </c>
      <c r="Y81" t="s">
        <v>110</v>
      </c>
      <c r="Z81" s="5">
        <v>0.78</v>
      </c>
      <c r="AA81" s="5">
        <v>0</v>
      </c>
      <c r="AB81" t="s">
        <v>225</v>
      </c>
      <c r="AC81" t="s">
        <v>110</v>
      </c>
      <c r="AD81" s="5">
        <v>0.78</v>
      </c>
      <c r="AE81" s="5">
        <v>0</v>
      </c>
      <c r="AF81" t="s">
        <v>225</v>
      </c>
      <c r="AG81" t="s">
        <v>110</v>
      </c>
      <c r="AH81" s="5">
        <v>0.78</v>
      </c>
      <c r="AI81" s="5">
        <v>0</v>
      </c>
      <c r="AJ81" t="s">
        <v>225</v>
      </c>
      <c r="AK81" t="s">
        <v>110</v>
      </c>
      <c r="AL81" s="5">
        <v>0.78</v>
      </c>
      <c r="AM81" s="5">
        <v>0</v>
      </c>
      <c r="AN81" t="s">
        <v>225</v>
      </c>
      <c r="AO81" t="s">
        <v>110</v>
      </c>
      <c r="AP81" s="5">
        <v>0.78</v>
      </c>
      <c r="AQ81" s="5">
        <v>0</v>
      </c>
      <c r="AR81" t="s">
        <v>225</v>
      </c>
      <c r="AS81" t="s">
        <v>110</v>
      </c>
      <c r="AT81" s="5">
        <v>0.78</v>
      </c>
      <c r="AU81" s="5">
        <v>0.22</v>
      </c>
      <c r="AW81" t="s">
        <v>111</v>
      </c>
      <c r="AX81" s="5">
        <v>1</v>
      </c>
      <c r="AY81" s="5">
        <v>0</v>
      </c>
      <c r="BA81" t="s">
        <v>111</v>
      </c>
      <c r="BB81" s="5">
        <v>1</v>
      </c>
    </row>
    <row r="82" spans="1:54" x14ac:dyDescent="0.25">
      <c r="A82" t="s">
        <v>2531</v>
      </c>
      <c r="B82" s="8" t="s">
        <v>102</v>
      </c>
      <c r="C82" s="8" t="b">
        <v>0</v>
      </c>
      <c r="D82" s="8" t="b">
        <v>0</v>
      </c>
      <c r="E82" s="8" t="s">
        <v>103</v>
      </c>
      <c r="F82" s="8">
        <v>26</v>
      </c>
      <c r="G82" s="8">
        <v>3.77</v>
      </c>
      <c r="H82" s="8" t="s">
        <v>2275</v>
      </c>
      <c r="I82" s="8" t="s">
        <v>2532</v>
      </c>
      <c r="J82" s="8" t="b">
        <v>0</v>
      </c>
      <c r="K82" s="8" t="s">
        <v>27</v>
      </c>
      <c r="L82" t="s">
        <v>2533</v>
      </c>
      <c r="M82" t="s">
        <v>2534</v>
      </c>
      <c r="N82" t="s">
        <v>108</v>
      </c>
      <c r="O82" s="5">
        <v>0.83</v>
      </c>
      <c r="P82" s="5">
        <v>0.93</v>
      </c>
      <c r="Q82" t="s">
        <v>217</v>
      </c>
      <c r="R82" t="s">
        <v>110</v>
      </c>
      <c r="S82" s="5">
        <v>0</v>
      </c>
      <c r="T82" t="s">
        <v>217</v>
      </c>
      <c r="U82" t="s">
        <v>110</v>
      </c>
      <c r="V82" s="5">
        <v>0.83</v>
      </c>
      <c r="W82" s="5">
        <v>0</v>
      </c>
      <c r="X82" t="s">
        <v>217</v>
      </c>
      <c r="Y82" t="s">
        <v>110</v>
      </c>
      <c r="Z82" s="5">
        <v>0.83</v>
      </c>
      <c r="AA82" s="5">
        <v>0</v>
      </c>
      <c r="AB82" t="s">
        <v>217</v>
      </c>
      <c r="AC82" t="s">
        <v>110</v>
      </c>
      <c r="AD82" s="5">
        <v>0.83</v>
      </c>
      <c r="AE82" s="5">
        <v>0</v>
      </c>
      <c r="AF82" t="s">
        <v>217</v>
      </c>
      <c r="AG82" t="s">
        <v>110</v>
      </c>
      <c r="AH82" s="5">
        <v>0.83</v>
      </c>
      <c r="AI82" s="5">
        <v>0</v>
      </c>
      <c r="AJ82" t="s">
        <v>217</v>
      </c>
      <c r="AK82" t="s">
        <v>110</v>
      </c>
      <c r="AL82" s="5">
        <v>0.83</v>
      </c>
      <c r="AM82" s="5">
        <v>0</v>
      </c>
      <c r="AN82" t="s">
        <v>217</v>
      </c>
      <c r="AO82" t="s">
        <v>110</v>
      </c>
      <c r="AP82" s="5">
        <v>0.83</v>
      </c>
      <c r="AQ82" s="5">
        <v>0</v>
      </c>
      <c r="AR82" t="s">
        <v>217</v>
      </c>
      <c r="AS82" t="s">
        <v>110</v>
      </c>
      <c r="AT82" s="5">
        <v>0.83</v>
      </c>
      <c r="AU82" s="5">
        <v>0.17</v>
      </c>
      <c r="AW82" t="s">
        <v>111</v>
      </c>
      <c r="AX82" s="5">
        <v>1</v>
      </c>
      <c r="AY82" s="5">
        <v>0</v>
      </c>
      <c r="BA82" t="s">
        <v>111</v>
      </c>
      <c r="BB82" s="5">
        <v>1</v>
      </c>
    </row>
    <row r="83" spans="1:54" x14ac:dyDescent="0.25">
      <c r="A83" t="s">
        <v>2535</v>
      </c>
      <c r="B83" s="8" t="s">
        <v>408</v>
      </c>
      <c r="C83" s="8" t="b">
        <v>1</v>
      </c>
      <c r="D83" s="8" t="b">
        <v>0</v>
      </c>
      <c r="E83" s="8" t="s">
        <v>103</v>
      </c>
      <c r="F83" s="8">
        <v>28</v>
      </c>
      <c r="G83" s="8">
        <v>3.165</v>
      </c>
      <c r="H83" s="8" t="s">
        <v>2275</v>
      </c>
      <c r="I83" s="8" t="s">
        <v>2536</v>
      </c>
      <c r="J83" s="8" t="b">
        <v>0</v>
      </c>
      <c r="K83" s="8" t="s">
        <v>27</v>
      </c>
      <c r="L83" t="s">
        <v>1606</v>
      </c>
      <c r="M83" t="s">
        <v>2537</v>
      </c>
      <c r="N83" t="s">
        <v>1347</v>
      </c>
      <c r="O83" s="5">
        <v>0.82</v>
      </c>
      <c r="P83" s="5">
        <v>0.96</v>
      </c>
      <c r="Q83" t="s">
        <v>388</v>
      </c>
      <c r="R83" t="s">
        <v>110</v>
      </c>
      <c r="S83" s="5">
        <v>0</v>
      </c>
      <c r="T83" t="s">
        <v>388</v>
      </c>
      <c r="U83" t="s">
        <v>110</v>
      </c>
      <c r="V83" s="5">
        <v>0.82</v>
      </c>
      <c r="W83" s="5">
        <v>0</v>
      </c>
      <c r="X83" t="s">
        <v>388</v>
      </c>
      <c r="Y83" t="s">
        <v>110</v>
      </c>
      <c r="Z83" s="5">
        <v>0.82</v>
      </c>
      <c r="AA83" s="5">
        <v>0</v>
      </c>
      <c r="AB83" t="s">
        <v>388</v>
      </c>
      <c r="AC83" t="s">
        <v>110</v>
      </c>
      <c r="AD83" s="5">
        <v>0.82</v>
      </c>
      <c r="AE83" s="5">
        <v>0</v>
      </c>
      <c r="AF83" t="s">
        <v>388</v>
      </c>
      <c r="AG83" t="s">
        <v>110</v>
      </c>
      <c r="AH83" s="5">
        <v>0.82</v>
      </c>
      <c r="AI83" s="5">
        <v>0</v>
      </c>
      <c r="AJ83" t="s">
        <v>388</v>
      </c>
      <c r="AK83" t="s">
        <v>110</v>
      </c>
      <c r="AL83" s="5">
        <v>0.82</v>
      </c>
      <c r="AM83" s="5">
        <v>0</v>
      </c>
      <c r="AN83" t="s">
        <v>388</v>
      </c>
      <c r="AO83" t="s">
        <v>110</v>
      </c>
      <c r="AP83" s="5">
        <v>0.82</v>
      </c>
      <c r="AQ83" s="5">
        <v>0</v>
      </c>
      <c r="AR83" t="s">
        <v>388</v>
      </c>
      <c r="AS83" t="s">
        <v>110</v>
      </c>
      <c r="AT83" s="5">
        <v>0.82</v>
      </c>
      <c r="AU83" s="5">
        <v>0</v>
      </c>
      <c r="AV83" t="s">
        <v>388</v>
      </c>
      <c r="AW83" t="s">
        <v>110</v>
      </c>
      <c r="AX83" s="5">
        <v>0.82</v>
      </c>
      <c r="AY83" s="5">
        <v>0</v>
      </c>
      <c r="AZ83" t="s">
        <v>388</v>
      </c>
      <c r="BA83" t="s">
        <v>110</v>
      </c>
      <c r="BB83" s="5">
        <v>0.82</v>
      </c>
    </row>
    <row r="84" spans="1:54" x14ac:dyDescent="0.25">
      <c r="A84" t="s">
        <v>2538</v>
      </c>
      <c r="B84" s="8" t="s">
        <v>102</v>
      </c>
      <c r="C84" s="8" t="b">
        <v>0</v>
      </c>
      <c r="D84" s="8" t="b">
        <v>0</v>
      </c>
      <c r="E84" s="8" t="s">
        <v>119</v>
      </c>
      <c r="F84" s="8">
        <v>22</v>
      </c>
      <c r="G84" s="8">
        <v>3.0430000000000001</v>
      </c>
      <c r="H84" s="8" t="s">
        <v>2275</v>
      </c>
      <c r="I84" s="8" t="s">
        <v>2539</v>
      </c>
      <c r="J84" s="8" t="b">
        <v>0</v>
      </c>
      <c r="K84" s="8" t="s">
        <v>27</v>
      </c>
      <c r="L84" t="s">
        <v>797</v>
      </c>
      <c r="M84" t="s">
        <v>892</v>
      </c>
      <c r="N84" t="s">
        <v>1221</v>
      </c>
      <c r="O84" s="5">
        <v>0.59</v>
      </c>
      <c r="P84" s="5">
        <v>0.87</v>
      </c>
      <c r="Q84" t="s">
        <v>959</v>
      </c>
      <c r="R84" t="s">
        <v>110</v>
      </c>
      <c r="S84" s="5">
        <v>0</v>
      </c>
      <c r="T84" t="s">
        <v>959</v>
      </c>
      <c r="U84" t="s">
        <v>110</v>
      </c>
      <c r="V84" s="5">
        <v>0.59</v>
      </c>
      <c r="W84" s="5">
        <v>-0.23499999999999999</v>
      </c>
      <c r="X84" t="s">
        <v>1002</v>
      </c>
      <c r="Y84" t="s">
        <v>132</v>
      </c>
      <c r="Z84" s="5">
        <v>0.35499999999999998</v>
      </c>
      <c r="AA84" s="5">
        <v>0</v>
      </c>
      <c r="AB84" t="s">
        <v>1002</v>
      </c>
      <c r="AC84" t="s">
        <v>132</v>
      </c>
      <c r="AD84" s="5">
        <v>0.35499999999999998</v>
      </c>
      <c r="AE84" s="5">
        <v>-0.35499999999999998</v>
      </c>
      <c r="AI84" s="5">
        <v>0</v>
      </c>
      <c r="AM84" s="5">
        <v>0.625</v>
      </c>
      <c r="AN84" t="s">
        <v>155</v>
      </c>
      <c r="AO84" t="s">
        <v>132</v>
      </c>
      <c r="AP84" s="5">
        <v>0.625</v>
      </c>
      <c r="AQ84" s="5">
        <v>0</v>
      </c>
      <c r="AR84" t="s">
        <v>155</v>
      </c>
      <c r="AS84" t="s">
        <v>132</v>
      </c>
      <c r="AT84" s="5">
        <v>0.625</v>
      </c>
      <c r="AU84" s="5">
        <v>0</v>
      </c>
      <c r="AV84" t="s">
        <v>155</v>
      </c>
      <c r="AW84" t="s">
        <v>132</v>
      </c>
      <c r="AX84" s="5">
        <v>0.625</v>
      </c>
      <c r="AY84" s="5">
        <v>0</v>
      </c>
      <c r="AZ84" t="s">
        <v>155</v>
      </c>
      <c r="BA84" t="s">
        <v>132</v>
      </c>
      <c r="BB84" s="5">
        <v>0.625</v>
      </c>
    </row>
    <row r="85" spans="1:54" x14ac:dyDescent="0.25">
      <c r="A85" t="s">
        <v>2540</v>
      </c>
      <c r="B85" s="8" t="s">
        <v>102</v>
      </c>
      <c r="C85" s="8" t="b">
        <v>0</v>
      </c>
      <c r="D85" s="8" t="b">
        <v>0</v>
      </c>
      <c r="E85" s="8" t="s">
        <v>103</v>
      </c>
      <c r="F85" s="8"/>
      <c r="G85" s="8">
        <v>3.37</v>
      </c>
      <c r="H85" s="8" t="s">
        <v>2275</v>
      </c>
      <c r="I85" s="8" t="s">
        <v>2541</v>
      </c>
      <c r="J85" s="8" t="b">
        <v>0</v>
      </c>
      <c r="K85" s="8" t="s">
        <v>27</v>
      </c>
      <c r="L85" t="s">
        <v>1255</v>
      </c>
      <c r="M85" t="s">
        <v>552</v>
      </c>
      <c r="N85" t="s">
        <v>108</v>
      </c>
      <c r="O85" s="5">
        <v>0.84</v>
      </c>
      <c r="P85" s="5">
        <v>0.9</v>
      </c>
      <c r="Q85" t="s">
        <v>736</v>
      </c>
      <c r="R85" t="s">
        <v>110</v>
      </c>
      <c r="S85" s="5">
        <v>0</v>
      </c>
      <c r="T85" t="s">
        <v>736</v>
      </c>
      <c r="U85" t="s">
        <v>110</v>
      </c>
      <c r="V85" s="5">
        <v>0.84</v>
      </c>
      <c r="W85" s="5">
        <v>0</v>
      </c>
      <c r="X85" t="s">
        <v>736</v>
      </c>
      <c r="Y85" t="s">
        <v>110</v>
      </c>
      <c r="Z85" s="5">
        <v>0.84</v>
      </c>
      <c r="AA85" s="5">
        <v>-0.27999999999999992</v>
      </c>
      <c r="AB85" t="s">
        <v>2542</v>
      </c>
      <c r="AC85" t="s">
        <v>110</v>
      </c>
      <c r="AD85" s="5">
        <v>0.56000000000000005</v>
      </c>
      <c r="AE85" s="5">
        <v>0.27999999999999992</v>
      </c>
      <c r="AF85" t="s">
        <v>736</v>
      </c>
      <c r="AG85" t="s">
        <v>110</v>
      </c>
      <c r="AH85" s="5">
        <v>0.84</v>
      </c>
      <c r="AI85" s="5">
        <v>0</v>
      </c>
      <c r="AJ85" t="s">
        <v>736</v>
      </c>
      <c r="AK85" t="s">
        <v>110</v>
      </c>
      <c r="AL85" s="5">
        <v>0.84</v>
      </c>
      <c r="AM85" s="5">
        <v>0</v>
      </c>
      <c r="AN85" t="s">
        <v>736</v>
      </c>
      <c r="AO85" t="s">
        <v>110</v>
      </c>
      <c r="AP85" s="5">
        <v>0.84</v>
      </c>
      <c r="AQ85" s="5">
        <v>0</v>
      </c>
      <c r="AR85" t="s">
        <v>736</v>
      </c>
      <c r="AS85" t="s">
        <v>110</v>
      </c>
      <c r="AT85" s="5">
        <v>0.84</v>
      </c>
      <c r="AU85" s="5">
        <v>0.16</v>
      </c>
      <c r="AW85" t="s">
        <v>111</v>
      </c>
      <c r="AX85" s="5">
        <v>1</v>
      </c>
      <c r="AY85" s="5">
        <v>0</v>
      </c>
      <c r="BA85" t="s">
        <v>111</v>
      </c>
      <c r="BB85" s="5">
        <v>1</v>
      </c>
    </row>
    <row r="86" spans="1:54" x14ac:dyDescent="0.25">
      <c r="A86" t="s">
        <v>2543</v>
      </c>
      <c r="B86" s="8" t="s">
        <v>102</v>
      </c>
      <c r="C86" s="8" t="b">
        <v>0</v>
      </c>
      <c r="D86" s="8" t="b">
        <v>0</v>
      </c>
      <c r="E86" s="8" t="s">
        <v>103</v>
      </c>
      <c r="F86" s="8">
        <v>18</v>
      </c>
      <c r="G86" s="8">
        <v>2.198</v>
      </c>
      <c r="H86" s="8" t="s">
        <v>2275</v>
      </c>
      <c r="I86" s="8" t="s">
        <v>2544</v>
      </c>
      <c r="J86" s="8" t="b">
        <v>0</v>
      </c>
      <c r="K86" s="8" t="s">
        <v>27</v>
      </c>
      <c r="L86" t="s">
        <v>2545</v>
      </c>
      <c r="M86" t="s">
        <v>2546</v>
      </c>
      <c r="N86" t="s">
        <v>1215</v>
      </c>
      <c r="O86" s="5">
        <v>0.105</v>
      </c>
      <c r="P86" s="5">
        <v>0.69</v>
      </c>
      <c r="Q86" t="s">
        <v>491</v>
      </c>
      <c r="R86" t="s">
        <v>132</v>
      </c>
      <c r="S86" s="5">
        <v>0</v>
      </c>
      <c r="T86" t="s">
        <v>491</v>
      </c>
      <c r="U86" t="s">
        <v>132</v>
      </c>
      <c r="V86" s="5">
        <v>0.105</v>
      </c>
      <c r="W86" s="5">
        <v>0</v>
      </c>
      <c r="X86" t="s">
        <v>491</v>
      </c>
      <c r="Y86" t="s">
        <v>132</v>
      </c>
      <c r="Z86" s="5">
        <v>0.105</v>
      </c>
      <c r="AA86" s="5">
        <v>0</v>
      </c>
      <c r="AB86" t="s">
        <v>491</v>
      </c>
      <c r="AC86" t="s">
        <v>132</v>
      </c>
      <c r="AD86" s="5">
        <v>0.105</v>
      </c>
      <c r="AE86" s="5">
        <v>0.89500000000000002</v>
      </c>
      <c r="AG86" t="s">
        <v>111</v>
      </c>
      <c r="AH86" s="5">
        <v>1</v>
      </c>
      <c r="AI86" s="5">
        <v>-0.24</v>
      </c>
      <c r="AJ86" t="s">
        <v>2290</v>
      </c>
      <c r="AK86" t="s">
        <v>110</v>
      </c>
      <c r="AL86" s="5">
        <v>0.76</v>
      </c>
      <c r="AM86" s="5">
        <v>0</v>
      </c>
      <c r="AN86" t="s">
        <v>2290</v>
      </c>
      <c r="AO86" t="s">
        <v>110</v>
      </c>
      <c r="AP86" s="5">
        <v>0.76</v>
      </c>
      <c r="AQ86" s="5">
        <v>0</v>
      </c>
      <c r="AR86" t="s">
        <v>2290</v>
      </c>
      <c r="AS86" t="s">
        <v>110</v>
      </c>
      <c r="AT86" s="5">
        <v>0.76</v>
      </c>
      <c r="AU86" s="5">
        <v>0</v>
      </c>
      <c r="AV86" t="s">
        <v>2290</v>
      </c>
      <c r="AW86" t="s">
        <v>110</v>
      </c>
      <c r="AX86" s="5">
        <v>0.76</v>
      </c>
      <c r="AY86" s="5">
        <v>0</v>
      </c>
      <c r="AZ86" t="s">
        <v>2290</v>
      </c>
      <c r="BA86" t="s">
        <v>110</v>
      </c>
      <c r="BB86" s="5">
        <v>0.76</v>
      </c>
    </row>
    <row r="87" spans="1:54" x14ac:dyDescent="0.25">
      <c r="A87" t="s">
        <v>2547</v>
      </c>
      <c r="B87" s="8" t="s">
        <v>102</v>
      </c>
      <c r="C87" s="8" t="b">
        <v>0</v>
      </c>
      <c r="D87" s="8" t="b">
        <v>0</v>
      </c>
      <c r="E87" s="8" t="s">
        <v>103</v>
      </c>
      <c r="F87" s="8"/>
      <c r="G87" s="8">
        <v>2.8210000000000002</v>
      </c>
      <c r="H87" s="8" t="s">
        <v>2275</v>
      </c>
      <c r="I87" s="8" t="s">
        <v>2548</v>
      </c>
      <c r="J87" s="8" t="b">
        <v>1</v>
      </c>
      <c r="K87" s="8" t="s">
        <v>27</v>
      </c>
      <c r="L87" t="s">
        <v>488</v>
      </c>
      <c r="M87" t="s">
        <v>199</v>
      </c>
      <c r="N87" t="s">
        <v>1347</v>
      </c>
      <c r="O87" s="5">
        <v>0.44</v>
      </c>
      <c r="P87" s="5">
        <v>0.74</v>
      </c>
      <c r="Q87" t="s">
        <v>309</v>
      </c>
      <c r="R87" t="s">
        <v>110</v>
      </c>
      <c r="S87" s="5">
        <v>0</v>
      </c>
      <c r="T87" t="s">
        <v>309</v>
      </c>
      <c r="U87" t="s">
        <v>110</v>
      </c>
      <c r="V87" s="5">
        <v>0.44</v>
      </c>
      <c r="W87" s="5">
        <v>0</v>
      </c>
      <c r="X87" t="s">
        <v>309</v>
      </c>
      <c r="Y87" t="s">
        <v>110</v>
      </c>
      <c r="Z87" s="5">
        <v>0.44</v>
      </c>
      <c r="AA87" s="5">
        <v>0</v>
      </c>
      <c r="AB87" t="s">
        <v>309</v>
      </c>
      <c r="AC87" t="s">
        <v>110</v>
      </c>
      <c r="AD87" s="5">
        <v>0.44</v>
      </c>
      <c r="AE87" s="5">
        <v>0</v>
      </c>
      <c r="AF87" t="s">
        <v>309</v>
      </c>
      <c r="AG87" t="s">
        <v>110</v>
      </c>
      <c r="AH87" s="5">
        <v>0.44</v>
      </c>
      <c r="AI87" s="5">
        <v>0</v>
      </c>
      <c r="AJ87" t="s">
        <v>309</v>
      </c>
      <c r="AK87" t="s">
        <v>110</v>
      </c>
      <c r="AL87" s="5">
        <v>0.44</v>
      </c>
      <c r="AM87" s="5">
        <v>0</v>
      </c>
      <c r="AN87" t="s">
        <v>309</v>
      </c>
      <c r="AO87" t="s">
        <v>110</v>
      </c>
      <c r="AP87" s="5">
        <v>0.44</v>
      </c>
      <c r="AQ87" s="5">
        <v>0</v>
      </c>
      <c r="AR87" t="s">
        <v>309</v>
      </c>
      <c r="AS87" t="s">
        <v>110</v>
      </c>
      <c r="AT87" s="5">
        <v>0.44</v>
      </c>
      <c r="AU87" s="5">
        <v>0</v>
      </c>
      <c r="AV87" t="s">
        <v>309</v>
      </c>
      <c r="AW87" t="s">
        <v>110</v>
      </c>
      <c r="AX87" s="5">
        <v>0.44</v>
      </c>
      <c r="AY87" s="5">
        <v>0</v>
      </c>
      <c r="AZ87" t="s">
        <v>309</v>
      </c>
      <c r="BA87" t="s">
        <v>110</v>
      </c>
      <c r="BB87" s="5">
        <v>0.44</v>
      </c>
    </row>
    <row r="88" spans="1:54" x14ac:dyDescent="0.25">
      <c r="A88" t="s">
        <v>2549</v>
      </c>
      <c r="B88" s="8" t="s">
        <v>390</v>
      </c>
      <c r="C88" s="8" t="b">
        <v>0</v>
      </c>
      <c r="D88" s="8" t="b">
        <v>0</v>
      </c>
      <c r="E88" s="8" t="s">
        <v>103</v>
      </c>
      <c r="F88" s="8">
        <v>26</v>
      </c>
      <c r="G88" s="8">
        <v>3.6419999999999999</v>
      </c>
      <c r="H88" s="8" t="s">
        <v>2275</v>
      </c>
      <c r="I88" s="8" t="s">
        <v>2550</v>
      </c>
      <c r="J88" s="8" t="b">
        <v>0</v>
      </c>
      <c r="K88" s="8" t="s">
        <v>27</v>
      </c>
      <c r="L88" t="s">
        <v>2551</v>
      </c>
      <c r="M88" t="s">
        <v>2334</v>
      </c>
      <c r="N88" t="s">
        <v>108</v>
      </c>
      <c r="O88" s="5">
        <v>0.96</v>
      </c>
      <c r="P88" s="5">
        <v>0.97</v>
      </c>
      <c r="Q88" t="s">
        <v>1623</v>
      </c>
      <c r="R88" t="s">
        <v>110</v>
      </c>
      <c r="S88" s="5">
        <v>0</v>
      </c>
      <c r="T88" t="s">
        <v>1623</v>
      </c>
      <c r="U88" t="s">
        <v>110</v>
      </c>
      <c r="V88" s="5">
        <v>0.96</v>
      </c>
      <c r="W88" s="5">
        <v>0</v>
      </c>
      <c r="X88" t="s">
        <v>1623</v>
      </c>
      <c r="Y88" t="s">
        <v>110</v>
      </c>
      <c r="Z88" s="5">
        <v>0.96</v>
      </c>
      <c r="AA88" s="5">
        <v>0</v>
      </c>
      <c r="AB88" t="s">
        <v>1623</v>
      </c>
      <c r="AC88" t="s">
        <v>110</v>
      </c>
      <c r="AD88" s="5">
        <v>0.96</v>
      </c>
      <c r="AE88" s="5">
        <v>0</v>
      </c>
      <c r="AF88" t="s">
        <v>1623</v>
      </c>
      <c r="AG88" t="s">
        <v>110</v>
      </c>
      <c r="AH88" s="5">
        <v>0.96</v>
      </c>
      <c r="AI88" s="5">
        <v>0</v>
      </c>
      <c r="AJ88" t="s">
        <v>1623</v>
      </c>
      <c r="AK88" t="s">
        <v>110</v>
      </c>
      <c r="AL88" s="5">
        <v>0.96</v>
      </c>
      <c r="AM88" s="5">
        <v>0</v>
      </c>
      <c r="AN88" t="s">
        <v>1623</v>
      </c>
      <c r="AO88" t="s">
        <v>110</v>
      </c>
      <c r="AP88" s="5">
        <v>0.96</v>
      </c>
      <c r="AQ88" s="5">
        <v>0</v>
      </c>
      <c r="AR88" t="s">
        <v>1623</v>
      </c>
      <c r="AS88" t="s">
        <v>110</v>
      </c>
      <c r="AT88" s="5">
        <v>0.96</v>
      </c>
      <c r="AU88" s="5">
        <v>4.0000000000000042E-2</v>
      </c>
      <c r="AW88" t="s">
        <v>111</v>
      </c>
      <c r="AX88" s="5">
        <v>1</v>
      </c>
      <c r="AY88" s="5">
        <v>0</v>
      </c>
      <c r="BA88" t="s">
        <v>111</v>
      </c>
      <c r="BB88" s="5">
        <v>1</v>
      </c>
    </row>
    <row r="89" spans="1:54" x14ac:dyDescent="0.25">
      <c r="A89" t="s">
        <v>2552</v>
      </c>
      <c r="B89" s="8" t="s">
        <v>102</v>
      </c>
      <c r="C89" s="8" t="b">
        <v>0</v>
      </c>
      <c r="D89" s="8" t="b">
        <v>0</v>
      </c>
      <c r="E89" s="8" t="s">
        <v>103</v>
      </c>
      <c r="F89" s="8"/>
      <c r="G89" s="8">
        <v>2.2610000000000001</v>
      </c>
      <c r="H89" s="8" t="s">
        <v>2275</v>
      </c>
      <c r="I89" s="8" t="s">
        <v>2553</v>
      </c>
      <c r="J89" s="8" t="b">
        <v>0</v>
      </c>
      <c r="K89" s="8" t="s">
        <v>27</v>
      </c>
      <c r="L89" t="s">
        <v>2554</v>
      </c>
      <c r="M89" t="s">
        <v>477</v>
      </c>
      <c r="N89" t="s">
        <v>1221</v>
      </c>
      <c r="O89" s="5">
        <v>0.5</v>
      </c>
      <c r="P89" s="5">
        <v>0.84</v>
      </c>
      <c r="Q89" t="s">
        <v>130</v>
      </c>
      <c r="R89" t="s">
        <v>110</v>
      </c>
      <c r="S89" s="5">
        <v>0</v>
      </c>
      <c r="T89" t="s">
        <v>130</v>
      </c>
      <c r="U89" t="s">
        <v>110</v>
      </c>
      <c r="V89" s="5">
        <v>0.5</v>
      </c>
      <c r="W89" s="5">
        <v>-0.5</v>
      </c>
      <c r="AA89" s="5">
        <v>0</v>
      </c>
      <c r="AE89" s="5">
        <v>0.34499999999999997</v>
      </c>
      <c r="AF89" t="s">
        <v>525</v>
      </c>
      <c r="AG89" t="s">
        <v>132</v>
      </c>
      <c r="AH89" s="5">
        <v>0.34499999999999997</v>
      </c>
      <c r="AI89" s="5">
        <v>-0.34499999999999997</v>
      </c>
      <c r="AM89" s="5">
        <v>0</v>
      </c>
      <c r="AQ89" s="5">
        <v>0.23499999999999999</v>
      </c>
      <c r="AR89" t="s">
        <v>131</v>
      </c>
      <c r="AS89" t="s">
        <v>132</v>
      </c>
      <c r="AT89" s="5">
        <v>0.23499999999999999</v>
      </c>
      <c r="AU89" s="5">
        <v>0</v>
      </c>
      <c r="AV89" t="s">
        <v>131</v>
      </c>
      <c r="AW89" t="s">
        <v>132</v>
      </c>
      <c r="AX89" s="5">
        <v>0.23499999999999999</v>
      </c>
      <c r="AY89" s="5">
        <v>0</v>
      </c>
      <c r="AZ89" t="s">
        <v>131</v>
      </c>
      <c r="BA89" t="s">
        <v>132</v>
      </c>
      <c r="BB89" s="5">
        <v>0.23499999999999999</v>
      </c>
    </row>
    <row r="90" spans="1:54" x14ac:dyDescent="0.25">
      <c r="A90" t="s">
        <v>2555</v>
      </c>
      <c r="B90" s="8" t="s">
        <v>113</v>
      </c>
      <c r="C90" s="8" t="b">
        <v>1</v>
      </c>
      <c r="D90" s="8" t="b">
        <v>1</v>
      </c>
      <c r="E90" s="8" t="s">
        <v>119</v>
      </c>
      <c r="F90" s="8">
        <v>14</v>
      </c>
      <c r="G90" s="8">
        <v>2.19</v>
      </c>
      <c r="H90" s="8" t="s">
        <v>2275</v>
      </c>
      <c r="I90" s="8" t="s">
        <v>2556</v>
      </c>
      <c r="J90" s="8" t="b">
        <v>1</v>
      </c>
      <c r="K90" s="8" t="s">
        <v>27</v>
      </c>
      <c r="L90" t="s">
        <v>2557</v>
      </c>
      <c r="M90" t="s">
        <v>2558</v>
      </c>
      <c r="N90" t="s">
        <v>123</v>
      </c>
      <c r="O90" s="5">
        <v>0.45500000000000002</v>
      </c>
      <c r="P90" s="5">
        <v>0.61499999999999999</v>
      </c>
      <c r="Q90" t="s">
        <v>155</v>
      </c>
      <c r="R90" t="s">
        <v>132</v>
      </c>
      <c r="S90" s="5">
        <v>0</v>
      </c>
      <c r="T90" t="s">
        <v>155</v>
      </c>
      <c r="U90" t="s">
        <v>132</v>
      </c>
      <c r="V90" s="5">
        <v>0.45500000000000002</v>
      </c>
      <c r="W90" s="5">
        <v>0</v>
      </c>
      <c r="X90" t="s">
        <v>155</v>
      </c>
      <c r="Y90" t="s">
        <v>132</v>
      </c>
      <c r="Z90" s="5">
        <v>0.45500000000000002</v>
      </c>
      <c r="AA90" s="5">
        <v>-0.45500000000000002</v>
      </c>
      <c r="AE90" s="5">
        <v>0</v>
      </c>
      <c r="AI90" s="5">
        <v>0</v>
      </c>
      <c r="AM90" s="5">
        <v>0</v>
      </c>
      <c r="AQ90" s="5">
        <v>0</v>
      </c>
      <c r="AU90" s="5">
        <v>0</v>
      </c>
      <c r="AY90" s="5">
        <v>0</v>
      </c>
    </row>
    <row r="91" spans="1:54" x14ac:dyDescent="0.25">
      <c r="A91" t="s">
        <v>2559</v>
      </c>
      <c r="B91" s="8" t="s">
        <v>113</v>
      </c>
      <c r="C91" s="8" t="b">
        <v>0</v>
      </c>
      <c r="D91" s="8" t="b">
        <v>0</v>
      </c>
      <c r="E91" s="8" t="s">
        <v>119</v>
      </c>
      <c r="F91" s="8"/>
      <c r="G91" s="8">
        <v>2.7</v>
      </c>
      <c r="H91" s="8" t="s">
        <v>2275</v>
      </c>
      <c r="I91" s="8" t="s">
        <v>2560</v>
      </c>
      <c r="J91" s="8" t="b">
        <v>0</v>
      </c>
      <c r="K91" s="8" t="s">
        <v>27</v>
      </c>
      <c r="L91" t="s">
        <v>2561</v>
      </c>
      <c r="M91" t="s">
        <v>2562</v>
      </c>
      <c r="N91" t="s">
        <v>123</v>
      </c>
      <c r="O91" s="5">
        <v>0.24</v>
      </c>
      <c r="P91" s="5">
        <v>0.72</v>
      </c>
      <c r="Q91" t="s">
        <v>133</v>
      </c>
      <c r="R91" t="s">
        <v>132</v>
      </c>
      <c r="S91" s="5">
        <v>0</v>
      </c>
      <c r="T91" t="s">
        <v>133</v>
      </c>
      <c r="U91" t="s">
        <v>132</v>
      </c>
      <c r="V91" s="5">
        <v>0.24</v>
      </c>
      <c r="W91" s="5">
        <v>-0.24</v>
      </c>
      <c r="AA91" s="5">
        <v>0</v>
      </c>
      <c r="AE91" s="5">
        <v>0.45500000000000002</v>
      </c>
      <c r="AF91" t="s">
        <v>155</v>
      </c>
      <c r="AG91" t="s">
        <v>132</v>
      </c>
      <c r="AH91" s="5">
        <v>0.45500000000000002</v>
      </c>
      <c r="AI91" s="5">
        <v>-0.45500000000000002</v>
      </c>
      <c r="AM91" s="5">
        <v>0</v>
      </c>
      <c r="AQ91" s="5">
        <v>0</v>
      </c>
      <c r="AU91" s="5">
        <v>0</v>
      </c>
      <c r="AY91" s="5">
        <v>0</v>
      </c>
    </row>
    <row r="92" spans="1:54" x14ac:dyDescent="0.25">
      <c r="A92" t="s">
        <v>2563</v>
      </c>
      <c r="B92" s="8" t="s">
        <v>113</v>
      </c>
      <c r="C92" s="8" t="b">
        <v>1</v>
      </c>
      <c r="D92" s="8" t="b">
        <v>1</v>
      </c>
      <c r="E92" s="8" t="s">
        <v>119</v>
      </c>
      <c r="F92" s="8">
        <v>11</v>
      </c>
      <c r="G92" s="8">
        <v>2.6749999999999998</v>
      </c>
      <c r="H92" s="8" t="s">
        <v>2275</v>
      </c>
      <c r="I92" s="8" t="s">
        <v>2564</v>
      </c>
      <c r="J92" s="8" t="b">
        <v>0</v>
      </c>
      <c r="K92" s="8" t="s">
        <v>27</v>
      </c>
      <c r="L92" t="s">
        <v>2565</v>
      </c>
      <c r="M92" t="s">
        <v>2566</v>
      </c>
      <c r="N92" t="s">
        <v>1221</v>
      </c>
      <c r="O92" s="5">
        <v>0.45500000000000002</v>
      </c>
      <c r="P92" s="5">
        <v>0.61499999999999999</v>
      </c>
      <c r="Q92" t="s">
        <v>155</v>
      </c>
      <c r="R92" t="s">
        <v>132</v>
      </c>
      <c r="S92" s="5">
        <v>0</v>
      </c>
      <c r="T92" t="s">
        <v>155</v>
      </c>
      <c r="U92" t="s">
        <v>132</v>
      </c>
      <c r="V92" s="5">
        <v>0.45500000000000002</v>
      </c>
      <c r="W92" s="5">
        <v>0</v>
      </c>
      <c r="X92" t="s">
        <v>155</v>
      </c>
      <c r="Y92" t="s">
        <v>132</v>
      </c>
      <c r="Z92" s="5">
        <v>0.45500000000000002</v>
      </c>
      <c r="AA92" s="5">
        <v>0</v>
      </c>
      <c r="AB92" t="s">
        <v>155</v>
      </c>
      <c r="AC92" t="s">
        <v>132</v>
      </c>
      <c r="AD92" s="5">
        <v>0.45500000000000002</v>
      </c>
      <c r="AE92" s="5">
        <v>0</v>
      </c>
      <c r="AF92" t="s">
        <v>155</v>
      </c>
      <c r="AG92" t="s">
        <v>132</v>
      </c>
      <c r="AH92" s="5">
        <v>0.45500000000000002</v>
      </c>
      <c r="AI92" s="5">
        <v>0</v>
      </c>
      <c r="AJ92" t="s">
        <v>155</v>
      </c>
      <c r="AK92" t="s">
        <v>132</v>
      </c>
      <c r="AL92" s="5">
        <v>0.45500000000000002</v>
      </c>
      <c r="AM92" s="5">
        <v>0</v>
      </c>
      <c r="AN92" t="s">
        <v>155</v>
      </c>
      <c r="AO92" t="s">
        <v>132</v>
      </c>
      <c r="AP92" s="5">
        <v>0.45500000000000002</v>
      </c>
      <c r="AQ92" s="5">
        <v>-0.45500000000000002</v>
      </c>
      <c r="AU92" s="5">
        <v>0.24</v>
      </c>
      <c r="AV92" t="s">
        <v>133</v>
      </c>
      <c r="AW92" t="s">
        <v>132</v>
      </c>
      <c r="AX92" s="5">
        <v>0.24</v>
      </c>
      <c r="AY92" s="5">
        <v>0</v>
      </c>
      <c r="AZ92" t="s">
        <v>133</v>
      </c>
      <c r="BA92" t="s">
        <v>132</v>
      </c>
      <c r="BB92" s="5">
        <v>0.24</v>
      </c>
    </row>
    <row r="93" spans="1:54" x14ac:dyDescent="0.25">
      <c r="A93" t="s">
        <v>2567</v>
      </c>
      <c r="B93" s="8" t="s">
        <v>113</v>
      </c>
      <c r="C93" s="8" t="b">
        <v>1</v>
      </c>
      <c r="D93" s="8" t="b">
        <v>1</v>
      </c>
      <c r="E93" s="8" t="s">
        <v>119</v>
      </c>
      <c r="F93" s="8">
        <v>19</v>
      </c>
      <c r="G93" s="8">
        <v>2.8490000000000002</v>
      </c>
      <c r="H93" s="8" t="s">
        <v>2275</v>
      </c>
      <c r="I93" s="8" t="s">
        <v>2568</v>
      </c>
      <c r="J93" s="8" t="b">
        <v>0</v>
      </c>
      <c r="K93" s="8" t="s">
        <v>27</v>
      </c>
      <c r="L93" t="s">
        <v>1983</v>
      </c>
      <c r="M93" t="s">
        <v>216</v>
      </c>
      <c r="N93" t="s">
        <v>1347</v>
      </c>
      <c r="O93" s="5">
        <v>0.4</v>
      </c>
      <c r="P93" s="5">
        <v>0.80999999999999994</v>
      </c>
      <c r="Q93" t="s">
        <v>242</v>
      </c>
      <c r="R93" t="s">
        <v>110</v>
      </c>
      <c r="S93" s="5">
        <v>0</v>
      </c>
      <c r="T93" t="s">
        <v>242</v>
      </c>
      <c r="U93" t="s">
        <v>110</v>
      </c>
      <c r="V93" s="5">
        <v>0.4</v>
      </c>
      <c r="W93" s="5">
        <v>0</v>
      </c>
      <c r="X93" t="s">
        <v>242</v>
      </c>
      <c r="Y93" t="s">
        <v>110</v>
      </c>
      <c r="Z93" s="5">
        <v>0.4</v>
      </c>
      <c r="AA93" s="5">
        <v>0</v>
      </c>
      <c r="AB93" t="s">
        <v>242</v>
      </c>
      <c r="AC93" t="s">
        <v>110</v>
      </c>
      <c r="AD93" s="5">
        <v>0.4</v>
      </c>
      <c r="AE93" s="5">
        <v>0</v>
      </c>
      <c r="AF93" t="s">
        <v>242</v>
      </c>
      <c r="AG93" t="s">
        <v>110</v>
      </c>
      <c r="AH93" s="5">
        <v>0.4</v>
      </c>
      <c r="AI93" s="5">
        <v>0</v>
      </c>
      <c r="AJ93" t="s">
        <v>242</v>
      </c>
      <c r="AK93" t="s">
        <v>110</v>
      </c>
      <c r="AL93" s="5">
        <v>0.4</v>
      </c>
      <c r="AM93" s="5">
        <v>0</v>
      </c>
      <c r="AN93" t="s">
        <v>242</v>
      </c>
      <c r="AO93" t="s">
        <v>110</v>
      </c>
      <c r="AP93" s="5">
        <v>0.4</v>
      </c>
      <c r="AQ93" s="5">
        <v>0</v>
      </c>
      <c r="AR93" t="s">
        <v>242</v>
      </c>
      <c r="AS93" t="s">
        <v>110</v>
      </c>
      <c r="AT93" s="5">
        <v>0.4</v>
      </c>
      <c r="AU93" s="5">
        <v>0</v>
      </c>
      <c r="AV93" t="s">
        <v>242</v>
      </c>
      <c r="AW93" t="s">
        <v>110</v>
      </c>
      <c r="AX93" s="5">
        <v>0.4</v>
      </c>
      <c r="AY93" s="5">
        <v>0</v>
      </c>
      <c r="AZ93" t="s">
        <v>242</v>
      </c>
      <c r="BA93" t="s">
        <v>110</v>
      </c>
      <c r="BB93" s="5">
        <v>0.4</v>
      </c>
    </row>
    <row r="94" spans="1:54" x14ac:dyDescent="0.25">
      <c r="A94" t="s">
        <v>2569</v>
      </c>
      <c r="B94" s="8" t="s">
        <v>113</v>
      </c>
      <c r="C94" s="8" t="b">
        <v>0</v>
      </c>
      <c r="D94" s="8" t="b">
        <v>0</v>
      </c>
      <c r="E94" s="8" t="s">
        <v>119</v>
      </c>
      <c r="F94" s="8"/>
      <c r="G94" s="8">
        <v>2.8140000000000001</v>
      </c>
      <c r="H94" s="8" t="s">
        <v>2275</v>
      </c>
      <c r="I94" s="8" t="s">
        <v>2570</v>
      </c>
      <c r="J94" s="8" t="b">
        <v>0</v>
      </c>
      <c r="K94" s="8" t="s">
        <v>27</v>
      </c>
      <c r="L94" t="s">
        <v>2571</v>
      </c>
      <c r="M94" t="s">
        <v>880</v>
      </c>
      <c r="N94" t="s">
        <v>2572</v>
      </c>
      <c r="O94" s="5">
        <v>0.19</v>
      </c>
      <c r="P94" s="5">
        <v>0.625</v>
      </c>
      <c r="Q94" t="s">
        <v>131</v>
      </c>
      <c r="R94" t="s">
        <v>132</v>
      </c>
      <c r="S94" s="5">
        <v>0</v>
      </c>
      <c r="T94" t="s">
        <v>131</v>
      </c>
      <c r="U94" t="s">
        <v>132</v>
      </c>
      <c r="V94" s="5">
        <v>0.19</v>
      </c>
      <c r="W94" s="5">
        <v>0</v>
      </c>
      <c r="X94" t="s">
        <v>131</v>
      </c>
      <c r="Y94" t="s">
        <v>132</v>
      </c>
      <c r="Z94" s="5">
        <v>0.19</v>
      </c>
      <c r="AA94" s="5">
        <v>0</v>
      </c>
      <c r="AB94" t="s">
        <v>131</v>
      </c>
      <c r="AC94" t="s">
        <v>132</v>
      </c>
      <c r="AD94" s="5">
        <v>0.19</v>
      </c>
      <c r="AE94" s="5">
        <v>0</v>
      </c>
      <c r="AF94" t="s">
        <v>131</v>
      </c>
      <c r="AG94" t="s">
        <v>132</v>
      </c>
      <c r="AH94" s="5">
        <v>0.19</v>
      </c>
      <c r="AI94" s="5">
        <v>0</v>
      </c>
      <c r="AJ94" t="s">
        <v>131</v>
      </c>
      <c r="AK94" t="s">
        <v>132</v>
      </c>
      <c r="AL94" s="5">
        <v>0.19</v>
      </c>
      <c r="AM94" s="5">
        <v>0</v>
      </c>
      <c r="AN94" t="s">
        <v>131</v>
      </c>
      <c r="AO94" t="s">
        <v>132</v>
      </c>
      <c r="AP94" s="5">
        <v>0.19</v>
      </c>
      <c r="AQ94" s="5">
        <v>0</v>
      </c>
      <c r="AR94" t="s">
        <v>131</v>
      </c>
      <c r="AS94" t="s">
        <v>132</v>
      </c>
      <c r="AT94" s="5">
        <v>0.19</v>
      </c>
      <c r="AU94" s="5">
        <v>9.9999999999999978E-2</v>
      </c>
      <c r="AV94" t="s">
        <v>2573</v>
      </c>
      <c r="AW94" t="s">
        <v>110</v>
      </c>
      <c r="AX94" s="5">
        <v>0.28999999999999998</v>
      </c>
      <c r="AY94" s="5">
        <v>0</v>
      </c>
      <c r="AZ94" t="s">
        <v>2573</v>
      </c>
      <c r="BA94" t="s">
        <v>110</v>
      </c>
      <c r="BB94" s="5">
        <v>0.28999999999999998</v>
      </c>
    </row>
    <row r="95" spans="1:54" x14ac:dyDescent="0.25">
      <c r="A95" t="s">
        <v>2574</v>
      </c>
      <c r="B95" s="8" t="s">
        <v>390</v>
      </c>
      <c r="C95" s="8" t="b">
        <v>0</v>
      </c>
      <c r="D95" s="8" t="b">
        <v>0</v>
      </c>
      <c r="E95" s="8" t="s">
        <v>103</v>
      </c>
      <c r="F95" s="8"/>
      <c r="G95" s="8">
        <v>3.75</v>
      </c>
      <c r="H95" s="8" t="s">
        <v>2275</v>
      </c>
      <c r="I95" s="8" t="s">
        <v>2575</v>
      </c>
      <c r="J95" s="8" t="b">
        <v>0</v>
      </c>
      <c r="K95" s="8" t="s">
        <v>27</v>
      </c>
      <c r="L95" t="s">
        <v>2576</v>
      </c>
      <c r="M95" t="s">
        <v>2577</v>
      </c>
      <c r="N95" t="s">
        <v>108</v>
      </c>
      <c r="O95" s="5">
        <v>0.75</v>
      </c>
      <c r="P95" s="5">
        <v>0.93</v>
      </c>
      <c r="Q95" t="s">
        <v>583</v>
      </c>
      <c r="R95" t="s">
        <v>110</v>
      </c>
      <c r="S95" s="5">
        <v>0</v>
      </c>
      <c r="T95" t="s">
        <v>583</v>
      </c>
      <c r="U95" t="s">
        <v>110</v>
      </c>
      <c r="V95" s="5">
        <v>0.75</v>
      </c>
      <c r="W95" s="5">
        <v>0</v>
      </c>
      <c r="X95" t="s">
        <v>583</v>
      </c>
      <c r="Y95" t="s">
        <v>110</v>
      </c>
      <c r="Z95" s="5">
        <v>0.75</v>
      </c>
      <c r="AA95" s="5">
        <v>0</v>
      </c>
      <c r="AB95" t="s">
        <v>583</v>
      </c>
      <c r="AC95" t="s">
        <v>110</v>
      </c>
      <c r="AD95" s="5">
        <v>0.75</v>
      </c>
      <c r="AE95" s="5">
        <v>0</v>
      </c>
      <c r="AF95" t="s">
        <v>583</v>
      </c>
      <c r="AG95" t="s">
        <v>110</v>
      </c>
      <c r="AH95" s="5">
        <v>0.75</v>
      </c>
      <c r="AI95" s="5">
        <v>0</v>
      </c>
      <c r="AJ95" t="s">
        <v>583</v>
      </c>
      <c r="AK95" t="s">
        <v>110</v>
      </c>
      <c r="AL95" s="5">
        <v>0.75</v>
      </c>
      <c r="AM95" s="5">
        <v>0</v>
      </c>
      <c r="AN95" t="s">
        <v>583</v>
      </c>
      <c r="AO95" t="s">
        <v>110</v>
      </c>
      <c r="AP95" s="5">
        <v>0.75</v>
      </c>
      <c r="AQ95" s="5">
        <v>0</v>
      </c>
      <c r="AR95" t="s">
        <v>583</v>
      </c>
      <c r="AS95" t="s">
        <v>110</v>
      </c>
      <c r="AT95" s="5">
        <v>0.75</v>
      </c>
      <c r="AU95" s="5">
        <v>0.25</v>
      </c>
      <c r="AW95" t="s">
        <v>111</v>
      </c>
      <c r="AX95" s="5">
        <v>1</v>
      </c>
      <c r="AY95" s="5">
        <v>0</v>
      </c>
      <c r="BA95" t="s">
        <v>111</v>
      </c>
      <c r="BB95" s="5">
        <v>1</v>
      </c>
    </row>
    <row r="96" spans="1:54" x14ac:dyDescent="0.25">
      <c r="A96" t="s">
        <v>2578</v>
      </c>
      <c r="B96" s="8" t="s">
        <v>113</v>
      </c>
      <c r="C96" s="8" t="b">
        <v>1</v>
      </c>
      <c r="D96" s="8" t="b">
        <v>1</v>
      </c>
      <c r="E96" s="8" t="s">
        <v>103</v>
      </c>
      <c r="F96" s="8"/>
      <c r="G96" s="8">
        <v>2.0129999999999999</v>
      </c>
      <c r="H96" s="8" t="s">
        <v>2275</v>
      </c>
      <c r="I96" s="8" t="s">
        <v>2579</v>
      </c>
      <c r="J96" s="8" t="b">
        <v>1</v>
      </c>
      <c r="K96" s="8" t="s">
        <v>27</v>
      </c>
      <c r="L96" t="s">
        <v>2580</v>
      </c>
      <c r="M96" t="s">
        <v>2581</v>
      </c>
      <c r="N96" t="s">
        <v>123</v>
      </c>
      <c r="O96" s="5">
        <v>0.19</v>
      </c>
      <c r="P96" s="5">
        <v>0.625</v>
      </c>
      <c r="Q96" t="s">
        <v>131</v>
      </c>
      <c r="R96" t="s">
        <v>132</v>
      </c>
      <c r="S96" s="5">
        <v>0</v>
      </c>
      <c r="T96" t="s">
        <v>131</v>
      </c>
      <c r="U96" t="s">
        <v>132</v>
      </c>
      <c r="V96" s="5">
        <v>0.19</v>
      </c>
      <c r="W96" s="5">
        <v>-0.19</v>
      </c>
      <c r="AA96" s="5">
        <v>0</v>
      </c>
      <c r="AE96" s="5">
        <v>0</v>
      </c>
      <c r="AI96" s="5">
        <v>0</v>
      </c>
      <c r="AM96" s="5">
        <v>0</v>
      </c>
      <c r="AQ96" s="5">
        <v>0</v>
      </c>
      <c r="AU96" s="5">
        <v>0</v>
      </c>
      <c r="AY96" s="5">
        <v>0</v>
      </c>
    </row>
    <row r="97" spans="1:54" x14ac:dyDescent="0.25">
      <c r="A97" t="s">
        <v>2582</v>
      </c>
      <c r="B97" s="8" t="s">
        <v>102</v>
      </c>
      <c r="C97" s="8" t="b">
        <v>0</v>
      </c>
      <c r="D97" s="8" t="b">
        <v>0</v>
      </c>
      <c r="E97" s="8" t="s">
        <v>103</v>
      </c>
      <c r="F97" s="8">
        <v>32</v>
      </c>
      <c r="G97" s="8">
        <v>3.43</v>
      </c>
      <c r="H97" s="8" t="s">
        <v>2275</v>
      </c>
      <c r="I97" s="8" t="s">
        <v>2583</v>
      </c>
      <c r="J97" s="8" t="b">
        <v>0</v>
      </c>
      <c r="K97" s="8" t="s">
        <v>27</v>
      </c>
      <c r="L97" t="s">
        <v>2584</v>
      </c>
      <c r="M97" t="s">
        <v>199</v>
      </c>
      <c r="N97" t="s">
        <v>108</v>
      </c>
      <c r="O97" s="5">
        <v>0.85</v>
      </c>
      <c r="P97" s="5">
        <v>0.97</v>
      </c>
      <c r="Q97" t="s">
        <v>1724</v>
      </c>
      <c r="R97" t="s">
        <v>110</v>
      </c>
      <c r="S97" s="5">
        <v>0</v>
      </c>
      <c r="T97" t="s">
        <v>1724</v>
      </c>
      <c r="U97" t="s">
        <v>110</v>
      </c>
      <c r="V97" s="5">
        <v>0.85</v>
      </c>
      <c r="W97" s="5">
        <v>0</v>
      </c>
      <c r="X97" t="s">
        <v>1724</v>
      </c>
      <c r="Y97" t="s">
        <v>110</v>
      </c>
      <c r="Z97" s="5">
        <v>0.85</v>
      </c>
      <c r="AA97" s="5">
        <v>0</v>
      </c>
      <c r="AB97" t="s">
        <v>1724</v>
      </c>
      <c r="AC97" t="s">
        <v>110</v>
      </c>
      <c r="AD97" s="5">
        <v>0.85</v>
      </c>
      <c r="AE97" s="5">
        <v>0</v>
      </c>
      <c r="AF97" t="s">
        <v>1724</v>
      </c>
      <c r="AG97" t="s">
        <v>110</v>
      </c>
      <c r="AH97" s="5">
        <v>0.85</v>
      </c>
      <c r="AI97" s="5">
        <v>0</v>
      </c>
      <c r="AJ97" t="s">
        <v>1724</v>
      </c>
      <c r="AK97" t="s">
        <v>110</v>
      </c>
      <c r="AL97" s="5">
        <v>0.85</v>
      </c>
      <c r="AM97" s="5">
        <v>0</v>
      </c>
      <c r="AN97" t="s">
        <v>1724</v>
      </c>
      <c r="AO97" t="s">
        <v>110</v>
      </c>
      <c r="AP97" s="5">
        <v>0.85</v>
      </c>
      <c r="AQ97" s="5">
        <v>0</v>
      </c>
      <c r="AR97" t="s">
        <v>1724</v>
      </c>
      <c r="AS97" t="s">
        <v>110</v>
      </c>
      <c r="AT97" s="5">
        <v>0.85</v>
      </c>
      <c r="AU97" s="5">
        <v>0.15</v>
      </c>
      <c r="AW97" t="s">
        <v>111</v>
      </c>
      <c r="AX97" s="5">
        <v>1</v>
      </c>
      <c r="AY97" s="5">
        <v>0</v>
      </c>
      <c r="BA97" t="s">
        <v>111</v>
      </c>
      <c r="BB97" s="5">
        <v>1</v>
      </c>
    </row>
    <row r="98" spans="1:54" x14ac:dyDescent="0.25">
      <c r="A98" t="s">
        <v>2585</v>
      </c>
      <c r="B98" s="8" t="s">
        <v>102</v>
      </c>
      <c r="C98" s="8" t="b">
        <v>0</v>
      </c>
      <c r="D98" s="8" t="b">
        <v>0</v>
      </c>
      <c r="E98" s="8" t="s">
        <v>103</v>
      </c>
      <c r="F98" s="8">
        <v>33</v>
      </c>
      <c r="G98" s="8">
        <v>3.4849999999999999</v>
      </c>
      <c r="H98" s="8" t="s">
        <v>2275</v>
      </c>
      <c r="I98" s="8" t="s">
        <v>2586</v>
      </c>
      <c r="J98" s="8" t="b">
        <v>0</v>
      </c>
      <c r="K98" s="8" t="s">
        <v>27</v>
      </c>
      <c r="L98" t="s">
        <v>789</v>
      </c>
      <c r="M98" t="s">
        <v>665</v>
      </c>
      <c r="N98" t="s">
        <v>123</v>
      </c>
      <c r="O98" s="5">
        <v>0</v>
      </c>
      <c r="S98" s="5">
        <v>0</v>
      </c>
      <c r="W98" s="5">
        <v>0</v>
      </c>
      <c r="AA98" s="5">
        <v>0</v>
      </c>
      <c r="AE98" s="5">
        <v>0</v>
      </c>
      <c r="AI98" s="5">
        <v>0</v>
      </c>
      <c r="AM98" s="5">
        <v>0</v>
      </c>
      <c r="AQ98" s="5">
        <v>0</v>
      </c>
      <c r="AU98" s="5">
        <v>0</v>
      </c>
      <c r="AY98" s="5">
        <v>0</v>
      </c>
    </row>
    <row r="99" spans="1:54" x14ac:dyDescent="0.25">
      <c r="A99" t="s">
        <v>2587</v>
      </c>
      <c r="B99" s="8" t="s">
        <v>102</v>
      </c>
      <c r="C99" s="8" t="b">
        <v>0</v>
      </c>
      <c r="D99" s="8" t="b">
        <v>0</v>
      </c>
      <c r="E99" s="8" t="s">
        <v>103</v>
      </c>
      <c r="F99" s="8">
        <v>28</v>
      </c>
      <c r="G99" s="8">
        <v>3.9409999999999998</v>
      </c>
      <c r="H99" s="8" t="s">
        <v>2275</v>
      </c>
      <c r="I99" s="8" t="s">
        <v>2588</v>
      </c>
      <c r="J99" s="8" t="b">
        <v>0</v>
      </c>
      <c r="K99" s="8" t="s">
        <v>27</v>
      </c>
      <c r="L99" t="s">
        <v>2589</v>
      </c>
      <c r="M99" t="s">
        <v>489</v>
      </c>
      <c r="N99" t="s">
        <v>108</v>
      </c>
      <c r="O99" s="5">
        <v>0.91</v>
      </c>
      <c r="P99" s="5">
        <v>0.97</v>
      </c>
      <c r="Q99" t="s">
        <v>464</v>
      </c>
      <c r="R99" t="s">
        <v>110</v>
      </c>
      <c r="S99" s="5">
        <v>0</v>
      </c>
      <c r="T99" t="s">
        <v>464</v>
      </c>
      <c r="U99" t="s">
        <v>110</v>
      </c>
      <c r="V99" s="5">
        <v>0.91</v>
      </c>
      <c r="W99" s="5">
        <v>0</v>
      </c>
      <c r="X99" t="s">
        <v>464</v>
      </c>
      <c r="Y99" t="s">
        <v>110</v>
      </c>
      <c r="Z99" s="5">
        <v>0.91</v>
      </c>
      <c r="AA99" s="5">
        <v>0</v>
      </c>
      <c r="AB99" t="s">
        <v>464</v>
      </c>
      <c r="AC99" t="s">
        <v>110</v>
      </c>
      <c r="AD99" s="5">
        <v>0.91</v>
      </c>
      <c r="AE99" s="5">
        <v>0</v>
      </c>
      <c r="AF99" t="s">
        <v>464</v>
      </c>
      <c r="AG99" t="s">
        <v>110</v>
      </c>
      <c r="AH99" s="5">
        <v>0.91</v>
      </c>
      <c r="AI99" s="5">
        <v>0</v>
      </c>
      <c r="AJ99" t="s">
        <v>464</v>
      </c>
      <c r="AK99" t="s">
        <v>110</v>
      </c>
      <c r="AL99" s="5">
        <v>0.91</v>
      </c>
      <c r="AM99" s="5">
        <v>0</v>
      </c>
      <c r="AN99" t="s">
        <v>464</v>
      </c>
      <c r="AO99" t="s">
        <v>110</v>
      </c>
      <c r="AP99" s="5">
        <v>0.91</v>
      </c>
      <c r="AQ99" s="5">
        <v>0</v>
      </c>
      <c r="AR99" t="s">
        <v>464</v>
      </c>
      <c r="AS99" t="s">
        <v>110</v>
      </c>
      <c r="AT99" s="5">
        <v>0.91</v>
      </c>
      <c r="AU99" s="5">
        <v>8.9999999999999969E-2</v>
      </c>
      <c r="AW99" t="s">
        <v>111</v>
      </c>
      <c r="AX99" s="5">
        <v>1</v>
      </c>
      <c r="AY99" s="5">
        <v>0</v>
      </c>
      <c r="BA99" t="s">
        <v>111</v>
      </c>
      <c r="BB99" s="5">
        <v>1</v>
      </c>
    </row>
    <row r="100" spans="1:54" x14ac:dyDescent="0.25">
      <c r="A100" t="s">
        <v>2590</v>
      </c>
      <c r="B100" s="8" t="s">
        <v>113</v>
      </c>
      <c r="C100" s="8" t="b">
        <v>1</v>
      </c>
      <c r="D100" s="8" t="b">
        <v>1</v>
      </c>
      <c r="E100" s="8" t="s">
        <v>119</v>
      </c>
      <c r="F100" s="8">
        <v>26</v>
      </c>
      <c r="G100" s="8">
        <v>3.7389999999999999</v>
      </c>
      <c r="H100" s="8" t="s">
        <v>2275</v>
      </c>
      <c r="I100" s="8" t="s">
        <v>2591</v>
      </c>
      <c r="J100" s="8" t="b">
        <v>0</v>
      </c>
      <c r="K100" s="8" t="s">
        <v>27</v>
      </c>
      <c r="L100" t="s">
        <v>2592</v>
      </c>
      <c r="M100" t="s">
        <v>2593</v>
      </c>
      <c r="N100" t="s">
        <v>1215</v>
      </c>
      <c r="O100" s="5">
        <v>0.64</v>
      </c>
      <c r="P100" s="5">
        <v>0.875</v>
      </c>
      <c r="Q100" t="s">
        <v>583</v>
      </c>
      <c r="R100" t="s">
        <v>110</v>
      </c>
      <c r="S100" s="5">
        <v>0</v>
      </c>
      <c r="T100" t="s">
        <v>583</v>
      </c>
      <c r="U100" t="s">
        <v>110</v>
      </c>
      <c r="V100" s="5">
        <v>0.64</v>
      </c>
      <c r="W100" s="5">
        <v>-0.45</v>
      </c>
      <c r="X100" t="s">
        <v>131</v>
      </c>
      <c r="Y100" t="s">
        <v>132</v>
      </c>
      <c r="Z100" s="5">
        <v>0.19</v>
      </c>
      <c r="AA100" s="5">
        <v>0</v>
      </c>
      <c r="AB100" t="s">
        <v>131</v>
      </c>
      <c r="AC100" t="s">
        <v>132</v>
      </c>
      <c r="AD100" s="5">
        <v>0.19</v>
      </c>
      <c r="AE100" s="5">
        <v>0</v>
      </c>
      <c r="AF100" t="s">
        <v>131</v>
      </c>
      <c r="AG100" t="s">
        <v>132</v>
      </c>
      <c r="AH100" s="5">
        <v>0.19</v>
      </c>
      <c r="AI100" s="5">
        <v>-0.19</v>
      </c>
      <c r="AM100" s="5">
        <v>0.19</v>
      </c>
      <c r="AN100" t="s">
        <v>131</v>
      </c>
      <c r="AO100" t="s">
        <v>132</v>
      </c>
      <c r="AP100" s="5">
        <v>0.19</v>
      </c>
      <c r="AQ100" s="5">
        <v>0.81</v>
      </c>
      <c r="AS100" t="s">
        <v>111</v>
      </c>
      <c r="AT100" s="5">
        <v>1</v>
      </c>
      <c r="AU100" s="5">
        <v>-0.56000000000000005</v>
      </c>
      <c r="AV100" t="s">
        <v>165</v>
      </c>
      <c r="AW100" t="s">
        <v>110</v>
      </c>
      <c r="AX100" s="5">
        <v>0.44</v>
      </c>
      <c r="AY100" s="5">
        <v>0</v>
      </c>
      <c r="AZ100" t="s">
        <v>165</v>
      </c>
      <c r="BA100" t="s">
        <v>110</v>
      </c>
      <c r="BB100" s="5">
        <v>0.44</v>
      </c>
    </row>
    <row r="101" spans="1:54" x14ac:dyDescent="0.25">
      <c r="A101" t="s">
        <v>2594</v>
      </c>
      <c r="B101" s="8" t="s">
        <v>932</v>
      </c>
      <c r="C101" s="8" t="b">
        <v>0</v>
      </c>
      <c r="D101" s="8" t="b">
        <v>1</v>
      </c>
      <c r="E101" s="8" t="s">
        <v>119</v>
      </c>
      <c r="F101" s="8">
        <v>21</v>
      </c>
      <c r="G101" s="8">
        <v>3.4430000000000001</v>
      </c>
      <c r="H101" s="8" t="s">
        <v>2275</v>
      </c>
      <c r="I101" s="8" t="s">
        <v>2595</v>
      </c>
      <c r="J101" s="8" t="b">
        <v>0</v>
      </c>
      <c r="K101" s="8" t="s">
        <v>27</v>
      </c>
      <c r="L101" t="s">
        <v>2596</v>
      </c>
      <c r="M101" t="s">
        <v>2597</v>
      </c>
      <c r="N101" t="s">
        <v>1347</v>
      </c>
      <c r="O101" s="5">
        <v>0.67</v>
      </c>
      <c r="P101" s="5">
        <v>0.85</v>
      </c>
      <c r="Q101" t="s">
        <v>2598</v>
      </c>
      <c r="R101" t="s">
        <v>110</v>
      </c>
      <c r="S101" s="5">
        <v>0</v>
      </c>
      <c r="T101" t="s">
        <v>2598</v>
      </c>
      <c r="U101" t="s">
        <v>110</v>
      </c>
      <c r="V101" s="5">
        <v>0.67</v>
      </c>
      <c r="W101" s="5">
        <v>0</v>
      </c>
      <c r="X101" t="s">
        <v>2598</v>
      </c>
      <c r="Y101" t="s">
        <v>110</v>
      </c>
      <c r="Z101" s="5">
        <v>0.67</v>
      </c>
      <c r="AA101" s="5">
        <v>0</v>
      </c>
      <c r="AB101" t="s">
        <v>2598</v>
      </c>
      <c r="AC101" t="s">
        <v>110</v>
      </c>
      <c r="AD101" s="5">
        <v>0.67</v>
      </c>
      <c r="AE101" s="5">
        <v>0</v>
      </c>
      <c r="AF101" t="s">
        <v>2598</v>
      </c>
      <c r="AG101" t="s">
        <v>110</v>
      </c>
      <c r="AH101" s="5">
        <v>0.67</v>
      </c>
      <c r="AI101" s="5">
        <v>0</v>
      </c>
      <c r="AJ101" t="s">
        <v>2598</v>
      </c>
      <c r="AK101" t="s">
        <v>110</v>
      </c>
      <c r="AL101" s="5">
        <v>0.67</v>
      </c>
      <c r="AM101" s="5">
        <v>0</v>
      </c>
      <c r="AN101" t="s">
        <v>2598</v>
      </c>
      <c r="AO101" t="s">
        <v>110</v>
      </c>
      <c r="AP101" s="5">
        <v>0.67</v>
      </c>
      <c r="AQ101" s="5">
        <v>0</v>
      </c>
      <c r="AR101" t="s">
        <v>2598</v>
      </c>
      <c r="AS101" t="s">
        <v>110</v>
      </c>
      <c r="AT101" s="5">
        <v>0.67</v>
      </c>
      <c r="AU101" s="5">
        <v>0</v>
      </c>
      <c r="AV101" t="s">
        <v>2598</v>
      </c>
      <c r="AW101" t="s">
        <v>110</v>
      </c>
      <c r="AX101" s="5">
        <v>0.67</v>
      </c>
      <c r="AY101" s="5">
        <v>0</v>
      </c>
      <c r="AZ101" t="s">
        <v>2598</v>
      </c>
      <c r="BA101" t="s">
        <v>110</v>
      </c>
      <c r="BB101" s="5">
        <v>0.67</v>
      </c>
    </row>
    <row r="102" spans="1:54" x14ac:dyDescent="0.25">
      <c r="A102" t="s">
        <v>2599</v>
      </c>
      <c r="B102" s="8" t="s">
        <v>113</v>
      </c>
      <c r="C102" s="8" t="b">
        <v>0</v>
      </c>
      <c r="D102" s="8" t="b">
        <v>0</v>
      </c>
      <c r="E102" s="8" t="s">
        <v>119</v>
      </c>
      <c r="F102" s="8"/>
      <c r="G102" s="8">
        <v>2.8719999999999999</v>
      </c>
      <c r="H102" s="8" t="s">
        <v>2275</v>
      </c>
      <c r="I102" s="8" t="s">
        <v>2600</v>
      </c>
      <c r="J102" s="8" t="b">
        <v>0</v>
      </c>
      <c r="K102" s="8" t="s">
        <v>27</v>
      </c>
      <c r="L102" t="s">
        <v>2601</v>
      </c>
      <c r="M102" t="s">
        <v>2348</v>
      </c>
      <c r="N102" t="s">
        <v>1347</v>
      </c>
      <c r="O102" s="5">
        <v>0.41</v>
      </c>
      <c r="P102" s="5">
        <v>0.74</v>
      </c>
      <c r="Q102" t="s">
        <v>1166</v>
      </c>
      <c r="R102" t="s">
        <v>110</v>
      </c>
      <c r="S102" s="5">
        <v>0</v>
      </c>
      <c r="T102" t="s">
        <v>1166</v>
      </c>
      <c r="U102" t="s">
        <v>110</v>
      </c>
      <c r="V102" s="5">
        <v>0.41</v>
      </c>
      <c r="W102" s="5">
        <v>-2.499999999999997E-2</v>
      </c>
      <c r="X102" t="s">
        <v>693</v>
      </c>
      <c r="Y102" t="s">
        <v>132</v>
      </c>
      <c r="Z102" s="5">
        <v>0.38500000000000001</v>
      </c>
      <c r="AA102" s="5">
        <v>0</v>
      </c>
      <c r="AB102" t="s">
        <v>693</v>
      </c>
      <c r="AC102" t="s">
        <v>132</v>
      </c>
      <c r="AD102" s="5">
        <v>0.38500000000000001</v>
      </c>
      <c r="AE102" s="5">
        <v>0</v>
      </c>
      <c r="AF102" t="s">
        <v>693</v>
      </c>
      <c r="AG102" t="s">
        <v>132</v>
      </c>
      <c r="AH102" s="5">
        <v>0.38500000000000001</v>
      </c>
      <c r="AI102" s="5">
        <v>0</v>
      </c>
      <c r="AJ102" t="s">
        <v>693</v>
      </c>
      <c r="AK102" t="s">
        <v>132</v>
      </c>
      <c r="AL102" s="5">
        <v>0.38500000000000001</v>
      </c>
      <c r="AM102" s="5">
        <v>-0.14499999999999999</v>
      </c>
      <c r="AN102" t="s">
        <v>2602</v>
      </c>
      <c r="AO102" t="s">
        <v>110</v>
      </c>
      <c r="AP102" s="5">
        <v>0.24</v>
      </c>
      <c r="AQ102" s="5">
        <v>0.14499999999999999</v>
      </c>
      <c r="AR102" t="s">
        <v>693</v>
      </c>
      <c r="AS102" t="s">
        <v>132</v>
      </c>
      <c r="AT102" s="5">
        <v>0.38500000000000001</v>
      </c>
      <c r="AU102" s="5">
        <v>3.4999999999999983E-2</v>
      </c>
      <c r="AV102" t="s">
        <v>2603</v>
      </c>
      <c r="AW102" t="s">
        <v>110</v>
      </c>
      <c r="AX102" s="5">
        <v>0.42</v>
      </c>
      <c r="AY102" s="5">
        <v>0</v>
      </c>
      <c r="AZ102" t="s">
        <v>2603</v>
      </c>
      <c r="BA102" t="s">
        <v>110</v>
      </c>
      <c r="BB102" s="5">
        <v>0.42</v>
      </c>
    </row>
    <row r="103" spans="1:54" x14ac:dyDescent="0.25">
      <c r="A103" t="s">
        <v>2604</v>
      </c>
      <c r="B103" s="8" t="s">
        <v>102</v>
      </c>
      <c r="C103" s="8" t="b">
        <v>0</v>
      </c>
      <c r="D103" s="8" t="b">
        <v>0</v>
      </c>
      <c r="E103" s="8" t="s">
        <v>119</v>
      </c>
      <c r="F103" s="8">
        <v>25</v>
      </c>
      <c r="G103" s="8">
        <v>3.1709999999999998</v>
      </c>
      <c r="H103" s="8" t="s">
        <v>2275</v>
      </c>
      <c r="I103" s="8" t="s">
        <v>2605</v>
      </c>
      <c r="J103" s="8" t="b">
        <v>0</v>
      </c>
      <c r="K103" s="8" t="s">
        <v>27</v>
      </c>
      <c r="L103" t="s">
        <v>2606</v>
      </c>
      <c r="M103" t="s">
        <v>1314</v>
      </c>
      <c r="N103" t="s">
        <v>1347</v>
      </c>
      <c r="O103" s="5">
        <v>0.75</v>
      </c>
      <c r="P103" s="5">
        <v>0.93</v>
      </c>
      <c r="Q103" t="s">
        <v>583</v>
      </c>
      <c r="R103" t="s">
        <v>110</v>
      </c>
      <c r="S103" s="5">
        <v>0</v>
      </c>
      <c r="T103" t="s">
        <v>583</v>
      </c>
      <c r="U103" t="s">
        <v>110</v>
      </c>
      <c r="V103" s="5">
        <v>0.75</v>
      </c>
      <c r="W103" s="5">
        <v>0</v>
      </c>
      <c r="X103" t="s">
        <v>583</v>
      </c>
      <c r="Y103" t="s">
        <v>110</v>
      </c>
      <c r="Z103" s="5">
        <v>0.75</v>
      </c>
      <c r="AA103" s="5">
        <v>0</v>
      </c>
      <c r="AB103" t="s">
        <v>583</v>
      </c>
      <c r="AC103" t="s">
        <v>110</v>
      </c>
      <c r="AD103" s="5">
        <v>0.75</v>
      </c>
      <c r="AE103" s="5">
        <v>0</v>
      </c>
      <c r="AF103" t="s">
        <v>583</v>
      </c>
      <c r="AG103" t="s">
        <v>110</v>
      </c>
      <c r="AH103" s="5">
        <v>0.75</v>
      </c>
      <c r="AI103" s="5">
        <v>0</v>
      </c>
      <c r="AJ103" t="s">
        <v>583</v>
      </c>
      <c r="AK103" t="s">
        <v>110</v>
      </c>
      <c r="AL103" s="5">
        <v>0.75</v>
      </c>
      <c r="AM103" s="5">
        <v>0</v>
      </c>
      <c r="AN103" t="s">
        <v>583</v>
      </c>
      <c r="AO103" t="s">
        <v>110</v>
      </c>
      <c r="AP103" s="5">
        <v>0.75</v>
      </c>
      <c r="AQ103" s="5">
        <v>0</v>
      </c>
      <c r="AR103" t="s">
        <v>583</v>
      </c>
      <c r="AS103" t="s">
        <v>110</v>
      </c>
      <c r="AT103" s="5">
        <v>0.75</v>
      </c>
      <c r="AU103" s="5">
        <v>0</v>
      </c>
      <c r="AV103" t="s">
        <v>583</v>
      </c>
      <c r="AW103" t="s">
        <v>110</v>
      </c>
      <c r="AX103" s="5">
        <v>0.75</v>
      </c>
      <c r="AY103" s="5">
        <v>0</v>
      </c>
      <c r="AZ103" t="s">
        <v>583</v>
      </c>
      <c r="BA103" t="s">
        <v>110</v>
      </c>
      <c r="BB103" s="5">
        <v>0.75</v>
      </c>
    </row>
    <row r="104" spans="1:54" x14ac:dyDescent="0.25">
      <c r="A104" t="s">
        <v>2607</v>
      </c>
      <c r="B104" s="8" t="s">
        <v>932</v>
      </c>
      <c r="C104" s="8" t="b">
        <v>0</v>
      </c>
      <c r="D104" s="8" t="b">
        <v>1</v>
      </c>
      <c r="E104" s="8" t="s">
        <v>103</v>
      </c>
      <c r="F104" s="8">
        <v>19</v>
      </c>
      <c r="G104" s="8">
        <v>1.9350000000000001</v>
      </c>
      <c r="H104" s="8" t="s">
        <v>2275</v>
      </c>
      <c r="I104" s="8" t="s">
        <v>2608</v>
      </c>
      <c r="J104" s="8" t="b">
        <v>0</v>
      </c>
      <c r="K104" s="8" t="s">
        <v>27</v>
      </c>
      <c r="L104" t="s">
        <v>2609</v>
      </c>
      <c r="M104" t="s">
        <v>2610</v>
      </c>
      <c r="N104" t="s">
        <v>123</v>
      </c>
      <c r="O104" s="5">
        <v>0</v>
      </c>
      <c r="S104" s="5">
        <v>0</v>
      </c>
      <c r="W104" s="5">
        <v>0</v>
      </c>
      <c r="AA104" s="5">
        <v>0</v>
      </c>
      <c r="AE104" s="5">
        <v>0</v>
      </c>
      <c r="AI104" s="5">
        <v>0</v>
      </c>
      <c r="AM104" s="5">
        <v>0</v>
      </c>
      <c r="AQ104" s="5">
        <v>0</v>
      </c>
      <c r="AU104" s="5">
        <v>0</v>
      </c>
      <c r="AY104" s="5">
        <v>0</v>
      </c>
    </row>
    <row r="105" spans="1:54" x14ac:dyDescent="0.25">
      <c r="A105" t="s">
        <v>2611</v>
      </c>
      <c r="B105" s="8" t="s">
        <v>113</v>
      </c>
      <c r="C105" s="8" t="b">
        <v>1</v>
      </c>
      <c r="D105" s="8" t="b">
        <v>1</v>
      </c>
      <c r="E105" s="8" t="s">
        <v>103</v>
      </c>
      <c r="F105" s="8"/>
      <c r="G105" s="8">
        <v>2.1480000000000001</v>
      </c>
      <c r="H105" s="8" t="s">
        <v>2275</v>
      </c>
      <c r="I105" s="8" t="s">
        <v>2612</v>
      </c>
      <c r="J105" s="8" t="b">
        <v>0</v>
      </c>
      <c r="K105" s="8" t="s">
        <v>27</v>
      </c>
      <c r="L105" t="s">
        <v>543</v>
      </c>
      <c r="M105" t="s">
        <v>2613</v>
      </c>
      <c r="N105" t="s">
        <v>2614</v>
      </c>
      <c r="O105" s="5">
        <v>0.4</v>
      </c>
      <c r="P105" s="5">
        <v>0.86</v>
      </c>
      <c r="Q105" t="s">
        <v>2038</v>
      </c>
      <c r="R105" t="s">
        <v>110</v>
      </c>
      <c r="S105" s="5">
        <v>-0.16</v>
      </c>
      <c r="T105" t="s">
        <v>133</v>
      </c>
      <c r="U105" t="s">
        <v>132</v>
      </c>
      <c r="V105" s="5">
        <v>0.24</v>
      </c>
      <c r="W105" s="5">
        <v>0</v>
      </c>
      <c r="X105" t="s">
        <v>133</v>
      </c>
      <c r="Y105" t="s">
        <v>132</v>
      </c>
      <c r="Z105" s="5">
        <v>0.24</v>
      </c>
      <c r="AA105" s="5">
        <v>0</v>
      </c>
      <c r="AB105" t="s">
        <v>133</v>
      </c>
      <c r="AC105" t="s">
        <v>132</v>
      </c>
      <c r="AD105" s="5">
        <v>0.24</v>
      </c>
      <c r="AE105" s="5">
        <v>0</v>
      </c>
      <c r="AF105" t="s">
        <v>133</v>
      </c>
      <c r="AG105" t="s">
        <v>132</v>
      </c>
      <c r="AH105" s="5">
        <v>0.24</v>
      </c>
      <c r="AI105" s="5">
        <v>0</v>
      </c>
      <c r="AJ105" t="s">
        <v>133</v>
      </c>
      <c r="AK105" t="s">
        <v>132</v>
      </c>
      <c r="AL105" s="5">
        <v>0.24</v>
      </c>
      <c r="AM105" s="5">
        <v>0</v>
      </c>
      <c r="AN105" t="s">
        <v>133</v>
      </c>
      <c r="AO105" t="s">
        <v>132</v>
      </c>
      <c r="AP105" s="5">
        <v>0.24</v>
      </c>
      <c r="AQ105" s="5">
        <v>0.76</v>
      </c>
      <c r="AS105" t="s">
        <v>111</v>
      </c>
      <c r="AT105" s="5">
        <v>1</v>
      </c>
      <c r="AU105" s="5">
        <v>0</v>
      </c>
      <c r="AW105" t="s">
        <v>111</v>
      </c>
      <c r="AX105" s="5">
        <v>1</v>
      </c>
      <c r="AY105" s="5">
        <v>0</v>
      </c>
      <c r="BA105" t="s">
        <v>111</v>
      </c>
      <c r="BB105" s="5">
        <v>1</v>
      </c>
    </row>
    <row r="106" spans="1:54" x14ac:dyDescent="0.25">
      <c r="A106" t="s">
        <v>2615</v>
      </c>
      <c r="B106" s="8" t="s">
        <v>113</v>
      </c>
      <c r="C106" s="8" t="b">
        <v>0</v>
      </c>
      <c r="D106" s="8" t="b">
        <v>0</v>
      </c>
      <c r="E106" s="8" t="s">
        <v>103</v>
      </c>
      <c r="F106" s="8">
        <v>30</v>
      </c>
      <c r="G106" s="8">
        <v>3.855</v>
      </c>
      <c r="H106" s="8" t="s">
        <v>2275</v>
      </c>
      <c r="I106" s="8" t="s">
        <v>2616</v>
      </c>
      <c r="J106" s="8" t="b">
        <v>0</v>
      </c>
      <c r="K106" s="8" t="s">
        <v>27</v>
      </c>
      <c r="L106" t="s">
        <v>2617</v>
      </c>
      <c r="M106" t="s">
        <v>2618</v>
      </c>
      <c r="N106" t="s">
        <v>108</v>
      </c>
      <c r="O106" s="5">
        <v>0.87</v>
      </c>
      <c r="P106" s="5">
        <v>0.95</v>
      </c>
      <c r="Q106" t="s">
        <v>207</v>
      </c>
      <c r="R106" t="s">
        <v>110</v>
      </c>
      <c r="S106" s="5">
        <v>0</v>
      </c>
      <c r="T106" t="s">
        <v>207</v>
      </c>
      <c r="U106" t="s">
        <v>110</v>
      </c>
      <c r="V106" s="5">
        <v>0.87</v>
      </c>
      <c r="W106" s="5">
        <v>0</v>
      </c>
      <c r="X106" t="s">
        <v>207</v>
      </c>
      <c r="Y106" t="s">
        <v>110</v>
      </c>
      <c r="Z106" s="5">
        <v>0.87</v>
      </c>
      <c r="AA106" s="5">
        <v>0</v>
      </c>
      <c r="AB106" t="s">
        <v>207</v>
      </c>
      <c r="AC106" t="s">
        <v>110</v>
      </c>
      <c r="AD106" s="5">
        <v>0.87</v>
      </c>
      <c r="AE106" s="5">
        <v>0</v>
      </c>
      <c r="AF106" t="s">
        <v>207</v>
      </c>
      <c r="AG106" t="s">
        <v>110</v>
      </c>
      <c r="AH106" s="5">
        <v>0.87</v>
      </c>
      <c r="AI106" s="5">
        <v>0</v>
      </c>
      <c r="AJ106" t="s">
        <v>207</v>
      </c>
      <c r="AK106" t="s">
        <v>110</v>
      </c>
      <c r="AL106" s="5">
        <v>0.87</v>
      </c>
      <c r="AM106" s="5">
        <v>0</v>
      </c>
      <c r="AN106" t="s">
        <v>207</v>
      </c>
      <c r="AO106" t="s">
        <v>110</v>
      </c>
      <c r="AP106" s="5">
        <v>0.87</v>
      </c>
      <c r="AQ106" s="5">
        <v>0</v>
      </c>
      <c r="AR106" t="s">
        <v>207</v>
      </c>
      <c r="AS106" t="s">
        <v>110</v>
      </c>
      <c r="AT106" s="5">
        <v>0.87</v>
      </c>
      <c r="AU106" s="5">
        <v>0.13</v>
      </c>
      <c r="AW106" t="s">
        <v>111</v>
      </c>
      <c r="AX106" s="5">
        <v>1</v>
      </c>
      <c r="AY106" s="5">
        <v>0</v>
      </c>
      <c r="BA106" t="s">
        <v>111</v>
      </c>
      <c r="BB106" s="5">
        <v>1</v>
      </c>
    </row>
    <row r="107" spans="1:54" x14ac:dyDescent="0.25">
      <c r="A107" t="s">
        <v>2619</v>
      </c>
      <c r="B107" s="8" t="s">
        <v>113</v>
      </c>
      <c r="C107" s="8" t="b">
        <v>1</v>
      </c>
      <c r="D107" s="8" t="b">
        <v>1</v>
      </c>
      <c r="E107" s="8" t="s">
        <v>119</v>
      </c>
      <c r="F107" s="8"/>
      <c r="G107" s="8">
        <v>2.2570000000000001</v>
      </c>
      <c r="H107" s="8" t="s">
        <v>2275</v>
      </c>
      <c r="I107" s="8" t="s">
        <v>2620</v>
      </c>
      <c r="J107" s="8" t="b">
        <v>0</v>
      </c>
      <c r="K107" s="8" t="s">
        <v>27</v>
      </c>
      <c r="L107" t="s">
        <v>2009</v>
      </c>
      <c r="M107" t="s">
        <v>2621</v>
      </c>
      <c r="N107" t="s">
        <v>123</v>
      </c>
      <c r="O107" s="5">
        <v>0.31</v>
      </c>
      <c r="P107" s="5">
        <v>0.77500000000000002</v>
      </c>
      <c r="Q107" t="s">
        <v>160</v>
      </c>
      <c r="R107" t="s">
        <v>110</v>
      </c>
      <c r="S107" s="5">
        <v>6.5000000000000002E-2</v>
      </c>
      <c r="T107" t="s">
        <v>759</v>
      </c>
      <c r="U107" t="s">
        <v>132</v>
      </c>
      <c r="V107" s="5">
        <v>0.375</v>
      </c>
      <c r="W107" s="5">
        <v>0</v>
      </c>
      <c r="X107" t="s">
        <v>759</v>
      </c>
      <c r="Y107" t="s">
        <v>132</v>
      </c>
      <c r="Z107" s="5">
        <v>0.375</v>
      </c>
      <c r="AA107" s="5">
        <v>-0.375</v>
      </c>
      <c r="AE107" s="5">
        <v>0</v>
      </c>
      <c r="AI107" s="5">
        <v>0</v>
      </c>
      <c r="AM107" s="5">
        <v>0</v>
      </c>
      <c r="AQ107" s="5">
        <v>0</v>
      </c>
      <c r="AU107" s="5">
        <v>0</v>
      </c>
      <c r="AY107" s="5">
        <v>0</v>
      </c>
    </row>
    <row r="108" spans="1:54" x14ac:dyDescent="0.25">
      <c r="A108" t="s">
        <v>2622</v>
      </c>
      <c r="B108" s="8" t="s">
        <v>102</v>
      </c>
      <c r="C108" s="8" t="b">
        <v>0</v>
      </c>
      <c r="D108" s="8" t="b">
        <v>0</v>
      </c>
      <c r="E108" s="8" t="s">
        <v>103</v>
      </c>
      <c r="F108" s="8">
        <v>22</v>
      </c>
      <c r="G108" s="8">
        <v>2.464</v>
      </c>
      <c r="H108" s="8" t="s">
        <v>2275</v>
      </c>
      <c r="I108" s="8" t="s">
        <v>2623</v>
      </c>
      <c r="J108" s="8" t="b">
        <v>0</v>
      </c>
      <c r="K108" s="8" t="s">
        <v>27</v>
      </c>
      <c r="L108" t="s">
        <v>997</v>
      </c>
      <c r="M108" t="s">
        <v>452</v>
      </c>
      <c r="N108" t="s">
        <v>123</v>
      </c>
      <c r="O108" s="5">
        <v>0.56000000000000005</v>
      </c>
      <c r="P108" s="5">
        <v>0.79</v>
      </c>
      <c r="Q108" t="s">
        <v>710</v>
      </c>
      <c r="R108" t="s">
        <v>110</v>
      </c>
      <c r="S108" s="5">
        <v>0</v>
      </c>
      <c r="T108" t="s">
        <v>710</v>
      </c>
      <c r="U108" t="s">
        <v>110</v>
      </c>
      <c r="V108" s="5">
        <v>0.56000000000000005</v>
      </c>
      <c r="W108" s="5">
        <v>-0.56000000000000005</v>
      </c>
      <c r="AA108" s="5">
        <v>0.56000000000000005</v>
      </c>
      <c r="AB108" t="s">
        <v>710</v>
      </c>
      <c r="AC108" t="s">
        <v>110</v>
      </c>
      <c r="AD108" s="5">
        <v>0.56000000000000005</v>
      </c>
      <c r="AE108" s="5">
        <v>-0.56000000000000005</v>
      </c>
      <c r="AI108" s="5">
        <v>0</v>
      </c>
      <c r="AM108" s="5">
        <v>0</v>
      </c>
      <c r="AQ108" s="5">
        <v>0</v>
      </c>
      <c r="AU108" s="5">
        <v>0</v>
      </c>
      <c r="AY108" s="5">
        <v>0</v>
      </c>
    </row>
    <row r="109" spans="1:54" x14ac:dyDescent="0.25">
      <c r="A109" t="s">
        <v>2624</v>
      </c>
      <c r="B109" s="8" t="s">
        <v>390</v>
      </c>
      <c r="C109" s="8" t="b">
        <v>0</v>
      </c>
      <c r="D109" s="8" t="b">
        <v>0</v>
      </c>
      <c r="E109" s="8" t="s">
        <v>119</v>
      </c>
      <c r="F109" s="8">
        <v>30</v>
      </c>
      <c r="G109" s="8">
        <v>3.7120000000000002</v>
      </c>
      <c r="H109" s="8" t="s">
        <v>2275</v>
      </c>
      <c r="I109" s="8" t="s">
        <v>2625</v>
      </c>
      <c r="J109" s="8" t="b">
        <v>0</v>
      </c>
      <c r="K109" s="8" t="s">
        <v>27</v>
      </c>
      <c r="L109" t="s">
        <v>2626</v>
      </c>
      <c r="M109" t="s">
        <v>2627</v>
      </c>
      <c r="N109" t="s">
        <v>108</v>
      </c>
      <c r="O109" s="5">
        <v>0.83</v>
      </c>
      <c r="P109" s="5">
        <v>0.93</v>
      </c>
      <c r="Q109" t="s">
        <v>217</v>
      </c>
      <c r="R109" t="s">
        <v>110</v>
      </c>
      <c r="S109" s="5">
        <v>0</v>
      </c>
      <c r="T109" t="s">
        <v>217</v>
      </c>
      <c r="U109" t="s">
        <v>110</v>
      </c>
      <c r="V109" s="5">
        <v>0.83</v>
      </c>
      <c r="W109" s="5">
        <v>0</v>
      </c>
      <c r="X109" t="s">
        <v>217</v>
      </c>
      <c r="Y109" t="s">
        <v>110</v>
      </c>
      <c r="Z109" s="5">
        <v>0.83</v>
      </c>
      <c r="AA109" s="5">
        <v>0</v>
      </c>
      <c r="AB109" t="s">
        <v>217</v>
      </c>
      <c r="AC109" t="s">
        <v>110</v>
      </c>
      <c r="AD109" s="5">
        <v>0.83</v>
      </c>
      <c r="AE109" s="5">
        <v>0</v>
      </c>
      <c r="AF109" t="s">
        <v>217</v>
      </c>
      <c r="AG109" t="s">
        <v>110</v>
      </c>
      <c r="AH109" s="5">
        <v>0.83</v>
      </c>
      <c r="AI109" s="5">
        <v>0</v>
      </c>
      <c r="AJ109" t="s">
        <v>217</v>
      </c>
      <c r="AK109" t="s">
        <v>110</v>
      </c>
      <c r="AL109" s="5">
        <v>0.83</v>
      </c>
      <c r="AM109" s="5">
        <v>0</v>
      </c>
      <c r="AN109" t="s">
        <v>217</v>
      </c>
      <c r="AO109" t="s">
        <v>110</v>
      </c>
      <c r="AP109" s="5">
        <v>0.83</v>
      </c>
      <c r="AQ109" s="5">
        <v>0</v>
      </c>
      <c r="AR109" t="s">
        <v>217</v>
      </c>
      <c r="AS109" t="s">
        <v>110</v>
      </c>
      <c r="AT109" s="5">
        <v>0.83</v>
      </c>
      <c r="AU109" s="5">
        <v>0.17</v>
      </c>
      <c r="AW109" t="s">
        <v>111</v>
      </c>
      <c r="AX109" s="5">
        <v>1</v>
      </c>
      <c r="AY109" s="5">
        <v>0</v>
      </c>
      <c r="BA109" t="s">
        <v>111</v>
      </c>
      <c r="BB109" s="5">
        <v>1</v>
      </c>
    </row>
    <row r="110" spans="1:54" x14ac:dyDescent="0.25">
      <c r="A110" t="s">
        <v>2628</v>
      </c>
      <c r="B110" s="8" t="s">
        <v>113</v>
      </c>
      <c r="C110" s="8" t="b">
        <v>1</v>
      </c>
      <c r="D110" s="8" t="b">
        <v>1</v>
      </c>
      <c r="E110" s="8" t="s">
        <v>119</v>
      </c>
      <c r="F110" s="8">
        <v>23</v>
      </c>
      <c r="G110" s="8">
        <v>2.5910000000000002</v>
      </c>
      <c r="H110" s="8" t="s">
        <v>2275</v>
      </c>
      <c r="I110" s="8" t="s">
        <v>2629</v>
      </c>
      <c r="J110" s="8" t="b">
        <v>0</v>
      </c>
      <c r="K110" s="8" t="s">
        <v>27</v>
      </c>
      <c r="L110" t="s">
        <v>1000</v>
      </c>
      <c r="M110" t="s">
        <v>2528</v>
      </c>
      <c r="N110" t="s">
        <v>1221</v>
      </c>
      <c r="O110" s="5">
        <v>0.44</v>
      </c>
      <c r="P110" s="5">
        <v>0.83</v>
      </c>
      <c r="Q110" t="s">
        <v>165</v>
      </c>
      <c r="R110" t="s">
        <v>110</v>
      </c>
      <c r="S110" s="5">
        <v>0</v>
      </c>
      <c r="T110" t="s">
        <v>165</v>
      </c>
      <c r="U110" t="s">
        <v>110</v>
      </c>
      <c r="V110" s="5">
        <v>0.44</v>
      </c>
      <c r="W110" s="5">
        <v>-0.25</v>
      </c>
      <c r="X110" t="s">
        <v>131</v>
      </c>
      <c r="Y110" t="s">
        <v>132</v>
      </c>
      <c r="Z110" s="5">
        <v>0.19</v>
      </c>
      <c r="AA110" s="5">
        <v>-0.19</v>
      </c>
      <c r="AE110" s="5">
        <v>0</v>
      </c>
      <c r="AI110" s="5">
        <v>0</v>
      </c>
      <c r="AM110" s="5">
        <v>0.45500000000000002</v>
      </c>
      <c r="AN110" t="s">
        <v>155</v>
      </c>
      <c r="AO110" t="s">
        <v>132</v>
      </c>
      <c r="AP110" s="5">
        <v>0.45500000000000002</v>
      </c>
      <c r="AQ110" s="5">
        <v>0</v>
      </c>
      <c r="AR110" t="s">
        <v>155</v>
      </c>
      <c r="AS110" t="s">
        <v>132</v>
      </c>
      <c r="AT110" s="5">
        <v>0.45500000000000002</v>
      </c>
      <c r="AU110" s="5">
        <v>0</v>
      </c>
      <c r="AV110" t="s">
        <v>155</v>
      </c>
      <c r="AW110" t="s">
        <v>132</v>
      </c>
      <c r="AX110" s="5">
        <v>0.45500000000000002</v>
      </c>
      <c r="AY110" s="5">
        <v>0</v>
      </c>
      <c r="AZ110" t="s">
        <v>155</v>
      </c>
      <c r="BA110" t="s">
        <v>132</v>
      </c>
      <c r="BB110" s="5">
        <v>0.45500000000000002</v>
      </c>
    </row>
    <row r="111" spans="1:54" x14ac:dyDescent="0.25">
      <c r="A111" t="s">
        <v>2630</v>
      </c>
      <c r="B111" s="8" t="s">
        <v>113</v>
      </c>
      <c r="C111" s="8" t="b">
        <v>0</v>
      </c>
      <c r="D111" s="8" t="b">
        <v>1</v>
      </c>
      <c r="E111" s="8" t="s">
        <v>103</v>
      </c>
      <c r="F111" s="8">
        <v>18</v>
      </c>
      <c r="G111" s="8">
        <v>2.3260000000000001</v>
      </c>
      <c r="H111" s="8" t="s">
        <v>2275</v>
      </c>
      <c r="I111" s="8" t="s">
        <v>2631</v>
      </c>
      <c r="J111" s="8" t="b">
        <v>0</v>
      </c>
      <c r="K111" s="8" t="s">
        <v>27</v>
      </c>
      <c r="L111" t="s">
        <v>2632</v>
      </c>
      <c r="M111" t="s">
        <v>2633</v>
      </c>
      <c r="N111" t="s">
        <v>1221</v>
      </c>
      <c r="O111" s="5">
        <v>0</v>
      </c>
      <c r="S111" s="5">
        <v>0</v>
      </c>
      <c r="W111" s="5">
        <v>0.19</v>
      </c>
      <c r="X111" t="s">
        <v>131</v>
      </c>
      <c r="Y111" t="s">
        <v>132</v>
      </c>
      <c r="Z111" s="5">
        <v>0.19</v>
      </c>
      <c r="AA111" s="5">
        <v>-0.19</v>
      </c>
      <c r="AE111" s="5">
        <v>0</v>
      </c>
      <c r="AI111" s="5">
        <v>0</v>
      </c>
      <c r="AM111" s="5">
        <v>0.45500000000000002</v>
      </c>
      <c r="AN111" t="s">
        <v>155</v>
      </c>
      <c r="AO111" t="s">
        <v>132</v>
      </c>
      <c r="AP111" s="5">
        <v>0.45500000000000002</v>
      </c>
      <c r="AQ111" s="5">
        <v>0</v>
      </c>
      <c r="AR111" t="s">
        <v>155</v>
      </c>
      <c r="AS111" t="s">
        <v>132</v>
      </c>
      <c r="AT111" s="5">
        <v>0.45500000000000002</v>
      </c>
      <c r="AU111" s="5">
        <v>0</v>
      </c>
      <c r="AV111" t="s">
        <v>155</v>
      </c>
      <c r="AW111" t="s">
        <v>132</v>
      </c>
      <c r="AX111" s="5">
        <v>0.45500000000000002</v>
      </c>
      <c r="AY111" s="5">
        <v>0</v>
      </c>
      <c r="AZ111" t="s">
        <v>155</v>
      </c>
      <c r="BA111" t="s">
        <v>132</v>
      </c>
      <c r="BB111" s="5">
        <v>0.45500000000000002</v>
      </c>
    </row>
    <row r="112" spans="1:54" x14ac:dyDescent="0.25">
      <c r="A112" t="s">
        <v>2634</v>
      </c>
      <c r="B112" s="8" t="s">
        <v>113</v>
      </c>
      <c r="C112" s="8" t="b">
        <v>1</v>
      </c>
      <c r="D112" s="8" t="b">
        <v>1</v>
      </c>
      <c r="E112" s="8" t="s">
        <v>103</v>
      </c>
      <c r="F112" s="8">
        <v>23</v>
      </c>
      <c r="G112" s="8">
        <v>3.1320000000000001</v>
      </c>
      <c r="H112" s="8" t="s">
        <v>2275</v>
      </c>
      <c r="I112" s="8" t="s">
        <v>2635</v>
      </c>
      <c r="J112" s="8" t="b">
        <v>0</v>
      </c>
      <c r="K112" s="8" t="s">
        <v>27</v>
      </c>
      <c r="L112" t="s">
        <v>2636</v>
      </c>
      <c r="M112" t="s">
        <v>629</v>
      </c>
      <c r="N112" t="s">
        <v>1221</v>
      </c>
      <c r="O112" s="5">
        <v>0</v>
      </c>
      <c r="S112" s="5">
        <v>0</v>
      </c>
      <c r="W112" s="5">
        <v>0.41</v>
      </c>
      <c r="X112" t="s">
        <v>1166</v>
      </c>
      <c r="Y112" t="s">
        <v>110</v>
      </c>
      <c r="Z112" s="5">
        <v>0.41</v>
      </c>
      <c r="AA112" s="5">
        <v>0</v>
      </c>
      <c r="AB112" t="s">
        <v>1166</v>
      </c>
      <c r="AC112" t="s">
        <v>110</v>
      </c>
      <c r="AD112" s="5">
        <v>0.41</v>
      </c>
      <c r="AE112" s="5">
        <v>-0.41</v>
      </c>
      <c r="AI112" s="5">
        <v>0</v>
      </c>
      <c r="AM112" s="5">
        <v>0.19</v>
      </c>
      <c r="AN112" t="s">
        <v>131</v>
      </c>
      <c r="AO112" t="s">
        <v>132</v>
      </c>
      <c r="AP112" s="5">
        <v>0.19</v>
      </c>
      <c r="AQ112" s="5">
        <v>0</v>
      </c>
      <c r="AR112" t="s">
        <v>131</v>
      </c>
      <c r="AS112" t="s">
        <v>132</v>
      </c>
      <c r="AT112" s="5">
        <v>0.19</v>
      </c>
      <c r="AU112" s="5">
        <v>0</v>
      </c>
      <c r="AV112" t="s">
        <v>131</v>
      </c>
      <c r="AW112" t="s">
        <v>132</v>
      </c>
      <c r="AX112" s="5">
        <v>0.19</v>
      </c>
      <c r="AY112" s="5">
        <v>0</v>
      </c>
      <c r="AZ112" t="s">
        <v>131</v>
      </c>
      <c r="BA112" t="s">
        <v>132</v>
      </c>
      <c r="BB112" s="5">
        <v>0.19</v>
      </c>
    </row>
    <row r="113" spans="1:54" x14ac:dyDescent="0.25">
      <c r="A113" t="s">
        <v>2637</v>
      </c>
      <c r="B113" s="8" t="s">
        <v>102</v>
      </c>
      <c r="C113" s="8" t="b">
        <v>0</v>
      </c>
      <c r="D113" s="8" t="b">
        <v>0</v>
      </c>
      <c r="E113" s="8" t="s">
        <v>103</v>
      </c>
      <c r="F113" s="8">
        <v>23</v>
      </c>
      <c r="G113" s="8">
        <v>2.681</v>
      </c>
      <c r="H113" s="8" t="s">
        <v>2275</v>
      </c>
      <c r="I113" s="8" t="s">
        <v>2638</v>
      </c>
      <c r="J113" s="8" t="b">
        <v>1</v>
      </c>
      <c r="K113" s="8" t="s">
        <v>27</v>
      </c>
      <c r="L113" t="s">
        <v>1324</v>
      </c>
      <c r="M113" t="s">
        <v>414</v>
      </c>
      <c r="N113" t="s">
        <v>1221</v>
      </c>
      <c r="O113" s="5">
        <v>0.6</v>
      </c>
      <c r="P113" s="5">
        <v>0.82</v>
      </c>
      <c r="Q113" t="s">
        <v>970</v>
      </c>
      <c r="R113" t="s">
        <v>110</v>
      </c>
      <c r="S113" s="5">
        <v>0</v>
      </c>
      <c r="T113" t="s">
        <v>970</v>
      </c>
      <c r="U113" t="s">
        <v>110</v>
      </c>
      <c r="V113" s="5">
        <v>0.6</v>
      </c>
      <c r="W113" s="5">
        <v>0</v>
      </c>
      <c r="X113" t="s">
        <v>970</v>
      </c>
      <c r="Y113" t="s">
        <v>110</v>
      </c>
      <c r="Z113" s="5">
        <v>0.6</v>
      </c>
      <c r="AA113" s="5">
        <v>-0.6</v>
      </c>
      <c r="AE113" s="5">
        <v>0.625</v>
      </c>
      <c r="AF113" t="s">
        <v>155</v>
      </c>
      <c r="AG113" t="s">
        <v>132</v>
      </c>
      <c r="AH113" s="5">
        <v>0.625</v>
      </c>
      <c r="AI113" s="5">
        <v>0</v>
      </c>
      <c r="AJ113" t="s">
        <v>155</v>
      </c>
      <c r="AK113" t="s">
        <v>132</v>
      </c>
      <c r="AL113" s="5">
        <v>0.625</v>
      </c>
      <c r="AM113" s="5">
        <v>-0.39</v>
      </c>
      <c r="AN113" t="s">
        <v>131</v>
      </c>
      <c r="AO113" t="s">
        <v>132</v>
      </c>
      <c r="AP113" s="5">
        <v>0.23499999999999999</v>
      </c>
      <c r="AQ113" s="5">
        <v>-0.23499999999999999</v>
      </c>
      <c r="AU113" s="5">
        <v>0.23499999999999999</v>
      </c>
      <c r="AV113" t="s">
        <v>131</v>
      </c>
      <c r="AW113" t="s">
        <v>132</v>
      </c>
      <c r="AX113" s="5">
        <v>0.23499999999999999</v>
      </c>
      <c r="AY113" s="5">
        <v>0</v>
      </c>
      <c r="AZ113" t="s">
        <v>131</v>
      </c>
      <c r="BA113" t="s">
        <v>132</v>
      </c>
      <c r="BB113" s="5">
        <v>0.23499999999999999</v>
      </c>
    </row>
    <row r="114" spans="1:54" x14ac:dyDescent="0.25">
      <c r="A114" t="s">
        <v>2639</v>
      </c>
      <c r="B114" s="8" t="s">
        <v>102</v>
      </c>
      <c r="C114" s="8" t="b">
        <v>0</v>
      </c>
      <c r="D114" s="8" t="b">
        <v>0</v>
      </c>
      <c r="E114" s="8" t="s">
        <v>119</v>
      </c>
      <c r="F114" s="8"/>
      <c r="G114" s="8">
        <v>2.8069999999999999</v>
      </c>
      <c r="H114" s="8" t="s">
        <v>2275</v>
      </c>
      <c r="I114" s="8" t="s">
        <v>2640</v>
      </c>
      <c r="J114" s="8" t="b">
        <v>0</v>
      </c>
      <c r="K114" s="8" t="s">
        <v>27</v>
      </c>
      <c r="L114" t="s">
        <v>2641</v>
      </c>
      <c r="M114" t="s">
        <v>1127</v>
      </c>
      <c r="N114" t="s">
        <v>1221</v>
      </c>
      <c r="O114" s="5">
        <v>0.63</v>
      </c>
      <c r="P114" s="5">
        <v>0.81</v>
      </c>
      <c r="Q114" t="s">
        <v>202</v>
      </c>
      <c r="R114" t="s">
        <v>132</v>
      </c>
      <c r="S114" s="5">
        <v>0</v>
      </c>
      <c r="T114" t="s">
        <v>202</v>
      </c>
      <c r="U114" t="s">
        <v>132</v>
      </c>
      <c r="V114" s="5">
        <v>0.63</v>
      </c>
      <c r="W114" s="5">
        <v>0</v>
      </c>
      <c r="X114" t="s">
        <v>202</v>
      </c>
      <c r="Y114" t="s">
        <v>132</v>
      </c>
      <c r="Z114" s="5">
        <v>0.63</v>
      </c>
      <c r="AA114" s="5">
        <v>0</v>
      </c>
      <c r="AB114" t="s">
        <v>202</v>
      </c>
      <c r="AC114" t="s">
        <v>132</v>
      </c>
      <c r="AD114" s="5">
        <v>0.63</v>
      </c>
      <c r="AE114" s="5">
        <v>0</v>
      </c>
      <c r="AF114" t="s">
        <v>202</v>
      </c>
      <c r="AG114" t="s">
        <v>132</v>
      </c>
      <c r="AH114" s="5">
        <v>0.63</v>
      </c>
      <c r="AI114" s="5">
        <v>0</v>
      </c>
      <c r="AJ114" t="s">
        <v>202</v>
      </c>
      <c r="AK114" t="s">
        <v>132</v>
      </c>
      <c r="AL114" s="5">
        <v>0.63</v>
      </c>
      <c r="AM114" s="5">
        <v>0</v>
      </c>
      <c r="AN114" t="s">
        <v>202</v>
      </c>
      <c r="AO114" t="s">
        <v>132</v>
      </c>
      <c r="AP114" s="5">
        <v>0.63</v>
      </c>
      <c r="AQ114" s="5">
        <v>0</v>
      </c>
      <c r="AR114" t="s">
        <v>202</v>
      </c>
      <c r="AS114" t="s">
        <v>132</v>
      </c>
      <c r="AT114" s="5">
        <v>0.63</v>
      </c>
      <c r="AU114" s="5">
        <v>0</v>
      </c>
      <c r="AV114" t="s">
        <v>202</v>
      </c>
      <c r="AW114" t="s">
        <v>132</v>
      </c>
      <c r="AX114" s="5">
        <v>0.63</v>
      </c>
      <c r="AY114" s="5">
        <v>0</v>
      </c>
      <c r="AZ114" t="s">
        <v>202</v>
      </c>
      <c r="BA114" t="s">
        <v>132</v>
      </c>
      <c r="BB114" s="5">
        <v>0.63</v>
      </c>
    </row>
    <row r="115" spans="1:54" x14ac:dyDescent="0.25">
      <c r="A115" t="s">
        <v>2642</v>
      </c>
      <c r="B115" s="8" t="s">
        <v>102</v>
      </c>
      <c r="C115" s="8" t="b">
        <v>0</v>
      </c>
      <c r="D115" s="8" t="b">
        <v>0</v>
      </c>
      <c r="E115" s="8" t="s">
        <v>119</v>
      </c>
      <c r="F115" s="8">
        <v>17</v>
      </c>
      <c r="G115" s="8">
        <v>2.9710000000000001</v>
      </c>
      <c r="H115" s="8" t="s">
        <v>2275</v>
      </c>
      <c r="I115" s="8" t="s">
        <v>2643</v>
      </c>
      <c r="J115" s="8" t="b">
        <v>0</v>
      </c>
      <c r="K115" s="8" t="s">
        <v>27</v>
      </c>
      <c r="L115" t="s">
        <v>2644</v>
      </c>
      <c r="M115" t="s">
        <v>727</v>
      </c>
      <c r="N115" t="s">
        <v>108</v>
      </c>
      <c r="O115" s="5">
        <v>0.64</v>
      </c>
      <c r="P115" s="5">
        <v>0.83</v>
      </c>
      <c r="Q115" t="s">
        <v>2645</v>
      </c>
      <c r="R115" t="s">
        <v>110</v>
      </c>
      <c r="S115" s="5">
        <v>0</v>
      </c>
      <c r="T115" t="s">
        <v>2645</v>
      </c>
      <c r="U115" t="s">
        <v>110</v>
      </c>
      <c r="V115" s="5">
        <v>0.64</v>
      </c>
      <c r="W115" s="5">
        <v>0</v>
      </c>
      <c r="X115" t="s">
        <v>2645</v>
      </c>
      <c r="Y115" t="s">
        <v>110</v>
      </c>
      <c r="Z115" s="5">
        <v>0.64</v>
      </c>
      <c r="AA115" s="5">
        <v>0</v>
      </c>
      <c r="AB115" t="s">
        <v>2645</v>
      </c>
      <c r="AC115" t="s">
        <v>110</v>
      </c>
      <c r="AD115" s="5">
        <v>0.64</v>
      </c>
      <c r="AE115" s="5">
        <v>0</v>
      </c>
      <c r="AF115" t="s">
        <v>2645</v>
      </c>
      <c r="AG115" t="s">
        <v>110</v>
      </c>
      <c r="AH115" s="5">
        <v>0.64</v>
      </c>
      <c r="AI115" s="5">
        <v>0</v>
      </c>
      <c r="AJ115" t="s">
        <v>2645</v>
      </c>
      <c r="AK115" t="s">
        <v>110</v>
      </c>
      <c r="AL115" s="5">
        <v>0.64</v>
      </c>
      <c r="AM115" s="5">
        <v>0</v>
      </c>
      <c r="AN115" t="s">
        <v>2645</v>
      </c>
      <c r="AO115" t="s">
        <v>110</v>
      </c>
      <c r="AP115" s="5">
        <v>0.64</v>
      </c>
      <c r="AQ115" s="5">
        <v>0</v>
      </c>
      <c r="AR115" t="s">
        <v>2645</v>
      </c>
      <c r="AS115" t="s">
        <v>110</v>
      </c>
      <c r="AT115" s="5">
        <v>0.64</v>
      </c>
      <c r="AU115" s="5">
        <v>0.36</v>
      </c>
      <c r="AW115" t="s">
        <v>111</v>
      </c>
      <c r="AX115" s="5">
        <v>1</v>
      </c>
      <c r="AY115" s="5">
        <v>0</v>
      </c>
      <c r="BA115" t="s">
        <v>111</v>
      </c>
      <c r="BB115" s="5">
        <v>1</v>
      </c>
    </row>
    <row r="116" spans="1:54" x14ac:dyDescent="0.25">
      <c r="A116" t="s">
        <v>2646</v>
      </c>
      <c r="B116" s="8" t="s">
        <v>102</v>
      </c>
      <c r="C116" s="8" t="b">
        <v>0</v>
      </c>
      <c r="D116" s="8" t="b">
        <v>0</v>
      </c>
      <c r="E116" s="8" t="s">
        <v>103</v>
      </c>
      <c r="F116" s="8">
        <v>25</v>
      </c>
      <c r="G116" s="8">
        <v>3.28</v>
      </c>
      <c r="H116" s="8" t="s">
        <v>2275</v>
      </c>
      <c r="I116" s="8" t="s">
        <v>2647</v>
      </c>
      <c r="J116" s="8" t="b">
        <v>0</v>
      </c>
      <c r="K116" s="8" t="s">
        <v>27</v>
      </c>
      <c r="L116" t="s">
        <v>2648</v>
      </c>
      <c r="M116" t="s">
        <v>884</v>
      </c>
      <c r="N116" t="s">
        <v>1215</v>
      </c>
      <c r="O116" s="5">
        <v>0.7</v>
      </c>
      <c r="P116" s="5">
        <v>0.84</v>
      </c>
      <c r="Q116" t="s">
        <v>1298</v>
      </c>
      <c r="R116" t="s">
        <v>110</v>
      </c>
      <c r="S116" s="5">
        <v>0</v>
      </c>
      <c r="T116" t="s">
        <v>1298</v>
      </c>
      <c r="U116" t="s">
        <v>110</v>
      </c>
      <c r="V116" s="5">
        <v>0.7</v>
      </c>
      <c r="W116" s="5">
        <v>0</v>
      </c>
      <c r="X116" t="s">
        <v>1298</v>
      </c>
      <c r="Y116" t="s">
        <v>110</v>
      </c>
      <c r="Z116" s="5">
        <v>0.7</v>
      </c>
      <c r="AA116" s="5">
        <v>-0.7</v>
      </c>
      <c r="AE116" s="5">
        <v>0.23499999999999999</v>
      </c>
      <c r="AF116" t="s">
        <v>131</v>
      </c>
      <c r="AG116" t="s">
        <v>132</v>
      </c>
      <c r="AH116" s="5">
        <v>0.23499999999999999</v>
      </c>
      <c r="AI116" s="5">
        <v>0</v>
      </c>
      <c r="AJ116" t="s">
        <v>131</v>
      </c>
      <c r="AK116" t="s">
        <v>132</v>
      </c>
      <c r="AL116" s="5">
        <v>0.23499999999999999</v>
      </c>
      <c r="AM116" s="5">
        <v>0.46500000000000002</v>
      </c>
      <c r="AN116" t="s">
        <v>1298</v>
      </c>
      <c r="AO116" t="s">
        <v>110</v>
      </c>
      <c r="AP116" s="5">
        <v>0.7</v>
      </c>
      <c r="AQ116" s="5">
        <v>-0.46500000000000002</v>
      </c>
      <c r="AR116" t="s">
        <v>131</v>
      </c>
      <c r="AS116" t="s">
        <v>132</v>
      </c>
      <c r="AT116" s="5">
        <v>0.23499999999999999</v>
      </c>
      <c r="AU116" s="5">
        <v>0.57500000000000007</v>
      </c>
      <c r="AV116" t="s">
        <v>109</v>
      </c>
      <c r="AW116" t="s">
        <v>110</v>
      </c>
      <c r="AX116" s="5">
        <v>0.81</v>
      </c>
      <c r="AY116" s="5">
        <v>0</v>
      </c>
      <c r="AZ116" t="s">
        <v>109</v>
      </c>
      <c r="BA116" t="s">
        <v>110</v>
      </c>
      <c r="BB116" s="5">
        <v>0.81</v>
      </c>
    </row>
    <row r="117" spans="1:54" x14ac:dyDescent="0.25">
      <c r="A117" t="s">
        <v>2649</v>
      </c>
      <c r="B117" s="8" t="s">
        <v>102</v>
      </c>
      <c r="C117" s="8" t="b">
        <v>0</v>
      </c>
      <c r="D117" s="8" t="b">
        <v>0</v>
      </c>
      <c r="E117" s="8" t="s">
        <v>103</v>
      </c>
      <c r="F117" s="8">
        <v>29</v>
      </c>
      <c r="G117" s="8">
        <v>3.391</v>
      </c>
      <c r="H117" s="8" t="s">
        <v>2275</v>
      </c>
      <c r="I117" s="8" t="s">
        <v>2650</v>
      </c>
      <c r="J117" s="8" t="b">
        <v>0</v>
      </c>
      <c r="K117" s="8" t="s">
        <v>27</v>
      </c>
      <c r="L117" t="s">
        <v>2651</v>
      </c>
      <c r="M117" t="s">
        <v>2652</v>
      </c>
      <c r="N117" t="s">
        <v>1347</v>
      </c>
      <c r="O117" s="5">
        <v>0</v>
      </c>
      <c r="S117" s="5">
        <v>0</v>
      </c>
      <c r="W117" s="5">
        <v>0.31</v>
      </c>
      <c r="X117" t="s">
        <v>2522</v>
      </c>
      <c r="Y117" t="s">
        <v>110</v>
      </c>
      <c r="Z117" s="5">
        <v>0.31</v>
      </c>
      <c r="AA117" s="5">
        <v>0</v>
      </c>
      <c r="AB117" t="s">
        <v>2522</v>
      </c>
      <c r="AC117" t="s">
        <v>110</v>
      </c>
      <c r="AD117" s="5">
        <v>0.31</v>
      </c>
      <c r="AE117" s="5">
        <v>0</v>
      </c>
      <c r="AF117" t="s">
        <v>2522</v>
      </c>
      <c r="AG117" t="s">
        <v>110</v>
      </c>
      <c r="AH117" s="5">
        <v>0.31</v>
      </c>
      <c r="AI117" s="5">
        <v>0</v>
      </c>
      <c r="AJ117" t="s">
        <v>2522</v>
      </c>
      <c r="AK117" t="s">
        <v>110</v>
      </c>
      <c r="AL117" s="5">
        <v>0.31</v>
      </c>
      <c r="AM117" s="5">
        <v>0</v>
      </c>
      <c r="AN117" t="s">
        <v>2522</v>
      </c>
      <c r="AO117" t="s">
        <v>110</v>
      </c>
      <c r="AP117" s="5">
        <v>0.31</v>
      </c>
      <c r="AQ117" s="5">
        <v>0</v>
      </c>
      <c r="AR117" t="s">
        <v>2522</v>
      </c>
      <c r="AS117" t="s">
        <v>110</v>
      </c>
      <c r="AT117" s="5">
        <v>0.31</v>
      </c>
      <c r="AU117" s="5">
        <v>0</v>
      </c>
      <c r="AV117" t="s">
        <v>2653</v>
      </c>
      <c r="AW117" t="s">
        <v>110</v>
      </c>
      <c r="AX117" s="5">
        <v>0.31</v>
      </c>
      <c r="AY117" s="5">
        <v>0</v>
      </c>
      <c r="AZ117" t="s">
        <v>2653</v>
      </c>
      <c r="BA117" t="s">
        <v>110</v>
      </c>
      <c r="BB117" s="5">
        <v>0.31</v>
      </c>
    </row>
    <row r="118" spans="1:54" x14ac:dyDescent="0.25">
      <c r="A118" t="s">
        <v>2654</v>
      </c>
      <c r="B118" s="8" t="s">
        <v>102</v>
      </c>
      <c r="C118" s="8" t="b">
        <v>0</v>
      </c>
      <c r="D118" s="8" t="b">
        <v>0</v>
      </c>
      <c r="E118" s="8" t="s">
        <v>119</v>
      </c>
      <c r="F118" s="8">
        <v>23</v>
      </c>
      <c r="G118" s="8">
        <v>3.2240000000000002</v>
      </c>
      <c r="H118" s="8" t="s">
        <v>2275</v>
      </c>
      <c r="I118" s="8" t="s">
        <v>2655</v>
      </c>
      <c r="J118" s="8" t="b">
        <v>0</v>
      </c>
      <c r="K118" s="8" t="s">
        <v>27</v>
      </c>
      <c r="L118" t="s">
        <v>2656</v>
      </c>
      <c r="M118" t="s">
        <v>269</v>
      </c>
      <c r="N118" t="s">
        <v>108</v>
      </c>
      <c r="O118" s="5">
        <v>0.77</v>
      </c>
      <c r="P118" s="5">
        <v>0.9</v>
      </c>
      <c r="Q118" t="s">
        <v>1791</v>
      </c>
      <c r="R118" t="s">
        <v>110</v>
      </c>
      <c r="S118" s="5">
        <v>0</v>
      </c>
      <c r="T118" t="s">
        <v>1791</v>
      </c>
      <c r="U118" t="s">
        <v>110</v>
      </c>
      <c r="V118" s="5">
        <v>0.77</v>
      </c>
      <c r="W118" s="5">
        <v>0</v>
      </c>
      <c r="X118" t="s">
        <v>1791</v>
      </c>
      <c r="Y118" t="s">
        <v>110</v>
      </c>
      <c r="Z118" s="5">
        <v>0.77</v>
      </c>
      <c r="AA118" s="5">
        <v>0</v>
      </c>
      <c r="AB118" t="s">
        <v>1791</v>
      </c>
      <c r="AC118" t="s">
        <v>110</v>
      </c>
      <c r="AD118" s="5">
        <v>0.77</v>
      </c>
      <c r="AE118" s="5">
        <v>0</v>
      </c>
      <c r="AF118" t="s">
        <v>1791</v>
      </c>
      <c r="AG118" t="s">
        <v>110</v>
      </c>
      <c r="AH118" s="5">
        <v>0.77</v>
      </c>
      <c r="AI118" s="5">
        <v>0</v>
      </c>
      <c r="AJ118" t="s">
        <v>1791</v>
      </c>
      <c r="AK118" t="s">
        <v>110</v>
      </c>
      <c r="AL118" s="5">
        <v>0.77</v>
      </c>
      <c r="AM118" s="5">
        <v>0</v>
      </c>
      <c r="AN118" t="s">
        <v>1791</v>
      </c>
      <c r="AO118" t="s">
        <v>110</v>
      </c>
      <c r="AP118" s="5">
        <v>0.77</v>
      </c>
      <c r="AQ118" s="5">
        <v>0</v>
      </c>
      <c r="AR118" t="s">
        <v>1791</v>
      </c>
      <c r="AS118" t="s">
        <v>110</v>
      </c>
      <c r="AT118" s="5">
        <v>0.77</v>
      </c>
      <c r="AU118" s="5">
        <v>0.23</v>
      </c>
      <c r="AW118" t="s">
        <v>111</v>
      </c>
      <c r="AX118" s="5">
        <v>1</v>
      </c>
      <c r="AY118" s="5">
        <v>0</v>
      </c>
      <c r="BA118" t="s">
        <v>111</v>
      </c>
      <c r="BB118" s="5">
        <v>1</v>
      </c>
    </row>
    <row r="119" spans="1:54" x14ac:dyDescent="0.25">
      <c r="A119" t="s">
        <v>2657</v>
      </c>
      <c r="B119" s="8" t="s">
        <v>102</v>
      </c>
      <c r="C119" s="8" t="b">
        <v>0</v>
      </c>
      <c r="D119" s="8" t="b">
        <v>0</v>
      </c>
      <c r="E119" s="8" t="s">
        <v>103</v>
      </c>
      <c r="F119" s="8">
        <v>25</v>
      </c>
      <c r="G119" s="8">
        <v>3.641</v>
      </c>
      <c r="H119" s="8" t="s">
        <v>2275</v>
      </c>
      <c r="I119" s="8" t="s">
        <v>2658</v>
      </c>
      <c r="J119" s="8" t="b">
        <v>0</v>
      </c>
      <c r="K119" s="8" t="s">
        <v>27</v>
      </c>
      <c r="L119" t="s">
        <v>2659</v>
      </c>
      <c r="M119" t="s">
        <v>2660</v>
      </c>
      <c r="N119" t="s">
        <v>108</v>
      </c>
      <c r="O119" s="5">
        <v>0.66</v>
      </c>
      <c r="P119" s="5">
        <v>0.84</v>
      </c>
      <c r="Q119" t="s">
        <v>2661</v>
      </c>
      <c r="R119" t="s">
        <v>110</v>
      </c>
      <c r="S119" s="5">
        <v>0</v>
      </c>
      <c r="T119" t="s">
        <v>2661</v>
      </c>
      <c r="U119" t="s">
        <v>110</v>
      </c>
      <c r="V119" s="5">
        <v>0.66</v>
      </c>
      <c r="W119" s="5">
        <v>0</v>
      </c>
      <c r="X119" t="s">
        <v>2661</v>
      </c>
      <c r="Y119" t="s">
        <v>110</v>
      </c>
      <c r="Z119" s="5">
        <v>0.66</v>
      </c>
      <c r="AA119" s="5">
        <v>0</v>
      </c>
      <c r="AB119" t="s">
        <v>2661</v>
      </c>
      <c r="AC119" t="s">
        <v>110</v>
      </c>
      <c r="AD119" s="5">
        <v>0.66</v>
      </c>
      <c r="AE119" s="5">
        <v>0</v>
      </c>
      <c r="AF119" t="s">
        <v>2661</v>
      </c>
      <c r="AG119" t="s">
        <v>110</v>
      </c>
      <c r="AH119" s="5">
        <v>0.66</v>
      </c>
      <c r="AI119" s="5">
        <v>0</v>
      </c>
      <c r="AJ119" t="s">
        <v>2661</v>
      </c>
      <c r="AK119" t="s">
        <v>110</v>
      </c>
      <c r="AL119" s="5">
        <v>0.66</v>
      </c>
      <c r="AM119" s="5">
        <v>0</v>
      </c>
      <c r="AN119" t="s">
        <v>2661</v>
      </c>
      <c r="AO119" t="s">
        <v>110</v>
      </c>
      <c r="AP119" s="5">
        <v>0.66</v>
      </c>
      <c r="AQ119" s="5">
        <v>0</v>
      </c>
      <c r="AR119" t="s">
        <v>2661</v>
      </c>
      <c r="AS119" t="s">
        <v>110</v>
      </c>
      <c r="AT119" s="5">
        <v>0.66</v>
      </c>
      <c r="AU119" s="5">
        <v>0.34</v>
      </c>
      <c r="AW119" t="s">
        <v>111</v>
      </c>
      <c r="AX119" s="5">
        <v>1</v>
      </c>
      <c r="AY119" s="5">
        <v>0</v>
      </c>
      <c r="BA119" t="s">
        <v>111</v>
      </c>
      <c r="BB119" s="5">
        <v>1</v>
      </c>
    </row>
    <row r="120" spans="1:54" x14ac:dyDescent="0.25">
      <c r="A120" t="s">
        <v>2662</v>
      </c>
      <c r="B120" s="8" t="s">
        <v>102</v>
      </c>
      <c r="C120" s="8" t="b">
        <v>0</v>
      </c>
      <c r="D120" s="8" t="b">
        <v>0</v>
      </c>
      <c r="E120" s="8" t="s">
        <v>119</v>
      </c>
      <c r="F120" s="8">
        <v>24</v>
      </c>
      <c r="G120" s="8">
        <v>2.9590000000000001</v>
      </c>
      <c r="H120" s="8" t="s">
        <v>2275</v>
      </c>
      <c r="I120" s="8" t="s">
        <v>2663</v>
      </c>
      <c r="J120" s="8" t="b">
        <v>0</v>
      </c>
      <c r="K120" s="8" t="s">
        <v>27</v>
      </c>
      <c r="L120" t="s">
        <v>2664</v>
      </c>
      <c r="M120" t="s">
        <v>926</v>
      </c>
      <c r="N120" t="s">
        <v>108</v>
      </c>
      <c r="O120" s="5">
        <v>0.7</v>
      </c>
      <c r="P120" s="5">
        <v>0.84</v>
      </c>
      <c r="Q120" t="s">
        <v>1298</v>
      </c>
      <c r="R120" t="s">
        <v>110</v>
      </c>
      <c r="S120" s="5">
        <v>0</v>
      </c>
      <c r="T120" t="s">
        <v>1298</v>
      </c>
      <c r="U120" t="s">
        <v>110</v>
      </c>
      <c r="V120" s="5">
        <v>0.7</v>
      </c>
      <c r="W120" s="5">
        <v>0</v>
      </c>
      <c r="X120" t="s">
        <v>1298</v>
      </c>
      <c r="Y120" t="s">
        <v>110</v>
      </c>
      <c r="Z120" s="5">
        <v>0.7</v>
      </c>
      <c r="AA120" s="5">
        <v>0</v>
      </c>
      <c r="AB120" t="s">
        <v>1298</v>
      </c>
      <c r="AC120" t="s">
        <v>110</v>
      </c>
      <c r="AD120" s="5">
        <v>0.7</v>
      </c>
      <c r="AE120" s="5">
        <v>0</v>
      </c>
      <c r="AF120" t="s">
        <v>1298</v>
      </c>
      <c r="AG120" t="s">
        <v>110</v>
      </c>
      <c r="AH120" s="5">
        <v>0.7</v>
      </c>
      <c r="AI120" s="5">
        <v>0</v>
      </c>
      <c r="AJ120" t="s">
        <v>1298</v>
      </c>
      <c r="AK120" t="s">
        <v>110</v>
      </c>
      <c r="AL120" s="5">
        <v>0.7</v>
      </c>
      <c r="AM120" s="5">
        <v>0</v>
      </c>
      <c r="AN120" t="s">
        <v>1298</v>
      </c>
      <c r="AO120" t="s">
        <v>110</v>
      </c>
      <c r="AP120" s="5">
        <v>0.7</v>
      </c>
      <c r="AQ120" s="5">
        <v>0</v>
      </c>
      <c r="AR120" t="s">
        <v>1298</v>
      </c>
      <c r="AS120" t="s">
        <v>110</v>
      </c>
      <c r="AT120" s="5">
        <v>0.7</v>
      </c>
      <c r="AU120" s="5">
        <v>0.3</v>
      </c>
      <c r="AW120" t="s">
        <v>111</v>
      </c>
      <c r="AX120" s="5">
        <v>1</v>
      </c>
      <c r="AY120" s="5">
        <v>0</v>
      </c>
      <c r="BA120" t="s">
        <v>111</v>
      </c>
      <c r="BB120" s="5">
        <v>1</v>
      </c>
    </row>
    <row r="121" spans="1:54" x14ac:dyDescent="0.25">
      <c r="A121" t="s">
        <v>2665</v>
      </c>
      <c r="B121" s="8" t="s">
        <v>227</v>
      </c>
      <c r="C121" s="8" t="b">
        <v>0</v>
      </c>
      <c r="D121" s="8" t="b">
        <v>0</v>
      </c>
      <c r="E121" s="8" t="s">
        <v>103</v>
      </c>
      <c r="F121" s="8">
        <v>28</v>
      </c>
      <c r="G121" s="8">
        <v>3.5609999999999999</v>
      </c>
      <c r="H121" s="8" t="s">
        <v>2275</v>
      </c>
      <c r="I121" s="8" t="s">
        <v>2666</v>
      </c>
      <c r="J121" s="8" t="b">
        <v>0</v>
      </c>
      <c r="K121" s="8" t="s">
        <v>27</v>
      </c>
      <c r="L121" t="s">
        <v>2667</v>
      </c>
      <c r="M121" t="s">
        <v>2355</v>
      </c>
      <c r="N121" t="s">
        <v>123</v>
      </c>
      <c r="O121" s="5">
        <v>0.75</v>
      </c>
      <c r="P121" s="5">
        <v>0.93</v>
      </c>
      <c r="Q121" t="s">
        <v>583</v>
      </c>
      <c r="R121" t="s">
        <v>110</v>
      </c>
      <c r="S121" s="5">
        <v>0</v>
      </c>
      <c r="T121" t="s">
        <v>583</v>
      </c>
      <c r="U121" t="s">
        <v>110</v>
      </c>
      <c r="V121" s="5">
        <v>0.75</v>
      </c>
      <c r="W121" s="5">
        <v>-0.75</v>
      </c>
      <c r="AA121" s="5">
        <v>0.75</v>
      </c>
      <c r="AB121" t="s">
        <v>583</v>
      </c>
      <c r="AC121" t="s">
        <v>110</v>
      </c>
      <c r="AD121" s="5">
        <v>0.75</v>
      </c>
      <c r="AE121" s="5">
        <v>-0.75</v>
      </c>
      <c r="AI121" s="5">
        <v>0</v>
      </c>
      <c r="AM121" s="5">
        <v>0</v>
      </c>
      <c r="AQ121" s="5">
        <v>0</v>
      </c>
      <c r="AU121" s="5">
        <v>0</v>
      </c>
      <c r="AY121" s="5">
        <v>0</v>
      </c>
    </row>
    <row r="122" spans="1:54" x14ac:dyDescent="0.25">
      <c r="A122" t="s">
        <v>2668</v>
      </c>
      <c r="B122" s="8" t="s">
        <v>102</v>
      </c>
      <c r="C122" s="8" t="b">
        <v>0</v>
      </c>
      <c r="D122" s="8" t="b">
        <v>0</v>
      </c>
      <c r="E122" s="8" t="s">
        <v>103</v>
      </c>
      <c r="F122" s="8">
        <v>25</v>
      </c>
      <c r="G122" s="8">
        <v>3.077</v>
      </c>
      <c r="H122" s="8" t="s">
        <v>2275</v>
      </c>
      <c r="I122" s="8" t="s">
        <v>2669</v>
      </c>
      <c r="J122" s="8" t="b">
        <v>0</v>
      </c>
      <c r="K122" s="8" t="s">
        <v>27</v>
      </c>
      <c r="L122" t="s">
        <v>2670</v>
      </c>
      <c r="M122" t="s">
        <v>1043</v>
      </c>
      <c r="N122" t="s">
        <v>123</v>
      </c>
      <c r="O122" s="5">
        <v>0.63</v>
      </c>
      <c r="P122" s="5">
        <v>0.84</v>
      </c>
      <c r="Q122" t="s">
        <v>939</v>
      </c>
      <c r="R122" t="s">
        <v>110</v>
      </c>
      <c r="S122" s="5">
        <v>0</v>
      </c>
      <c r="T122" t="s">
        <v>939</v>
      </c>
      <c r="U122" t="s">
        <v>110</v>
      </c>
      <c r="V122" s="5">
        <v>0.63</v>
      </c>
      <c r="W122" s="5">
        <v>-5.0000000000000036E-3</v>
      </c>
      <c r="X122" t="s">
        <v>155</v>
      </c>
      <c r="Y122" t="s">
        <v>132</v>
      </c>
      <c r="Z122" s="5">
        <v>0.625</v>
      </c>
      <c r="AA122" s="5">
        <v>-0.36499999999999999</v>
      </c>
      <c r="AB122" t="s">
        <v>2671</v>
      </c>
      <c r="AC122" t="s">
        <v>132</v>
      </c>
      <c r="AD122" s="5">
        <v>0.26</v>
      </c>
      <c r="AE122" s="5">
        <v>0</v>
      </c>
      <c r="AF122" t="s">
        <v>2671</v>
      </c>
      <c r="AG122" t="s">
        <v>132</v>
      </c>
      <c r="AH122" s="5">
        <v>0.26</v>
      </c>
      <c r="AI122" s="5">
        <v>0</v>
      </c>
      <c r="AJ122" t="s">
        <v>2671</v>
      </c>
      <c r="AK122" t="s">
        <v>132</v>
      </c>
      <c r="AL122" s="5">
        <v>0.26</v>
      </c>
      <c r="AM122" s="5">
        <v>-0.26</v>
      </c>
      <c r="AQ122" s="5">
        <v>0</v>
      </c>
      <c r="AU122" s="5">
        <v>0</v>
      </c>
      <c r="AY122" s="5">
        <v>0</v>
      </c>
    </row>
    <row r="123" spans="1:54" x14ac:dyDescent="0.25">
      <c r="A123" t="s">
        <v>2672</v>
      </c>
      <c r="B123" s="8" t="s">
        <v>227</v>
      </c>
      <c r="C123" s="8" t="b">
        <v>0</v>
      </c>
      <c r="D123" s="8" t="b">
        <v>0</v>
      </c>
      <c r="E123" s="8" t="s">
        <v>103</v>
      </c>
      <c r="F123" s="8">
        <v>27</v>
      </c>
      <c r="G123" s="8">
        <v>3.5459999999999998</v>
      </c>
      <c r="H123" s="8" t="s">
        <v>2275</v>
      </c>
      <c r="I123" s="8" t="s">
        <v>2673</v>
      </c>
      <c r="J123" s="8" t="b">
        <v>0</v>
      </c>
      <c r="K123" s="8" t="s">
        <v>27</v>
      </c>
      <c r="L123" t="s">
        <v>2674</v>
      </c>
      <c r="M123" t="s">
        <v>1509</v>
      </c>
      <c r="N123" t="s">
        <v>108</v>
      </c>
      <c r="O123" s="5">
        <v>0.66</v>
      </c>
      <c r="P123" s="5">
        <v>0.88</v>
      </c>
      <c r="Q123" t="s">
        <v>965</v>
      </c>
      <c r="R123" t="s">
        <v>110</v>
      </c>
      <c r="S123" s="5">
        <v>0</v>
      </c>
      <c r="T123" t="s">
        <v>965</v>
      </c>
      <c r="U123" t="s">
        <v>110</v>
      </c>
      <c r="V123" s="5">
        <v>0.66</v>
      </c>
      <c r="W123" s="5">
        <v>0</v>
      </c>
      <c r="X123" t="s">
        <v>965</v>
      </c>
      <c r="Y123" t="s">
        <v>110</v>
      </c>
      <c r="Z123" s="5">
        <v>0.66</v>
      </c>
      <c r="AA123" s="5">
        <v>0</v>
      </c>
      <c r="AB123" t="s">
        <v>965</v>
      </c>
      <c r="AC123" t="s">
        <v>110</v>
      </c>
      <c r="AD123" s="5">
        <v>0.66</v>
      </c>
      <c r="AE123" s="5">
        <v>0</v>
      </c>
      <c r="AF123" t="s">
        <v>965</v>
      </c>
      <c r="AG123" t="s">
        <v>110</v>
      </c>
      <c r="AH123" s="5">
        <v>0.66</v>
      </c>
      <c r="AI123" s="5">
        <v>0</v>
      </c>
      <c r="AJ123" t="s">
        <v>965</v>
      </c>
      <c r="AK123" t="s">
        <v>110</v>
      </c>
      <c r="AL123" s="5">
        <v>0.66</v>
      </c>
      <c r="AM123" s="5">
        <v>0</v>
      </c>
      <c r="AN123" t="s">
        <v>965</v>
      </c>
      <c r="AO123" t="s">
        <v>110</v>
      </c>
      <c r="AP123" s="5">
        <v>0.66</v>
      </c>
      <c r="AQ123" s="5">
        <v>0</v>
      </c>
      <c r="AR123" t="s">
        <v>965</v>
      </c>
      <c r="AS123" t="s">
        <v>110</v>
      </c>
      <c r="AT123" s="5">
        <v>0.66</v>
      </c>
      <c r="AU123" s="5">
        <v>0.34</v>
      </c>
      <c r="AW123" t="s">
        <v>111</v>
      </c>
      <c r="AX123" s="5">
        <v>1</v>
      </c>
      <c r="AY123" s="5">
        <v>0</v>
      </c>
      <c r="BA123" t="s">
        <v>111</v>
      </c>
      <c r="BB123" s="5">
        <v>1</v>
      </c>
    </row>
    <row r="124" spans="1:54" x14ac:dyDescent="0.25">
      <c r="A124" t="s">
        <v>2675</v>
      </c>
      <c r="B124" s="8" t="s">
        <v>102</v>
      </c>
      <c r="C124" s="8" t="b">
        <v>0</v>
      </c>
      <c r="D124" s="8" t="b">
        <v>0</v>
      </c>
      <c r="E124" s="8" t="s">
        <v>103</v>
      </c>
      <c r="F124" s="8"/>
      <c r="G124" s="8">
        <v>3.5270000000000001</v>
      </c>
      <c r="H124" s="8" t="s">
        <v>2275</v>
      </c>
      <c r="I124" s="8" t="s">
        <v>2676</v>
      </c>
      <c r="J124" s="8" t="b">
        <v>0</v>
      </c>
      <c r="K124" s="8" t="s">
        <v>27</v>
      </c>
      <c r="L124" t="s">
        <v>2677</v>
      </c>
      <c r="M124" t="s">
        <v>771</v>
      </c>
      <c r="N124" t="s">
        <v>1347</v>
      </c>
      <c r="O124" s="5">
        <v>0</v>
      </c>
      <c r="S124" s="5">
        <v>0</v>
      </c>
      <c r="W124" s="5">
        <v>0.83</v>
      </c>
      <c r="X124" t="s">
        <v>217</v>
      </c>
      <c r="Y124" t="s">
        <v>110</v>
      </c>
      <c r="Z124" s="5">
        <v>0.83</v>
      </c>
      <c r="AA124" s="5">
        <v>0</v>
      </c>
      <c r="AB124" t="s">
        <v>217</v>
      </c>
      <c r="AC124" t="s">
        <v>110</v>
      </c>
      <c r="AD124" s="5">
        <v>0.83</v>
      </c>
      <c r="AE124" s="5">
        <v>0</v>
      </c>
      <c r="AF124" t="s">
        <v>217</v>
      </c>
      <c r="AG124" t="s">
        <v>110</v>
      </c>
      <c r="AH124" s="5">
        <v>0.83</v>
      </c>
      <c r="AI124" s="5">
        <v>0</v>
      </c>
      <c r="AJ124" t="s">
        <v>217</v>
      </c>
      <c r="AK124" t="s">
        <v>110</v>
      </c>
      <c r="AL124" s="5">
        <v>0.83</v>
      </c>
      <c r="AM124" s="5">
        <v>0</v>
      </c>
      <c r="AN124" t="s">
        <v>217</v>
      </c>
      <c r="AO124" t="s">
        <v>110</v>
      </c>
      <c r="AP124" s="5">
        <v>0.83</v>
      </c>
      <c r="AQ124" s="5">
        <v>0</v>
      </c>
      <c r="AR124" t="s">
        <v>217</v>
      </c>
      <c r="AS124" t="s">
        <v>110</v>
      </c>
      <c r="AT124" s="5">
        <v>0.83</v>
      </c>
      <c r="AU124" s="5">
        <v>0</v>
      </c>
      <c r="AV124" t="s">
        <v>217</v>
      </c>
      <c r="AW124" t="s">
        <v>110</v>
      </c>
      <c r="AX124" s="5">
        <v>0.83</v>
      </c>
      <c r="AY124" s="5">
        <v>0</v>
      </c>
      <c r="AZ124" t="s">
        <v>217</v>
      </c>
      <c r="BA124" t="s">
        <v>110</v>
      </c>
      <c r="BB124" s="5">
        <v>0.83</v>
      </c>
    </row>
    <row r="125" spans="1:54" x14ac:dyDescent="0.25">
      <c r="A125" t="s">
        <v>2678</v>
      </c>
      <c r="B125" s="8" t="s">
        <v>102</v>
      </c>
      <c r="C125" s="8" t="b">
        <v>0</v>
      </c>
      <c r="D125" s="8" t="b">
        <v>0</v>
      </c>
      <c r="E125" s="8" t="s">
        <v>103</v>
      </c>
      <c r="F125" s="8"/>
      <c r="G125" s="8">
        <v>2.3130000000000002</v>
      </c>
      <c r="H125" s="8" t="s">
        <v>2275</v>
      </c>
      <c r="I125" s="8" t="s">
        <v>2679</v>
      </c>
      <c r="J125" s="8" t="b">
        <v>0</v>
      </c>
      <c r="K125" s="8" t="s">
        <v>27</v>
      </c>
      <c r="L125" t="s">
        <v>1406</v>
      </c>
      <c r="M125" t="s">
        <v>2680</v>
      </c>
      <c r="N125" t="s">
        <v>1221</v>
      </c>
      <c r="O125" s="5">
        <v>0.5</v>
      </c>
      <c r="P125" s="5">
        <v>0.84</v>
      </c>
      <c r="Q125" t="s">
        <v>130</v>
      </c>
      <c r="R125" t="s">
        <v>110</v>
      </c>
      <c r="S125" s="5">
        <v>0</v>
      </c>
      <c r="T125" t="s">
        <v>130</v>
      </c>
      <c r="U125" t="s">
        <v>110</v>
      </c>
      <c r="V125" s="5">
        <v>0.5</v>
      </c>
      <c r="W125" s="5">
        <v>-0.5</v>
      </c>
      <c r="AA125" s="5">
        <v>0</v>
      </c>
      <c r="AE125" s="5">
        <v>0</v>
      </c>
      <c r="AI125" s="5">
        <v>0</v>
      </c>
      <c r="AM125" s="5">
        <v>0</v>
      </c>
      <c r="AQ125" s="5">
        <v>0.23499999999999999</v>
      </c>
      <c r="AR125" t="s">
        <v>131</v>
      </c>
      <c r="AS125" t="s">
        <v>132</v>
      </c>
      <c r="AT125" s="5">
        <v>0.23499999999999999</v>
      </c>
      <c r="AU125" s="5">
        <v>0</v>
      </c>
      <c r="AV125" t="s">
        <v>131</v>
      </c>
      <c r="AW125" t="s">
        <v>132</v>
      </c>
      <c r="AX125" s="5">
        <v>0.23499999999999999</v>
      </c>
      <c r="AY125" s="5">
        <v>0</v>
      </c>
      <c r="AZ125" t="s">
        <v>131</v>
      </c>
      <c r="BA125" t="s">
        <v>132</v>
      </c>
      <c r="BB125" s="5">
        <v>0.23499999999999999</v>
      </c>
    </row>
    <row r="126" spans="1:54" x14ac:dyDescent="0.25">
      <c r="A126" t="s">
        <v>2681</v>
      </c>
      <c r="B126" s="8" t="s">
        <v>102</v>
      </c>
      <c r="C126" s="8" t="b">
        <v>0</v>
      </c>
      <c r="D126" s="8" t="b">
        <v>0</v>
      </c>
      <c r="E126" s="8" t="s">
        <v>119</v>
      </c>
      <c r="F126" s="8"/>
      <c r="G126" s="8">
        <v>3.9860000000000002</v>
      </c>
      <c r="H126" s="8" t="s">
        <v>2275</v>
      </c>
      <c r="I126" s="8" t="s">
        <v>2682</v>
      </c>
      <c r="J126" s="8" t="b">
        <v>0</v>
      </c>
      <c r="K126" s="8" t="s">
        <v>27</v>
      </c>
      <c r="L126" t="s">
        <v>1053</v>
      </c>
      <c r="M126" t="s">
        <v>2683</v>
      </c>
      <c r="N126" t="s">
        <v>1347</v>
      </c>
      <c r="O126" s="5">
        <v>0.82</v>
      </c>
      <c r="P126" s="5">
        <v>0.96</v>
      </c>
      <c r="Q126" t="s">
        <v>388</v>
      </c>
      <c r="R126" t="s">
        <v>110</v>
      </c>
      <c r="S126" s="5">
        <v>0</v>
      </c>
      <c r="T126" t="s">
        <v>388</v>
      </c>
      <c r="U126" t="s">
        <v>110</v>
      </c>
      <c r="V126" s="5">
        <v>0.82</v>
      </c>
      <c r="W126" s="5">
        <v>0</v>
      </c>
      <c r="X126" t="s">
        <v>388</v>
      </c>
      <c r="Y126" t="s">
        <v>110</v>
      </c>
      <c r="Z126" s="5">
        <v>0.82</v>
      </c>
      <c r="AA126" s="5">
        <v>0</v>
      </c>
      <c r="AB126" t="s">
        <v>388</v>
      </c>
      <c r="AC126" t="s">
        <v>110</v>
      </c>
      <c r="AD126" s="5">
        <v>0.82</v>
      </c>
      <c r="AE126" s="5">
        <v>0</v>
      </c>
      <c r="AF126" t="s">
        <v>388</v>
      </c>
      <c r="AG126" t="s">
        <v>110</v>
      </c>
      <c r="AH126" s="5">
        <v>0.82</v>
      </c>
      <c r="AI126" s="5">
        <v>0</v>
      </c>
      <c r="AJ126" t="s">
        <v>388</v>
      </c>
      <c r="AK126" t="s">
        <v>110</v>
      </c>
      <c r="AL126" s="5">
        <v>0.82</v>
      </c>
      <c r="AM126" s="5">
        <v>0</v>
      </c>
      <c r="AN126" t="s">
        <v>388</v>
      </c>
      <c r="AO126" t="s">
        <v>110</v>
      </c>
      <c r="AP126" s="5">
        <v>0.82</v>
      </c>
      <c r="AQ126" s="5">
        <v>0</v>
      </c>
      <c r="AR126" t="s">
        <v>388</v>
      </c>
      <c r="AS126" t="s">
        <v>110</v>
      </c>
      <c r="AT126" s="5">
        <v>0.82</v>
      </c>
      <c r="AU126" s="5">
        <v>0</v>
      </c>
      <c r="AV126" t="s">
        <v>388</v>
      </c>
      <c r="AW126" t="s">
        <v>110</v>
      </c>
      <c r="AX126" s="5">
        <v>0.82</v>
      </c>
      <c r="AY126" s="5">
        <v>0</v>
      </c>
      <c r="AZ126" t="s">
        <v>388</v>
      </c>
      <c r="BA126" t="s">
        <v>110</v>
      </c>
      <c r="BB126" s="5">
        <v>0.82</v>
      </c>
    </row>
    <row r="127" spans="1:54" x14ac:dyDescent="0.25">
      <c r="A127" t="s">
        <v>2684</v>
      </c>
      <c r="B127" s="8" t="s">
        <v>113</v>
      </c>
      <c r="C127" s="8" t="b">
        <v>0</v>
      </c>
      <c r="D127" s="8" t="b">
        <v>0</v>
      </c>
      <c r="E127" s="8" t="s">
        <v>119</v>
      </c>
      <c r="F127" s="8"/>
      <c r="G127" s="8">
        <v>3.8759999999999999</v>
      </c>
      <c r="H127" s="8" t="s">
        <v>2275</v>
      </c>
      <c r="I127" s="8" t="s">
        <v>2685</v>
      </c>
      <c r="J127" s="8" t="b">
        <v>0</v>
      </c>
      <c r="K127" s="8" t="s">
        <v>27</v>
      </c>
      <c r="L127" t="s">
        <v>268</v>
      </c>
      <c r="M127" t="s">
        <v>2686</v>
      </c>
      <c r="N127" t="s">
        <v>123</v>
      </c>
      <c r="O127" s="5">
        <v>0.19</v>
      </c>
      <c r="P127" s="5">
        <v>0.625</v>
      </c>
      <c r="Q127" t="s">
        <v>131</v>
      </c>
      <c r="R127" t="s">
        <v>132</v>
      </c>
      <c r="S127" s="5">
        <v>0.62999999999999989</v>
      </c>
      <c r="T127" t="s">
        <v>1355</v>
      </c>
      <c r="U127" t="s">
        <v>110</v>
      </c>
      <c r="V127" s="5">
        <v>0.82</v>
      </c>
      <c r="W127" s="5">
        <v>0</v>
      </c>
      <c r="X127" t="s">
        <v>1355</v>
      </c>
      <c r="Y127" t="s">
        <v>110</v>
      </c>
      <c r="Z127" s="5">
        <v>0.82</v>
      </c>
      <c r="AA127" s="5">
        <v>0</v>
      </c>
      <c r="AB127" t="s">
        <v>1355</v>
      </c>
      <c r="AC127" t="s">
        <v>110</v>
      </c>
      <c r="AD127" s="5">
        <v>0.82</v>
      </c>
      <c r="AE127" s="5">
        <v>-0.62999999999999989</v>
      </c>
      <c r="AF127" t="s">
        <v>131</v>
      </c>
      <c r="AG127" t="s">
        <v>132</v>
      </c>
      <c r="AH127" s="5">
        <v>0.19</v>
      </c>
      <c r="AI127" s="5">
        <v>0</v>
      </c>
      <c r="AJ127" t="s">
        <v>131</v>
      </c>
      <c r="AK127" t="s">
        <v>132</v>
      </c>
      <c r="AL127" s="5">
        <v>0.19</v>
      </c>
      <c r="AM127" s="5">
        <v>-0.19</v>
      </c>
      <c r="AQ127" s="5">
        <v>0</v>
      </c>
      <c r="AU127" s="5">
        <v>0</v>
      </c>
      <c r="AY127" s="5">
        <v>0</v>
      </c>
    </row>
    <row r="128" spans="1:54" x14ac:dyDescent="0.25">
      <c r="A128" t="s">
        <v>2687</v>
      </c>
      <c r="B128" s="8" t="s">
        <v>113</v>
      </c>
      <c r="C128" s="8" t="b">
        <v>1</v>
      </c>
      <c r="D128" s="8" t="b">
        <v>1</v>
      </c>
      <c r="E128" s="8" t="s">
        <v>103</v>
      </c>
      <c r="F128" s="8">
        <v>20</v>
      </c>
      <c r="G128" s="8">
        <v>3.4159999999999999</v>
      </c>
      <c r="H128" s="8" t="s">
        <v>2275</v>
      </c>
      <c r="I128" s="8" t="s">
        <v>2688</v>
      </c>
      <c r="J128" s="8" t="b">
        <v>0</v>
      </c>
      <c r="K128" s="8" t="s">
        <v>27</v>
      </c>
      <c r="L128" t="s">
        <v>2689</v>
      </c>
      <c r="M128" t="s">
        <v>2690</v>
      </c>
      <c r="N128" t="s">
        <v>1347</v>
      </c>
      <c r="O128" s="5">
        <v>0.64</v>
      </c>
      <c r="P128" s="5">
        <v>0.875</v>
      </c>
      <c r="Q128" t="s">
        <v>583</v>
      </c>
      <c r="R128" t="s">
        <v>110</v>
      </c>
      <c r="S128" s="5">
        <v>0</v>
      </c>
      <c r="T128" t="s">
        <v>583</v>
      </c>
      <c r="U128" t="s">
        <v>110</v>
      </c>
      <c r="V128" s="5">
        <v>0.64</v>
      </c>
      <c r="W128" s="5">
        <v>0</v>
      </c>
      <c r="X128" t="s">
        <v>583</v>
      </c>
      <c r="Y128" t="s">
        <v>110</v>
      </c>
      <c r="Z128" s="5">
        <v>0.64</v>
      </c>
      <c r="AA128" s="5">
        <v>0</v>
      </c>
      <c r="AB128" t="s">
        <v>583</v>
      </c>
      <c r="AC128" t="s">
        <v>110</v>
      </c>
      <c r="AD128" s="5">
        <v>0.64</v>
      </c>
      <c r="AE128" s="5">
        <v>0</v>
      </c>
      <c r="AF128" t="s">
        <v>583</v>
      </c>
      <c r="AG128" t="s">
        <v>110</v>
      </c>
      <c r="AH128" s="5">
        <v>0.64</v>
      </c>
      <c r="AI128" s="5">
        <v>0</v>
      </c>
      <c r="AJ128" t="s">
        <v>583</v>
      </c>
      <c r="AK128" t="s">
        <v>110</v>
      </c>
      <c r="AL128" s="5">
        <v>0.64</v>
      </c>
      <c r="AM128" s="5">
        <v>0</v>
      </c>
      <c r="AN128" t="s">
        <v>583</v>
      </c>
      <c r="AO128" t="s">
        <v>110</v>
      </c>
      <c r="AP128" s="5">
        <v>0.64</v>
      </c>
      <c r="AQ128" s="5">
        <v>0</v>
      </c>
      <c r="AR128" t="s">
        <v>583</v>
      </c>
      <c r="AS128" t="s">
        <v>110</v>
      </c>
      <c r="AT128" s="5">
        <v>0.64</v>
      </c>
      <c r="AU128" s="5">
        <v>0</v>
      </c>
      <c r="AV128" t="s">
        <v>583</v>
      </c>
      <c r="AW128" t="s">
        <v>110</v>
      </c>
      <c r="AX128" s="5">
        <v>0.64</v>
      </c>
      <c r="AY128" s="5">
        <v>0</v>
      </c>
      <c r="AZ128" t="s">
        <v>583</v>
      </c>
      <c r="BA128" t="s">
        <v>110</v>
      </c>
      <c r="BB128" s="5">
        <v>0.64</v>
      </c>
    </row>
    <row r="129" spans="1:54" x14ac:dyDescent="0.25">
      <c r="A129" t="s">
        <v>2691</v>
      </c>
      <c r="B129" s="8" t="s">
        <v>113</v>
      </c>
      <c r="C129" s="8" t="b">
        <v>1</v>
      </c>
      <c r="D129" s="8" t="b">
        <v>0</v>
      </c>
      <c r="E129" s="8" t="s">
        <v>119</v>
      </c>
      <c r="F129" s="8"/>
      <c r="G129" s="8">
        <v>2.0979999999999999</v>
      </c>
      <c r="H129" s="8" t="s">
        <v>2275</v>
      </c>
      <c r="I129" s="8" t="s">
        <v>2692</v>
      </c>
      <c r="J129" s="8" t="b">
        <v>0</v>
      </c>
      <c r="K129" s="8" t="s">
        <v>27</v>
      </c>
      <c r="L129" t="s">
        <v>277</v>
      </c>
      <c r="M129" t="s">
        <v>2693</v>
      </c>
      <c r="N129" t="s">
        <v>1347</v>
      </c>
      <c r="O129" s="5">
        <v>0.49</v>
      </c>
      <c r="P129" s="5">
        <v>0.72</v>
      </c>
      <c r="Q129" t="s">
        <v>1950</v>
      </c>
      <c r="R129" t="s">
        <v>110</v>
      </c>
      <c r="S129" s="5">
        <v>0</v>
      </c>
      <c r="T129" t="s">
        <v>1950</v>
      </c>
      <c r="U129" t="s">
        <v>110</v>
      </c>
      <c r="V129" s="5">
        <v>0.49</v>
      </c>
      <c r="W129" s="5">
        <v>0</v>
      </c>
      <c r="X129" t="s">
        <v>1950</v>
      </c>
      <c r="Y129" t="s">
        <v>110</v>
      </c>
      <c r="Z129" s="5">
        <v>0.49</v>
      </c>
      <c r="AA129" s="5">
        <v>0</v>
      </c>
      <c r="AB129" t="s">
        <v>1950</v>
      </c>
      <c r="AC129" t="s">
        <v>110</v>
      </c>
      <c r="AD129" s="5">
        <v>0.49</v>
      </c>
      <c r="AE129" s="5">
        <v>0</v>
      </c>
      <c r="AF129" t="s">
        <v>1950</v>
      </c>
      <c r="AG129" t="s">
        <v>110</v>
      </c>
      <c r="AH129" s="5">
        <v>0.49</v>
      </c>
      <c r="AI129" s="5">
        <v>0</v>
      </c>
      <c r="AJ129" t="s">
        <v>1950</v>
      </c>
      <c r="AK129" t="s">
        <v>110</v>
      </c>
      <c r="AL129" s="5">
        <v>0.49</v>
      </c>
      <c r="AM129" s="5">
        <v>0</v>
      </c>
      <c r="AN129" t="s">
        <v>1950</v>
      </c>
      <c r="AO129" t="s">
        <v>110</v>
      </c>
      <c r="AP129" s="5">
        <v>0.49</v>
      </c>
      <c r="AQ129" s="5">
        <v>0</v>
      </c>
      <c r="AR129" t="s">
        <v>1950</v>
      </c>
      <c r="AS129" t="s">
        <v>110</v>
      </c>
      <c r="AT129" s="5">
        <v>0.49</v>
      </c>
      <c r="AU129" s="5">
        <v>0</v>
      </c>
      <c r="AV129" t="s">
        <v>1950</v>
      </c>
      <c r="AW129" t="s">
        <v>110</v>
      </c>
      <c r="AX129" s="5">
        <v>0.49</v>
      </c>
      <c r="AY129" s="5">
        <v>0</v>
      </c>
      <c r="AZ129" t="s">
        <v>1950</v>
      </c>
      <c r="BA129" t="s">
        <v>110</v>
      </c>
      <c r="BB129" s="5">
        <v>0.49</v>
      </c>
    </row>
    <row r="130" spans="1:54" x14ac:dyDescent="0.25">
      <c r="A130" t="s">
        <v>2694</v>
      </c>
      <c r="B130" s="8" t="s">
        <v>113</v>
      </c>
      <c r="C130" s="8" t="b">
        <v>1</v>
      </c>
      <c r="D130" s="8" t="b">
        <v>1</v>
      </c>
      <c r="E130" s="8" t="s">
        <v>119</v>
      </c>
      <c r="F130" s="8"/>
      <c r="G130" s="8">
        <v>2.3149999999999999</v>
      </c>
      <c r="H130" s="8" t="s">
        <v>2275</v>
      </c>
      <c r="I130" s="8" t="s">
        <v>2695</v>
      </c>
      <c r="J130" s="8" t="b">
        <v>0</v>
      </c>
      <c r="K130" s="8" t="s">
        <v>27</v>
      </c>
      <c r="L130" t="s">
        <v>2696</v>
      </c>
      <c r="M130" t="s">
        <v>2697</v>
      </c>
      <c r="N130" t="s">
        <v>1221</v>
      </c>
      <c r="O130" s="5">
        <v>0.45500000000000002</v>
      </c>
      <c r="P130" s="5">
        <v>0.61499999999999999</v>
      </c>
      <c r="Q130" t="s">
        <v>155</v>
      </c>
      <c r="R130" t="s">
        <v>132</v>
      </c>
      <c r="S130" s="5">
        <v>0</v>
      </c>
      <c r="T130" t="s">
        <v>155</v>
      </c>
      <c r="U130" t="s">
        <v>132</v>
      </c>
      <c r="V130" s="5">
        <v>0.45500000000000002</v>
      </c>
      <c r="W130" s="5">
        <v>0</v>
      </c>
      <c r="X130" t="s">
        <v>155</v>
      </c>
      <c r="Y130" t="s">
        <v>132</v>
      </c>
      <c r="Z130" s="5">
        <v>0.45500000000000002</v>
      </c>
      <c r="AA130" s="5">
        <v>0</v>
      </c>
      <c r="AB130" t="s">
        <v>155</v>
      </c>
      <c r="AC130" t="s">
        <v>132</v>
      </c>
      <c r="AD130" s="5">
        <v>0.45500000000000002</v>
      </c>
      <c r="AE130" s="5">
        <v>0</v>
      </c>
      <c r="AF130" t="s">
        <v>155</v>
      </c>
      <c r="AG130" t="s">
        <v>132</v>
      </c>
      <c r="AH130" s="5">
        <v>0.45500000000000002</v>
      </c>
      <c r="AI130" s="5">
        <v>0</v>
      </c>
      <c r="AJ130" t="s">
        <v>155</v>
      </c>
      <c r="AK130" t="s">
        <v>132</v>
      </c>
      <c r="AL130" s="5">
        <v>0.45500000000000002</v>
      </c>
      <c r="AM130" s="5">
        <v>0</v>
      </c>
      <c r="AN130" t="s">
        <v>155</v>
      </c>
      <c r="AO130" t="s">
        <v>132</v>
      </c>
      <c r="AP130" s="5">
        <v>0.45500000000000002</v>
      </c>
      <c r="AQ130" s="5">
        <v>0</v>
      </c>
      <c r="AR130" t="s">
        <v>155</v>
      </c>
      <c r="AS130" t="s">
        <v>132</v>
      </c>
      <c r="AT130" s="5">
        <v>0.45500000000000002</v>
      </c>
      <c r="AU130" s="5">
        <v>0</v>
      </c>
      <c r="AV130" t="s">
        <v>155</v>
      </c>
      <c r="AW130" t="s">
        <v>132</v>
      </c>
      <c r="AX130" s="5">
        <v>0.45500000000000002</v>
      </c>
      <c r="AY130" s="5">
        <v>0</v>
      </c>
      <c r="AZ130" t="s">
        <v>155</v>
      </c>
      <c r="BA130" t="s">
        <v>132</v>
      </c>
      <c r="BB130" s="5">
        <v>0.45500000000000002</v>
      </c>
    </row>
    <row r="131" spans="1:54" x14ac:dyDescent="0.25">
      <c r="A131" t="s">
        <v>2698</v>
      </c>
      <c r="B131" s="8" t="s">
        <v>113</v>
      </c>
      <c r="C131" s="8" t="b">
        <v>0</v>
      </c>
      <c r="D131" s="8" t="b">
        <v>1</v>
      </c>
      <c r="E131" s="8" t="s">
        <v>119</v>
      </c>
      <c r="F131" s="8">
        <v>18</v>
      </c>
      <c r="G131" s="8">
        <v>2.98</v>
      </c>
      <c r="H131" s="8" t="s">
        <v>2275</v>
      </c>
      <c r="I131" s="8" t="s">
        <v>2699</v>
      </c>
      <c r="J131" s="8" t="b">
        <v>0</v>
      </c>
      <c r="K131" s="8" t="s">
        <v>27</v>
      </c>
      <c r="L131" t="s">
        <v>2700</v>
      </c>
      <c r="M131" t="s">
        <v>2150</v>
      </c>
      <c r="N131" t="s">
        <v>108</v>
      </c>
      <c r="O131" s="5">
        <v>0.57999999999999996</v>
      </c>
      <c r="P131" s="5">
        <v>0.75</v>
      </c>
      <c r="Q131" t="s">
        <v>314</v>
      </c>
      <c r="R131" t="s">
        <v>110</v>
      </c>
      <c r="S131" s="5">
        <v>0</v>
      </c>
      <c r="T131" t="s">
        <v>314</v>
      </c>
      <c r="U131" t="s">
        <v>110</v>
      </c>
      <c r="V131" s="5">
        <v>0.57999999999999996</v>
      </c>
      <c r="W131" s="5">
        <v>0</v>
      </c>
      <c r="X131" t="s">
        <v>314</v>
      </c>
      <c r="Y131" t="s">
        <v>110</v>
      </c>
      <c r="Z131" s="5">
        <v>0.57999999999999996</v>
      </c>
      <c r="AA131" s="5">
        <v>0</v>
      </c>
      <c r="AB131" t="s">
        <v>314</v>
      </c>
      <c r="AC131" t="s">
        <v>110</v>
      </c>
      <c r="AD131" s="5">
        <v>0.57999999999999996</v>
      </c>
      <c r="AE131" s="5">
        <v>0</v>
      </c>
      <c r="AF131" t="s">
        <v>314</v>
      </c>
      <c r="AG131" t="s">
        <v>110</v>
      </c>
      <c r="AH131" s="5">
        <v>0.57999999999999996</v>
      </c>
      <c r="AI131" s="5">
        <v>0</v>
      </c>
      <c r="AJ131" t="s">
        <v>314</v>
      </c>
      <c r="AK131" t="s">
        <v>110</v>
      </c>
      <c r="AL131" s="5">
        <v>0.57999999999999996</v>
      </c>
      <c r="AM131" s="5">
        <v>0</v>
      </c>
      <c r="AN131" t="s">
        <v>314</v>
      </c>
      <c r="AO131" t="s">
        <v>110</v>
      </c>
      <c r="AP131" s="5">
        <v>0.57999999999999996</v>
      </c>
      <c r="AQ131" s="5">
        <v>0</v>
      </c>
      <c r="AR131" t="s">
        <v>314</v>
      </c>
      <c r="AS131" t="s">
        <v>110</v>
      </c>
      <c r="AT131" s="5">
        <v>0.57999999999999996</v>
      </c>
      <c r="AU131" s="5">
        <v>0.42</v>
      </c>
      <c r="AW131" t="s">
        <v>111</v>
      </c>
      <c r="AX131" s="5">
        <v>1</v>
      </c>
      <c r="AY131" s="5">
        <v>0</v>
      </c>
      <c r="BA131" t="s">
        <v>111</v>
      </c>
      <c r="BB131" s="5">
        <v>1</v>
      </c>
    </row>
    <row r="132" spans="1:54" x14ac:dyDescent="0.25">
      <c r="A132" t="s">
        <v>2701</v>
      </c>
      <c r="B132" s="8" t="s">
        <v>932</v>
      </c>
      <c r="C132" s="8" t="b">
        <v>0</v>
      </c>
      <c r="D132" s="8" t="b">
        <v>1</v>
      </c>
      <c r="E132" s="8" t="s">
        <v>119</v>
      </c>
      <c r="F132" s="8"/>
      <c r="G132" s="8">
        <v>2.1179999999999999</v>
      </c>
      <c r="H132" s="8" t="s">
        <v>2275</v>
      </c>
      <c r="I132" s="8" t="s">
        <v>2702</v>
      </c>
      <c r="J132" s="8" t="b">
        <v>0</v>
      </c>
      <c r="K132" s="8" t="s">
        <v>27</v>
      </c>
      <c r="L132" t="s">
        <v>2703</v>
      </c>
      <c r="M132" t="s">
        <v>2704</v>
      </c>
      <c r="N132" t="s">
        <v>1347</v>
      </c>
      <c r="O132" s="5">
        <v>0.5</v>
      </c>
      <c r="P132" s="5">
        <v>0.84</v>
      </c>
      <c r="Q132" t="s">
        <v>130</v>
      </c>
      <c r="R132" t="s">
        <v>110</v>
      </c>
      <c r="S132" s="5">
        <v>0</v>
      </c>
      <c r="T132" t="s">
        <v>130</v>
      </c>
      <c r="U132" t="s">
        <v>110</v>
      </c>
      <c r="V132" s="5">
        <v>0.5</v>
      </c>
      <c r="W132" s="5">
        <v>0</v>
      </c>
      <c r="X132" t="s">
        <v>130</v>
      </c>
      <c r="Y132" t="s">
        <v>110</v>
      </c>
      <c r="Z132" s="5">
        <v>0.5</v>
      </c>
      <c r="AA132" s="5">
        <v>0</v>
      </c>
      <c r="AB132" t="s">
        <v>130</v>
      </c>
      <c r="AC132" t="s">
        <v>110</v>
      </c>
      <c r="AD132" s="5">
        <v>0.5</v>
      </c>
      <c r="AE132" s="5">
        <v>0</v>
      </c>
      <c r="AF132" t="s">
        <v>130</v>
      </c>
      <c r="AG132" t="s">
        <v>110</v>
      </c>
      <c r="AH132" s="5">
        <v>0.5</v>
      </c>
      <c r="AI132" s="5">
        <v>0</v>
      </c>
      <c r="AJ132" t="s">
        <v>130</v>
      </c>
      <c r="AK132" t="s">
        <v>110</v>
      </c>
      <c r="AL132" s="5">
        <v>0.5</v>
      </c>
      <c r="AM132" s="5">
        <v>0</v>
      </c>
      <c r="AN132" t="s">
        <v>130</v>
      </c>
      <c r="AO132" t="s">
        <v>110</v>
      </c>
      <c r="AP132" s="5">
        <v>0.5</v>
      </c>
      <c r="AQ132" s="5">
        <v>0</v>
      </c>
      <c r="AR132" t="s">
        <v>130</v>
      </c>
      <c r="AS132" t="s">
        <v>110</v>
      </c>
      <c r="AT132" s="5">
        <v>0.5</v>
      </c>
      <c r="AU132" s="5">
        <v>0</v>
      </c>
      <c r="AV132" t="s">
        <v>130</v>
      </c>
      <c r="AW132" t="s">
        <v>110</v>
      </c>
      <c r="AX132" s="5">
        <v>0.5</v>
      </c>
      <c r="AY132" s="5">
        <v>0</v>
      </c>
      <c r="AZ132" t="s">
        <v>130</v>
      </c>
      <c r="BA132" t="s">
        <v>110</v>
      </c>
      <c r="BB132" s="5">
        <v>0.5</v>
      </c>
    </row>
    <row r="133" spans="1:54" x14ac:dyDescent="0.25">
      <c r="A133" t="s">
        <v>2705</v>
      </c>
      <c r="B133" s="8" t="s">
        <v>102</v>
      </c>
      <c r="C133" s="8" t="b">
        <v>0</v>
      </c>
      <c r="D133" s="8" t="b">
        <v>0</v>
      </c>
      <c r="E133" s="8" t="s">
        <v>103</v>
      </c>
      <c r="F133" s="8">
        <v>21</v>
      </c>
      <c r="G133" s="8">
        <v>3.5910000000000002</v>
      </c>
      <c r="H133" s="8" t="s">
        <v>2275</v>
      </c>
      <c r="I133" s="8" t="s">
        <v>2706</v>
      </c>
      <c r="J133" s="8" t="b">
        <v>0</v>
      </c>
      <c r="K133" s="8" t="s">
        <v>27</v>
      </c>
      <c r="L133" t="s">
        <v>2707</v>
      </c>
      <c r="M133" t="s">
        <v>1761</v>
      </c>
      <c r="N133" t="s">
        <v>108</v>
      </c>
      <c r="O133" s="5">
        <v>0.77</v>
      </c>
      <c r="P133" s="5">
        <v>0.89</v>
      </c>
      <c r="Q133" t="s">
        <v>212</v>
      </c>
      <c r="R133" t="s">
        <v>110</v>
      </c>
      <c r="S133" s="5">
        <v>0</v>
      </c>
      <c r="T133" t="s">
        <v>212</v>
      </c>
      <c r="U133" t="s">
        <v>110</v>
      </c>
      <c r="V133" s="5">
        <v>0.77</v>
      </c>
      <c r="W133" s="5">
        <v>0</v>
      </c>
      <c r="X133" t="s">
        <v>212</v>
      </c>
      <c r="Y133" t="s">
        <v>110</v>
      </c>
      <c r="Z133" s="5">
        <v>0.77</v>
      </c>
      <c r="AA133" s="5">
        <v>0</v>
      </c>
      <c r="AB133" t="s">
        <v>212</v>
      </c>
      <c r="AC133" t="s">
        <v>110</v>
      </c>
      <c r="AD133" s="5">
        <v>0.77</v>
      </c>
      <c r="AE133" s="5">
        <v>0</v>
      </c>
      <c r="AF133" t="s">
        <v>212</v>
      </c>
      <c r="AG133" t="s">
        <v>110</v>
      </c>
      <c r="AH133" s="5">
        <v>0.77</v>
      </c>
      <c r="AI133" s="5">
        <v>0</v>
      </c>
      <c r="AJ133" t="s">
        <v>212</v>
      </c>
      <c r="AK133" t="s">
        <v>110</v>
      </c>
      <c r="AL133" s="5">
        <v>0.77</v>
      </c>
      <c r="AM133" s="5">
        <v>0</v>
      </c>
      <c r="AN133" t="s">
        <v>212</v>
      </c>
      <c r="AO133" t="s">
        <v>110</v>
      </c>
      <c r="AP133" s="5">
        <v>0.77</v>
      </c>
      <c r="AQ133" s="5">
        <v>0</v>
      </c>
      <c r="AR133" t="s">
        <v>212</v>
      </c>
      <c r="AS133" t="s">
        <v>110</v>
      </c>
      <c r="AT133" s="5">
        <v>0.77</v>
      </c>
      <c r="AU133" s="5">
        <v>0.23</v>
      </c>
      <c r="AW133" t="s">
        <v>111</v>
      </c>
      <c r="AX133" s="5">
        <v>1</v>
      </c>
      <c r="AY133" s="5">
        <v>0</v>
      </c>
      <c r="BA133" t="s">
        <v>111</v>
      </c>
      <c r="BB133" s="5">
        <v>1</v>
      </c>
    </row>
    <row r="134" spans="1:54" x14ac:dyDescent="0.25">
      <c r="A134" t="s">
        <v>2708</v>
      </c>
      <c r="B134" s="8" t="s">
        <v>932</v>
      </c>
      <c r="C134" s="8" t="b">
        <v>0</v>
      </c>
      <c r="D134" s="8" t="b">
        <v>0</v>
      </c>
      <c r="E134" s="8" t="s">
        <v>119</v>
      </c>
      <c r="F134" s="8"/>
      <c r="G134" s="8">
        <v>2.298</v>
      </c>
      <c r="H134" s="8" t="s">
        <v>2275</v>
      </c>
      <c r="I134" s="8" t="s">
        <v>2709</v>
      </c>
      <c r="J134" s="8" t="b">
        <v>0</v>
      </c>
      <c r="K134" s="8" t="s">
        <v>27</v>
      </c>
      <c r="L134" t="s">
        <v>2710</v>
      </c>
      <c r="M134" t="s">
        <v>2711</v>
      </c>
      <c r="N134" t="s">
        <v>1221</v>
      </c>
      <c r="O134" s="5">
        <v>0.625</v>
      </c>
      <c r="P134" s="5">
        <v>0.73</v>
      </c>
      <c r="Q134" t="s">
        <v>155</v>
      </c>
      <c r="R134" t="s">
        <v>132</v>
      </c>
      <c r="S134" s="5">
        <v>0</v>
      </c>
      <c r="T134" t="s">
        <v>155</v>
      </c>
      <c r="U134" t="s">
        <v>132</v>
      </c>
      <c r="V134" s="5">
        <v>0.625</v>
      </c>
      <c r="W134" s="5">
        <v>0</v>
      </c>
      <c r="X134" t="s">
        <v>155</v>
      </c>
      <c r="Y134" t="s">
        <v>132</v>
      </c>
      <c r="Z134" s="5">
        <v>0.625</v>
      </c>
      <c r="AA134" s="5">
        <v>0</v>
      </c>
      <c r="AB134" t="s">
        <v>155</v>
      </c>
      <c r="AC134" t="s">
        <v>132</v>
      </c>
      <c r="AD134" s="5">
        <v>0.625</v>
      </c>
      <c r="AE134" s="5">
        <v>0</v>
      </c>
      <c r="AF134" t="s">
        <v>155</v>
      </c>
      <c r="AG134" t="s">
        <v>132</v>
      </c>
      <c r="AH134" s="5">
        <v>0.625</v>
      </c>
      <c r="AI134" s="5">
        <v>5.0000000000000036E-3</v>
      </c>
      <c r="AJ134" t="s">
        <v>202</v>
      </c>
      <c r="AK134" t="s">
        <v>132</v>
      </c>
      <c r="AL134" s="5">
        <v>0.63</v>
      </c>
      <c r="AM134" s="5">
        <v>0</v>
      </c>
      <c r="AN134" t="s">
        <v>202</v>
      </c>
      <c r="AO134" t="s">
        <v>132</v>
      </c>
      <c r="AP134" s="5">
        <v>0.63</v>
      </c>
      <c r="AQ134" s="5">
        <v>0</v>
      </c>
      <c r="AR134" t="s">
        <v>202</v>
      </c>
      <c r="AS134" t="s">
        <v>132</v>
      </c>
      <c r="AT134" s="5">
        <v>0.63</v>
      </c>
      <c r="AU134" s="5">
        <v>-5.0000000000000036E-3</v>
      </c>
      <c r="AV134" t="s">
        <v>155</v>
      </c>
      <c r="AW134" t="s">
        <v>132</v>
      </c>
      <c r="AX134" s="5">
        <v>0.625</v>
      </c>
      <c r="AY134" s="5">
        <v>0</v>
      </c>
      <c r="AZ134" t="s">
        <v>155</v>
      </c>
      <c r="BA134" t="s">
        <v>132</v>
      </c>
      <c r="BB134" s="5">
        <v>0.625</v>
      </c>
    </row>
    <row r="135" spans="1:54" x14ac:dyDescent="0.25">
      <c r="A135" t="s">
        <v>2712</v>
      </c>
      <c r="B135" s="8" t="s">
        <v>102</v>
      </c>
      <c r="C135" s="8" t="b">
        <v>0</v>
      </c>
      <c r="D135" s="8" t="b">
        <v>0</v>
      </c>
      <c r="E135" s="8" t="s">
        <v>119</v>
      </c>
      <c r="F135" s="8">
        <v>28</v>
      </c>
      <c r="G135" s="8">
        <v>3.29</v>
      </c>
      <c r="H135" s="8" t="s">
        <v>2275</v>
      </c>
      <c r="I135" s="8" t="s">
        <v>2713</v>
      </c>
      <c r="J135" s="8" t="b">
        <v>0</v>
      </c>
      <c r="K135" s="8" t="s">
        <v>27</v>
      </c>
      <c r="L135" t="s">
        <v>2714</v>
      </c>
      <c r="M135" t="s">
        <v>2715</v>
      </c>
      <c r="N135" t="s">
        <v>123</v>
      </c>
      <c r="O135" s="5">
        <v>0.44</v>
      </c>
      <c r="P135" s="5">
        <v>0.74</v>
      </c>
      <c r="Q135" t="s">
        <v>309</v>
      </c>
      <c r="R135" t="s">
        <v>110</v>
      </c>
      <c r="S135" s="5">
        <v>-0.44</v>
      </c>
      <c r="W135" s="5">
        <v>0</v>
      </c>
      <c r="AA135" s="5">
        <v>0.42</v>
      </c>
      <c r="AB135" t="s">
        <v>1957</v>
      </c>
      <c r="AC135" t="s">
        <v>132</v>
      </c>
      <c r="AD135" s="5">
        <v>0.42</v>
      </c>
      <c r="AE135" s="5">
        <v>-0.42</v>
      </c>
      <c r="AI135" s="5">
        <v>0</v>
      </c>
      <c r="AM135" s="5">
        <v>0</v>
      </c>
      <c r="AQ135" s="5">
        <v>0</v>
      </c>
      <c r="AU135" s="5">
        <v>0</v>
      </c>
      <c r="AY135" s="5">
        <v>0</v>
      </c>
    </row>
    <row r="136" spans="1:54" x14ac:dyDescent="0.25">
      <c r="A136" t="s">
        <v>2716</v>
      </c>
      <c r="B136" s="8" t="s">
        <v>102</v>
      </c>
      <c r="C136" s="8" t="b">
        <v>0</v>
      </c>
      <c r="D136" s="8" t="b">
        <v>0</v>
      </c>
      <c r="E136" s="8" t="s">
        <v>119</v>
      </c>
      <c r="F136" s="8"/>
      <c r="G136" s="8">
        <v>3.3220000000000001</v>
      </c>
      <c r="H136" s="8" t="s">
        <v>2275</v>
      </c>
      <c r="I136" s="8" t="s">
        <v>2717</v>
      </c>
      <c r="J136" s="8" t="b">
        <v>0</v>
      </c>
      <c r="K136" s="8" t="s">
        <v>27</v>
      </c>
      <c r="L136" t="s">
        <v>2718</v>
      </c>
      <c r="M136" t="s">
        <v>2719</v>
      </c>
      <c r="N136" t="s">
        <v>123</v>
      </c>
      <c r="O136" s="5">
        <v>0.63</v>
      </c>
      <c r="P136" s="5">
        <v>0.81</v>
      </c>
      <c r="Q136" t="s">
        <v>202</v>
      </c>
      <c r="R136" t="s">
        <v>132</v>
      </c>
      <c r="S136" s="5">
        <v>0</v>
      </c>
      <c r="T136" t="s">
        <v>202</v>
      </c>
      <c r="U136" t="s">
        <v>132</v>
      </c>
      <c r="V136" s="5">
        <v>0.63</v>
      </c>
      <c r="W136" s="5">
        <v>0</v>
      </c>
      <c r="X136" t="s">
        <v>202</v>
      </c>
      <c r="Y136" t="s">
        <v>132</v>
      </c>
      <c r="Z136" s="5">
        <v>0.63</v>
      </c>
      <c r="AA136" s="5">
        <v>0</v>
      </c>
      <c r="AB136" t="s">
        <v>202</v>
      </c>
      <c r="AC136" t="s">
        <v>132</v>
      </c>
      <c r="AD136" s="5">
        <v>0.63</v>
      </c>
      <c r="AE136" s="5">
        <v>-0.23</v>
      </c>
      <c r="AF136" t="s">
        <v>2038</v>
      </c>
      <c r="AG136" t="s">
        <v>110</v>
      </c>
      <c r="AH136" s="5">
        <v>0.4</v>
      </c>
      <c r="AI136" s="5">
        <v>0</v>
      </c>
      <c r="AJ136" t="s">
        <v>2038</v>
      </c>
      <c r="AK136" t="s">
        <v>110</v>
      </c>
      <c r="AL136" s="5">
        <v>0.4</v>
      </c>
      <c r="AM136" s="5">
        <v>0</v>
      </c>
      <c r="AN136" t="s">
        <v>2038</v>
      </c>
      <c r="AO136" t="s">
        <v>110</v>
      </c>
      <c r="AP136" s="5">
        <v>0.4</v>
      </c>
      <c r="AQ136" s="5">
        <v>-0.4</v>
      </c>
      <c r="AU136" s="5">
        <v>0</v>
      </c>
      <c r="AY136" s="5">
        <v>0</v>
      </c>
    </row>
    <row r="137" spans="1:54" x14ac:dyDescent="0.25">
      <c r="A137" t="s">
        <v>2720</v>
      </c>
      <c r="B137" s="8" t="s">
        <v>113</v>
      </c>
      <c r="C137" s="8" t="b">
        <v>0</v>
      </c>
      <c r="D137" s="8" t="b">
        <v>0</v>
      </c>
      <c r="E137" s="8" t="s">
        <v>119</v>
      </c>
      <c r="F137" s="8">
        <v>20</v>
      </c>
      <c r="G137" s="8">
        <v>3.02</v>
      </c>
      <c r="H137" s="8" t="s">
        <v>2275</v>
      </c>
      <c r="I137" s="8" t="s">
        <v>2721</v>
      </c>
      <c r="J137" s="8" t="b">
        <v>0</v>
      </c>
      <c r="K137" s="8" t="s">
        <v>27</v>
      </c>
      <c r="L137" t="s">
        <v>2130</v>
      </c>
      <c r="M137" t="s">
        <v>2558</v>
      </c>
      <c r="N137" t="s">
        <v>108</v>
      </c>
      <c r="O137" s="5">
        <v>0.74</v>
      </c>
      <c r="P137" s="5">
        <v>0.87</v>
      </c>
      <c r="Q137" t="s">
        <v>251</v>
      </c>
      <c r="R137" t="s">
        <v>110</v>
      </c>
      <c r="S137" s="5">
        <v>0</v>
      </c>
      <c r="T137" t="s">
        <v>251</v>
      </c>
      <c r="U137" t="s">
        <v>110</v>
      </c>
      <c r="V137" s="5">
        <v>0.74</v>
      </c>
      <c r="W137" s="5">
        <v>0</v>
      </c>
      <c r="X137" t="s">
        <v>251</v>
      </c>
      <c r="Y137" t="s">
        <v>110</v>
      </c>
      <c r="Z137" s="5">
        <v>0.74</v>
      </c>
      <c r="AA137" s="5">
        <v>0</v>
      </c>
      <c r="AB137" t="s">
        <v>251</v>
      </c>
      <c r="AC137" t="s">
        <v>110</v>
      </c>
      <c r="AD137" s="5">
        <v>0.74</v>
      </c>
      <c r="AE137" s="5">
        <v>0</v>
      </c>
      <c r="AF137" t="s">
        <v>251</v>
      </c>
      <c r="AG137" t="s">
        <v>110</v>
      </c>
      <c r="AH137" s="5">
        <v>0.74</v>
      </c>
      <c r="AI137" s="5">
        <v>0</v>
      </c>
      <c r="AJ137" t="s">
        <v>251</v>
      </c>
      <c r="AK137" t="s">
        <v>110</v>
      </c>
      <c r="AL137" s="5">
        <v>0.74</v>
      </c>
      <c r="AM137" s="5">
        <v>0</v>
      </c>
      <c r="AN137" t="s">
        <v>251</v>
      </c>
      <c r="AO137" t="s">
        <v>110</v>
      </c>
      <c r="AP137" s="5">
        <v>0.74</v>
      </c>
      <c r="AQ137" s="5">
        <v>0</v>
      </c>
      <c r="AR137" t="s">
        <v>251</v>
      </c>
      <c r="AS137" t="s">
        <v>110</v>
      </c>
      <c r="AT137" s="5">
        <v>0.74</v>
      </c>
      <c r="AU137" s="5">
        <v>0.26</v>
      </c>
      <c r="AW137" t="s">
        <v>111</v>
      </c>
      <c r="AX137" s="5">
        <v>1</v>
      </c>
      <c r="AY137" s="5">
        <v>0</v>
      </c>
      <c r="BA137" t="s">
        <v>111</v>
      </c>
      <c r="BB137" s="5">
        <v>1</v>
      </c>
    </row>
    <row r="138" spans="1:54" x14ac:dyDescent="0.25">
      <c r="A138" t="s">
        <v>2722</v>
      </c>
      <c r="B138" s="8" t="s">
        <v>113</v>
      </c>
      <c r="C138" s="8" t="b">
        <v>1</v>
      </c>
      <c r="D138" s="8" t="b">
        <v>0</v>
      </c>
      <c r="E138" s="8" t="s">
        <v>119</v>
      </c>
      <c r="F138" s="8">
        <v>18</v>
      </c>
      <c r="G138" s="8">
        <v>3.07</v>
      </c>
      <c r="H138" s="8" t="s">
        <v>2275</v>
      </c>
      <c r="I138" s="8" t="s">
        <v>2723</v>
      </c>
      <c r="J138" s="8" t="b">
        <v>0</v>
      </c>
      <c r="K138" s="8" t="s">
        <v>27</v>
      </c>
      <c r="L138" t="s">
        <v>298</v>
      </c>
      <c r="M138" t="s">
        <v>2150</v>
      </c>
      <c r="N138" t="s">
        <v>108</v>
      </c>
      <c r="O138" s="5">
        <v>0.85</v>
      </c>
      <c r="P138" s="5">
        <v>0.96</v>
      </c>
      <c r="Q138" t="s">
        <v>270</v>
      </c>
      <c r="R138" t="s">
        <v>110</v>
      </c>
      <c r="S138" s="5">
        <v>0</v>
      </c>
      <c r="T138" t="s">
        <v>270</v>
      </c>
      <c r="U138" t="s">
        <v>110</v>
      </c>
      <c r="V138" s="5">
        <v>0.85</v>
      </c>
      <c r="W138" s="5">
        <v>0</v>
      </c>
      <c r="X138" t="s">
        <v>270</v>
      </c>
      <c r="Y138" t="s">
        <v>110</v>
      </c>
      <c r="Z138" s="5">
        <v>0.85</v>
      </c>
      <c r="AA138" s="5">
        <v>0</v>
      </c>
      <c r="AB138" t="s">
        <v>270</v>
      </c>
      <c r="AC138" t="s">
        <v>110</v>
      </c>
      <c r="AD138" s="5">
        <v>0.85</v>
      </c>
      <c r="AE138" s="5">
        <v>0</v>
      </c>
      <c r="AF138" t="s">
        <v>270</v>
      </c>
      <c r="AG138" t="s">
        <v>110</v>
      </c>
      <c r="AH138" s="5">
        <v>0.85</v>
      </c>
      <c r="AI138" s="5">
        <v>0</v>
      </c>
      <c r="AJ138" t="s">
        <v>270</v>
      </c>
      <c r="AK138" t="s">
        <v>110</v>
      </c>
      <c r="AL138" s="5">
        <v>0.85</v>
      </c>
      <c r="AM138" s="5">
        <v>0</v>
      </c>
      <c r="AN138" t="s">
        <v>270</v>
      </c>
      <c r="AO138" t="s">
        <v>110</v>
      </c>
      <c r="AP138" s="5">
        <v>0.85</v>
      </c>
      <c r="AQ138" s="5">
        <v>0</v>
      </c>
      <c r="AR138" t="s">
        <v>270</v>
      </c>
      <c r="AS138" t="s">
        <v>110</v>
      </c>
      <c r="AT138" s="5">
        <v>0.85</v>
      </c>
      <c r="AU138" s="5">
        <v>0.15</v>
      </c>
      <c r="AW138" t="s">
        <v>111</v>
      </c>
      <c r="AX138" s="5">
        <v>1</v>
      </c>
      <c r="AY138" s="5">
        <v>0</v>
      </c>
      <c r="BA138" t="s">
        <v>111</v>
      </c>
      <c r="BB138" s="5">
        <v>1</v>
      </c>
    </row>
    <row r="139" spans="1:54" x14ac:dyDescent="0.25">
      <c r="A139" t="s">
        <v>2724</v>
      </c>
      <c r="B139" s="8" t="s">
        <v>113</v>
      </c>
      <c r="C139" s="8" t="b">
        <v>1</v>
      </c>
      <c r="D139" s="8" t="b">
        <v>0</v>
      </c>
      <c r="E139" s="8" t="s">
        <v>119</v>
      </c>
      <c r="F139" s="8">
        <v>19</v>
      </c>
      <c r="G139" s="8">
        <v>2.754</v>
      </c>
      <c r="H139" s="8" t="s">
        <v>2275</v>
      </c>
      <c r="I139" s="8" t="s">
        <v>2725</v>
      </c>
      <c r="J139" s="8" t="b">
        <v>0</v>
      </c>
      <c r="K139" s="8" t="s">
        <v>27</v>
      </c>
      <c r="L139" t="s">
        <v>2726</v>
      </c>
      <c r="M139" t="s">
        <v>2566</v>
      </c>
      <c r="N139" t="s">
        <v>1347</v>
      </c>
      <c r="O139" s="5">
        <v>0.67</v>
      </c>
      <c r="P139" s="5">
        <v>0.86</v>
      </c>
      <c r="Q139" t="s">
        <v>568</v>
      </c>
      <c r="R139" t="s">
        <v>110</v>
      </c>
      <c r="S139" s="5">
        <v>0</v>
      </c>
      <c r="T139" t="s">
        <v>568</v>
      </c>
      <c r="U139" t="s">
        <v>110</v>
      </c>
      <c r="V139" s="5">
        <v>0.67</v>
      </c>
      <c r="W139" s="5">
        <v>0</v>
      </c>
      <c r="X139" t="s">
        <v>568</v>
      </c>
      <c r="Y139" t="s">
        <v>110</v>
      </c>
      <c r="Z139" s="5">
        <v>0.67</v>
      </c>
      <c r="AA139" s="5">
        <v>0</v>
      </c>
      <c r="AB139" t="s">
        <v>568</v>
      </c>
      <c r="AC139" t="s">
        <v>110</v>
      </c>
      <c r="AD139" s="5">
        <v>0.67</v>
      </c>
      <c r="AE139" s="5">
        <v>0</v>
      </c>
      <c r="AF139" t="s">
        <v>568</v>
      </c>
      <c r="AG139" t="s">
        <v>110</v>
      </c>
      <c r="AH139" s="5">
        <v>0.67</v>
      </c>
      <c r="AI139" s="5">
        <v>0</v>
      </c>
      <c r="AJ139" t="s">
        <v>568</v>
      </c>
      <c r="AK139" t="s">
        <v>110</v>
      </c>
      <c r="AL139" s="5">
        <v>0.67</v>
      </c>
      <c r="AM139" s="5">
        <v>0</v>
      </c>
      <c r="AN139" t="s">
        <v>568</v>
      </c>
      <c r="AO139" t="s">
        <v>110</v>
      </c>
      <c r="AP139" s="5">
        <v>0.67</v>
      </c>
      <c r="AQ139" s="5">
        <v>0</v>
      </c>
      <c r="AR139" t="s">
        <v>568</v>
      </c>
      <c r="AS139" t="s">
        <v>110</v>
      </c>
      <c r="AT139" s="5">
        <v>0.67</v>
      </c>
      <c r="AU139" s="5">
        <v>0</v>
      </c>
      <c r="AV139" t="s">
        <v>568</v>
      </c>
      <c r="AW139" t="s">
        <v>110</v>
      </c>
      <c r="AX139" s="5">
        <v>0.67</v>
      </c>
      <c r="AY139" s="5">
        <v>0</v>
      </c>
      <c r="AZ139" t="s">
        <v>568</v>
      </c>
      <c r="BA139" t="s">
        <v>110</v>
      </c>
      <c r="BB139" s="5">
        <v>0.67</v>
      </c>
    </row>
    <row r="140" spans="1:54" x14ac:dyDescent="0.25">
      <c r="A140" t="s">
        <v>2727</v>
      </c>
      <c r="B140" s="8" t="s">
        <v>227</v>
      </c>
      <c r="C140" s="8" t="b">
        <v>0</v>
      </c>
      <c r="D140" s="8" t="b">
        <v>0</v>
      </c>
      <c r="E140" s="8" t="s">
        <v>119</v>
      </c>
      <c r="F140" s="8"/>
      <c r="G140" s="8">
        <v>3.907</v>
      </c>
      <c r="H140" s="8" t="s">
        <v>2275</v>
      </c>
      <c r="I140" s="8" t="s">
        <v>2728</v>
      </c>
      <c r="J140" s="8" t="b">
        <v>0</v>
      </c>
      <c r="K140" s="8" t="s">
        <v>27</v>
      </c>
      <c r="L140" t="s">
        <v>1817</v>
      </c>
      <c r="M140" t="s">
        <v>2729</v>
      </c>
      <c r="N140" t="s">
        <v>108</v>
      </c>
      <c r="O140" s="5">
        <v>0.91</v>
      </c>
      <c r="P140" s="5">
        <v>0.97</v>
      </c>
      <c r="Q140" t="s">
        <v>464</v>
      </c>
      <c r="R140" t="s">
        <v>110</v>
      </c>
      <c r="S140" s="5">
        <v>0</v>
      </c>
      <c r="T140" t="s">
        <v>464</v>
      </c>
      <c r="U140" t="s">
        <v>110</v>
      </c>
      <c r="V140" s="5">
        <v>0.91</v>
      </c>
      <c r="W140" s="5">
        <v>0</v>
      </c>
      <c r="X140" t="s">
        <v>464</v>
      </c>
      <c r="Y140" t="s">
        <v>110</v>
      </c>
      <c r="Z140" s="5">
        <v>0.91</v>
      </c>
      <c r="AA140" s="5">
        <v>0</v>
      </c>
      <c r="AB140" t="s">
        <v>464</v>
      </c>
      <c r="AC140" t="s">
        <v>110</v>
      </c>
      <c r="AD140" s="5">
        <v>0.91</v>
      </c>
      <c r="AE140" s="5">
        <v>0</v>
      </c>
      <c r="AF140" t="s">
        <v>464</v>
      </c>
      <c r="AG140" t="s">
        <v>110</v>
      </c>
      <c r="AH140" s="5">
        <v>0.91</v>
      </c>
      <c r="AI140" s="5">
        <v>0</v>
      </c>
      <c r="AJ140" t="s">
        <v>464</v>
      </c>
      <c r="AK140" t="s">
        <v>110</v>
      </c>
      <c r="AL140" s="5">
        <v>0.91</v>
      </c>
      <c r="AM140" s="5">
        <v>0</v>
      </c>
      <c r="AN140" t="s">
        <v>464</v>
      </c>
      <c r="AO140" t="s">
        <v>110</v>
      </c>
      <c r="AP140" s="5">
        <v>0.91</v>
      </c>
      <c r="AQ140" s="5">
        <v>0</v>
      </c>
      <c r="AR140" t="s">
        <v>464</v>
      </c>
      <c r="AS140" t="s">
        <v>110</v>
      </c>
      <c r="AT140" s="5">
        <v>0.91</v>
      </c>
      <c r="AU140" s="5">
        <v>8.9999999999999969E-2</v>
      </c>
      <c r="AW140" t="s">
        <v>111</v>
      </c>
      <c r="AX140" s="5">
        <v>1</v>
      </c>
      <c r="AY140" s="5">
        <v>0</v>
      </c>
      <c r="BA140" t="s">
        <v>111</v>
      </c>
      <c r="BB140" s="5">
        <v>1</v>
      </c>
    </row>
    <row r="141" spans="1:54" x14ac:dyDescent="0.25">
      <c r="A141" t="s">
        <v>2730</v>
      </c>
      <c r="B141" s="8" t="s">
        <v>113</v>
      </c>
      <c r="C141" s="8" t="b">
        <v>1</v>
      </c>
      <c r="D141" s="8" t="b">
        <v>1</v>
      </c>
      <c r="E141" s="8" t="s">
        <v>119</v>
      </c>
      <c r="F141" s="8"/>
      <c r="G141" s="8">
        <v>3.5339999999999998</v>
      </c>
      <c r="H141" s="8" t="s">
        <v>2275</v>
      </c>
      <c r="I141" s="8" t="s">
        <v>2731</v>
      </c>
      <c r="J141" s="8" t="b">
        <v>0</v>
      </c>
      <c r="K141" s="8" t="s">
        <v>27</v>
      </c>
      <c r="L141" t="s">
        <v>2153</v>
      </c>
      <c r="M141" t="s">
        <v>1285</v>
      </c>
      <c r="N141" t="s">
        <v>108</v>
      </c>
      <c r="O141" s="5">
        <v>0.69</v>
      </c>
      <c r="P141" s="5">
        <v>0.86499999999999999</v>
      </c>
      <c r="Q141" t="s">
        <v>201</v>
      </c>
      <c r="R141" t="s">
        <v>110</v>
      </c>
      <c r="S141" s="5">
        <v>0</v>
      </c>
      <c r="T141" t="s">
        <v>201</v>
      </c>
      <c r="U141" t="s">
        <v>110</v>
      </c>
      <c r="V141" s="5">
        <v>0.69</v>
      </c>
      <c r="W141" s="5">
        <v>0</v>
      </c>
      <c r="X141" t="s">
        <v>201</v>
      </c>
      <c r="Y141" t="s">
        <v>110</v>
      </c>
      <c r="Z141" s="5">
        <v>0.69</v>
      </c>
      <c r="AA141" s="5">
        <v>0</v>
      </c>
      <c r="AB141" t="s">
        <v>201</v>
      </c>
      <c r="AC141" t="s">
        <v>110</v>
      </c>
      <c r="AD141" s="5">
        <v>0.69</v>
      </c>
      <c r="AE141" s="5">
        <v>0</v>
      </c>
      <c r="AF141" t="s">
        <v>201</v>
      </c>
      <c r="AG141" t="s">
        <v>110</v>
      </c>
      <c r="AH141" s="5">
        <v>0.69</v>
      </c>
      <c r="AI141" s="5">
        <v>0</v>
      </c>
      <c r="AJ141" t="s">
        <v>201</v>
      </c>
      <c r="AK141" t="s">
        <v>110</v>
      </c>
      <c r="AL141" s="5">
        <v>0.69</v>
      </c>
      <c r="AM141" s="5">
        <v>0</v>
      </c>
      <c r="AN141" t="s">
        <v>201</v>
      </c>
      <c r="AO141" t="s">
        <v>110</v>
      </c>
      <c r="AP141" s="5">
        <v>0.69</v>
      </c>
      <c r="AQ141" s="5">
        <v>0</v>
      </c>
      <c r="AR141" t="s">
        <v>201</v>
      </c>
      <c r="AS141" t="s">
        <v>110</v>
      </c>
      <c r="AT141" s="5">
        <v>0.69</v>
      </c>
      <c r="AU141" s="5">
        <v>0.31000000000000011</v>
      </c>
      <c r="AW141" t="s">
        <v>111</v>
      </c>
      <c r="AX141" s="5">
        <v>1</v>
      </c>
      <c r="AY141" s="5">
        <v>0</v>
      </c>
      <c r="BA141" t="s">
        <v>111</v>
      </c>
      <c r="BB141" s="5">
        <v>1</v>
      </c>
    </row>
    <row r="142" spans="1:54" x14ac:dyDescent="0.25">
      <c r="A142" t="s">
        <v>2732</v>
      </c>
      <c r="B142" s="8" t="s">
        <v>113</v>
      </c>
      <c r="C142" s="8" t="b">
        <v>1</v>
      </c>
      <c r="D142" s="8" t="b">
        <v>1</v>
      </c>
      <c r="E142" s="8" t="s">
        <v>103</v>
      </c>
      <c r="F142" s="8"/>
      <c r="G142" s="8">
        <v>2.97</v>
      </c>
      <c r="H142" s="8" t="s">
        <v>2275</v>
      </c>
      <c r="I142" s="8" t="s">
        <v>2733</v>
      </c>
      <c r="J142" s="8" t="b">
        <v>0</v>
      </c>
      <c r="K142" s="8" t="s">
        <v>27</v>
      </c>
      <c r="L142" t="s">
        <v>303</v>
      </c>
      <c r="M142" t="s">
        <v>107</v>
      </c>
      <c r="N142" t="s">
        <v>1347</v>
      </c>
      <c r="O142" s="5">
        <v>0.41</v>
      </c>
      <c r="P142" s="5">
        <v>0.74</v>
      </c>
      <c r="Q142" t="s">
        <v>1166</v>
      </c>
      <c r="R142" t="s">
        <v>110</v>
      </c>
      <c r="S142" s="5">
        <v>0</v>
      </c>
      <c r="T142" t="s">
        <v>1166</v>
      </c>
      <c r="U142" t="s">
        <v>110</v>
      </c>
      <c r="V142" s="5">
        <v>0.41</v>
      </c>
      <c r="W142" s="5">
        <v>4.500000000000004E-2</v>
      </c>
      <c r="X142" t="s">
        <v>155</v>
      </c>
      <c r="Y142" t="s">
        <v>132</v>
      </c>
      <c r="Z142" s="5">
        <v>0.45500000000000002</v>
      </c>
      <c r="AA142" s="5">
        <v>0</v>
      </c>
      <c r="AB142" t="s">
        <v>155</v>
      </c>
      <c r="AC142" t="s">
        <v>132</v>
      </c>
      <c r="AD142" s="5">
        <v>0.45500000000000002</v>
      </c>
      <c r="AE142" s="5">
        <v>-4.500000000000004E-2</v>
      </c>
      <c r="AF142" t="s">
        <v>1166</v>
      </c>
      <c r="AG142" t="s">
        <v>110</v>
      </c>
      <c r="AH142" s="5">
        <v>0.41</v>
      </c>
      <c r="AI142" s="5">
        <v>0</v>
      </c>
      <c r="AJ142" t="s">
        <v>1166</v>
      </c>
      <c r="AK142" t="s">
        <v>110</v>
      </c>
      <c r="AL142" s="5">
        <v>0.41</v>
      </c>
      <c r="AM142" s="5">
        <v>0</v>
      </c>
      <c r="AN142" t="s">
        <v>1166</v>
      </c>
      <c r="AO142" t="s">
        <v>110</v>
      </c>
      <c r="AP142" s="5">
        <v>0.41</v>
      </c>
      <c r="AQ142" s="5">
        <v>0</v>
      </c>
      <c r="AR142" t="s">
        <v>1166</v>
      </c>
      <c r="AS142" t="s">
        <v>110</v>
      </c>
      <c r="AT142" s="5">
        <v>0.41</v>
      </c>
      <c r="AU142" s="5">
        <v>0</v>
      </c>
      <c r="AV142" t="s">
        <v>1166</v>
      </c>
      <c r="AW142" t="s">
        <v>110</v>
      </c>
      <c r="AX142" s="5">
        <v>0.41</v>
      </c>
      <c r="AY142" s="5">
        <v>0</v>
      </c>
      <c r="AZ142" t="s">
        <v>1166</v>
      </c>
      <c r="BA142" t="s">
        <v>110</v>
      </c>
      <c r="BB142" s="5">
        <v>0.41</v>
      </c>
    </row>
    <row r="143" spans="1:54" x14ac:dyDescent="0.25">
      <c r="A143" t="s">
        <v>2734</v>
      </c>
      <c r="B143" s="8" t="s">
        <v>102</v>
      </c>
      <c r="C143" s="8" t="b">
        <v>0</v>
      </c>
      <c r="D143" s="8" t="b">
        <v>0</v>
      </c>
      <c r="E143" s="8" t="s">
        <v>119</v>
      </c>
      <c r="F143" s="8"/>
      <c r="G143" s="8">
        <v>3.6139999999999999</v>
      </c>
      <c r="H143" s="8" t="s">
        <v>2275</v>
      </c>
      <c r="I143" s="8" t="s">
        <v>2735</v>
      </c>
      <c r="J143" s="8" t="b">
        <v>1</v>
      </c>
      <c r="K143" s="8" t="s">
        <v>27</v>
      </c>
      <c r="L143" t="s">
        <v>2736</v>
      </c>
      <c r="M143" t="s">
        <v>2737</v>
      </c>
      <c r="N143" t="s">
        <v>1347</v>
      </c>
      <c r="O143" s="5">
        <v>0.84</v>
      </c>
      <c r="P143" s="5">
        <v>0.95</v>
      </c>
      <c r="Q143" t="s">
        <v>1245</v>
      </c>
      <c r="R143" t="s">
        <v>110</v>
      </c>
      <c r="S143" s="5">
        <v>0</v>
      </c>
      <c r="T143" t="s">
        <v>1245</v>
      </c>
      <c r="U143" t="s">
        <v>110</v>
      </c>
      <c r="V143" s="5">
        <v>0.84</v>
      </c>
      <c r="W143" s="5">
        <v>0</v>
      </c>
      <c r="X143" t="s">
        <v>1245</v>
      </c>
      <c r="Y143" t="s">
        <v>110</v>
      </c>
      <c r="Z143" s="5">
        <v>0.84</v>
      </c>
      <c r="AA143" s="5">
        <v>0</v>
      </c>
      <c r="AB143" t="s">
        <v>1245</v>
      </c>
      <c r="AC143" t="s">
        <v>110</v>
      </c>
      <c r="AD143" s="5">
        <v>0.84</v>
      </c>
      <c r="AE143" s="5">
        <v>0</v>
      </c>
      <c r="AF143" t="s">
        <v>1245</v>
      </c>
      <c r="AG143" t="s">
        <v>110</v>
      </c>
      <c r="AH143" s="5">
        <v>0.84</v>
      </c>
      <c r="AI143" s="5">
        <v>0</v>
      </c>
      <c r="AJ143" t="s">
        <v>1245</v>
      </c>
      <c r="AK143" t="s">
        <v>110</v>
      </c>
      <c r="AL143" s="5">
        <v>0.84</v>
      </c>
      <c r="AM143" s="5">
        <v>0</v>
      </c>
      <c r="AN143" t="s">
        <v>1245</v>
      </c>
      <c r="AO143" t="s">
        <v>110</v>
      </c>
      <c r="AP143" s="5">
        <v>0.84</v>
      </c>
      <c r="AQ143" s="5">
        <v>0</v>
      </c>
      <c r="AR143" t="s">
        <v>1245</v>
      </c>
      <c r="AS143" t="s">
        <v>110</v>
      </c>
      <c r="AT143" s="5">
        <v>0.84</v>
      </c>
      <c r="AU143" s="5">
        <v>0</v>
      </c>
      <c r="AV143" t="s">
        <v>1245</v>
      </c>
      <c r="AW143" t="s">
        <v>110</v>
      </c>
      <c r="AX143" s="5">
        <v>0.84</v>
      </c>
      <c r="AY143" s="5">
        <v>0</v>
      </c>
      <c r="AZ143" t="s">
        <v>1245</v>
      </c>
      <c r="BA143" t="s">
        <v>110</v>
      </c>
      <c r="BB143" s="5">
        <v>0.84</v>
      </c>
    </row>
    <row r="144" spans="1:54" x14ac:dyDescent="0.25">
      <c r="A144" t="s">
        <v>2738</v>
      </c>
      <c r="B144" s="8" t="s">
        <v>113</v>
      </c>
      <c r="C144" s="8" t="b">
        <v>0</v>
      </c>
      <c r="D144" s="8" t="b">
        <v>0</v>
      </c>
      <c r="E144" s="8" t="s">
        <v>103</v>
      </c>
      <c r="F144" s="8">
        <v>19</v>
      </c>
      <c r="G144" s="8">
        <v>2.73</v>
      </c>
      <c r="H144" s="8" t="s">
        <v>2275</v>
      </c>
      <c r="I144" s="8" t="s">
        <v>2739</v>
      </c>
      <c r="J144" s="8" t="b">
        <v>0</v>
      </c>
      <c r="K144" s="8" t="s">
        <v>27</v>
      </c>
      <c r="L144" t="s">
        <v>320</v>
      </c>
      <c r="M144" t="s">
        <v>2740</v>
      </c>
      <c r="N144" t="s">
        <v>108</v>
      </c>
      <c r="O144" s="5">
        <v>0</v>
      </c>
      <c r="S144" s="5">
        <v>0</v>
      </c>
      <c r="W144" s="5">
        <v>0.55000000000000004</v>
      </c>
      <c r="X144" t="s">
        <v>2741</v>
      </c>
      <c r="Y144" t="s">
        <v>110</v>
      </c>
      <c r="Z144" s="5">
        <v>0.55000000000000004</v>
      </c>
      <c r="AA144" s="5">
        <v>0</v>
      </c>
      <c r="AB144" t="s">
        <v>2741</v>
      </c>
      <c r="AC144" t="s">
        <v>110</v>
      </c>
      <c r="AD144" s="5">
        <v>0.55000000000000004</v>
      </c>
      <c r="AE144" s="5">
        <v>0</v>
      </c>
      <c r="AF144" t="s">
        <v>2741</v>
      </c>
      <c r="AG144" t="s">
        <v>110</v>
      </c>
      <c r="AH144" s="5">
        <v>0.55000000000000004</v>
      </c>
      <c r="AI144" s="5">
        <v>0</v>
      </c>
      <c r="AJ144" t="s">
        <v>2741</v>
      </c>
      <c r="AK144" t="s">
        <v>110</v>
      </c>
      <c r="AL144" s="5">
        <v>0.55000000000000004</v>
      </c>
      <c r="AM144" s="5">
        <v>0</v>
      </c>
      <c r="AN144" t="s">
        <v>2741</v>
      </c>
      <c r="AO144" t="s">
        <v>110</v>
      </c>
      <c r="AP144" s="5">
        <v>0.55000000000000004</v>
      </c>
      <c r="AQ144" s="5">
        <v>0</v>
      </c>
      <c r="AR144" t="s">
        <v>2741</v>
      </c>
      <c r="AS144" t="s">
        <v>110</v>
      </c>
      <c r="AT144" s="5">
        <v>0.55000000000000004</v>
      </c>
      <c r="AU144" s="5">
        <v>0.45</v>
      </c>
      <c r="AW144" t="s">
        <v>111</v>
      </c>
      <c r="AX144" s="5">
        <v>1</v>
      </c>
      <c r="AY144" s="5">
        <v>0</v>
      </c>
      <c r="BA144" t="s">
        <v>111</v>
      </c>
      <c r="BB144" s="5">
        <v>1</v>
      </c>
    </row>
    <row r="145" spans="1:54" x14ac:dyDescent="0.25">
      <c r="A145" t="s">
        <v>2742</v>
      </c>
      <c r="B145" s="8" t="s">
        <v>102</v>
      </c>
      <c r="C145" s="8" t="b">
        <v>0</v>
      </c>
      <c r="D145" s="8" t="b">
        <v>0</v>
      </c>
      <c r="E145" s="8" t="s">
        <v>103</v>
      </c>
      <c r="F145" s="8">
        <v>26</v>
      </c>
      <c r="G145" s="8">
        <v>2.802</v>
      </c>
      <c r="H145" s="8" t="s">
        <v>2275</v>
      </c>
      <c r="I145" s="8" t="s">
        <v>2743</v>
      </c>
      <c r="J145" s="8" t="b">
        <v>0</v>
      </c>
      <c r="K145" s="8" t="s">
        <v>27</v>
      </c>
      <c r="L145" t="s">
        <v>2744</v>
      </c>
      <c r="M145" t="s">
        <v>2745</v>
      </c>
      <c r="N145" t="s">
        <v>1347</v>
      </c>
      <c r="O145" s="5">
        <v>0.7</v>
      </c>
      <c r="P145" s="5">
        <v>0.84</v>
      </c>
      <c r="Q145" t="s">
        <v>1298</v>
      </c>
      <c r="R145" t="s">
        <v>110</v>
      </c>
      <c r="S145" s="5">
        <v>0</v>
      </c>
      <c r="T145" t="s">
        <v>1298</v>
      </c>
      <c r="U145" t="s">
        <v>110</v>
      </c>
      <c r="V145" s="5">
        <v>0.7</v>
      </c>
      <c r="W145" s="5">
        <v>0</v>
      </c>
      <c r="X145" t="s">
        <v>1298</v>
      </c>
      <c r="Y145" t="s">
        <v>110</v>
      </c>
      <c r="Z145" s="5">
        <v>0.7</v>
      </c>
      <c r="AA145" s="5">
        <v>0</v>
      </c>
      <c r="AB145" t="s">
        <v>1298</v>
      </c>
      <c r="AC145" t="s">
        <v>110</v>
      </c>
      <c r="AD145" s="5">
        <v>0.7</v>
      </c>
      <c r="AE145" s="5">
        <v>0</v>
      </c>
      <c r="AF145" t="s">
        <v>1298</v>
      </c>
      <c r="AG145" t="s">
        <v>110</v>
      </c>
      <c r="AH145" s="5">
        <v>0.7</v>
      </c>
      <c r="AI145" s="5">
        <v>0</v>
      </c>
      <c r="AJ145" t="s">
        <v>1298</v>
      </c>
      <c r="AK145" t="s">
        <v>110</v>
      </c>
      <c r="AL145" s="5">
        <v>0.7</v>
      </c>
      <c r="AM145" s="5">
        <v>0</v>
      </c>
      <c r="AN145" t="s">
        <v>1298</v>
      </c>
      <c r="AO145" t="s">
        <v>110</v>
      </c>
      <c r="AP145" s="5">
        <v>0.7</v>
      </c>
      <c r="AQ145" s="5">
        <v>0</v>
      </c>
      <c r="AR145" t="s">
        <v>1298</v>
      </c>
      <c r="AS145" t="s">
        <v>110</v>
      </c>
      <c r="AT145" s="5">
        <v>0.7</v>
      </c>
      <c r="AU145" s="5">
        <v>0</v>
      </c>
      <c r="AV145" t="s">
        <v>1298</v>
      </c>
      <c r="AW145" t="s">
        <v>110</v>
      </c>
      <c r="AX145" s="5">
        <v>0.7</v>
      </c>
      <c r="AY145" s="5">
        <v>0</v>
      </c>
      <c r="AZ145" t="s">
        <v>1298</v>
      </c>
      <c r="BA145" t="s">
        <v>110</v>
      </c>
      <c r="BB145" s="5">
        <v>0.7</v>
      </c>
    </row>
    <row r="146" spans="1:54" x14ac:dyDescent="0.25">
      <c r="A146" t="s">
        <v>2746</v>
      </c>
      <c r="B146" s="8" t="s">
        <v>102</v>
      </c>
      <c r="C146" s="8" t="b">
        <v>0</v>
      </c>
      <c r="D146" s="8" t="b">
        <v>0</v>
      </c>
      <c r="E146" s="8" t="s">
        <v>103</v>
      </c>
      <c r="F146" s="8">
        <v>22</v>
      </c>
      <c r="G146" s="8">
        <v>2.9089999999999998</v>
      </c>
      <c r="H146" s="8" t="s">
        <v>2275</v>
      </c>
      <c r="I146" s="8" t="s">
        <v>2747</v>
      </c>
      <c r="J146" s="8" t="b">
        <v>0</v>
      </c>
      <c r="K146" s="8" t="s">
        <v>27</v>
      </c>
      <c r="L146" t="s">
        <v>2748</v>
      </c>
      <c r="M146" t="s">
        <v>2749</v>
      </c>
      <c r="N146" t="s">
        <v>1347</v>
      </c>
      <c r="O146" s="5">
        <v>0.23499999999999999</v>
      </c>
      <c r="P146" s="5">
        <v>0.64</v>
      </c>
      <c r="Q146" t="s">
        <v>131</v>
      </c>
      <c r="R146" t="s">
        <v>132</v>
      </c>
      <c r="S146" s="5">
        <v>0</v>
      </c>
      <c r="T146" t="s">
        <v>131</v>
      </c>
      <c r="U146" t="s">
        <v>132</v>
      </c>
      <c r="V146" s="5">
        <v>0.23499999999999999</v>
      </c>
      <c r="W146" s="5">
        <v>0</v>
      </c>
      <c r="X146" t="s">
        <v>131</v>
      </c>
      <c r="Y146" t="s">
        <v>132</v>
      </c>
      <c r="Z146" s="5">
        <v>0.23499999999999999</v>
      </c>
      <c r="AA146" s="5">
        <v>-0.23499999999999999</v>
      </c>
      <c r="AE146" s="5">
        <v>0.25</v>
      </c>
      <c r="AF146" t="s">
        <v>133</v>
      </c>
      <c r="AG146" t="s">
        <v>132</v>
      </c>
      <c r="AH146" s="5">
        <v>0.25</v>
      </c>
      <c r="AI146" s="5">
        <v>-1.4999999999999991E-2</v>
      </c>
      <c r="AJ146" t="s">
        <v>131</v>
      </c>
      <c r="AK146" t="s">
        <v>132</v>
      </c>
      <c r="AL146" s="5">
        <v>0.23499999999999999</v>
      </c>
      <c r="AM146" s="5">
        <v>0.14499999999999999</v>
      </c>
      <c r="AN146" t="s">
        <v>160</v>
      </c>
      <c r="AO146" t="s">
        <v>110</v>
      </c>
      <c r="AP146" s="5">
        <v>0.38</v>
      </c>
      <c r="AQ146" s="5">
        <v>0</v>
      </c>
      <c r="AR146" t="s">
        <v>160</v>
      </c>
      <c r="AS146" t="s">
        <v>110</v>
      </c>
      <c r="AT146" s="5">
        <v>0.38</v>
      </c>
      <c r="AU146" s="5">
        <v>0</v>
      </c>
      <c r="AV146" t="s">
        <v>160</v>
      </c>
      <c r="AW146" t="s">
        <v>110</v>
      </c>
      <c r="AX146" s="5">
        <v>0.38</v>
      </c>
      <c r="AY146" s="5">
        <v>0</v>
      </c>
      <c r="AZ146" t="s">
        <v>160</v>
      </c>
      <c r="BA146" t="s">
        <v>110</v>
      </c>
      <c r="BB146" s="5">
        <v>0.38</v>
      </c>
    </row>
    <row r="147" spans="1:54" x14ac:dyDescent="0.25">
      <c r="A147" t="s">
        <v>2750</v>
      </c>
      <c r="B147" s="8" t="s">
        <v>113</v>
      </c>
      <c r="C147" s="8" t="b">
        <v>1</v>
      </c>
      <c r="D147" s="8" t="b">
        <v>0</v>
      </c>
      <c r="E147" s="8" t="s">
        <v>119</v>
      </c>
      <c r="F147" s="8">
        <v>12</v>
      </c>
      <c r="G147" s="8">
        <v>1.9019999999999999</v>
      </c>
      <c r="H147" s="8" t="s">
        <v>2275</v>
      </c>
      <c r="I147" s="8" t="s">
        <v>2751</v>
      </c>
      <c r="J147" s="8" t="b">
        <v>0</v>
      </c>
      <c r="K147" s="8" t="s">
        <v>27</v>
      </c>
      <c r="L147" t="s">
        <v>2752</v>
      </c>
      <c r="M147" t="s">
        <v>880</v>
      </c>
      <c r="N147" t="s">
        <v>123</v>
      </c>
      <c r="O147" s="5">
        <v>0</v>
      </c>
      <c r="S147" s="5">
        <v>0</v>
      </c>
      <c r="W147" s="5">
        <v>0.24</v>
      </c>
      <c r="X147" t="s">
        <v>133</v>
      </c>
      <c r="Y147" t="s">
        <v>132</v>
      </c>
      <c r="Z147" s="5">
        <v>0.24</v>
      </c>
      <c r="AA147" s="5">
        <v>0</v>
      </c>
      <c r="AB147" t="s">
        <v>133</v>
      </c>
      <c r="AC147" t="s">
        <v>132</v>
      </c>
      <c r="AD147" s="5">
        <v>0.24</v>
      </c>
      <c r="AE147" s="5">
        <v>-0.24</v>
      </c>
      <c r="AI147" s="5">
        <v>0</v>
      </c>
      <c r="AM147" s="5">
        <v>0</v>
      </c>
      <c r="AQ147" s="5">
        <v>0</v>
      </c>
      <c r="AU147" s="5">
        <v>0</v>
      </c>
      <c r="AY147" s="5">
        <v>0</v>
      </c>
    </row>
    <row r="148" spans="1:54" x14ac:dyDescent="0.25">
      <c r="A148" t="s">
        <v>2753</v>
      </c>
      <c r="B148" s="8" t="s">
        <v>113</v>
      </c>
      <c r="C148" s="8" t="b">
        <v>0</v>
      </c>
      <c r="D148" s="8" t="b">
        <v>1</v>
      </c>
      <c r="E148" s="8" t="s">
        <v>119</v>
      </c>
      <c r="F148" s="8"/>
      <c r="G148" s="8">
        <v>2.7229999999999999</v>
      </c>
      <c r="H148" s="8" t="s">
        <v>2275</v>
      </c>
      <c r="I148" s="8" t="s">
        <v>2754</v>
      </c>
      <c r="J148" s="8" t="b">
        <v>0</v>
      </c>
      <c r="K148" s="8" t="s">
        <v>27</v>
      </c>
      <c r="L148" t="s">
        <v>341</v>
      </c>
      <c r="M148" t="s">
        <v>2168</v>
      </c>
      <c r="N148" t="s">
        <v>1221</v>
      </c>
      <c r="O148" s="5">
        <v>0.57999999999999996</v>
      </c>
      <c r="P148" s="5">
        <v>0.75</v>
      </c>
      <c r="Q148" t="s">
        <v>314</v>
      </c>
      <c r="R148" t="s">
        <v>110</v>
      </c>
      <c r="S148" s="5">
        <v>0</v>
      </c>
      <c r="T148" t="s">
        <v>314</v>
      </c>
      <c r="U148" t="s">
        <v>110</v>
      </c>
      <c r="V148" s="5">
        <v>0.57999999999999996</v>
      </c>
      <c r="W148" s="5">
        <v>0</v>
      </c>
      <c r="X148" t="s">
        <v>314</v>
      </c>
      <c r="Y148" t="s">
        <v>110</v>
      </c>
      <c r="Z148" s="5">
        <v>0.57999999999999996</v>
      </c>
      <c r="AA148" s="5">
        <v>0</v>
      </c>
      <c r="AB148" t="s">
        <v>314</v>
      </c>
      <c r="AC148" t="s">
        <v>110</v>
      </c>
      <c r="AD148" s="5">
        <v>0.57999999999999996</v>
      </c>
      <c r="AE148" s="5">
        <v>0</v>
      </c>
      <c r="AF148" t="s">
        <v>314</v>
      </c>
      <c r="AG148" t="s">
        <v>110</v>
      </c>
      <c r="AH148" s="5">
        <v>0.57999999999999996</v>
      </c>
      <c r="AI148" s="5">
        <v>0</v>
      </c>
      <c r="AJ148" t="s">
        <v>314</v>
      </c>
      <c r="AK148" t="s">
        <v>110</v>
      </c>
      <c r="AL148" s="5">
        <v>0.57999999999999996</v>
      </c>
      <c r="AM148" s="5">
        <v>-0.28499999999999998</v>
      </c>
      <c r="AN148" t="s">
        <v>1482</v>
      </c>
      <c r="AO148" t="s">
        <v>132</v>
      </c>
      <c r="AP148" s="5">
        <v>0.29499999999999998</v>
      </c>
      <c r="AQ148" s="5">
        <v>0</v>
      </c>
      <c r="AR148" t="s">
        <v>1482</v>
      </c>
      <c r="AS148" t="s">
        <v>132</v>
      </c>
      <c r="AT148" s="5">
        <v>0.29499999999999998</v>
      </c>
      <c r="AU148" s="5">
        <v>0</v>
      </c>
      <c r="AV148" t="s">
        <v>1482</v>
      </c>
      <c r="AW148" t="s">
        <v>132</v>
      </c>
      <c r="AX148" s="5">
        <v>0.29499999999999998</v>
      </c>
      <c r="AY148" s="5">
        <v>0</v>
      </c>
      <c r="AZ148" t="s">
        <v>1482</v>
      </c>
      <c r="BA148" t="s">
        <v>132</v>
      </c>
      <c r="BB148" s="5">
        <v>0.29499999999999998</v>
      </c>
    </row>
    <row r="149" spans="1:54" x14ac:dyDescent="0.25">
      <c r="A149" t="s">
        <v>2755</v>
      </c>
      <c r="B149" s="8" t="s">
        <v>113</v>
      </c>
      <c r="C149" s="8" t="b">
        <v>0</v>
      </c>
      <c r="D149" s="8" t="b">
        <v>0</v>
      </c>
      <c r="E149" s="8" t="s">
        <v>103</v>
      </c>
      <c r="F149" s="8"/>
      <c r="G149" s="8">
        <v>3.202</v>
      </c>
      <c r="H149" s="8" t="s">
        <v>2275</v>
      </c>
      <c r="I149" s="8" t="s">
        <v>2756</v>
      </c>
      <c r="J149" s="8" t="b">
        <v>0</v>
      </c>
      <c r="K149" s="8" t="s">
        <v>27</v>
      </c>
      <c r="L149" t="s">
        <v>1504</v>
      </c>
      <c r="M149" t="s">
        <v>489</v>
      </c>
      <c r="N149" t="s">
        <v>123</v>
      </c>
      <c r="O149" s="5">
        <v>0.49</v>
      </c>
      <c r="P149" s="5">
        <v>0.85499999999999998</v>
      </c>
      <c r="Q149" t="s">
        <v>1135</v>
      </c>
      <c r="R149" t="s">
        <v>110</v>
      </c>
      <c r="S149" s="5">
        <v>0</v>
      </c>
      <c r="T149" t="s">
        <v>1135</v>
      </c>
      <c r="U149" t="s">
        <v>110</v>
      </c>
      <c r="V149" s="5">
        <v>0.49</v>
      </c>
      <c r="W149" s="5">
        <v>0</v>
      </c>
      <c r="X149" t="s">
        <v>1135</v>
      </c>
      <c r="Y149" t="s">
        <v>110</v>
      </c>
      <c r="Z149" s="5">
        <v>0.49</v>
      </c>
      <c r="AA149" s="5">
        <v>0</v>
      </c>
      <c r="AB149" t="s">
        <v>1135</v>
      </c>
      <c r="AC149" t="s">
        <v>110</v>
      </c>
      <c r="AD149" s="5">
        <v>0.49</v>
      </c>
      <c r="AE149" s="5">
        <v>0</v>
      </c>
      <c r="AF149" t="s">
        <v>1135</v>
      </c>
      <c r="AG149" t="s">
        <v>110</v>
      </c>
      <c r="AH149" s="5">
        <v>0.49</v>
      </c>
      <c r="AI149" s="5">
        <v>0</v>
      </c>
      <c r="AJ149" t="s">
        <v>1135</v>
      </c>
      <c r="AK149" t="s">
        <v>110</v>
      </c>
      <c r="AL149" s="5">
        <v>0.49</v>
      </c>
      <c r="AM149" s="5">
        <v>-0.49</v>
      </c>
      <c r="AQ149" s="5">
        <v>0</v>
      </c>
      <c r="AU149" s="5">
        <v>0</v>
      </c>
      <c r="AY149" s="5">
        <v>0</v>
      </c>
    </row>
    <row r="150" spans="1:54" x14ac:dyDescent="0.25">
      <c r="A150" t="s">
        <v>2757</v>
      </c>
      <c r="B150" s="8" t="s">
        <v>102</v>
      </c>
      <c r="C150" s="8" t="b">
        <v>0</v>
      </c>
      <c r="D150" s="8" t="b">
        <v>0</v>
      </c>
      <c r="E150" s="8" t="s">
        <v>103</v>
      </c>
      <c r="F150" s="8">
        <v>35</v>
      </c>
      <c r="G150" s="8">
        <v>3.9590000000000001</v>
      </c>
      <c r="H150" s="8" t="s">
        <v>2275</v>
      </c>
      <c r="I150" s="8" t="s">
        <v>2758</v>
      </c>
      <c r="J150" s="8" t="b">
        <v>0</v>
      </c>
      <c r="K150" s="8" t="s">
        <v>27</v>
      </c>
      <c r="L150" t="s">
        <v>2759</v>
      </c>
      <c r="M150" t="s">
        <v>472</v>
      </c>
      <c r="N150" t="s">
        <v>108</v>
      </c>
      <c r="O150" s="5">
        <v>0.91</v>
      </c>
      <c r="P150" s="5">
        <v>0.97</v>
      </c>
      <c r="Q150" t="s">
        <v>464</v>
      </c>
      <c r="R150" t="s">
        <v>110</v>
      </c>
      <c r="S150" s="5">
        <v>0</v>
      </c>
      <c r="T150" t="s">
        <v>464</v>
      </c>
      <c r="U150" t="s">
        <v>110</v>
      </c>
      <c r="V150" s="5">
        <v>0.91</v>
      </c>
      <c r="W150" s="5">
        <v>0</v>
      </c>
      <c r="X150" t="s">
        <v>464</v>
      </c>
      <c r="Y150" t="s">
        <v>110</v>
      </c>
      <c r="Z150" s="5">
        <v>0.91</v>
      </c>
      <c r="AA150" s="5">
        <v>0</v>
      </c>
      <c r="AB150" t="s">
        <v>464</v>
      </c>
      <c r="AC150" t="s">
        <v>110</v>
      </c>
      <c r="AD150" s="5">
        <v>0.91</v>
      </c>
      <c r="AE150" s="5">
        <v>0</v>
      </c>
      <c r="AF150" t="s">
        <v>464</v>
      </c>
      <c r="AG150" t="s">
        <v>110</v>
      </c>
      <c r="AH150" s="5">
        <v>0.91</v>
      </c>
      <c r="AI150" s="5">
        <v>0</v>
      </c>
      <c r="AJ150" t="s">
        <v>464</v>
      </c>
      <c r="AK150" t="s">
        <v>110</v>
      </c>
      <c r="AL150" s="5">
        <v>0.91</v>
      </c>
      <c r="AM150" s="5">
        <v>0</v>
      </c>
      <c r="AN150" t="s">
        <v>464</v>
      </c>
      <c r="AO150" t="s">
        <v>110</v>
      </c>
      <c r="AP150" s="5">
        <v>0.91</v>
      </c>
      <c r="AQ150" s="5">
        <v>0</v>
      </c>
      <c r="AR150" t="s">
        <v>464</v>
      </c>
      <c r="AS150" t="s">
        <v>110</v>
      </c>
      <c r="AT150" s="5">
        <v>0.91</v>
      </c>
      <c r="AU150" s="5">
        <v>8.9999999999999969E-2</v>
      </c>
      <c r="AW150" t="s">
        <v>111</v>
      </c>
      <c r="AX150" s="5">
        <v>1</v>
      </c>
      <c r="AY150" s="5">
        <v>0</v>
      </c>
      <c r="BA150" t="s">
        <v>111</v>
      </c>
      <c r="BB150" s="5">
        <v>1</v>
      </c>
    </row>
    <row r="151" spans="1:54" x14ac:dyDescent="0.25">
      <c r="A151" t="s">
        <v>2760</v>
      </c>
      <c r="B151" s="8" t="s">
        <v>102</v>
      </c>
      <c r="C151" s="8" t="b">
        <v>0</v>
      </c>
      <c r="D151" s="8" t="b">
        <v>0</v>
      </c>
      <c r="E151" s="8" t="s">
        <v>103</v>
      </c>
      <c r="F151" s="8"/>
      <c r="G151" s="8">
        <v>3.9340000000000002</v>
      </c>
      <c r="H151" s="8" t="s">
        <v>2275</v>
      </c>
      <c r="I151" s="8" t="s">
        <v>2761</v>
      </c>
      <c r="J151" s="8" t="b">
        <v>0</v>
      </c>
      <c r="K151" s="8" t="s">
        <v>27</v>
      </c>
      <c r="L151" t="s">
        <v>2762</v>
      </c>
      <c r="M151" t="s">
        <v>397</v>
      </c>
      <c r="N151" t="s">
        <v>108</v>
      </c>
      <c r="O151" s="5">
        <v>0.93</v>
      </c>
      <c r="P151" s="5">
        <v>0.95</v>
      </c>
      <c r="Q151" t="s">
        <v>2763</v>
      </c>
      <c r="R151" t="s">
        <v>110</v>
      </c>
      <c r="S151" s="5">
        <v>0</v>
      </c>
      <c r="T151" t="s">
        <v>2763</v>
      </c>
      <c r="U151" t="s">
        <v>110</v>
      </c>
      <c r="V151" s="5">
        <v>0.93</v>
      </c>
      <c r="W151" s="5">
        <v>0</v>
      </c>
      <c r="X151" t="s">
        <v>2763</v>
      </c>
      <c r="Y151" t="s">
        <v>110</v>
      </c>
      <c r="Z151" s="5">
        <v>0.93</v>
      </c>
      <c r="AA151" s="5">
        <v>0</v>
      </c>
      <c r="AB151" t="s">
        <v>2763</v>
      </c>
      <c r="AC151" t="s">
        <v>110</v>
      </c>
      <c r="AD151" s="5">
        <v>0.93</v>
      </c>
      <c r="AE151" s="5">
        <v>0</v>
      </c>
      <c r="AF151" t="s">
        <v>2763</v>
      </c>
      <c r="AG151" t="s">
        <v>110</v>
      </c>
      <c r="AH151" s="5">
        <v>0.93</v>
      </c>
      <c r="AI151" s="5">
        <v>0</v>
      </c>
      <c r="AJ151" t="s">
        <v>2763</v>
      </c>
      <c r="AK151" t="s">
        <v>110</v>
      </c>
      <c r="AL151" s="5">
        <v>0.93</v>
      </c>
      <c r="AM151" s="5">
        <v>0</v>
      </c>
      <c r="AN151" t="s">
        <v>2763</v>
      </c>
      <c r="AO151" t="s">
        <v>110</v>
      </c>
      <c r="AP151" s="5">
        <v>0.93</v>
      </c>
      <c r="AQ151" s="5">
        <v>0</v>
      </c>
      <c r="AR151" t="s">
        <v>2763</v>
      </c>
      <c r="AS151" t="s">
        <v>110</v>
      </c>
      <c r="AT151" s="5">
        <v>0.93</v>
      </c>
      <c r="AU151" s="5">
        <v>6.9999999999999951E-2</v>
      </c>
      <c r="AW151" t="s">
        <v>111</v>
      </c>
      <c r="AX151" s="5">
        <v>1</v>
      </c>
      <c r="AY151" s="5">
        <v>0</v>
      </c>
      <c r="BA151" t="s">
        <v>111</v>
      </c>
      <c r="BB151" s="5">
        <v>1</v>
      </c>
    </row>
    <row r="152" spans="1:54" x14ac:dyDescent="0.25">
      <c r="A152" t="s">
        <v>2764</v>
      </c>
      <c r="B152" s="8" t="s">
        <v>102</v>
      </c>
      <c r="C152" s="8" t="b">
        <v>0</v>
      </c>
      <c r="D152" s="8" t="b">
        <v>0</v>
      </c>
      <c r="E152" s="8" t="s">
        <v>103</v>
      </c>
      <c r="F152" s="8"/>
      <c r="G152" s="8">
        <v>3.2109999999999999</v>
      </c>
      <c r="H152" s="8" t="s">
        <v>2275</v>
      </c>
      <c r="I152" s="8" t="s">
        <v>2765</v>
      </c>
      <c r="J152" s="8" t="b">
        <v>0</v>
      </c>
      <c r="K152" s="8" t="s">
        <v>27</v>
      </c>
      <c r="L152" t="s">
        <v>2766</v>
      </c>
      <c r="M152" t="s">
        <v>1177</v>
      </c>
      <c r="N152" t="s">
        <v>123</v>
      </c>
      <c r="O152" s="5">
        <v>0.7</v>
      </c>
      <c r="P152" s="5">
        <v>0.84</v>
      </c>
      <c r="Q152" t="s">
        <v>1298</v>
      </c>
      <c r="R152" t="s">
        <v>110</v>
      </c>
      <c r="S152" s="5">
        <v>0</v>
      </c>
      <c r="T152" t="s">
        <v>1298</v>
      </c>
      <c r="U152" t="s">
        <v>110</v>
      </c>
      <c r="V152" s="5">
        <v>0.7</v>
      </c>
      <c r="W152" s="5">
        <v>0</v>
      </c>
      <c r="X152" t="s">
        <v>1298</v>
      </c>
      <c r="Y152" t="s">
        <v>110</v>
      </c>
      <c r="Z152" s="5">
        <v>0.7</v>
      </c>
      <c r="AA152" s="5">
        <v>-0.7</v>
      </c>
      <c r="AE152" s="5">
        <v>0</v>
      </c>
      <c r="AI152" s="5">
        <v>0</v>
      </c>
      <c r="AM152" s="5">
        <v>0</v>
      </c>
      <c r="AQ152" s="5">
        <v>0</v>
      </c>
      <c r="AU152" s="5">
        <v>0</v>
      </c>
      <c r="AY152" s="5">
        <v>0</v>
      </c>
    </row>
    <row r="153" spans="1:54" x14ac:dyDescent="0.25">
      <c r="A153" t="s">
        <v>2767</v>
      </c>
      <c r="B153" s="8" t="s">
        <v>113</v>
      </c>
      <c r="C153" s="8" t="b">
        <v>0</v>
      </c>
      <c r="D153" s="8" t="b">
        <v>0</v>
      </c>
      <c r="E153" s="8" t="s">
        <v>119</v>
      </c>
      <c r="F153" s="8"/>
      <c r="G153" s="8">
        <v>1.859</v>
      </c>
      <c r="H153" s="8" t="s">
        <v>2275</v>
      </c>
      <c r="I153" s="8" t="s">
        <v>2768</v>
      </c>
      <c r="J153" s="8" t="b">
        <v>0</v>
      </c>
      <c r="K153" s="8" t="s">
        <v>27</v>
      </c>
      <c r="L153" t="s">
        <v>405</v>
      </c>
      <c r="M153" t="s">
        <v>1016</v>
      </c>
      <c r="N153" t="s">
        <v>123</v>
      </c>
      <c r="O153" s="5">
        <v>0</v>
      </c>
      <c r="S153" s="5">
        <v>0</v>
      </c>
      <c r="W153" s="5">
        <v>0</v>
      </c>
      <c r="AA153" s="5">
        <v>0</v>
      </c>
      <c r="AE153" s="5">
        <v>0</v>
      </c>
      <c r="AI153" s="5">
        <v>0</v>
      </c>
      <c r="AM153" s="5">
        <v>0</v>
      </c>
      <c r="AQ153" s="5">
        <v>0</v>
      </c>
      <c r="AU153" s="5">
        <v>0</v>
      </c>
      <c r="AY153" s="5">
        <v>0</v>
      </c>
    </row>
    <row r="154" spans="1:54" x14ac:dyDescent="0.25">
      <c r="A154" t="s">
        <v>2769</v>
      </c>
      <c r="B154" s="8" t="s">
        <v>102</v>
      </c>
      <c r="C154" s="8" t="b">
        <v>0</v>
      </c>
      <c r="D154" s="8" t="b">
        <v>0</v>
      </c>
      <c r="E154" s="8" t="s">
        <v>119</v>
      </c>
      <c r="F154" s="8"/>
      <c r="G154" s="8">
        <v>3.1589999999999998</v>
      </c>
      <c r="H154" s="8" t="s">
        <v>2275</v>
      </c>
      <c r="I154" s="8" t="s">
        <v>2770</v>
      </c>
      <c r="J154" s="8" t="b">
        <v>0</v>
      </c>
      <c r="K154" s="8" t="s">
        <v>27</v>
      </c>
      <c r="L154" t="s">
        <v>2771</v>
      </c>
      <c r="M154" t="s">
        <v>2772</v>
      </c>
      <c r="N154" t="s">
        <v>123</v>
      </c>
      <c r="O154" s="5">
        <v>0.77</v>
      </c>
      <c r="P154" s="5">
        <v>0.89</v>
      </c>
      <c r="Q154" t="s">
        <v>212</v>
      </c>
      <c r="R154" t="s">
        <v>110</v>
      </c>
      <c r="S154" s="5">
        <v>0</v>
      </c>
      <c r="T154" t="s">
        <v>212</v>
      </c>
      <c r="U154" t="s">
        <v>110</v>
      </c>
      <c r="V154" s="5">
        <v>0.77</v>
      </c>
      <c r="W154" s="5">
        <v>-0.77</v>
      </c>
      <c r="AA154" s="5">
        <v>0.77</v>
      </c>
      <c r="AB154" t="s">
        <v>212</v>
      </c>
      <c r="AC154" t="s">
        <v>110</v>
      </c>
      <c r="AD154" s="5">
        <v>0.77</v>
      </c>
      <c r="AE154" s="5">
        <v>0</v>
      </c>
      <c r="AF154" t="s">
        <v>212</v>
      </c>
      <c r="AG154" t="s">
        <v>110</v>
      </c>
      <c r="AH154" s="5">
        <v>0.77</v>
      </c>
      <c r="AI154" s="5">
        <v>0</v>
      </c>
      <c r="AJ154" t="s">
        <v>212</v>
      </c>
      <c r="AK154" t="s">
        <v>110</v>
      </c>
      <c r="AL154" s="5">
        <v>0.77</v>
      </c>
      <c r="AM154" s="5">
        <v>0</v>
      </c>
      <c r="AN154" t="s">
        <v>212</v>
      </c>
      <c r="AO154" t="s">
        <v>110</v>
      </c>
      <c r="AP154" s="5">
        <v>0.77</v>
      </c>
      <c r="AQ154" s="5">
        <v>0</v>
      </c>
      <c r="AR154" t="s">
        <v>212</v>
      </c>
      <c r="AS154" t="s">
        <v>110</v>
      </c>
      <c r="AT154" s="5">
        <v>0.77</v>
      </c>
      <c r="AU154" s="5">
        <v>-0.77</v>
      </c>
      <c r="AY154" s="5">
        <v>0</v>
      </c>
    </row>
    <row r="155" spans="1:54" x14ac:dyDescent="0.25">
      <c r="A155" t="s">
        <v>2773</v>
      </c>
      <c r="B155" s="8" t="s">
        <v>113</v>
      </c>
      <c r="C155" s="8" t="b">
        <v>1</v>
      </c>
      <c r="D155" s="8" t="b">
        <v>1</v>
      </c>
      <c r="E155" s="8" t="s">
        <v>119</v>
      </c>
      <c r="F155" s="8">
        <v>23</v>
      </c>
      <c r="G155" s="8">
        <v>3.4329999999999998</v>
      </c>
      <c r="H155" s="8" t="s">
        <v>2275</v>
      </c>
      <c r="I155" s="8" t="s">
        <v>2774</v>
      </c>
      <c r="J155" s="8" t="b">
        <v>0</v>
      </c>
      <c r="K155" s="8" t="s">
        <v>27</v>
      </c>
      <c r="L155" t="s">
        <v>1190</v>
      </c>
      <c r="M155" t="s">
        <v>2775</v>
      </c>
      <c r="N155" t="s">
        <v>123</v>
      </c>
      <c r="O155" s="5">
        <v>0.77</v>
      </c>
      <c r="P155" s="5">
        <v>0.9</v>
      </c>
      <c r="Q155" t="s">
        <v>1327</v>
      </c>
      <c r="R155" t="s">
        <v>110</v>
      </c>
      <c r="S155" s="5">
        <v>0</v>
      </c>
      <c r="T155" t="s">
        <v>1327</v>
      </c>
      <c r="U155" t="s">
        <v>110</v>
      </c>
      <c r="V155" s="5">
        <v>0.77</v>
      </c>
      <c r="W155" s="5">
        <v>-0.58000000000000007</v>
      </c>
      <c r="X155" t="s">
        <v>131</v>
      </c>
      <c r="Y155" t="s">
        <v>132</v>
      </c>
      <c r="Z155" s="5">
        <v>0.19</v>
      </c>
      <c r="AA155" s="5">
        <v>0</v>
      </c>
      <c r="AB155" t="s">
        <v>131</v>
      </c>
      <c r="AC155" t="s">
        <v>132</v>
      </c>
      <c r="AD155" s="5">
        <v>0.19</v>
      </c>
      <c r="AE155" s="5">
        <v>0</v>
      </c>
      <c r="AF155" t="s">
        <v>131</v>
      </c>
      <c r="AG155" t="s">
        <v>132</v>
      </c>
      <c r="AH155" s="5">
        <v>0.19</v>
      </c>
      <c r="AI155" s="5">
        <v>-0.19</v>
      </c>
      <c r="AM155" s="5">
        <v>0</v>
      </c>
      <c r="AQ155" s="5">
        <v>0</v>
      </c>
      <c r="AU155" s="5">
        <v>0</v>
      </c>
      <c r="AY155" s="5">
        <v>0</v>
      </c>
    </row>
    <row r="156" spans="1:54" x14ac:dyDescent="0.25">
      <c r="A156" t="s">
        <v>2776</v>
      </c>
      <c r="B156" s="8" t="s">
        <v>113</v>
      </c>
      <c r="C156" s="8" t="b">
        <v>1</v>
      </c>
      <c r="D156" s="8" t="b">
        <v>1</v>
      </c>
      <c r="E156" s="8" t="s">
        <v>119</v>
      </c>
      <c r="F156" s="8"/>
      <c r="G156" s="8"/>
      <c r="H156" s="8" t="s">
        <v>2275</v>
      </c>
      <c r="I156" s="8" t="s">
        <v>2777</v>
      </c>
      <c r="J156" s="8" t="b">
        <v>0</v>
      </c>
      <c r="K156" s="8" t="s">
        <v>27</v>
      </c>
      <c r="L156" t="s">
        <v>2778</v>
      </c>
      <c r="M156" t="s">
        <v>2597</v>
      </c>
      <c r="N156" t="s">
        <v>123</v>
      </c>
      <c r="O156" s="5">
        <v>0</v>
      </c>
      <c r="S156" s="5">
        <v>0</v>
      </c>
      <c r="W156" s="5">
        <v>0</v>
      </c>
      <c r="AA156" s="5">
        <v>0</v>
      </c>
      <c r="AE156" s="5">
        <v>0</v>
      </c>
      <c r="AI156" s="5">
        <v>0</v>
      </c>
      <c r="AM156" s="5">
        <v>0</v>
      </c>
      <c r="AQ156" s="5">
        <v>0</v>
      </c>
      <c r="AU156" s="5">
        <v>0</v>
      </c>
      <c r="AY156" s="5">
        <v>0</v>
      </c>
    </row>
  </sheetData>
  <autoFilter ref="A4:BB156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51"/>
  <sheetViews>
    <sheetView zoomScale="96" zoomScaleNormal="96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36" sqref="F36"/>
    </sheetView>
  </sheetViews>
  <sheetFormatPr defaultRowHeight="15" x14ac:dyDescent="0.25"/>
  <cols>
    <col min="2" max="2" width="15.7109375" customWidth="1"/>
    <col min="4" max="6" width="9.140625" customWidth="1"/>
  </cols>
  <sheetData>
    <row r="1" spans="1:25" ht="21" x14ac:dyDescent="0.35">
      <c r="A1" s="1"/>
      <c r="B1" s="1"/>
      <c r="C1" s="1"/>
      <c r="D1" s="1" t="s">
        <v>33</v>
      </c>
    </row>
    <row r="2" spans="1:25" ht="18.75" x14ac:dyDescent="0.3">
      <c r="A2" s="2"/>
      <c r="B2" s="2"/>
      <c r="C2" s="2"/>
      <c r="D2" s="2" t="s">
        <v>1</v>
      </c>
    </row>
    <row r="3" spans="1:25" ht="30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</row>
    <row r="4" spans="1:25" hidden="1" x14ac:dyDescent="0.25">
      <c r="A4" s="4">
        <v>2007</v>
      </c>
      <c r="B4" t="s">
        <v>27</v>
      </c>
      <c r="C4" s="4">
        <v>69</v>
      </c>
      <c r="D4" s="5">
        <v>0.65217391304347827</v>
      </c>
      <c r="E4" s="5">
        <v>0.59420289855072461</v>
      </c>
      <c r="F4" s="5">
        <v>0.44927536231884058</v>
      </c>
      <c r="G4" s="5">
        <v>0.39130434782608697</v>
      </c>
      <c r="H4" s="5">
        <v>0.40579710144927539</v>
      </c>
      <c r="I4" s="5">
        <v>0.37681159420289861</v>
      </c>
      <c r="J4" s="5">
        <v>0.40579710144927539</v>
      </c>
      <c r="K4" s="5">
        <v>0.40579710144927539</v>
      </c>
      <c r="L4" s="5">
        <v>0.37681159420289861</v>
      </c>
      <c r="M4" s="5">
        <v>0.37681159420289861</v>
      </c>
      <c r="N4" s="5">
        <v>0.36231884057971009</v>
      </c>
      <c r="O4" s="5">
        <v>0.37681159420289861</v>
      </c>
      <c r="P4" s="5">
        <v>0.39130434782608697</v>
      </c>
      <c r="Q4" s="5">
        <v>0.40579710144927539</v>
      </c>
      <c r="R4" s="5">
        <v>0.43478260869565222</v>
      </c>
      <c r="S4" s="5">
        <v>0.43478260869565222</v>
      </c>
      <c r="T4" s="5">
        <v>0.39130434782608697</v>
      </c>
      <c r="U4" s="5">
        <v>0.39130434782608697</v>
      </c>
      <c r="V4" s="5">
        <v>0.39130434782608697</v>
      </c>
      <c r="W4" s="5">
        <v>0.39130434782608697</v>
      </c>
      <c r="X4" s="5">
        <v>0.39130434782608697</v>
      </c>
      <c r="Y4" s="5">
        <v>0.39130434782608697</v>
      </c>
    </row>
    <row r="5" spans="1:25" hidden="1" x14ac:dyDescent="0.25">
      <c r="A5" s="4">
        <v>2008</v>
      </c>
      <c r="B5" t="s">
        <v>27</v>
      </c>
      <c r="C5" s="4">
        <v>93</v>
      </c>
      <c r="D5" s="5">
        <v>0.65591397849462363</v>
      </c>
      <c r="E5" s="5">
        <v>0.63440860215053763</v>
      </c>
      <c r="F5" s="5">
        <v>0.54838709677419351</v>
      </c>
      <c r="G5" s="5">
        <v>0.5376344086021505</v>
      </c>
      <c r="H5" s="5">
        <v>0.4838709677419355</v>
      </c>
      <c r="I5" s="5">
        <v>0.4838709677419355</v>
      </c>
      <c r="J5" s="5">
        <v>0.5268817204301075</v>
      </c>
      <c r="K5" s="5">
        <v>0.5161290322580645</v>
      </c>
      <c r="L5" s="5">
        <v>0.54838709677419351</v>
      </c>
      <c r="M5" s="5">
        <v>0.55913978494623651</v>
      </c>
      <c r="N5" s="5">
        <v>0.58064516129032262</v>
      </c>
      <c r="O5" s="5">
        <v>0.58064516129032262</v>
      </c>
      <c r="P5" s="5">
        <v>0.59139784946236562</v>
      </c>
      <c r="Q5" s="5">
        <v>0.58064516129032262</v>
      </c>
      <c r="R5" s="5">
        <v>0.5161290322580645</v>
      </c>
      <c r="S5" s="5">
        <v>0.5161290322580645</v>
      </c>
      <c r="T5" s="5">
        <v>0.5161290322580645</v>
      </c>
      <c r="U5" s="5">
        <v>0.5161290322580645</v>
      </c>
      <c r="V5" s="5">
        <v>0.5161290322580645</v>
      </c>
      <c r="W5" s="5">
        <v>0.5161290322580645</v>
      </c>
    </row>
    <row r="6" spans="1:25" hidden="1" x14ac:dyDescent="0.25">
      <c r="A6" s="4">
        <v>2009</v>
      </c>
      <c r="B6" t="s">
        <v>27</v>
      </c>
      <c r="C6" s="4">
        <v>94</v>
      </c>
      <c r="D6" s="5">
        <v>0.62765957446808507</v>
      </c>
      <c r="E6" s="5">
        <v>0.5957446808510638</v>
      </c>
      <c r="F6" s="5">
        <v>0.54255319148936165</v>
      </c>
      <c r="G6" s="5">
        <v>0.53191489361702127</v>
      </c>
      <c r="H6" s="5">
        <v>0.52127659574468088</v>
      </c>
      <c r="I6" s="5">
        <v>0.51063829787234039</v>
      </c>
      <c r="J6" s="5">
        <v>0.5</v>
      </c>
      <c r="K6" s="5">
        <v>0.51063829787234039</v>
      </c>
      <c r="L6" s="5">
        <v>0.47872340425531917</v>
      </c>
      <c r="M6" s="5">
        <v>0.48936170212765961</v>
      </c>
      <c r="N6" s="5">
        <v>0.5</v>
      </c>
      <c r="O6" s="5">
        <v>0.51063829787234039</v>
      </c>
      <c r="P6" s="5">
        <v>0.41489361702127658</v>
      </c>
      <c r="Q6" s="5">
        <v>0.41489361702127658</v>
      </c>
      <c r="R6" s="5">
        <v>0.41489361702127658</v>
      </c>
      <c r="S6" s="5">
        <v>0.41489361702127658</v>
      </c>
      <c r="T6" s="5">
        <v>0.41489361702127658</v>
      </c>
      <c r="U6" s="5">
        <v>0.41489361702127658</v>
      </c>
    </row>
    <row r="7" spans="1:25" hidden="1" x14ac:dyDescent="0.25">
      <c r="A7" s="4">
        <v>2010</v>
      </c>
      <c r="B7" t="s">
        <v>27</v>
      </c>
      <c r="C7" s="4">
        <v>95</v>
      </c>
      <c r="D7" s="5">
        <v>0.65263157894736845</v>
      </c>
      <c r="E7" s="5">
        <v>0.63157894736842102</v>
      </c>
      <c r="F7" s="5">
        <v>0.56842105263157894</v>
      </c>
      <c r="G7" s="5">
        <v>0.5368421052631579</v>
      </c>
      <c r="H7" s="5">
        <v>0.50526315789473686</v>
      </c>
      <c r="I7" s="5">
        <v>0.47368421052631582</v>
      </c>
      <c r="J7" s="5">
        <v>0.48421052631578948</v>
      </c>
      <c r="K7" s="5">
        <v>0.48421052631578948</v>
      </c>
      <c r="L7" s="5">
        <v>0.4631578947368421</v>
      </c>
      <c r="M7" s="5">
        <v>0.45263157894736838</v>
      </c>
      <c r="N7" s="5">
        <v>0.48421052631578948</v>
      </c>
      <c r="O7" s="5">
        <v>0.47368421052631582</v>
      </c>
      <c r="P7" s="5">
        <v>0.48421052631578948</v>
      </c>
      <c r="Q7" s="5">
        <v>0.47368421052631582</v>
      </c>
      <c r="R7" s="5">
        <v>0.51578947368421058</v>
      </c>
      <c r="S7" s="5">
        <v>0.51578947368421058</v>
      </c>
    </row>
    <row r="8" spans="1:25" hidden="1" x14ac:dyDescent="0.25">
      <c r="A8" s="4">
        <v>2011</v>
      </c>
      <c r="B8" t="s">
        <v>27</v>
      </c>
      <c r="C8" s="4">
        <v>97</v>
      </c>
      <c r="D8" s="5">
        <v>0.58762886597938147</v>
      </c>
      <c r="E8" s="5">
        <v>0.5670103092783505</v>
      </c>
      <c r="F8" s="5">
        <v>0.54639175257731953</v>
      </c>
      <c r="G8" s="5">
        <v>0.52577319587628868</v>
      </c>
      <c r="H8" s="5">
        <v>0.50515463917525771</v>
      </c>
      <c r="I8" s="5">
        <v>0.50515463917525771</v>
      </c>
      <c r="J8" s="5">
        <v>0.51546391752577314</v>
      </c>
      <c r="K8" s="5">
        <v>0.51546391752577314</v>
      </c>
      <c r="L8" s="5">
        <v>0.51546391752577314</v>
      </c>
      <c r="M8" s="5">
        <v>0.49484536082474229</v>
      </c>
      <c r="N8" s="5">
        <v>0.53608247422680411</v>
      </c>
      <c r="O8" s="5">
        <v>0.50515463917525771</v>
      </c>
      <c r="P8" s="5">
        <v>0.53608247422680411</v>
      </c>
      <c r="Q8" s="5">
        <v>0.53608247422680411</v>
      </c>
    </row>
    <row r="9" spans="1:25" hidden="1" x14ac:dyDescent="0.25">
      <c r="A9" s="4">
        <v>2012</v>
      </c>
      <c r="B9" t="s">
        <v>27</v>
      </c>
      <c r="C9" s="4">
        <v>98</v>
      </c>
      <c r="D9" s="5">
        <v>0.7142857142857143</v>
      </c>
      <c r="E9" s="5">
        <v>0.66326530612244894</v>
      </c>
      <c r="F9" s="5">
        <v>0.5714285714285714</v>
      </c>
      <c r="G9" s="5">
        <v>0.53061224489795922</v>
      </c>
      <c r="H9" s="5">
        <v>0.54081632653061229</v>
      </c>
      <c r="I9" s="5">
        <v>0.48979591836734693</v>
      </c>
      <c r="J9" s="5">
        <v>0.48979591836734693</v>
      </c>
      <c r="K9" s="5">
        <v>0.46938775510204078</v>
      </c>
      <c r="L9" s="5">
        <v>0.51020408163265307</v>
      </c>
      <c r="M9" s="5">
        <v>0.5</v>
      </c>
      <c r="N9" s="5">
        <v>0.51020408163265307</v>
      </c>
      <c r="O9" s="5">
        <v>0.51020408163265307</v>
      </c>
    </row>
    <row r="10" spans="1:25" hidden="1" x14ac:dyDescent="0.25">
      <c r="A10" s="4">
        <v>2013</v>
      </c>
      <c r="B10" t="s">
        <v>28</v>
      </c>
      <c r="C10" s="4">
        <v>67</v>
      </c>
      <c r="D10" s="5">
        <v>0.55223880597014929</v>
      </c>
      <c r="E10" s="5">
        <v>0.4925373134328358</v>
      </c>
      <c r="F10" s="5">
        <v>0.40298507462686572</v>
      </c>
      <c r="G10" s="5">
        <v>0.40298507462686572</v>
      </c>
      <c r="H10" s="5">
        <v>0.32835820895522388</v>
      </c>
      <c r="I10" s="5">
        <v>0.34328358208955218</v>
      </c>
      <c r="J10" s="5">
        <v>0.35820895522388058</v>
      </c>
      <c r="K10" s="5">
        <v>0.34328358208955218</v>
      </c>
      <c r="L10" s="5">
        <v>0.38805970149253732</v>
      </c>
      <c r="M10" s="5">
        <v>0.38805970149253732</v>
      </c>
    </row>
    <row r="11" spans="1:25" hidden="1" x14ac:dyDescent="0.25">
      <c r="A11" s="4">
        <v>2013</v>
      </c>
      <c r="B11" t="s">
        <v>27</v>
      </c>
      <c r="C11" s="4">
        <v>85</v>
      </c>
      <c r="D11" s="5">
        <v>0.70588235294117652</v>
      </c>
      <c r="E11" s="5">
        <v>0.6705882352941176</v>
      </c>
      <c r="F11" s="5">
        <v>0.58823529411764708</v>
      </c>
      <c r="G11" s="5">
        <v>0.57647058823529407</v>
      </c>
      <c r="H11" s="5">
        <v>0.54117647058823526</v>
      </c>
      <c r="I11" s="5">
        <v>0.55294117647058827</v>
      </c>
      <c r="J11" s="5">
        <v>0.56470588235294117</v>
      </c>
      <c r="K11" s="5">
        <v>0.52941176470588236</v>
      </c>
      <c r="L11" s="5">
        <v>0.56470588235294117</v>
      </c>
      <c r="M11" s="5">
        <v>0.56470588235294117</v>
      </c>
    </row>
    <row r="12" spans="1:25" x14ac:dyDescent="0.25">
      <c r="A12" s="4">
        <v>2013</v>
      </c>
      <c r="B12" t="s">
        <v>29</v>
      </c>
      <c r="C12" s="4">
        <v>152</v>
      </c>
      <c r="D12" s="5">
        <v>0.63815789473684215</v>
      </c>
      <c r="E12" s="5">
        <v>0.59210526315789469</v>
      </c>
      <c r="F12" s="5">
        <v>0.50657894736842102</v>
      </c>
      <c r="G12" s="5">
        <v>0.5</v>
      </c>
      <c r="H12" s="5">
        <v>0.44736842105263158</v>
      </c>
      <c r="I12" s="5">
        <v>0.46052631578947367</v>
      </c>
      <c r="J12" s="5">
        <v>0.47368421052631582</v>
      </c>
      <c r="K12" s="5">
        <v>0.44736842105263158</v>
      </c>
      <c r="L12" s="5">
        <v>0.48684210526315791</v>
      </c>
      <c r="M12" s="5">
        <v>0.48684210526315791</v>
      </c>
    </row>
    <row r="13" spans="1:25" hidden="1" x14ac:dyDescent="0.25">
      <c r="A13" s="4">
        <v>2014</v>
      </c>
      <c r="B13" t="s">
        <v>28</v>
      </c>
      <c r="C13" s="4">
        <v>88</v>
      </c>
      <c r="D13" s="5">
        <v>0.51136363636363635</v>
      </c>
      <c r="E13" s="5">
        <v>0.5</v>
      </c>
      <c r="F13" s="5">
        <v>0.44318181818181818</v>
      </c>
      <c r="G13" s="5">
        <v>0.40909090909090912</v>
      </c>
      <c r="H13" s="5">
        <v>0.44318181818181818</v>
      </c>
      <c r="I13" s="5">
        <v>0.43181818181818182</v>
      </c>
      <c r="J13" s="5">
        <v>0.47727272727272729</v>
      </c>
      <c r="K13" s="5">
        <v>0.47727272727272729</v>
      </c>
    </row>
    <row r="14" spans="1:25" hidden="1" x14ac:dyDescent="0.25">
      <c r="A14" s="4">
        <v>2014</v>
      </c>
      <c r="B14" t="s">
        <v>27</v>
      </c>
      <c r="C14" s="4">
        <v>86</v>
      </c>
      <c r="D14" s="5">
        <v>0.73255813953488369</v>
      </c>
      <c r="E14" s="5">
        <v>0.69767441860465118</v>
      </c>
      <c r="F14" s="5">
        <v>0.61627906976744184</v>
      </c>
      <c r="G14" s="5">
        <v>0.59302325581395354</v>
      </c>
      <c r="H14" s="5">
        <v>0.59302325581395354</v>
      </c>
      <c r="I14" s="5">
        <v>0.56976744186046513</v>
      </c>
      <c r="J14" s="5">
        <v>0.61627906976744184</v>
      </c>
      <c r="K14" s="5">
        <v>0.61627906976744184</v>
      </c>
    </row>
    <row r="15" spans="1:25" x14ac:dyDescent="0.25">
      <c r="A15" s="4">
        <v>2014</v>
      </c>
      <c r="B15" t="s">
        <v>29</v>
      </c>
      <c r="C15" s="4">
        <v>174</v>
      </c>
      <c r="D15" s="5">
        <v>0.62068965517241381</v>
      </c>
      <c r="E15" s="5">
        <v>0.5977011494252874</v>
      </c>
      <c r="F15" s="5">
        <v>0.52873563218390807</v>
      </c>
      <c r="G15" s="5">
        <v>0.5</v>
      </c>
      <c r="H15" s="5">
        <v>0.51724137931034486</v>
      </c>
      <c r="I15" s="5">
        <v>0.5</v>
      </c>
      <c r="J15" s="5">
        <v>0.54597701149425293</v>
      </c>
      <c r="K15" s="5">
        <v>0.54597701149425293</v>
      </c>
    </row>
    <row r="16" spans="1:25" hidden="1" x14ac:dyDescent="0.25">
      <c r="A16" s="4">
        <v>2015</v>
      </c>
      <c r="B16" t="s">
        <v>28</v>
      </c>
      <c r="C16" s="4">
        <v>95</v>
      </c>
      <c r="D16" s="5">
        <v>0.50526315789473686</v>
      </c>
      <c r="E16" s="5">
        <v>0.45263157894736838</v>
      </c>
      <c r="F16" s="5">
        <v>0.37894736842105259</v>
      </c>
      <c r="G16" s="5">
        <v>0.38947368421052631</v>
      </c>
      <c r="H16" s="5">
        <v>0.37894736842105259</v>
      </c>
      <c r="I16" s="5">
        <v>0.37894736842105259</v>
      </c>
    </row>
    <row r="17" spans="1:9" hidden="1" x14ac:dyDescent="0.25">
      <c r="A17" s="4">
        <v>2015</v>
      </c>
      <c r="B17" t="s">
        <v>30</v>
      </c>
      <c r="C17" s="4">
        <v>60</v>
      </c>
      <c r="D17" s="5">
        <v>0.53333333333333333</v>
      </c>
      <c r="E17" s="5">
        <v>0.53333333333333333</v>
      </c>
      <c r="F17" s="5">
        <v>0.45</v>
      </c>
      <c r="G17" s="5">
        <v>0.35</v>
      </c>
      <c r="H17" s="5">
        <v>0.41666666666666669</v>
      </c>
      <c r="I17" s="5">
        <v>0.41666666666666669</v>
      </c>
    </row>
    <row r="18" spans="1:9" hidden="1" x14ac:dyDescent="0.25">
      <c r="A18" s="4">
        <v>2015</v>
      </c>
      <c r="B18" t="s">
        <v>27</v>
      </c>
      <c r="C18" s="4">
        <v>83</v>
      </c>
      <c r="D18" s="5">
        <v>0.67469879518072284</v>
      </c>
      <c r="E18" s="5">
        <v>0.6506024096385542</v>
      </c>
      <c r="F18" s="5">
        <v>0.59036144578313254</v>
      </c>
      <c r="G18" s="5">
        <v>0.57831325301204817</v>
      </c>
      <c r="H18" s="5">
        <v>0.60240963855421692</v>
      </c>
      <c r="I18" s="5">
        <v>0.60240963855421692</v>
      </c>
    </row>
    <row r="19" spans="1:9" hidden="1" x14ac:dyDescent="0.25">
      <c r="A19" s="4">
        <v>2015</v>
      </c>
      <c r="B19" t="s">
        <v>31</v>
      </c>
      <c r="C19" s="4">
        <v>73</v>
      </c>
      <c r="D19" s="5">
        <v>0.76712328767123283</v>
      </c>
      <c r="E19" s="5">
        <v>0.69863013698630139</v>
      </c>
      <c r="F19" s="5">
        <v>0.61643835616438358</v>
      </c>
      <c r="G19" s="5">
        <v>0.56164383561643838</v>
      </c>
      <c r="H19" s="5">
        <v>0.58904109589041098</v>
      </c>
      <c r="I19" s="5">
        <v>0.58904109589041098</v>
      </c>
    </row>
    <row r="20" spans="1:9" x14ac:dyDescent="0.25">
      <c r="A20" s="4">
        <v>2015</v>
      </c>
      <c r="B20" t="s">
        <v>29</v>
      </c>
      <c r="C20" s="4">
        <v>311</v>
      </c>
      <c r="D20" s="5">
        <v>0.61736334405144699</v>
      </c>
      <c r="E20" s="5">
        <v>0.5787781350482315</v>
      </c>
      <c r="F20" s="5">
        <v>0.50482315112540188</v>
      </c>
      <c r="G20" s="5">
        <v>0.47266881028938912</v>
      </c>
      <c r="H20" s="5">
        <v>0.49517684887459812</v>
      </c>
      <c r="I20" s="5">
        <v>0.49517684887459812</v>
      </c>
    </row>
    <row r="21" spans="1:9" hidden="1" x14ac:dyDescent="0.25">
      <c r="A21" s="4">
        <v>2016</v>
      </c>
      <c r="B21" t="s">
        <v>28</v>
      </c>
      <c r="C21" s="4">
        <v>69</v>
      </c>
      <c r="D21" s="5">
        <v>0.52173913043478259</v>
      </c>
      <c r="E21" s="5">
        <v>0.46376811594202899</v>
      </c>
      <c r="F21" s="5">
        <v>0.47826086956521741</v>
      </c>
      <c r="G21" s="5">
        <v>0.47826086956521741</v>
      </c>
    </row>
    <row r="22" spans="1:9" hidden="1" x14ac:dyDescent="0.25">
      <c r="A22" s="4">
        <v>2016</v>
      </c>
      <c r="B22" t="s">
        <v>30</v>
      </c>
      <c r="C22" s="4">
        <v>68</v>
      </c>
      <c r="D22" s="5">
        <v>0.54411764705882348</v>
      </c>
      <c r="E22" s="5">
        <v>0.45588235294117652</v>
      </c>
      <c r="F22" s="5">
        <v>0.45588235294117652</v>
      </c>
      <c r="G22" s="5">
        <v>0.45588235294117652</v>
      </c>
    </row>
    <row r="23" spans="1:9" hidden="1" x14ac:dyDescent="0.25">
      <c r="A23" s="4">
        <v>2016</v>
      </c>
      <c r="B23" t="s">
        <v>27</v>
      </c>
      <c r="C23" s="4">
        <v>68</v>
      </c>
      <c r="D23" s="5">
        <v>0.69117647058823528</v>
      </c>
      <c r="E23" s="5">
        <v>0.6470588235294118</v>
      </c>
      <c r="F23" s="5">
        <v>0.61764705882352944</v>
      </c>
      <c r="G23" s="5">
        <v>0.61764705882352944</v>
      </c>
    </row>
    <row r="24" spans="1:9" hidden="1" x14ac:dyDescent="0.25">
      <c r="A24" s="4">
        <v>2016</v>
      </c>
      <c r="B24" t="s">
        <v>31</v>
      </c>
      <c r="C24" s="4">
        <v>70</v>
      </c>
      <c r="D24" s="5">
        <v>0.7</v>
      </c>
      <c r="E24" s="5">
        <v>0.6</v>
      </c>
      <c r="F24" s="5">
        <v>0.61428571428571432</v>
      </c>
      <c r="G24" s="5">
        <v>0.61428571428571432</v>
      </c>
    </row>
    <row r="25" spans="1:9" x14ac:dyDescent="0.25">
      <c r="A25" s="4">
        <v>2016</v>
      </c>
      <c r="B25" t="s">
        <v>29</v>
      </c>
      <c r="C25" s="4">
        <v>275</v>
      </c>
      <c r="D25" s="5">
        <v>0.61454545454545451</v>
      </c>
      <c r="E25" s="5">
        <v>0.54181818181818187</v>
      </c>
      <c r="F25" s="5">
        <v>0.54181818181818187</v>
      </c>
      <c r="G25" s="5">
        <v>0.54181818181818187</v>
      </c>
    </row>
    <row r="26" spans="1:9" hidden="1" x14ac:dyDescent="0.25">
      <c r="A26" s="4">
        <v>2017</v>
      </c>
      <c r="B26" t="s">
        <v>28</v>
      </c>
      <c r="C26" s="4">
        <v>77</v>
      </c>
      <c r="D26" s="5">
        <v>0.58441558441558439</v>
      </c>
      <c r="E26" s="5">
        <v>0.58441558441558439</v>
      </c>
    </row>
    <row r="27" spans="1:9" hidden="1" x14ac:dyDescent="0.25">
      <c r="A27" s="4">
        <v>2017</v>
      </c>
      <c r="B27" t="s">
        <v>30</v>
      </c>
      <c r="C27" s="4">
        <v>86</v>
      </c>
      <c r="D27" s="5">
        <v>0.51162790697674421</v>
      </c>
      <c r="E27" s="5">
        <v>0.51162790697674421</v>
      </c>
    </row>
    <row r="28" spans="1:9" hidden="1" x14ac:dyDescent="0.25">
      <c r="A28" s="4">
        <v>2017</v>
      </c>
      <c r="B28" t="s">
        <v>32</v>
      </c>
      <c r="C28" s="4">
        <v>92</v>
      </c>
      <c r="D28" s="5">
        <v>0.65217391304347827</v>
      </c>
      <c r="E28" s="5">
        <v>0.65217391304347827</v>
      </c>
    </row>
    <row r="29" spans="1:9" hidden="1" x14ac:dyDescent="0.25">
      <c r="A29" s="4">
        <v>2017</v>
      </c>
      <c r="B29" t="s">
        <v>27</v>
      </c>
      <c r="C29" s="4">
        <v>96</v>
      </c>
      <c r="D29" s="5">
        <v>0.6875</v>
      </c>
      <c r="E29" s="5">
        <v>0.6875</v>
      </c>
    </row>
    <row r="30" spans="1:9" hidden="1" x14ac:dyDescent="0.25">
      <c r="A30" s="4">
        <v>2017</v>
      </c>
      <c r="B30" t="s">
        <v>31</v>
      </c>
      <c r="C30" s="4">
        <v>52</v>
      </c>
      <c r="D30" s="5">
        <v>0.71153846153846156</v>
      </c>
      <c r="E30" s="5">
        <v>0.71153846153846156</v>
      </c>
    </row>
    <row r="31" spans="1:9" x14ac:dyDescent="0.25">
      <c r="A31" s="4">
        <v>2017</v>
      </c>
      <c r="B31" t="s">
        <v>29</v>
      </c>
      <c r="C31" s="4">
        <v>403</v>
      </c>
      <c r="D31" s="5">
        <v>0.62531017369727049</v>
      </c>
      <c r="E31" s="5">
        <v>0.62531017369727049</v>
      </c>
    </row>
    <row r="35" spans="1:14" x14ac:dyDescent="0.25">
      <c r="D35" s="3" t="s">
        <v>5</v>
      </c>
      <c r="E35" s="3" t="s">
        <v>6</v>
      </c>
      <c r="F35" s="3" t="s">
        <v>7</v>
      </c>
      <c r="J35" t="s">
        <v>29</v>
      </c>
      <c r="K35" t="s">
        <v>28</v>
      </c>
      <c r="L35" t="s">
        <v>30</v>
      </c>
      <c r="M35" t="s">
        <v>27</v>
      </c>
      <c r="N35" t="s">
        <v>31</v>
      </c>
    </row>
    <row r="36" spans="1:14" x14ac:dyDescent="0.25">
      <c r="A36" s="4">
        <v>2017</v>
      </c>
      <c r="B36" t="s">
        <v>29</v>
      </c>
      <c r="C36" s="4">
        <v>403</v>
      </c>
      <c r="D36" s="11">
        <f>D12*$C36</f>
        <v>257.1776315789474</v>
      </c>
      <c r="E36" s="11">
        <f t="shared" ref="E36:F36" si="0">E12*$C36</f>
        <v>238.61842105263156</v>
      </c>
      <c r="F36" s="11">
        <f t="shared" si="0"/>
        <v>204.15131578947367</v>
      </c>
      <c r="I36" t="s">
        <v>6443</v>
      </c>
      <c r="J36" s="10">
        <f>SUMIF($B$36:$B$51,J$35,$F$36:$F$51)/SUMIF($B$36:$B$51,J$35,$C$36:$C$51)</f>
        <v>0.50744418744269815</v>
      </c>
      <c r="K36" s="10" t="e">
        <f t="shared" ref="K36:N36" si="1">SUMIF($B$36:$B$51,K$35,$F$36:$F$51)/SUMIF($B$36:$B$51,K$35,$C$36:$C$51)</f>
        <v>#DIV/0!</v>
      </c>
      <c r="L36" s="10" t="e">
        <f t="shared" si="1"/>
        <v>#DIV/0!</v>
      </c>
      <c r="M36" s="10" t="e">
        <f t="shared" si="1"/>
        <v>#DIV/0!</v>
      </c>
      <c r="N36" s="10" t="e">
        <f t="shared" si="1"/>
        <v>#DIV/0!</v>
      </c>
    </row>
    <row r="37" spans="1:14" x14ac:dyDescent="0.25">
      <c r="A37" s="4">
        <v>2016</v>
      </c>
      <c r="B37" t="s">
        <v>29</v>
      </c>
      <c r="C37" s="4">
        <v>275</v>
      </c>
      <c r="D37" s="11">
        <f t="shared" ref="D37:F40" si="2">D13*$C37</f>
        <v>140.625</v>
      </c>
      <c r="E37" s="11">
        <f t="shared" si="2"/>
        <v>137.5</v>
      </c>
      <c r="F37" s="11">
        <f t="shared" si="2"/>
        <v>121.875</v>
      </c>
      <c r="I37" t="s">
        <v>6444</v>
      </c>
      <c r="J37" s="10">
        <f>SUMIF($B$36:$B$51,J$35,$F$36:$F$51)/SUMIF($B$36:$B$51,J$35,$D$36:$D$51)</f>
        <v>0.82337842612632739</v>
      </c>
      <c r="K37" s="10" t="e">
        <f t="shared" ref="K37:N37" si="3">SUMIF($B$36:$B$51,K$35,$F$36:$F$51)/SUMIF($B$36:$B$51,K$35,$D$36:$D$51)</f>
        <v>#DIV/0!</v>
      </c>
      <c r="L37" s="10" t="e">
        <f t="shared" si="3"/>
        <v>#DIV/0!</v>
      </c>
      <c r="M37" s="10" t="e">
        <f t="shared" si="3"/>
        <v>#DIV/0!</v>
      </c>
      <c r="N37" s="10" t="e">
        <f t="shared" si="3"/>
        <v>#DIV/0!</v>
      </c>
    </row>
    <row r="38" spans="1:14" x14ac:dyDescent="0.25">
      <c r="A38" s="4">
        <v>2015</v>
      </c>
      <c r="B38" t="s">
        <v>29</v>
      </c>
      <c r="C38" s="4">
        <v>311</v>
      </c>
      <c r="D38" s="11">
        <f t="shared" si="2"/>
        <v>227.82558139534882</v>
      </c>
      <c r="E38" s="11">
        <f t="shared" si="2"/>
        <v>216.97674418604652</v>
      </c>
      <c r="F38" s="11">
        <f t="shared" si="2"/>
        <v>191.66279069767441</v>
      </c>
    </row>
    <row r="39" spans="1:14" x14ac:dyDescent="0.25">
      <c r="A39" s="4">
        <v>2014</v>
      </c>
      <c r="B39" t="s">
        <v>29</v>
      </c>
      <c r="C39" s="4">
        <v>174</v>
      </c>
      <c r="D39" s="11">
        <f t="shared" si="2"/>
        <v>108</v>
      </c>
      <c r="E39" s="11">
        <f t="shared" si="2"/>
        <v>104.00000000000001</v>
      </c>
      <c r="F39" s="11">
        <f t="shared" si="2"/>
        <v>92</v>
      </c>
    </row>
    <row r="40" spans="1:14" x14ac:dyDescent="0.25">
      <c r="A40" s="4">
        <v>2013</v>
      </c>
      <c r="B40" t="s">
        <v>29</v>
      </c>
      <c r="C40" s="4">
        <v>152</v>
      </c>
      <c r="D40" s="11">
        <f t="shared" si="2"/>
        <v>76.8</v>
      </c>
      <c r="E40" s="11">
        <f t="shared" si="2"/>
        <v>68.8</v>
      </c>
      <c r="F40" s="11">
        <f t="shared" si="2"/>
        <v>57.599999999999994</v>
      </c>
    </row>
    <row r="41" spans="1:14" x14ac:dyDescent="0.25">
      <c r="A41" s="4"/>
      <c r="C41" s="4"/>
    </row>
    <row r="42" spans="1:14" x14ac:dyDescent="0.25">
      <c r="A42" s="4"/>
      <c r="C42" s="4"/>
    </row>
    <row r="43" spans="1:14" x14ac:dyDescent="0.25">
      <c r="A43" s="4"/>
      <c r="C43" s="4"/>
    </row>
    <row r="44" spans="1:14" x14ac:dyDescent="0.25">
      <c r="A44" s="4"/>
      <c r="C44" s="4"/>
    </row>
    <row r="45" spans="1:14" x14ac:dyDescent="0.25">
      <c r="A45" s="4"/>
      <c r="C45" s="4"/>
    </row>
    <row r="46" spans="1:14" x14ac:dyDescent="0.25">
      <c r="A46" s="4"/>
      <c r="C46" s="4"/>
    </row>
    <row r="47" spans="1:14" x14ac:dyDescent="0.25">
      <c r="A47" s="4"/>
      <c r="C47" s="4"/>
    </row>
    <row r="48" spans="1:14" x14ac:dyDescent="0.25">
      <c r="A48" s="4"/>
      <c r="C48" s="4"/>
    </row>
    <row r="49" spans="1:3" x14ac:dyDescent="0.25">
      <c r="A49" s="4"/>
      <c r="C49" s="4"/>
    </row>
    <row r="50" spans="1:3" x14ac:dyDescent="0.25">
      <c r="A50" s="4"/>
      <c r="C50" s="4"/>
    </row>
    <row r="51" spans="1:3" x14ac:dyDescent="0.25">
      <c r="A51" s="4"/>
      <c r="C51" s="4"/>
    </row>
  </sheetData>
  <autoFilter ref="A3:Y31">
    <filterColumn colId="0">
      <filters>
        <filter val="2013"/>
        <filter val="2014"/>
        <filter val="2015"/>
        <filter val="2016"/>
        <filter val="2017"/>
      </filters>
    </filterColumn>
    <filterColumn colId="1">
      <filters>
        <filter val="All"/>
      </filters>
    </filterColumn>
  </autoFilter>
  <sortState ref="A36:C40">
    <sortCondition descending="1" ref="A36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2779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41927</v>
      </c>
      <c r="B5" s="4">
        <v>88</v>
      </c>
      <c r="C5" s="5">
        <v>0</v>
      </c>
      <c r="D5" s="5">
        <v>0</v>
      </c>
      <c r="E5" s="8">
        <v>0</v>
      </c>
      <c r="F5" s="8">
        <v>0.76136363636363635</v>
      </c>
      <c r="G5" s="5">
        <v>0.51136363636363635</v>
      </c>
      <c r="H5" s="5">
        <v>0.25</v>
      </c>
      <c r="I5" s="8">
        <v>1.136363636363636E-2</v>
      </c>
      <c r="J5" s="5">
        <v>0</v>
      </c>
      <c r="K5" s="5">
        <v>0</v>
      </c>
      <c r="L5" s="8">
        <v>0</v>
      </c>
      <c r="M5" s="8">
        <v>0.22727272727272729</v>
      </c>
    </row>
    <row r="6" spans="1:13" x14ac:dyDescent="0.25">
      <c r="A6" s="9">
        <v>42024</v>
      </c>
      <c r="B6" s="4">
        <v>88</v>
      </c>
      <c r="C6" s="5">
        <v>0</v>
      </c>
      <c r="D6" s="5">
        <v>0</v>
      </c>
      <c r="E6" s="8">
        <v>0</v>
      </c>
      <c r="F6" s="8">
        <v>0.72727272727272729</v>
      </c>
      <c r="G6" s="5">
        <v>0.5</v>
      </c>
      <c r="H6" s="5">
        <v>0.22727272727272729</v>
      </c>
      <c r="I6" s="8">
        <v>1.136363636363636E-2</v>
      </c>
      <c r="J6" s="5">
        <v>0</v>
      </c>
      <c r="K6" s="5">
        <v>0</v>
      </c>
      <c r="L6" s="8">
        <v>0</v>
      </c>
      <c r="M6" s="8">
        <v>0.26136363636363641</v>
      </c>
    </row>
    <row r="7" spans="1:13" x14ac:dyDescent="0.25">
      <c r="A7" s="9">
        <v>42247</v>
      </c>
      <c r="B7" s="4">
        <v>88</v>
      </c>
      <c r="C7" s="5">
        <v>0</v>
      </c>
      <c r="D7" s="5">
        <v>0</v>
      </c>
      <c r="E7" s="8">
        <v>0</v>
      </c>
      <c r="F7" s="8">
        <v>0.67045454545454541</v>
      </c>
      <c r="G7" s="5">
        <v>0.42045454545454553</v>
      </c>
      <c r="H7" s="5">
        <v>0.25</v>
      </c>
      <c r="I7" s="8">
        <v>1.136363636363636E-2</v>
      </c>
      <c r="J7" s="5">
        <v>0</v>
      </c>
      <c r="K7" s="5">
        <v>0</v>
      </c>
      <c r="L7" s="8">
        <v>0</v>
      </c>
      <c r="M7" s="8">
        <v>0.31818181818181818</v>
      </c>
    </row>
    <row r="8" spans="1:13" x14ac:dyDescent="0.25">
      <c r="A8" s="9">
        <v>42292</v>
      </c>
      <c r="B8" s="4">
        <v>88</v>
      </c>
      <c r="C8" s="5">
        <v>0</v>
      </c>
      <c r="D8" s="5">
        <v>0</v>
      </c>
      <c r="E8" s="8">
        <v>0</v>
      </c>
      <c r="F8" s="8">
        <v>0.70454545454545459</v>
      </c>
      <c r="G8" s="5">
        <v>0.44318181818181818</v>
      </c>
      <c r="H8" s="5">
        <v>0.26136363636363641</v>
      </c>
      <c r="I8" s="8">
        <v>1.136363636363636E-2</v>
      </c>
      <c r="J8" s="5">
        <v>0</v>
      </c>
      <c r="K8" s="5">
        <v>0</v>
      </c>
      <c r="L8" s="8">
        <v>0</v>
      </c>
      <c r="M8" s="8">
        <v>0.28409090909090912</v>
      </c>
    </row>
    <row r="9" spans="1:13" x14ac:dyDescent="0.25">
      <c r="A9" s="9">
        <v>42389</v>
      </c>
      <c r="B9" s="4">
        <v>88</v>
      </c>
      <c r="C9" s="5">
        <v>0</v>
      </c>
      <c r="D9" s="5">
        <v>0</v>
      </c>
      <c r="E9" s="8">
        <v>0</v>
      </c>
      <c r="F9" s="8">
        <v>0.625</v>
      </c>
      <c r="G9" s="5">
        <v>0.40909090909090912</v>
      </c>
      <c r="H9" s="5">
        <v>0.21590909090909091</v>
      </c>
      <c r="I9" s="8">
        <v>1.136363636363636E-2</v>
      </c>
      <c r="J9" s="5">
        <v>0</v>
      </c>
      <c r="K9" s="5">
        <v>0</v>
      </c>
      <c r="L9" s="8">
        <v>0</v>
      </c>
      <c r="M9" s="8">
        <v>0.36363636363636359</v>
      </c>
    </row>
    <row r="10" spans="1:13" x14ac:dyDescent="0.25">
      <c r="A10" s="9">
        <v>42613</v>
      </c>
      <c r="B10" s="4">
        <v>88</v>
      </c>
      <c r="C10" s="5">
        <v>0</v>
      </c>
      <c r="D10" s="5">
        <v>1.136363636363636E-2</v>
      </c>
      <c r="E10" s="8">
        <v>1.136363636363636E-2</v>
      </c>
      <c r="F10" s="8">
        <v>0.64772727272727271</v>
      </c>
      <c r="G10" s="5">
        <v>0.42045454545454553</v>
      </c>
      <c r="H10" s="5">
        <v>0.22727272727272729</v>
      </c>
      <c r="I10" s="8">
        <v>1.136363636363636E-2</v>
      </c>
      <c r="J10" s="5">
        <v>0</v>
      </c>
      <c r="K10" s="5">
        <v>0</v>
      </c>
      <c r="L10" s="8">
        <v>0</v>
      </c>
      <c r="M10" s="8">
        <v>0.32954545454545447</v>
      </c>
    </row>
    <row r="11" spans="1:13" x14ac:dyDescent="0.25">
      <c r="A11" s="9">
        <v>42658</v>
      </c>
      <c r="B11" s="4">
        <v>88</v>
      </c>
      <c r="C11" s="5">
        <v>0</v>
      </c>
      <c r="D11" s="5">
        <v>1.136363636363636E-2</v>
      </c>
      <c r="E11" s="8">
        <v>1.136363636363636E-2</v>
      </c>
      <c r="F11" s="8">
        <v>0.69318181818181823</v>
      </c>
      <c r="G11" s="5">
        <v>0.44318181818181818</v>
      </c>
      <c r="H11" s="5">
        <v>0.25</v>
      </c>
      <c r="I11" s="8">
        <v>1.136363636363636E-2</v>
      </c>
      <c r="J11" s="5">
        <v>0</v>
      </c>
      <c r="K11" s="5">
        <v>0</v>
      </c>
      <c r="L11" s="8">
        <v>0</v>
      </c>
      <c r="M11" s="8">
        <v>0.28409090909090912</v>
      </c>
    </row>
    <row r="12" spans="1:13" x14ac:dyDescent="0.25">
      <c r="A12" s="9">
        <v>42755</v>
      </c>
      <c r="B12" s="4">
        <v>88</v>
      </c>
      <c r="C12" s="5">
        <v>0</v>
      </c>
      <c r="D12" s="5">
        <v>1.136363636363636E-2</v>
      </c>
      <c r="E12" s="8">
        <v>1.136363636363636E-2</v>
      </c>
      <c r="F12" s="8">
        <v>0.69318181818181823</v>
      </c>
      <c r="G12" s="5">
        <v>0.43181818181818182</v>
      </c>
      <c r="H12" s="5">
        <v>0.26136363636363641</v>
      </c>
      <c r="I12" s="8">
        <v>1.136363636363636E-2</v>
      </c>
      <c r="J12" s="5">
        <v>0</v>
      </c>
      <c r="K12" s="5">
        <v>0</v>
      </c>
      <c r="L12" s="8">
        <v>0</v>
      </c>
      <c r="M12" s="8">
        <v>0.28409090909090912</v>
      </c>
    </row>
    <row r="13" spans="1:13" x14ac:dyDescent="0.25">
      <c r="A13" s="9">
        <v>42978</v>
      </c>
      <c r="B13" s="4">
        <v>88</v>
      </c>
      <c r="C13" s="5">
        <v>1.136363636363636E-2</v>
      </c>
      <c r="D13" s="5">
        <v>2.2727272727272731E-2</v>
      </c>
      <c r="E13" s="8">
        <v>3.4090909090909088E-2</v>
      </c>
      <c r="F13" s="8">
        <v>0.65909090909090906</v>
      </c>
      <c r="G13" s="5">
        <v>0.45454545454545447</v>
      </c>
      <c r="H13" s="5">
        <v>0.20454545454545461</v>
      </c>
      <c r="I13" s="8">
        <v>0</v>
      </c>
      <c r="J13" s="5">
        <v>0</v>
      </c>
      <c r="K13" s="5">
        <v>0</v>
      </c>
      <c r="L13" s="8">
        <v>0</v>
      </c>
      <c r="M13" s="8">
        <v>0.30681818181818182</v>
      </c>
    </row>
    <row r="14" spans="1:13" x14ac:dyDescent="0.25">
      <c r="A14" s="9">
        <v>43023</v>
      </c>
      <c r="B14" s="4">
        <v>88</v>
      </c>
      <c r="C14" s="5">
        <v>1.136363636363636E-2</v>
      </c>
      <c r="D14" s="5">
        <v>2.2727272727272731E-2</v>
      </c>
      <c r="E14" s="8">
        <v>3.4090909090909088E-2</v>
      </c>
      <c r="F14" s="8">
        <v>0.67045454545454541</v>
      </c>
      <c r="G14" s="5">
        <v>0.46590909090909088</v>
      </c>
      <c r="H14" s="5">
        <v>0.20454545454545461</v>
      </c>
      <c r="I14" s="8">
        <v>0</v>
      </c>
      <c r="J14" s="5">
        <v>0</v>
      </c>
      <c r="K14" s="5">
        <v>0</v>
      </c>
      <c r="L14" s="8">
        <v>0</v>
      </c>
      <c r="M14" s="8">
        <v>0.29545454545454553</v>
      </c>
    </row>
    <row r="15" spans="1:13" x14ac:dyDescent="0.25">
      <c r="A15" s="9">
        <v>43120</v>
      </c>
      <c r="B15" s="4">
        <v>88</v>
      </c>
      <c r="C15" s="5">
        <v>1.136363636363636E-2</v>
      </c>
      <c r="D15" s="5">
        <v>2.2727272727272731E-2</v>
      </c>
      <c r="E15" s="8">
        <v>3.4090909090909088E-2</v>
      </c>
      <c r="F15" s="8">
        <v>0.67045454545454541</v>
      </c>
      <c r="G15" s="5">
        <v>0.46590909090909088</v>
      </c>
      <c r="H15" s="5">
        <v>0.20454545454545461</v>
      </c>
      <c r="I15" s="8">
        <v>0</v>
      </c>
      <c r="J15" s="5">
        <v>0</v>
      </c>
      <c r="K15" s="5">
        <v>0</v>
      </c>
      <c r="L15" s="8">
        <v>0</v>
      </c>
      <c r="M15" s="8">
        <v>0.29545454545454553</v>
      </c>
    </row>
  </sheetData>
  <autoFilter ref="A4:M15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2780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41927</v>
      </c>
      <c r="B5" s="4">
        <v>86</v>
      </c>
      <c r="C5" s="5">
        <v>0</v>
      </c>
      <c r="D5" s="5">
        <v>0</v>
      </c>
      <c r="E5" s="8">
        <v>0</v>
      </c>
      <c r="F5" s="8">
        <v>0.88372093023255816</v>
      </c>
      <c r="G5" s="5">
        <v>0.73255813953488369</v>
      </c>
      <c r="H5" s="5">
        <v>0.15116279069767441</v>
      </c>
      <c r="I5" s="8">
        <v>2.3255813953488368E-2</v>
      </c>
      <c r="J5" s="5">
        <v>0</v>
      </c>
      <c r="K5" s="5">
        <v>0</v>
      </c>
      <c r="L5" s="8">
        <v>0</v>
      </c>
      <c r="M5" s="8">
        <v>9.3023255813953487E-2</v>
      </c>
    </row>
    <row r="6" spans="1:13" x14ac:dyDescent="0.25">
      <c r="A6" s="9">
        <v>42024</v>
      </c>
      <c r="B6" s="4">
        <v>86</v>
      </c>
      <c r="C6" s="5">
        <v>0</v>
      </c>
      <c r="D6" s="5">
        <v>0</v>
      </c>
      <c r="E6" s="8">
        <v>0</v>
      </c>
      <c r="F6" s="8">
        <v>0.83720930232558144</v>
      </c>
      <c r="G6" s="5">
        <v>0.69767441860465118</v>
      </c>
      <c r="H6" s="5">
        <v>0.1395348837209302</v>
      </c>
      <c r="I6" s="8">
        <v>2.3255813953488368E-2</v>
      </c>
      <c r="J6" s="5">
        <v>0</v>
      </c>
      <c r="K6" s="5">
        <v>0</v>
      </c>
      <c r="L6" s="8">
        <v>0</v>
      </c>
      <c r="M6" s="8">
        <v>0.1395348837209302</v>
      </c>
    </row>
    <row r="7" spans="1:13" x14ac:dyDescent="0.25">
      <c r="A7" s="9">
        <v>42247</v>
      </c>
      <c r="B7" s="4">
        <v>86</v>
      </c>
      <c r="C7" s="5">
        <v>0</v>
      </c>
      <c r="D7" s="5">
        <v>0</v>
      </c>
      <c r="E7" s="8">
        <v>0</v>
      </c>
      <c r="F7" s="8">
        <v>0.77906976744186052</v>
      </c>
      <c r="G7" s="5">
        <v>0.60465116279069764</v>
      </c>
      <c r="H7" s="5">
        <v>0.1744186046511628</v>
      </c>
      <c r="I7" s="8">
        <v>2.3255813953488368E-2</v>
      </c>
      <c r="J7" s="5">
        <v>0</v>
      </c>
      <c r="K7" s="5">
        <v>0</v>
      </c>
      <c r="L7" s="8">
        <v>0</v>
      </c>
      <c r="M7" s="8">
        <v>0.19767441860465121</v>
      </c>
    </row>
    <row r="8" spans="1:13" x14ac:dyDescent="0.25">
      <c r="A8" s="9">
        <v>42292</v>
      </c>
      <c r="B8" s="4">
        <v>86</v>
      </c>
      <c r="C8" s="5">
        <v>0</v>
      </c>
      <c r="D8" s="5">
        <v>0</v>
      </c>
      <c r="E8" s="8">
        <v>0</v>
      </c>
      <c r="F8" s="8">
        <v>0.80232558139534882</v>
      </c>
      <c r="G8" s="5">
        <v>0.61627906976744184</v>
      </c>
      <c r="H8" s="5">
        <v>0.186046511627907</v>
      </c>
      <c r="I8" s="8">
        <v>2.3255813953488368E-2</v>
      </c>
      <c r="J8" s="5">
        <v>0</v>
      </c>
      <c r="K8" s="5">
        <v>0</v>
      </c>
      <c r="L8" s="8">
        <v>0</v>
      </c>
      <c r="M8" s="8">
        <v>0.1744186046511628</v>
      </c>
    </row>
    <row r="9" spans="1:13" x14ac:dyDescent="0.25">
      <c r="A9" s="9">
        <v>42389</v>
      </c>
      <c r="B9" s="4">
        <v>86</v>
      </c>
      <c r="C9" s="5">
        <v>0</v>
      </c>
      <c r="D9" s="5">
        <v>0</v>
      </c>
      <c r="E9" s="8">
        <v>0</v>
      </c>
      <c r="F9" s="8">
        <v>0.77906976744186052</v>
      </c>
      <c r="G9" s="5">
        <v>0.59302325581395354</v>
      </c>
      <c r="H9" s="5">
        <v>0.186046511627907</v>
      </c>
      <c r="I9" s="8">
        <v>1.1627906976744189E-2</v>
      </c>
      <c r="J9" s="5">
        <v>0</v>
      </c>
      <c r="K9" s="5">
        <v>0</v>
      </c>
      <c r="L9" s="8">
        <v>1.1627906976744189E-2</v>
      </c>
      <c r="M9" s="8">
        <v>0.19767441860465121</v>
      </c>
    </row>
    <row r="10" spans="1:13" x14ac:dyDescent="0.25">
      <c r="A10" s="9">
        <v>42613</v>
      </c>
      <c r="B10" s="4">
        <v>86</v>
      </c>
      <c r="C10" s="5">
        <v>0</v>
      </c>
      <c r="D10" s="5">
        <v>0</v>
      </c>
      <c r="E10" s="8">
        <v>0</v>
      </c>
      <c r="F10" s="8">
        <v>0.7441860465116279</v>
      </c>
      <c r="G10" s="5">
        <v>0.58139534883720934</v>
      </c>
      <c r="H10" s="5">
        <v>0.16279069767441859</v>
      </c>
      <c r="I10" s="8">
        <v>0</v>
      </c>
      <c r="J10" s="5">
        <v>0</v>
      </c>
      <c r="K10" s="5">
        <v>0</v>
      </c>
      <c r="L10" s="8">
        <v>2.3255813953488368E-2</v>
      </c>
      <c r="M10" s="8">
        <v>0.23255813953488369</v>
      </c>
    </row>
    <row r="11" spans="1:13" x14ac:dyDescent="0.25">
      <c r="A11" s="9">
        <v>42658</v>
      </c>
      <c r="B11" s="4">
        <v>86</v>
      </c>
      <c r="C11" s="5">
        <v>0</v>
      </c>
      <c r="D11" s="5">
        <v>0</v>
      </c>
      <c r="E11" s="8">
        <v>0</v>
      </c>
      <c r="F11" s="8">
        <v>0.80232558139534882</v>
      </c>
      <c r="G11" s="5">
        <v>0.59302325581395354</v>
      </c>
      <c r="H11" s="5">
        <v>0.20930232558139539</v>
      </c>
      <c r="I11" s="8">
        <v>0</v>
      </c>
      <c r="J11" s="5">
        <v>0</v>
      </c>
      <c r="K11" s="5">
        <v>0</v>
      </c>
      <c r="L11" s="8">
        <v>2.3255813953488368E-2</v>
      </c>
      <c r="M11" s="8">
        <v>0.1744186046511628</v>
      </c>
    </row>
    <row r="12" spans="1:13" x14ac:dyDescent="0.25">
      <c r="A12" s="9">
        <v>42755</v>
      </c>
      <c r="B12" s="4">
        <v>86</v>
      </c>
      <c r="C12" s="5">
        <v>0</v>
      </c>
      <c r="D12" s="5">
        <v>0</v>
      </c>
      <c r="E12" s="8">
        <v>0</v>
      </c>
      <c r="F12" s="8">
        <v>0.73255813953488369</v>
      </c>
      <c r="G12" s="5">
        <v>0.56976744186046513</v>
      </c>
      <c r="H12" s="5">
        <v>0.16279069767441859</v>
      </c>
      <c r="I12" s="8">
        <v>0</v>
      </c>
      <c r="J12" s="5">
        <v>0</v>
      </c>
      <c r="K12" s="5">
        <v>0</v>
      </c>
      <c r="L12" s="8">
        <v>2.3255813953488368E-2</v>
      </c>
      <c r="M12" s="8">
        <v>0.2441860465116279</v>
      </c>
    </row>
    <row r="13" spans="1:13" x14ac:dyDescent="0.25">
      <c r="A13" s="9">
        <v>42978</v>
      </c>
      <c r="B13" s="4">
        <v>86</v>
      </c>
      <c r="C13" s="5">
        <v>1.1627906976744189E-2</v>
      </c>
      <c r="D13" s="5">
        <v>0</v>
      </c>
      <c r="E13" s="8">
        <v>1.1627906976744189E-2</v>
      </c>
      <c r="F13" s="8">
        <v>0.76744186046511631</v>
      </c>
      <c r="G13" s="5">
        <v>0.59302325581395354</v>
      </c>
      <c r="H13" s="5">
        <v>0.1744186046511628</v>
      </c>
      <c r="I13" s="8">
        <v>0</v>
      </c>
      <c r="J13" s="5">
        <v>0</v>
      </c>
      <c r="K13" s="5">
        <v>0</v>
      </c>
      <c r="L13" s="8">
        <v>2.3255813953488368E-2</v>
      </c>
      <c r="M13" s="8">
        <v>0.19767441860465121</v>
      </c>
    </row>
    <row r="14" spans="1:13" x14ac:dyDescent="0.25">
      <c r="A14" s="9">
        <v>43023</v>
      </c>
      <c r="B14" s="4">
        <v>86</v>
      </c>
      <c r="C14" s="5">
        <v>1.1627906976744189E-2</v>
      </c>
      <c r="D14" s="5">
        <v>0</v>
      </c>
      <c r="E14" s="8">
        <v>1.1627906976744189E-2</v>
      </c>
      <c r="F14" s="8">
        <v>0.76744186046511631</v>
      </c>
      <c r="G14" s="5">
        <v>0.60465116279069764</v>
      </c>
      <c r="H14" s="5">
        <v>0.16279069767441859</v>
      </c>
      <c r="I14" s="8">
        <v>0</v>
      </c>
      <c r="J14" s="5">
        <v>0</v>
      </c>
      <c r="K14" s="5">
        <v>0</v>
      </c>
      <c r="L14" s="8">
        <v>2.3255813953488368E-2</v>
      </c>
      <c r="M14" s="8">
        <v>0.19767441860465121</v>
      </c>
    </row>
    <row r="15" spans="1:13" x14ac:dyDescent="0.25">
      <c r="A15" s="9">
        <v>43120</v>
      </c>
      <c r="B15" s="4">
        <v>86</v>
      </c>
      <c r="C15" s="5">
        <v>1.1627906976744189E-2</v>
      </c>
      <c r="D15" s="5">
        <v>0</v>
      </c>
      <c r="E15" s="8">
        <v>1.1627906976744189E-2</v>
      </c>
      <c r="F15" s="8">
        <v>0.76744186046511631</v>
      </c>
      <c r="G15" s="5">
        <v>0.60465116279069764</v>
      </c>
      <c r="H15" s="5">
        <v>0.16279069767441859</v>
      </c>
      <c r="I15" s="8">
        <v>0</v>
      </c>
      <c r="J15" s="5">
        <v>0</v>
      </c>
      <c r="K15" s="5">
        <v>0</v>
      </c>
      <c r="L15" s="8">
        <v>2.3255813953488368E-2</v>
      </c>
      <c r="M15" s="8">
        <v>0.19767441860465121</v>
      </c>
    </row>
  </sheetData>
  <autoFilter ref="A4:M15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2781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41927</v>
      </c>
      <c r="B5" s="4">
        <v>174</v>
      </c>
      <c r="C5" s="5">
        <v>0</v>
      </c>
      <c r="D5" s="5">
        <v>0</v>
      </c>
      <c r="E5" s="8">
        <v>0</v>
      </c>
      <c r="F5" s="8">
        <v>0.82183908045977017</v>
      </c>
      <c r="G5" s="5">
        <v>0.62068965517241381</v>
      </c>
      <c r="H5" s="5">
        <v>0.2011494252873563</v>
      </c>
      <c r="I5" s="8">
        <v>1.7241379310344831E-2</v>
      </c>
      <c r="J5" s="5">
        <v>0</v>
      </c>
      <c r="K5" s="5">
        <v>0</v>
      </c>
      <c r="L5" s="8">
        <v>0</v>
      </c>
      <c r="M5" s="8">
        <v>0.16091954022988511</v>
      </c>
    </row>
    <row r="6" spans="1:13" x14ac:dyDescent="0.25">
      <c r="A6" s="9">
        <v>42024</v>
      </c>
      <c r="B6" s="4">
        <v>174</v>
      </c>
      <c r="C6" s="5">
        <v>0</v>
      </c>
      <c r="D6" s="5">
        <v>0</v>
      </c>
      <c r="E6" s="8">
        <v>0</v>
      </c>
      <c r="F6" s="8">
        <v>0.7816091954022989</v>
      </c>
      <c r="G6" s="5">
        <v>0.5977011494252874</v>
      </c>
      <c r="H6" s="5">
        <v>0.18390804597701149</v>
      </c>
      <c r="I6" s="8">
        <v>1.7241379310344831E-2</v>
      </c>
      <c r="J6" s="5">
        <v>0</v>
      </c>
      <c r="K6" s="5">
        <v>0</v>
      </c>
      <c r="L6" s="8">
        <v>0</v>
      </c>
      <c r="M6" s="8">
        <v>0.2011494252873563</v>
      </c>
    </row>
    <row r="7" spans="1:13" x14ac:dyDescent="0.25">
      <c r="A7" s="9">
        <v>42247</v>
      </c>
      <c r="B7" s="4">
        <v>174</v>
      </c>
      <c r="C7" s="5">
        <v>0</v>
      </c>
      <c r="D7" s="5">
        <v>0</v>
      </c>
      <c r="E7" s="8">
        <v>0</v>
      </c>
      <c r="F7" s="8">
        <v>0.72413793103448276</v>
      </c>
      <c r="G7" s="5">
        <v>0.5114942528735632</v>
      </c>
      <c r="H7" s="5">
        <v>0.2126436781609195</v>
      </c>
      <c r="I7" s="8">
        <v>1.7241379310344831E-2</v>
      </c>
      <c r="J7" s="5">
        <v>0</v>
      </c>
      <c r="K7" s="5">
        <v>0</v>
      </c>
      <c r="L7" s="8">
        <v>0</v>
      </c>
      <c r="M7" s="8">
        <v>0.25862068965517238</v>
      </c>
    </row>
    <row r="8" spans="1:13" x14ac:dyDescent="0.25">
      <c r="A8" s="9">
        <v>42292</v>
      </c>
      <c r="B8" s="4">
        <v>174</v>
      </c>
      <c r="C8" s="5">
        <v>0</v>
      </c>
      <c r="D8" s="5">
        <v>0</v>
      </c>
      <c r="E8" s="8">
        <v>0</v>
      </c>
      <c r="F8" s="8">
        <v>0.75287356321839083</v>
      </c>
      <c r="G8" s="5">
        <v>0.52873563218390807</v>
      </c>
      <c r="H8" s="5">
        <v>0.22413793103448279</v>
      </c>
      <c r="I8" s="8">
        <v>1.7241379310344831E-2</v>
      </c>
      <c r="J8" s="5">
        <v>0</v>
      </c>
      <c r="K8" s="5">
        <v>0</v>
      </c>
      <c r="L8" s="8">
        <v>0</v>
      </c>
      <c r="M8" s="8">
        <v>0.22988505747126439</v>
      </c>
    </row>
    <row r="9" spans="1:13" x14ac:dyDescent="0.25">
      <c r="A9" s="9">
        <v>42389</v>
      </c>
      <c r="B9" s="4">
        <v>174</v>
      </c>
      <c r="C9" s="5">
        <v>0</v>
      </c>
      <c r="D9" s="5">
        <v>0</v>
      </c>
      <c r="E9" s="8">
        <v>0</v>
      </c>
      <c r="F9" s="8">
        <v>0.70114942528735635</v>
      </c>
      <c r="G9" s="5">
        <v>0.5</v>
      </c>
      <c r="H9" s="5">
        <v>0.2011494252873563</v>
      </c>
      <c r="I9" s="8">
        <v>1.149425287356322E-2</v>
      </c>
      <c r="J9" s="5">
        <v>0</v>
      </c>
      <c r="K9" s="5">
        <v>0</v>
      </c>
      <c r="L9" s="8">
        <v>5.7471264367816091E-3</v>
      </c>
      <c r="M9" s="8">
        <v>0.28160919540229878</v>
      </c>
    </row>
    <row r="10" spans="1:13" x14ac:dyDescent="0.25">
      <c r="A10" s="9">
        <v>42613</v>
      </c>
      <c r="B10" s="4">
        <v>174</v>
      </c>
      <c r="C10" s="5">
        <v>0</v>
      </c>
      <c r="D10" s="5">
        <v>5.7471264367816091E-3</v>
      </c>
      <c r="E10" s="8">
        <v>5.7471264367816091E-3</v>
      </c>
      <c r="F10" s="8">
        <v>0.6954022988505747</v>
      </c>
      <c r="G10" s="5">
        <v>0.5</v>
      </c>
      <c r="H10" s="5">
        <v>0.1954022988505747</v>
      </c>
      <c r="I10" s="8">
        <v>5.7471264367816091E-3</v>
      </c>
      <c r="J10" s="5">
        <v>0</v>
      </c>
      <c r="K10" s="5">
        <v>0</v>
      </c>
      <c r="L10" s="8">
        <v>1.149425287356322E-2</v>
      </c>
      <c r="M10" s="8">
        <v>0.28160919540229878</v>
      </c>
    </row>
    <row r="11" spans="1:13" x14ac:dyDescent="0.25">
      <c r="A11" s="9">
        <v>42658</v>
      </c>
      <c r="B11" s="4">
        <v>174</v>
      </c>
      <c r="C11" s="5">
        <v>0</v>
      </c>
      <c r="D11" s="5">
        <v>5.7471264367816091E-3</v>
      </c>
      <c r="E11" s="8">
        <v>5.7471264367816091E-3</v>
      </c>
      <c r="F11" s="8">
        <v>0.74712643678160917</v>
      </c>
      <c r="G11" s="5">
        <v>0.51724137931034486</v>
      </c>
      <c r="H11" s="5">
        <v>0.22988505747126439</v>
      </c>
      <c r="I11" s="8">
        <v>5.7471264367816091E-3</v>
      </c>
      <c r="J11" s="5">
        <v>0</v>
      </c>
      <c r="K11" s="5">
        <v>0</v>
      </c>
      <c r="L11" s="8">
        <v>1.149425287356322E-2</v>
      </c>
      <c r="M11" s="8">
        <v>0.22988505747126439</v>
      </c>
    </row>
    <row r="12" spans="1:13" x14ac:dyDescent="0.25">
      <c r="A12" s="9">
        <v>42755</v>
      </c>
      <c r="B12" s="4">
        <v>174</v>
      </c>
      <c r="C12" s="5">
        <v>0</v>
      </c>
      <c r="D12" s="5">
        <v>5.7471264367816091E-3</v>
      </c>
      <c r="E12" s="8">
        <v>5.7471264367816091E-3</v>
      </c>
      <c r="F12" s="8">
        <v>0.71264367816091956</v>
      </c>
      <c r="G12" s="5">
        <v>0.5</v>
      </c>
      <c r="H12" s="5">
        <v>0.2126436781609195</v>
      </c>
      <c r="I12" s="8">
        <v>5.7471264367816091E-3</v>
      </c>
      <c r="J12" s="5">
        <v>0</v>
      </c>
      <c r="K12" s="5">
        <v>0</v>
      </c>
      <c r="L12" s="8">
        <v>1.149425287356322E-2</v>
      </c>
      <c r="M12" s="8">
        <v>0.26436781609195398</v>
      </c>
    </row>
    <row r="13" spans="1:13" x14ac:dyDescent="0.25">
      <c r="A13" s="9">
        <v>42978</v>
      </c>
      <c r="B13" s="4">
        <v>174</v>
      </c>
      <c r="C13" s="5">
        <v>1.149425287356322E-2</v>
      </c>
      <c r="D13" s="5">
        <v>1.149425287356322E-2</v>
      </c>
      <c r="E13" s="8">
        <v>2.298850574712644E-2</v>
      </c>
      <c r="F13" s="8">
        <v>0.71264367816091956</v>
      </c>
      <c r="G13" s="5">
        <v>0.52298850574712641</v>
      </c>
      <c r="H13" s="5">
        <v>0.18965517241379309</v>
      </c>
      <c r="I13" s="8">
        <v>0</v>
      </c>
      <c r="J13" s="5">
        <v>0</v>
      </c>
      <c r="K13" s="5">
        <v>0</v>
      </c>
      <c r="L13" s="8">
        <v>1.149425287356322E-2</v>
      </c>
      <c r="M13" s="8">
        <v>0.25287356321839077</v>
      </c>
    </row>
    <row r="14" spans="1:13" x14ac:dyDescent="0.25">
      <c r="A14" s="9">
        <v>43023</v>
      </c>
      <c r="B14" s="4">
        <v>174</v>
      </c>
      <c r="C14" s="5">
        <v>1.149425287356322E-2</v>
      </c>
      <c r="D14" s="5">
        <v>1.149425287356322E-2</v>
      </c>
      <c r="E14" s="8">
        <v>2.298850574712644E-2</v>
      </c>
      <c r="F14" s="8">
        <v>0.7183908045977011</v>
      </c>
      <c r="G14" s="5">
        <v>0.53448275862068961</v>
      </c>
      <c r="H14" s="5">
        <v>0.18390804597701149</v>
      </c>
      <c r="I14" s="8">
        <v>0</v>
      </c>
      <c r="J14" s="5">
        <v>0</v>
      </c>
      <c r="K14" s="5">
        <v>0</v>
      </c>
      <c r="L14" s="8">
        <v>1.149425287356322E-2</v>
      </c>
      <c r="M14" s="8">
        <v>0.2471264367816092</v>
      </c>
    </row>
    <row r="15" spans="1:13" x14ac:dyDescent="0.25">
      <c r="A15" s="9">
        <v>43120</v>
      </c>
      <c r="B15" s="4">
        <v>174</v>
      </c>
      <c r="C15" s="5">
        <v>1.149425287356322E-2</v>
      </c>
      <c r="D15" s="5">
        <v>1.149425287356322E-2</v>
      </c>
      <c r="E15" s="8">
        <v>2.298850574712644E-2</v>
      </c>
      <c r="F15" s="8">
        <v>0.7183908045977011</v>
      </c>
      <c r="G15" s="5">
        <v>0.53448275862068961</v>
      </c>
      <c r="H15" s="5">
        <v>0.18390804597701149</v>
      </c>
      <c r="I15" s="8">
        <v>0</v>
      </c>
      <c r="J15" s="5">
        <v>0</v>
      </c>
      <c r="K15" s="5">
        <v>0</v>
      </c>
      <c r="L15" s="8">
        <v>1.149425287356322E-2</v>
      </c>
      <c r="M15" s="8">
        <v>0.2471264367816092</v>
      </c>
    </row>
  </sheetData>
  <autoFilter ref="A4:M15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8"/>
  <sheetViews>
    <sheetView workbookViewId="0">
      <pane xSplit="14" ySplit="4" topLeftCell="AI149" activePane="bottomRight" state="frozen"/>
      <selection pane="topRight" activeCell="O1" sqref="O1"/>
      <selection pane="bottomLeft" activeCell="A5" sqref="A5"/>
      <selection pane="bottomRight" activeCell="H4" sqref="H4:AR178"/>
    </sheetView>
  </sheetViews>
  <sheetFormatPr defaultRowHeight="15" outlineLevelCol="1" x14ac:dyDescent="0.25"/>
  <cols>
    <col min="1" max="11" width="8.7109375" customWidth="1" outlineLevel="1"/>
    <col min="12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customWidth="1" outlineLevel="1"/>
    <col min="22" max="22" width="7.7109375" customWidth="1" outlineLevel="1"/>
    <col min="23" max="23" width="6.7109375" customWidth="1"/>
    <col min="24" max="24" width="30.7109375" customWidth="1"/>
    <col min="25" max="25" width="6.7109375" customWidth="1" outlineLevel="1"/>
    <col min="26" max="26" width="7.7109375" customWidth="1" outlineLevel="1"/>
    <col min="27" max="27" width="6.7109375" customWidth="1"/>
    <col min="28" max="28" width="30.7109375" customWidth="1"/>
    <col min="29" max="29" width="6.7109375" customWidth="1" outlineLevel="1"/>
    <col min="30" max="30" width="7.7109375" customWidth="1" outlineLevel="1"/>
    <col min="31" max="31" width="6.7109375" customWidth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6.7109375" customWidth="1" collapsed="1"/>
    <col min="40" max="40" width="30.7109375" customWidth="1"/>
    <col min="41" max="41" width="6.7109375" hidden="1" customWidth="1" outlineLevel="1"/>
    <col min="42" max="42" width="7.7109375" hidden="1" customWidth="1" outlineLevel="1"/>
    <col min="43" max="43" width="6.7109375" customWidth="1" collapsed="1"/>
    <col min="44" max="44" width="30.7109375" customWidth="1"/>
    <col min="45" max="45" width="6.7109375" hidden="1" customWidth="1" outlineLevel="1"/>
    <col min="46" max="46" width="7.7109375" hidden="1" customWidth="1" outlineLevel="1"/>
    <col min="47" max="47" width="3.7109375" customWidth="1" collapsed="1"/>
  </cols>
  <sheetData>
    <row r="1" spans="1:46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2782</v>
      </c>
    </row>
    <row r="2" spans="1:46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60</v>
      </c>
    </row>
    <row r="3" spans="1:46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61</v>
      </c>
    </row>
    <row r="4" spans="1:46" ht="30" customHeight="1" x14ac:dyDescent="0.25">
      <c r="A4" s="3" t="s">
        <v>62</v>
      </c>
      <c r="B4" s="3" t="s">
        <v>63</v>
      </c>
      <c r="C4" s="3" t="s">
        <v>64</v>
      </c>
      <c r="D4" s="3" t="s">
        <v>65</v>
      </c>
      <c r="E4" s="3" t="s">
        <v>66</v>
      </c>
      <c r="F4" s="3" t="s">
        <v>67</v>
      </c>
      <c r="G4" s="3" t="s">
        <v>68</v>
      </c>
      <c r="H4" s="3" t="s">
        <v>2</v>
      </c>
      <c r="I4" s="3" t="s">
        <v>69</v>
      </c>
      <c r="J4" s="3" t="s">
        <v>70</v>
      </c>
      <c r="K4" s="3" t="s">
        <v>3</v>
      </c>
      <c r="L4" s="3" t="s">
        <v>71</v>
      </c>
      <c r="M4" s="3" t="s">
        <v>72</v>
      </c>
      <c r="N4" s="3" t="s">
        <v>73</v>
      </c>
      <c r="O4" s="3" t="s">
        <v>74</v>
      </c>
      <c r="P4" s="3" t="s">
        <v>75</v>
      </c>
      <c r="Q4" s="3" t="s">
        <v>2783</v>
      </c>
      <c r="R4" s="3" t="s">
        <v>77</v>
      </c>
      <c r="S4" s="3" t="s">
        <v>78</v>
      </c>
      <c r="T4" s="3" t="s">
        <v>2784</v>
      </c>
      <c r="U4" s="3" t="s">
        <v>77</v>
      </c>
      <c r="V4" s="3" t="s">
        <v>80</v>
      </c>
      <c r="W4" s="3" t="s">
        <v>78</v>
      </c>
      <c r="X4" s="3" t="s">
        <v>2785</v>
      </c>
      <c r="Y4" s="3" t="s">
        <v>77</v>
      </c>
      <c r="Z4" s="3" t="s">
        <v>80</v>
      </c>
      <c r="AA4" s="3" t="s">
        <v>78</v>
      </c>
      <c r="AB4" s="3" t="s">
        <v>2786</v>
      </c>
      <c r="AC4" s="3" t="s">
        <v>77</v>
      </c>
      <c r="AD4" s="3" t="s">
        <v>80</v>
      </c>
      <c r="AE4" s="3" t="s">
        <v>78</v>
      </c>
      <c r="AF4" s="3" t="s">
        <v>2787</v>
      </c>
      <c r="AG4" s="3" t="s">
        <v>77</v>
      </c>
      <c r="AH4" s="3" t="s">
        <v>80</v>
      </c>
      <c r="AI4" s="3" t="s">
        <v>78</v>
      </c>
      <c r="AJ4" s="3" t="s">
        <v>2788</v>
      </c>
      <c r="AK4" s="3" t="s">
        <v>77</v>
      </c>
      <c r="AL4" s="3" t="s">
        <v>80</v>
      </c>
      <c r="AM4" s="3" t="s">
        <v>78</v>
      </c>
      <c r="AN4" s="3" t="s">
        <v>2789</v>
      </c>
      <c r="AO4" s="3" t="s">
        <v>77</v>
      </c>
      <c r="AP4" s="3" t="s">
        <v>80</v>
      </c>
      <c r="AQ4" s="3" t="s">
        <v>78</v>
      </c>
      <c r="AR4" s="3" t="s">
        <v>2790</v>
      </c>
      <c r="AS4" s="3" t="s">
        <v>77</v>
      </c>
      <c r="AT4" s="3" t="s">
        <v>80</v>
      </c>
    </row>
    <row r="5" spans="1:46" x14ac:dyDescent="0.25">
      <c r="A5" t="s">
        <v>2791</v>
      </c>
      <c r="B5" s="8" t="s">
        <v>113</v>
      </c>
      <c r="C5" s="8" t="b">
        <v>0</v>
      </c>
      <c r="D5" s="8" t="b">
        <v>0</v>
      </c>
      <c r="E5" s="8" t="s">
        <v>103</v>
      </c>
      <c r="F5" s="8"/>
      <c r="G5" s="8">
        <v>2.8340000000000001</v>
      </c>
      <c r="H5" s="8" t="s">
        <v>2792</v>
      </c>
      <c r="I5" s="8" t="s">
        <v>2793</v>
      </c>
      <c r="J5" s="8" t="b">
        <v>0</v>
      </c>
      <c r="K5" s="8" t="s">
        <v>28</v>
      </c>
      <c r="L5" t="s">
        <v>2280</v>
      </c>
      <c r="M5" t="s">
        <v>1043</v>
      </c>
      <c r="N5" t="s">
        <v>123</v>
      </c>
      <c r="O5" s="5">
        <v>0</v>
      </c>
      <c r="P5" s="5">
        <v>0</v>
      </c>
      <c r="Q5" t="s">
        <v>219</v>
      </c>
      <c r="R5" t="s">
        <v>220</v>
      </c>
      <c r="S5" s="5">
        <v>0</v>
      </c>
      <c r="W5" s="5">
        <v>0.19</v>
      </c>
      <c r="X5" t="s">
        <v>131</v>
      </c>
      <c r="Y5" t="s">
        <v>132</v>
      </c>
      <c r="Z5" s="5">
        <v>0.19</v>
      </c>
      <c r="AA5" s="5">
        <v>-0.19</v>
      </c>
      <c r="AE5" s="5">
        <v>0</v>
      </c>
      <c r="AI5" s="5">
        <v>0</v>
      </c>
      <c r="AM5" s="5">
        <v>0</v>
      </c>
      <c r="AQ5" s="5">
        <v>0</v>
      </c>
    </row>
    <row r="6" spans="1:46" x14ac:dyDescent="0.25">
      <c r="A6" t="s">
        <v>2794</v>
      </c>
      <c r="B6" s="8" t="s">
        <v>227</v>
      </c>
      <c r="C6" s="8" t="b">
        <v>0</v>
      </c>
      <c r="D6" s="8" t="b">
        <v>0</v>
      </c>
      <c r="E6" s="8" t="s">
        <v>103</v>
      </c>
      <c r="F6" s="8"/>
      <c r="G6" s="8">
        <v>3.9</v>
      </c>
      <c r="H6" s="8" t="s">
        <v>2792</v>
      </c>
      <c r="I6" s="8" t="s">
        <v>2795</v>
      </c>
      <c r="J6" s="8" t="b">
        <v>0</v>
      </c>
      <c r="K6" s="8" t="s">
        <v>28</v>
      </c>
      <c r="L6" t="s">
        <v>2796</v>
      </c>
      <c r="M6" t="s">
        <v>844</v>
      </c>
      <c r="N6" t="s">
        <v>1347</v>
      </c>
      <c r="O6" s="5">
        <v>0.77</v>
      </c>
      <c r="P6" s="5">
        <v>0.89</v>
      </c>
      <c r="Q6" t="s">
        <v>212</v>
      </c>
      <c r="R6" t="s">
        <v>110</v>
      </c>
      <c r="S6" s="5">
        <v>0</v>
      </c>
      <c r="T6" t="s">
        <v>212</v>
      </c>
      <c r="U6" t="s">
        <v>110</v>
      </c>
      <c r="V6" s="5">
        <v>0.77</v>
      </c>
      <c r="W6" s="5">
        <v>0</v>
      </c>
      <c r="X6" t="s">
        <v>212</v>
      </c>
      <c r="Y6" t="s">
        <v>110</v>
      </c>
      <c r="Z6" s="5">
        <v>0.77</v>
      </c>
      <c r="AA6" s="5">
        <v>0</v>
      </c>
      <c r="AB6" t="s">
        <v>212</v>
      </c>
      <c r="AC6" t="s">
        <v>110</v>
      </c>
      <c r="AD6" s="5">
        <v>0.77</v>
      </c>
      <c r="AE6" s="5">
        <v>0</v>
      </c>
      <c r="AF6" t="s">
        <v>212</v>
      </c>
      <c r="AG6" t="s">
        <v>110</v>
      </c>
      <c r="AH6" s="5">
        <v>0.77</v>
      </c>
      <c r="AI6" s="5">
        <v>0</v>
      </c>
      <c r="AJ6" t="s">
        <v>212</v>
      </c>
      <c r="AK6" t="s">
        <v>110</v>
      </c>
      <c r="AL6" s="5">
        <v>0.77</v>
      </c>
      <c r="AM6" s="5">
        <v>0</v>
      </c>
      <c r="AN6" t="s">
        <v>212</v>
      </c>
      <c r="AO6" t="s">
        <v>110</v>
      </c>
      <c r="AP6" s="5">
        <v>0.77</v>
      </c>
      <c r="AQ6" s="5">
        <v>0</v>
      </c>
      <c r="AR6" t="s">
        <v>212</v>
      </c>
      <c r="AS6" t="s">
        <v>110</v>
      </c>
      <c r="AT6" s="5">
        <v>0.77</v>
      </c>
    </row>
    <row r="7" spans="1:46" x14ac:dyDescent="0.25">
      <c r="A7" t="s">
        <v>2797</v>
      </c>
      <c r="B7" s="8" t="s">
        <v>113</v>
      </c>
      <c r="C7" s="8" t="b">
        <v>1</v>
      </c>
      <c r="D7" s="8" t="b">
        <v>1</v>
      </c>
      <c r="E7" s="8" t="s">
        <v>119</v>
      </c>
      <c r="F7" s="8">
        <v>19</v>
      </c>
      <c r="G7" s="8">
        <v>2.5950000000000002</v>
      </c>
      <c r="H7" s="8" t="s">
        <v>2792</v>
      </c>
      <c r="I7" s="8" t="s">
        <v>2798</v>
      </c>
      <c r="J7" s="8" t="b">
        <v>0</v>
      </c>
      <c r="K7" s="8" t="s">
        <v>28</v>
      </c>
      <c r="L7" t="s">
        <v>2799</v>
      </c>
      <c r="M7" t="s">
        <v>2800</v>
      </c>
      <c r="N7" t="s">
        <v>1221</v>
      </c>
      <c r="O7" s="5">
        <v>0.45</v>
      </c>
      <c r="P7" s="5">
        <v>0.76</v>
      </c>
      <c r="Q7" t="s">
        <v>231</v>
      </c>
      <c r="R7" t="s">
        <v>110</v>
      </c>
      <c r="S7" s="5">
        <v>0</v>
      </c>
      <c r="T7" t="s">
        <v>231</v>
      </c>
      <c r="U7" t="s">
        <v>110</v>
      </c>
      <c r="V7" s="5">
        <v>0.45</v>
      </c>
      <c r="W7" s="5">
        <v>-0.26</v>
      </c>
      <c r="X7" t="s">
        <v>2801</v>
      </c>
      <c r="Y7" t="s">
        <v>132</v>
      </c>
      <c r="Z7" s="5">
        <v>0.19</v>
      </c>
      <c r="AA7" s="5">
        <v>0</v>
      </c>
      <c r="AB7" t="s">
        <v>2801</v>
      </c>
      <c r="AC7" t="s">
        <v>132</v>
      </c>
      <c r="AD7" s="5">
        <v>0.19</v>
      </c>
      <c r="AE7" s="5">
        <v>0</v>
      </c>
      <c r="AF7" t="s">
        <v>2801</v>
      </c>
      <c r="AG7" t="s">
        <v>132</v>
      </c>
      <c r="AH7" s="5">
        <v>0.19</v>
      </c>
      <c r="AI7" s="5">
        <v>0</v>
      </c>
      <c r="AJ7" t="s">
        <v>2801</v>
      </c>
      <c r="AK7" t="s">
        <v>132</v>
      </c>
      <c r="AL7" s="5">
        <v>0.19</v>
      </c>
      <c r="AM7" s="5">
        <v>0</v>
      </c>
      <c r="AN7" t="s">
        <v>2801</v>
      </c>
      <c r="AO7" t="s">
        <v>132</v>
      </c>
      <c r="AP7" s="5">
        <v>0.19</v>
      </c>
      <c r="AQ7" s="5">
        <v>0</v>
      </c>
      <c r="AR7" t="s">
        <v>2801</v>
      </c>
      <c r="AS7" t="s">
        <v>132</v>
      </c>
      <c r="AT7" s="5">
        <v>0.19</v>
      </c>
    </row>
    <row r="8" spans="1:46" x14ac:dyDescent="0.25">
      <c r="A8" t="s">
        <v>2802</v>
      </c>
      <c r="B8" s="8" t="s">
        <v>102</v>
      </c>
      <c r="C8" s="8" t="b">
        <v>0</v>
      </c>
      <c r="D8" s="8" t="b">
        <v>0</v>
      </c>
      <c r="E8" s="8" t="s">
        <v>119</v>
      </c>
      <c r="F8" s="8">
        <v>28</v>
      </c>
      <c r="G8" s="8">
        <v>3.593</v>
      </c>
      <c r="H8" s="8" t="s">
        <v>2792</v>
      </c>
      <c r="I8" s="8" t="s">
        <v>2803</v>
      </c>
      <c r="J8" s="8" t="b">
        <v>0</v>
      </c>
      <c r="K8" s="8" t="s">
        <v>28</v>
      </c>
      <c r="L8" t="s">
        <v>2804</v>
      </c>
      <c r="M8" t="s">
        <v>1054</v>
      </c>
      <c r="N8" t="s">
        <v>1347</v>
      </c>
      <c r="O8" s="5">
        <v>0.81</v>
      </c>
      <c r="P8" s="5">
        <v>0.92</v>
      </c>
      <c r="Q8" t="s">
        <v>109</v>
      </c>
      <c r="R8" t="s">
        <v>110</v>
      </c>
      <c r="S8" s="5">
        <v>0</v>
      </c>
      <c r="T8" t="s">
        <v>109</v>
      </c>
      <c r="U8" t="s">
        <v>110</v>
      </c>
      <c r="V8" s="5">
        <v>0.81</v>
      </c>
      <c r="W8" s="5">
        <v>0</v>
      </c>
      <c r="X8" t="s">
        <v>109</v>
      </c>
      <c r="Y8" t="s">
        <v>110</v>
      </c>
      <c r="Z8" s="5">
        <v>0.81</v>
      </c>
      <c r="AA8" s="5">
        <v>0</v>
      </c>
      <c r="AB8" t="s">
        <v>109</v>
      </c>
      <c r="AC8" t="s">
        <v>110</v>
      </c>
      <c r="AD8" s="5">
        <v>0.81</v>
      </c>
      <c r="AE8" s="5">
        <v>0</v>
      </c>
      <c r="AF8" t="s">
        <v>109</v>
      </c>
      <c r="AG8" t="s">
        <v>110</v>
      </c>
      <c r="AH8" s="5">
        <v>0.81</v>
      </c>
      <c r="AI8" s="5">
        <v>0</v>
      </c>
      <c r="AJ8" t="s">
        <v>109</v>
      </c>
      <c r="AK8" t="s">
        <v>110</v>
      </c>
      <c r="AL8" s="5">
        <v>0.81</v>
      </c>
      <c r="AM8" s="5">
        <v>0</v>
      </c>
      <c r="AN8" t="s">
        <v>109</v>
      </c>
      <c r="AO8" t="s">
        <v>110</v>
      </c>
      <c r="AP8" s="5">
        <v>0.81</v>
      </c>
      <c r="AQ8" s="5">
        <v>0</v>
      </c>
      <c r="AR8" t="s">
        <v>109</v>
      </c>
      <c r="AS8" t="s">
        <v>110</v>
      </c>
      <c r="AT8" s="5">
        <v>0.81</v>
      </c>
    </row>
    <row r="9" spans="1:46" x14ac:dyDescent="0.25">
      <c r="A9" t="s">
        <v>2805</v>
      </c>
      <c r="B9" s="8" t="s">
        <v>102</v>
      </c>
      <c r="C9" s="8" t="b">
        <v>0</v>
      </c>
      <c r="D9" s="8" t="b">
        <v>0</v>
      </c>
      <c r="E9" s="8" t="s">
        <v>103</v>
      </c>
      <c r="F9" s="8"/>
      <c r="G9" s="8">
        <v>2.5270000000000001</v>
      </c>
      <c r="H9" s="8" t="s">
        <v>2792</v>
      </c>
      <c r="I9" s="8" t="s">
        <v>2806</v>
      </c>
      <c r="J9" s="8" t="b">
        <v>1</v>
      </c>
      <c r="K9" s="8" t="s">
        <v>28</v>
      </c>
      <c r="L9" t="s">
        <v>2807</v>
      </c>
      <c r="M9" t="s">
        <v>2808</v>
      </c>
      <c r="N9" t="s">
        <v>1221</v>
      </c>
      <c r="O9" s="5">
        <v>0.7</v>
      </c>
      <c r="P9" s="5">
        <v>0.84</v>
      </c>
      <c r="Q9" t="s">
        <v>1298</v>
      </c>
      <c r="R9" t="s">
        <v>110</v>
      </c>
      <c r="S9" s="5">
        <v>0</v>
      </c>
      <c r="T9" t="s">
        <v>1298</v>
      </c>
      <c r="U9" t="s">
        <v>110</v>
      </c>
      <c r="V9" s="5">
        <v>0.7</v>
      </c>
      <c r="W9" s="5">
        <v>0</v>
      </c>
      <c r="X9" t="s">
        <v>1298</v>
      </c>
      <c r="Y9" t="s">
        <v>110</v>
      </c>
      <c r="Z9" s="5">
        <v>0.7</v>
      </c>
      <c r="AA9" s="5">
        <v>-0.7</v>
      </c>
      <c r="AE9" s="5">
        <v>0</v>
      </c>
      <c r="AI9" s="5">
        <v>0</v>
      </c>
      <c r="AM9" s="5">
        <v>0.23499999999999999</v>
      </c>
      <c r="AN9" t="s">
        <v>131</v>
      </c>
      <c r="AO9" t="s">
        <v>132</v>
      </c>
      <c r="AP9" s="5">
        <v>0.23499999999999999</v>
      </c>
      <c r="AQ9" s="5">
        <v>0</v>
      </c>
      <c r="AR9" t="s">
        <v>131</v>
      </c>
      <c r="AS9" t="s">
        <v>132</v>
      </c>
      <c r="AT9" s="5">
        <v>0.23499999999999999</v>
      </c>
    </row>
    <row r="10" spans="1:46" x14ac:dyDescent="0.25">
      <c r="A10" t="s">
        <v>2809</v>
      </c>
      <c r="B10" s="8" t="s">
        <v>227</v>
      </c>
      <c r="C10" s="8" t="b">
        <v>0</v>
      </c>
      <c r="D10" s="8" t="b">
        <v>0</v>
      </c>
      <c r="E10" s="8" t="s">
        <v>119</v>
      </c>
      <c r="F10" s="8">
        <v>30</v>
      </c>
      <c r="G10" s="8">
        <v>3.984</v>
      </c>
      <c r="H10" s="8" t="s">
        <v>2792</v>
      </c>
      <c r="I10" s="8" t="s">
        <v>2810</v>
      </c>
      <c r="J10" s="8" t="b">
        <v>0</v>
      </c>
      <c r="K10" s="8" t="s">
        <v>28</v>
      </c>
      <c r="L10" t="s">
        <v>2811</v>
      </c>
      <c r="M10" t="s">
        <v>1871</v>
      </c>
      <c r="N10" t="s">
        <v>1347</v>
      </c>
      <c r="O10" s="5">
        <v>0.6</v>
      </c>
      <c r="P10" s="5">
        <v>0.82</v>
      </c>
      <c r="Q10" t="s">
        <v>2812</v>
      </c>
      <c r="R10" t="s">
        <v>110</v>
      </c>
      <c r="S10" s="5">
        <v>0</v>
      </c>
      <c r="T10" t="s">
        <v>2812</v>
      </c>
      <c r="U10" t="s">
        <v>110</v>
      </c>
      <c r="V10" s="5">
        <v>0.6</v>
      </c>
      <c r="W10" s="5">
        <v>0</v>
      </c>
      <c r="X10" t="s">
        <v>2812</v>
      </c>
      <c r="Y10" t="s">
        <v>110</v>
      </c>
      <c r="Z10" s="5">
        <v>0.6</v>
      </c>
      <c r="AA10" s="5">
        <v>0</v>
      </c>
      <c r="AB10" t="s">
        <v>2812</v>
      </c>
      <c r="AC10" t="s">
        <v>110</v>
      </c>
      <c r="AD10" s="5">
        <v>0.6</v>
      </c>
      <c r="AE10" s="5">
        <v>0</v>
      </c>
      <c r="AF10" t="s">
        <v>2812</v>
      </c>
      <c r="AG10" t="s">
        <v>110</v>
      </c>
      <c r="AH10" s="5">
        <v>0.6</v>
      </c>
      <c r="AI10" s="5">
        <v>0</v>
      </c>
      <c r="AJ10" t="s">
        <v>2812</v>
      </c>
      <c r="AK10" t="s">
        <v>110</v>
      </c>
      <c r="AL10" s="5">
        <v>0.6</v>
      </c>
      <c r="AM10" s="5">
        <v>0</v>
      </c>
      <c r="AN10" t="s">
        <v>2812</v>
      </c>
      <c r="AO10" t="s">
        <v>110</v>
      </c>
      <c r="AP10" s="5">
        <v>0.6</v>
      </c>
      <c r="AQ10" s="5">
        <v>0</v>
      </c>
      <c r="AR10" t="s">
        <v>2812</v>
      </c>
      <c r="AS10" t="s">
        <v>110</v>
      </c>
      <c r="AT10" s="5">
        <v>0.6</v>
      </c>
    </row>
    <row r="11" spans="1:46" x14ac:dyDescent="0.25">
      <c r="A11" t="s">
        <v>2813</v>
      </c>
      <c r="B11" s="8" t="s">
        <v>102</v>
      </c>
      <c r="C11" s="8" t="b">
        <v>0</v>
      </c>
      <c r="D11" s="8" t="b">
        <v>0</v>
      </c>
      <c r="E11" s="8" t="s">
        <v>103</v>
      </c>
      <c r="F11" s="8">
        <v>17</v>
      </c>
      <c r="G11" s="8">
        <v>2.5569999999999999</v>
      </c>
      <c r="H11" s="8" t="s">
        <v>2792</v>
      </c>
      <c r="I11" s="8" t="s">
        <v>2814</v>
      </c>
      <c r="J11" s="8" t="b">
        <v>1</v>
      </c>
      <c r="K11" s="8" t="s">
        <v>28</v>
      </c>
      <c r="L11" t="s">
        <v>2815</v>
      </c>
      <c r="M11" t="s">
        <v>2816</v>
      </c>
      <c r="N11" t="s">
        <v>123</v>
      </c>
      <c r="O11" s="5">
        <v>0</v>
      </c>
      <c r="S11" s="5">
        <v>0</v>
      </c>
      <c r="W11" s="5">
        <v>0</v>
      </c>
      <c r="AA11" s="5">
        <v>0</v>
      </c>
      <c r="AE11" s="5">
        <v>0</v>
      </c>
      <c r="AI11" s="5">
        <v>0</v>
      </c>
      <c r="AM11" s="5">
        <v>0</v>
      </c>
      <c r="AQ11" s="5">
        <v>0</v>
      </c>
    </row>
    <row r="12" spans="1:46" x14ac:dyDescent="0.25">
      <c r="A12" t="s">
        <v>2817</v>
      </c>
      <c r="B12" s="8" t="s">
        <v>102</v>
      </c>
      <c r="C12" s="8" t="b">
        <v>1</v>
      </c>
      <c r="D12" s="8" t="b">
        <v>0</v>
      </c>
      <c r="E12" s="8" t="s">
        <v>119</v>
      </c>
      <c r="F12" s="8"/>
      <c r="G12" s="8">
        <v>3.4889999999999999</v>
      </c>
      <c r="H12" s="8" t="s">
        <v>2792</v>
      </c>
      <c r="I12" s="8" t="s">
        <v>2818</v>
      </c>
      <c r="J12" s="8" t="b">
        <v>0</v>
      </c>
      <c r="K12" s="8" t="s">
        <v>28</v>
      </c>
      <c r="L12" t="s">
        <v>2819</v>
      </c>
      <c r="M12" t="s">
        <v>2003</v>
      </c>
      <c r="N12" t="s">
        <v>1347</v>
      </c>
      <c r="O12" s="5">
        <v>0.53</v>
      </c>
      <c r="P12" s="5">
        <v>0.8</v>
      </c>
      <c r="Q12" t="s">
        <v>2820</v>
      </c>
      <c r="R12" t="s">
        <v>110</v>
      </c>
      <c r="S12" s="5">
        <v>0</v>
      </c>
      <c r="T12" t="s">
        <v>2820</v>
      </c>
      <c r="U12" t="s">
        <v>110</v>
      </c>
      <c r="V12" s="5">
        <v>0.53</v>
      </c>
      <c r="W12" s="5">
        <v>0</v>
      </c>
      <c r="X12" t="s">
        <v>2820</v>
      </c>
      <c r="Y12" t="s">
        <v>110</v>
      </c>
      <c r="Z12" s="5">
        <v>0.53</v>
      </c>
      <c r="AA12" s="5">
        <v>0</v>
      </c>
      <c r="AB12" t="s">
        <v>2820</v>
      </c>
      <c r="AC12" t="s">
        <v>110</v>
      </c>
      <c r="AD12" s="5">
        <v>0.53</v>
      </c>
      <c r="AE12" s="5">
        <v>0</v>
      </c>
      <c r="AF12" t="s">
        <v>2820</v>
      </c>
      <c r="AG12" t="s">
        <v>110</v>
      </c>
      <c r="AH12" s="5">
        <v>0.53</v>
      </c>
      <c r="AI12" s="5">
        <v>0</v>
      </c>
      <c r="AJ12" t="s">
        <v>2820</v>
      </c>
      <c r="AK12" t="s">
        <v>110</v>
      </c>
      <c r="AL12" s="5">
        <v>0.53</v>
      </c>
      <c r="AM12" s="5">
        <v>0</v>
      </c>
      <c r="AN12" t="s">
        <v>2820</v>
      </c>
      <c r="AO12" t="s">
        <v>110</v>
      </c>
      <c r="AP12" s="5">
        <v>0.53</v>
      </c>
      <c r="AQ12" s="5">
        <v>0</v>
      </c>
      <c r="AR12" t="s">
        <v>2820</v>
      </c>
      <c r="AS12" t="s">
        <v>110</v>
      </c>
      <c r="AT12" s="5">
        <v>0.53</v>
      </c>
    </row>
    <row r="13" spans="1:46" x14ac:dyDescent="0.25">
      <c r="A13" t="s">
        <v>2821</v>
      </c>
      <c r="B13" s="8" t="s">
        <v>102</v>
      </c>
      <c r="C13" s="8" t="b">
        <v>0</v>
      </c>
      <c r="D13" s="8" t="b">
        <v>0</v>
      </c>
      <c r="E13" s="8" t="s">
        <v>103</v>
      </c>
      <c r="F13" s="8">
        <v>25</v>
      </c>
      <c r="G13" s="8">
        <v>3.4449999999999998</v>
      </c>
      <c r="H13" s="8" t="s">
        <v>2792</v>
      </c>
      <c r="I13" s="8" t="s">
        <v>2822</v>
      </c>
      <c r="J13" s="8" t="b">
        <v>0</v>
      </c>
      <c r="K13" s="8" t="s">
        <v>28</v>
      </c>
      <c r="L13" t="s">
        <v>488</v>
      </c>
      <c r="M13" t="s">
        <v>2823</v>
      </c>
      <c r="N13" t="s">
        <v>1221</v>
      </c>
      <c r="O13" s="5">
        <v>0.77</v>
      </c>
      <c r="P13" s="5">
        <v>0.89</v>
      </c>
      <c r="Q13" t="s">
        <v>212</v>
      </c>
      <c r="R13" t="s">
        <v>110</v>
      </c>
      <c r="S13" s="5">
        <v>0</v>
      </c>
      <c r="T13" t="s">
        <v>212</v>
      </c>
      <c r="U13" t="s">
        <v>110</v>
      </c>
      <c r="V13" s="5">
        <v>0.77</v>
      </c>
      <c r="W13" s="5">
        <v>-0.53500000000000003</v>
      </c>
      <c r="X13" t="s">
        <v>131</v>
      </c>
      <c r="Y13" t="s">
        <v>132</v>
      </c>
      <c r="Z13" s="5">
        <v>0.23499999999999999</v>
      </c>
      <c r="AA13" s="5">
        <v>0</v>
      </c>
      <c r="AB13" t="s">
        <v>131</v>
      </c>
      <c r="AC13" t="s">
        <v>132</v>
      </c>
      <c r="AD13" s="5">
        <v>0.23499999999999999</v>
      </c>
      <c r="AE13" s="5">
        <v>0</v>
      </c>
      <c r="AF13" t="s">
        <v>131</v>
      </c>
      <c r="AG13" t="s">
        <v>132</v>
      </c>
      <c r="AH13" s="5">
        <v>0.23499999999999999</v>
      </c>
      <c r="AI13" s="5">
        <v>0</v>
      </c>
      <c r="AJ13" t="s">
        <v>131</v>
      </c>
      <c r="AK13" t="s">
        <v>132</v>
      </c>
      <c r="AL13" s="5">
        <v>0.23499999999999999</v>
      </c>
      <c r="AM13" s="5">
        <v>1.4999999999999991E-2</v>
      </c>
      <c r="AN13" t="s">
        <v>133</v>
      </c>
      <c r="AO13" t="s">
        <v>132</v>
      </c>
      <c r="AP13" s="5">
        <v>0.25</v>
      </c>
      <c r="AQ13" s="5">
        <v>0</v>
      </c>
      <c r="AR13" t="s">
        <v>133</v>
      </c>
      <c r="AS13" t="s">
        <v>132</v>
      </c>
      <c r="AT13" s="5">
        <v>0.25</v>
      </c>
    </row>
    <row r="14" spans="1:46" x14ac:dyDescent="0.25">
      <c r="A14" t="s">
        <v>2824</v>
      </c>
      <c r="B14" s="8" t="s">
        <v>113</v>
      </c>
      <c r="C14" s="8" t="b">
        <v>1</v>
      </c>
      <c r="D14" s="8" t="b">
        <v>0</v>
      </c>
      <c r="E14" s="8" t="s">
        <v>119</v>
      </c>
      <c r="F14" s="8">
        <v>15</v>
      </c>
      <c r="G14" s="8">
        <v>2.907</v>
      </c>
      <c r="H14" s="8" t="s">
        <v>2792</v>
      </c>
      <c r="I14" s="8" t="s">
        <v>2825</v>
      </c>
      <c r="J14" s="8" t="b">
        <v>0</v>
      </c>
      <c r="K14" s="8" t="s">
        <v>28</v>
      </c>
      <c r="L14" t="s">
        <v>2826</v>
      </c>
      <c r="M14" t="s">
        <v>2827</v>
      </c>
      <c r="N14" t="s">
        <v>1221</v>
      </c>
      <c r="O14" s="5">
        <v>0.24</v>
      </c>
      <c r="P14" s="5">
        <v>0.72</v>
      </c>
      <c r="Q14" t="s">
        <v>133</v>
      </c>
      <c r="R14" t="s">
        <v>132</v>
      </c>
      <c r="S14" s="5">
        <v>0</v>
      </c>
      <c r="T14" t="s">
        <v>133</v>
      </c>
      <c r="U14" t="s">
        <v>132</v>
      </c>
      <c r="V14" s="5">
        <v>0.24</v>
      </c>
      <c r="W14" s="5">
        <v>0</v>
      </c>
      <c r="X14" t="s">
        <v>133</v>
      </c>
      <c r="Y14" t="s">
        <v>132</v>
      </c>
      <c r="Z14" s="5">
        <v>0.24</v>
      </c>
      <c r="AA14" s="5">
        <v>0</v>
      </c>
      <c r="AB14" t="s">
        <v>133</v>
      </c>
      <c r="AC14" t="s">
        <v>132</v>
      </c>
      <c r="AD14" s="5">
        <v>0.24</v>
      </c>
      <c r="AE14" s="5">
        <v>-4.9999999999999989E-2</v>
      </c>
      <c r="AF14" t="s">
        <v>131</v>
      </c>
      <c r="AG14" t="s">
        <v>132</v>
      </c>
      <c r="AH14" s="5">
        <v>0.19</v>
      </c>
      <c r="AI14" s="5">
        <v>4.9999999999999989E-2</v>
      </c>
      <c r="AJ14" t="s">
        <v>133</v>
      </c>
      <c r="AK14" t="s">
        <v>132</v>
      </c>
      <c r="AL14" s="5">
        <v>0.24</v>
      </c>
      <c r="AM14" s="5">
        <v>0</v>
      </c>
      <c r="AN14" t="s">
        <v>133</v>
      </c>
      <c r="AO14" t="s">
        <v>132</v>
      </c>
      <c r="AP14" s="5">
        <v>0.24</v>
      </c>
      <c r="AQ14" s="5">
        <v>0</v>
      </c>
      <c r="AR14" t="s">
        <v>133</v>
      </c>
      <c r="AS14" t="s">
        <v>132</v>
      </c>
      <c r="AT14" s="5">
        <v>0.24</v>
      </c>
    </row>
    <row r="15" spans="1:46" x14ac:dyDescent="0.25">
      <c r="A15" t="s">
        <v>2828</v>
      </c>
      <c r="B15" s="8" t="s">
        <v>102</v>
      </c>
      <c r="C15" s="8" t="b">
        <v>0</v>
      </c>
      <c r="D15" s="8" t="b">
        <v>0</v>
      </c>
      <c r="E15" s="8" t="s">
        <v>119</v>
      </c>
      <c r="F15" s="8">
        <v>24</v>
      </c>
      <c r="G15" s="8">
        <v>3.6560000000000001</v>
      </c>
      <c r="H15" s="8" t="s">
        <v>2792</v>
      </c>
      <c r="I15" s="8" t="s">
        <v>2829</v>
      </c>
      <c r="J15" s="8" t="b">
        <v>0</v>
      </c>
      <c r="K15" s="8" t="s">
        <v>28</v>
      </c>
      <c r="L15" t="s">
        <v>2830</v>
      </c>
      <c r="M15" t="s">
        <v>1537</v>
      </c>
      <c r="N15" t="s">
        <v>1347</v>
      </c>
      <c r="O15" s="5">
        <v>0.6</v>
      </c>
      <c r="P15" s="5">
        <v>0.82</v>
      </c>
      <c r="Q15" t="s">
        <v>970</v>
      </c>
      <c r="R15" t="s">
        <v>110</v>
      </c>
      <c r="S15" s="5">
        <v>0</v>
      </c>
      <c r="T15" t="s">
        <v>970</v>
      </c>
      <c r="U15" t="s">
        <v>110</v>
      </c>
      <c r="V15" s="5">
        <v>0.6</v>
      </c>
      <c r="W15" s="5">
        <v>0</v>
      </c>
      <c r="X15" t="s">
        <v>970</v>
      </c>
      <c r="Y15" t="s">
        <v>110</v>
      </c>
      <c r="Z15" s="5">
        <v>0.6</v>
      </c>
      <c r="AA15" s="5">
        <v>0</v>
      </c>
      <c r="AB15" t="s">
        <v>970</v>
      </c>
      <c r="AC15" t="s">
        <v>110</v>
      </c>
      <c r="AD15" s="5">
        <v>0.6</v>
      </c>
      <c r="AE15" s="5">
        <v>0</v>
      </c>
      <c r="AF15" t="s">
        <v>970</v>
      </c>
      <c r="AG15" t="s">
        <v>110</v>
      </c>
      <c r="AH15" s="5">
        <v>0.6</v>
      </c>
      <c r="AI15" s="5">
        <v>0</v>
      </c>
      <c r="AJ15" t="s">
        <v>970</v>
      </c>
      <c r="AK15" t="s">
        <v>110</v>
      </c>
      <c r="AL15" s="5">
        <v>0.6</v>
      </c>
      <c r="AM15" s="5">
        <v>0</v>
      </c>
      <c r="AN15" t="s">
        <v>970</v>
      </c>
      <c r="AO15" t="s">
        <v>110</v>
      </c>
      <c r="AP15" s="5">
        <v>0.6</v>
      </c>
      <c r="AQ15" s="5">
        <v>0</v>
      </c>
      <c r="AR15" t="s">
        <v>970</v>
      </c>
      <c r="AS15" t="s">
        <v>110</v>
      </c>
      <c r="AT15" s="5">
        <v>0.6</v>
      </c>
    </row>
    <row r="16" spans="1:46" x14ac:dyDescent="0.25">
      <c r="A16" t="s">
        <v>2831</v>
      </c>
      <c r="B16" s="8" t="s">
        <v>113</v>
      </c>
      <c r="C16" s="8" t="b">
        <v>1</v>
      </c>
      <c r="D16" s="8" t="b">
        <v>0</v>
      </c>
      <c r="E16" s="8" t="s">
        <v>119</v>
      </c>
      <c r="F16" s="8">
        <v>20</v>
      </c>
      <c r="G16" s="8">
        <v>3.8069999999999999</v>
      </c>
      <c r="H16" s="8" t="s">
        <v>2792</v>
      </c>
      <c r="I16" s="8" t="s">
        <v>2832</v>
      </c>
      <c r="J16" s="8" t="b">
        <v>0</v>
      </c>
      <c r="K16" s="8" t="s">
        <v>28</v>
      </c>
      <c r="L16" t="s">
        <v>2833</v>
      </c>
      <c r="M16" t="s">
        <v>2834</v>
      </c>
      <c r="N16" t="s">
        <v>1347</v>
      </c>
      <c r="O16" s="5">
        <v>0.76</v>
      </c>
      <c r="P16" s="5">
        <v>0.89500000000000002</v>
      </c>
      <c r="Q16" t="s">
        <v>217</v>
      </c>
      <c r="R16" t="s">
        <v>110</v>
      </c>
      <c r="S16" s="5">
        <v>0</v>
      </c>
      <c r="T16" t="s">
        <v>217</v>
      </c>
      <c r="U16" t="s">
        <v>110</v>
      </c>
      <c r="V16" s="5">
        <v>0.76</v>
      </c>
      <c r="W16" s="5">
        <v>-0.18</v>
      </c>
      <c r="X16" t="s">
        <v>314</v>
      </c>
      <c r="Y16" t="s">
        <v>110</v>
      </c>
      <c r="Z16" s="5">
        <v>0.57999999999999996</v>
      </c>
      <c r="AA16" s="5">
        <v>0</v>
      </c>
      <c r="AB16" t="s">
        <v>314</v>
      </c>
      <c r="AC16" t="s">
        <v>110</v>
      </c>
      <c r="AD16" s="5">
        <v>0.57999999999999996</v>
      </c>
      <c r="AE16" s="5">
        <v>0</v>
      </c>
      <c r="AF16" t="s">
        <v>314</v>
      </c>
      <c r="AG16" t="s">
        <v>110</v>
      </c>
      <c r="AH16" s="5">
        <v>0.57999999999999996</v>
      </c>
      <c r="AI16" s="5">
        <v>0</v>
      </c>
      <c r="AJ16" t="s">
        <v>314</v>
      </c>
      <c r="AK16" t="s">
        <v>110</v>
      </c>
      <c r="AL16" s="5">
        <v>0.57999999999999996</v>
      </c>
      <c r="AM16" s="5">
        <v>0</v>
      </c>
      <c r="AN16" t="s">
        <v>314</v>
      </c>
      <c r="AO16" t="s">
        <v>110</v>
      </c>
      <c r="AP16" s="5">
        <v>0.57999999999999996</v>
      </c>
      <c r="AQ16" s="5">
        <v>0</v>
      </c>
      <c r="AR16" t="s">
        <v>314</v>
      </c>
      <c r="AS16" t="s">
        <v>110</v>
      </c>
      <c r="AT16" s="5">
        <v>0.57999999999999996</v>
      </c>
    </row>
    <row r="17" spans="1:46" x14ac:dyDescent="0.25">
      <c r="A17" t="s">
        <v>2835</v>
      </c>
      <c r="B17" s="8" t="s">
        <v>113</v>
      </c>
      <c r="C17" s="8" t="b">
        <v>0</v>
      </c>
      <c r="D17" s="8" t="b">
        <v>0</v>
      </c>
      <c r="E17" s="8" t="s">
        <v>103</v>
      </c>
      <c r="F17" s="8">
        <v>21</v>
      </c>
      <c r="G17" s="8">
        <v>2.4500000000000002</v>
      </c>
      <c r="H17" s="8" t="s">
        <v>2792</v>
      </c>
      <c r="I17" s="8" t="s">
        <v>2836</v>
      </c>
      <c r="J17" s="8" t="b">
        <v>0</v>
      </c>
      <c r="K17" s="8" t="s">
        <v>28</v>
      </c>
      <c r="L17" t="s">
        <v>185</v>
      </c>
      <c r="M17" t="s">
        <v>2837</v>
      </c>
      <c r="N17" t="s">
        <v>123</v>
      </c>
      <c r="O17" s="5">
        <v>0.38500000000000001</v>
      </c>
      <c r="P17" s="5">
        <v>0.71500000000000008</v>
      </c>
      <c r="Q17" t="s">
        <v>693</v>
      </c>
      <c r="R17" t="s">
        <v>132</v>
      </c>
      <c r="S17" s="5">
        <v>0</v>
      </c>
      <c r="T17" t="s">
        <v>693</v>
      </c>
      <c r="U17" t="s">
        <v>132</v>
      </c>
      <c r="V17" s="5">
        <v>0.38500000000000001</v>
      </c>
      <c r="W17" s="5">
        <v>0</v>
      </c>
      <c r="X17" t="s">
        <v>693</v>
      </c>
      <c r="Y17" t="s">
        <v>132</v>
      </c>
      <c r="Z17" s="5">
        <v>0.38500000000000001</v>
      </c>
      <c r="AA17" s="5">
        <v>0</v>
      </c>
      <c r="AB17" t="s">
        <v>693</v>
      </c>
      <c r="AC17" t="s">
        <v>132</v>
      </c>
      <c r="AD17" s="5">
        <v>0.38500000000000001</v>
      </c>
      <c r="AE17" s="5">
        <v>0</v>
      </c>
      <c r="AF17" t="s">
        <v>693</v>
      </c>
      <c r="AG17" t="s">
        <v>132</v>
      </c>
      <c r="AH17" s="5">
        <v>0.38500000000000001</v>
      </c>
      <c r="AI17" s="5">
        <v>0</v>
      </c>
      <c r="AJ17" t="s">
        <v>693</v>
      </c>
      <c r="AK17" t="s">
        <v>132</v>
      </c>
      <c r="AL17" s="5">
        <v>0.38500000000000001</v>
      </c>
      <c r="AM17" s="5">
        <v>-0.38500000000000001</v>
      </c>
      <c r="AQ17" s="5">
        <v>0</v>
      </c>
    </row>
    <row r="18" spans="1:46" x14ac:dyDescent="0.25">
      <c r="A18" t="s">
        <v>2838</v>
      </c>
      <c r="B18" s="8" t="s">
        <v>113</v>
      </c>
      <c r="C18" s="8" t="b">
        <v>1</v>
      </c>
      <c r="D18" s="8" t="b">
        <v>0</v>
      </c>
      <c r="E18" s="8" t="s">
        <v>119</v>
      </c>
      <c r="F18" s="8"/>
      <c r="G18" s="8">
        <v>1.8620000000000001</v>
      </c>
      <c r="H18" s="8" t="s">
        <v>2792</v>
      </c>
      <c r="I18" s="8" t="s">
        <v>2839</v>
      </c>
      <c r="J18" s="8" t="b">
        <v>0</v>
      </c>
      <c r="K18" s="8" t="s">
        <v>28</v>
      </c>
      <c r="L18" t="s">
        <v>2840</v>
      </c>
      <c r="M18" t="s">
        <v>2841</v>
      </c>
      <c r="N18" t="s">
        <v>123</v>
      </c>
      <c r="O18" s="5">
        <v>0</v>
      </c>
      <c r="S18" s="5">
        <v>0</v>
      </c>
      <c r="W18" s="5">
        <v>0</v>
      </c>
      <c r="AA18" s="5">
        <v>0</v>
      </c>
      <c r="AE18" s="5">
        <v>0</v>
      </c>
      <c r="AI18" s="5">
        <v>0</v>
      </c>
      <c r="AM18" s="5">
        <v>0</v>
      </c>
      <c r="AQ18" s="5">
        <v>0</v>
      </c>
    </row>
    <row r="19" spans="1:46" x14ac:dyDescent="0.25">
      <c r="A19" t="s">
        <v>2842</v>
      </c>
      <c r="B19" s="8" t="s">
        <v>102</v>
      </c>
      <c r="C19" s="8" t="b">
        <v>0</v>
      </c>
      <c r="D19" s="8" t="b">
        <v>0</v>
      </c>
      <c r="E19" s="8" t="s">
        <v>103</v>
      </c>
      <c r="F19" s="8"/>
      <c r="G19" s="8">
        <v>2.2050000000000001</v>
      </c>
      <c r="H19" s="8" t="s">
        <v>2792</v>
      </c>
      <c r="I19" s="8" t="s">
        <v>2843</v>
      </c>
      <c r="J19" s="8" t="b">
        <v>0</v>
      </c>
      <c r="K19" s="8" t="s">
        <v>28</v>
      </c>
      <c r="L19" t="s">
        <v>2844</v>
      </c>
      <c r="M19" t="s">
        <v>1584</v>
      </c>
      <c r="N19" t="s">
        <v>123</v>
      </c>
      <c r="O19" s="5">
        <v>0</v>
      </c>
      <c r="S19" s="5">
        <v>0</v>
      </c>
      <c r="W19" s="5">
        <v>0</v>
      </c>
      <c r="AA19" s="5">
        <v>0</v>
      </c>
      <c r="AE19" s="5">
        <v>0</v>
      </c>
      <c r="AI19" s="5">
        <v>0</v>
      </c>
      <c r="AM19" s="5">
        <v>0</v>
      </c>
      <c r="AQ19" s="5">
        <v>0</v>
      </c>
    </row>
    <row r="20" spans="1:46" x14ac:dyDescent="0.25">
      <c r="A20" t="s">
        <v>2845</v>
      </c>
      <c r="B20" s="8" t="s">
        <v>113</v>
      </c>
      <c r="C20" s="8" t="b">
        <v>1</v>
      </c>
      <c r="D20" s="8" t="b">
        <v>0</v>
      </c>
      <c r="E20" s="8" t="s">
        <v>103</v>
      </c>
      <c r="F20" s="8">
        <v>15</v>
      </c>
      <c r="G20" s="8">
        <v>2.0819999999999999</v>
      </c>
      <c r="H20" s="8" t="s">
        <v>2792</v>
      </c>
      <c r="I20" s="8" t="s">
        <v>2846</v>
      </c>
      <c r="J20" s="8" t="b">
        <v>0</v>
      </c>
      <c r="K20" s="8" t="s">
        <v>28</v>
      </c>
      <c r="L20" t="s">
        <v>1301</v>
      </c>
      <c r="M20" t="s">
        <v>2847</v>
      </c>
      <c r="N20" t="s">
        <v>1221</v>
      </c>
      <c r="O20" s="5">
        <v>0.45500000000000002</v>
      </c>
      <c r="P20" s="5">
        <v>0.61499999999999999</v>
      </c>
      <c r="Q20" t="s">
        <v>155</v>
      </c>
      <c r="R20" t="s">
        <v>132</v>
      </c>
      <c r="S20" s="5">
        <v>0</v>
      </c>
      <c r="T20" t="s">
        <v>155</v>
      </c>
      <c r="U20" t="s">
        <v>132</v>
      </c>
      <c r="V20" s="5">
        <v>0.45500000000000002</v>
      </c>
      <c r="W20" s="5">
        <v>-0.45500000000000002</v>
      </c>
      <c r="AA20" s="5">
        <v>0</v>
      </c>
      <c r="AE20" s="5">
        <v>0</v>
      </c>
      <c r="AI20" s="5">
        <v>0.45500000000000002</v>
      </c>
      <c r="AJ20" t="s">
        <v>155</v>
      </c>
      <c r="AK20" t="s">
        <v>132</v>
      </c>
      <c r="AL20" s="5">
        <v>0.45500000000000002</v>
      </c>
      <c r="AM20" s="5">
        <v>0</v>
      </c>
      <c r="AN20" t="s">
        <v>155</v>
      </c>
      <c r="AO20" t="s">
        <v>132</v>
      </c>
      <c r="AP20" s="5">
        <v>0.45500000000000002</v>
      </c>
      <c r="AQ20" s="5">
        <v>0</v>
      </c>
      <c r="AR20" t="s">
        <v>155</v>
      </c>
      <c r="AS20" t="s">
        <v>132</v>
      </c>
      <c r="AT20" s="5">
        <v>0.45500000000000002</v>
      </c>
    </row>
    <row r="21" spans="1:46" x14ac:dyDescent="0.25">
      <c r="A21" t="s">
        <v>2848</v>
      </c>
      <c r="B21" s="8" t="s">
        <v>102</v>
      </c>
      <c r="C21" s="8" t="b">
        <v>0</v>
      </c>
      <c r="D21" s="8" t="b">
        <v>0</v>
      </c>
      <c r="E21" s="8" t="s">
        <v>103</v>
      </c>
      <c r="F21" s="8">
        <v>29</v>
      </c>
      <c r="G21" s="8">
        <v>3.7839999999999998</v>
      </c>
      <c r="H21" s="8" t="s">
        <v>2792</v>
      </c>
      <c r="I21" s="8" t="s">
        <v>2849</v>
      </c>
      <c r="J21" s="8" t="b">
        <v>0</v>
      </c>
      <c r="K21" s="8" t="s">
        <v>28</v>
      </c>
      <c r="L21" t="s">
        <v>2850</v>
      </c>
      <c r="M21" t="s">
        <v>2851</v>
      </c>
      <c r="N21" t="s">
        <v>1347</v>
      </c>
      <c r="O21" s="5">
        <v>0.91</v>
      </c>
      <c r="P21" s="5">
        <v>0.97</v>
      </c>
      <c r="Q21" t="s">
        <v>464</v>
      </c>
      <c r="R21" t="s">
        <v>110</v>
      </c>
      <c r="S21" s="5">
        <v>0</v>
      </c>
      <c r="T21" t="s">
        <v>464</v>
      </c>
      <c r="U21" t="s">
        <v>110</v>
      </c>
      <c r="V21" s="5">
        <v>0.91</v>
      </c>
      <c r="W21" s="5">
        <v>0</v>
      </c>
      <c r="X21" t="s">
        <v>464</v>
      </c>
      <c r="Y21" t="s">
        <v>110</v>
      </c>
      <c r="Z21" s="5">
        <v>0.91</v>
      </c>
      <c r="AA21" s="5">
        <v>0</v>
      </c>
      <c r="AB21" t="s">
        <v>464</v>
      </c>
      <c r="AC21" t="s">
        <v>110</v>
      </c>
      <c r="AD21" s="5">
        <v>0.91</v>
      </c>
      <c r="AE21" s="5">
        <v>0</v>
      </c>
      <c r="AF21" t="s">
        <v>464</v>
      </c>
      <c r="AG21" t="s">
        <v>110</v>
      </c>
      <c r="AH21" s="5">
        <v>0.91</v>
      </c>
      <c r="AI21" s="5">
        <v>0</v>
      </c>
      <c r="AJ21" t="s">
        <v>464</v>
      </c>
      <c r="AK21" t="s">
        <v>110</v>
      </c>
      <c r="AL21" s="5">
        <v>0.91</v>
      </c>
      <c r="AM21" s="5">
        <v>0</v>
      </c>
      <c r="AN21" t="s">
        <v>464</v>
      </c>
      <c r="AO21" t="s">
        <v>110</v>
      </c>
      <c r="AP21" s="5">
        <v>0.91</v>
      </c>
      <c r="AQ21" s="5">
        <v>0</v>
      </c>
      <c r="AR21" t="s">
        <v>464</v>
      </c>
      <c r="AS21" t="s">
        <v>110</v>
      </c>
      <c r="AT21" s="5">
        <v>0.91</v>
      </c>
    </row>
    <row r="22" spans="1:46" x14ac:dyDescent="0.25">
      <c r="A22" t="s">
        <v>2852</v>
      </c>
      <c r="B22" s="8" t="s">
        <v>113</v>
      </c>
      <c r="C22" s="8" t="b">
        <v>1</v>
      </c>
      <c r="D22" s="8" t="b">
        <v>0</v>
      </c>
      <c r="E22" s="8" t="s">
        <v>119</v>
      </c>
      <c r="F22" s="8"/>
      <c r="G22" s="8">
        <v>3.0169999999999999</v>
      </c>
      <c r="H22" s="8" t="s">
        <v>2792</v>
      </c>
      <c r="I22" s="8" t="s">
        <v>2853</v>
      </c>
      <c r="J22" s="8" t="b">
        <v>0</v>
      </c>
      <c r="K22" s="8" t="s">
        <v>28</v>
      </c>
      <c r="L22" t="s">
        <v>2617</v>
      </c>
      <c r="M22" t="s">
        <v>2854</v>
      </c>
      <c r="N22" t="s">
        <v>1347</v>
      </c>
      <c r="O22" s="5">
        <v>0.19</v>
      </c>
      <c r="P22" s="5">
        <v>0.625</v>
      </c>
      <c r="Q22" t="s">
        <v>131</v>
      </c>
      <c r="R22" t="s">
        <v>132</v>
      </c>
      <c r="S22" s="5">
        <v>0</v>
      </c>
      <c r="T22" t="s">
        <v>131</v>
      </c>
      <c r="U22" t="s">
        <v>132</v>
      </c>
      <c r="V22" s="5">
        <v>0.19</v>
      </c>
      <c r="W22" s="5">
        <v>0</v>
      </c>
      <c r="X22" t="s">
        <v>131</v>
      </c>
      <c r="Y22" t="s">
        <v>132</v>
      </c>
      <c r="Z22" s="5">
        <v>0.19</v>
      </c>
      <c r="AA22" s="5">
        <v>0</v>
      </c>
      <c r="AB22" t="s">
        <v>131</v>
      </c>
      <c r="AC22" t="s">
        <v>132</v>
      </c>
      <c r="AD22" s="5">
        <v>0.19</v>
      </c>
      <c r="AE22" s="5">
        <v>0</v>
      </c>
      <c r="AF22" t="s">
        <v>131</v>
      </c>
      <c r="AG22" t="s">
        <v>132</v>
      </c>
      <c r="AH22" s="5">
        <v>0.19</v>
      </c>
      <c r="AI22" s="5">
        <v>0.39</v>
      </c>
      <c r="AJ22" t="s">
        <v>314</v>
      </c>
      <c r="AK22" t="s">
        <v>110</v>
      </c>
      <c r="AL22" s="5">
        <v>0.57999999999999996</v>
      </c>
      <c r="AM22" s="5">
        <v>0</v>
      </c>
      <c r="AN22" t="s">
        <v>314</v>
      </c>
      <c r="AO22" t="s">
        <v>110</v>
      </c>
      <c r="AP22" s="5">
        <v>0.57999999999999996</v>
      </c>
      <c r="AQ22" s="5">
        <v>0</v>
      </c>
      <c r="AR22" t="s">
        <v>314</v>
      </c>
      <c r="AS22" t="s">
        <v>110</v>
      </c>
      <c r="AT22" s="5">
        <v>0.57999999999999996</v>
      </c>
    </row>
    <row r="23" spans="1:46" x14ac:dyDescent="0.25">
      <c r="A23" t="s">
        <v>2855</v>
      </c>
      <c r="B23" s="8" t="s">
        <v>102</v>
      </c>
      <c r="C23" s="8" t="b">
        <v>0</v>
      </c>
      <c r="D23" s="8" t="b">
        <v>0</v>
      </c>
      <c r="E23" s="8" t="s">
        <v>119</v>
      </c>
      <c r="F23" s="8">
        <v>20</v>
      </c>
      <c r="G23" s="8">
        <v>3.8090000000000002</v>
      </c>
      <c r="H23" s="8" t="s">
        <v>2792</v>
      </c>
      <c r="I23" s="8" t="s">
        <v>2856</v>
      </c>
      <c r="J23" s="8" t="b">
        <v>0</v>
      </c>
      <c r="K23" s="8" t="s">
        <v>28</v>
      </c>
      <c r="L23" t="s">
        <v>2857</v>
      </c>
      <c r="M23" t="s">
        <v>540</v>
      </c>
      <c r="N23" t="s">
        <v>1347</v>
      </c>
      <c r="O23" s="5">
        <v>0.62</v>
      </c>
      <c r="P23" s="5">
        <v>0.79</v>
      </c>
      <c r="Q23" t="s">
        <v>2858</v>
      </c>
      <c r="R23" t="s">
        <v>110</v>
      </c>
      <c r="S23" s="5">
        <v>0</v>
      </c>
      <c r="T23" t="s">
        <v>2858</v>
      </c>
      <c r="U23" t="s">
        <v>110</v>
      </c>
      <c r="V23" s="5">
        <v>0.62</v>
      </c>
      <c r="W23" s="5">
        <v>0</v>
      </c>
      <c r="X23" t="s">
        <v>2858</v>
      </c>
      <c r="Y23" t="s">
        <v>110</v>
      </c>
      <c r="Z23" s="5">
        <v>0.62</v>
      </c>
      <c r="AA23" s="5">
        <v>0</v>
      </c>
      <c r="AB23" t="s">
        <v>2858</v>
      </c>
      <c r="AC23" t="s">
        <v>110</v>
      </c>
      <c r="AD23" s="5">
        <v>0.62</v>
      </c>
      <c r="AE23" s="5">
        <v>0</v>
      </c>
      <c r="AF23" t="s">
        <v>2858</v>
      </c>
      <c r="AG23" t="s">
        <v>110</v>
      </c>
      <c r="AH23" s="5">
        <v>0.62</v>
      </c>
      <c r="AI23" s="5">
        <v>0</v>
      </c>
      <c r="AJ23" t="s">
        <v>2858</v>
      </c>
      <c r="AK23" t="s">
        <v>110</v>
      </c>
      <c r="AL23" s="5">
        <v>0.62</v>
      </c>
      <c r="AM23" s="5">
        <v>0</v>
      </c>
      <c r="AN23" t="s">
        <v>2858</v>
      </c>
      <c r="AO23" t="s">
        <v>110</v>
      </c>
      <c r="AP23" s="5">
        <v>0.62</v>
      </c>
      <c r="AQ23" s="5">
        <v>0</v>
      </c>
      <c r="AR23" t="s">
        <v>2858</v>
      </c>
      <c r="AS23" t="s">
        <v>110</v>
      </c>
      <c r="AT23" s="5">
        <v>0.62</v>
      </c>
    </row>
    <row r="24" spans="1:46" x14ac:dyDescent="0.25">
      <c r="A24" t="s">
        <v>2859</v>
      </c>
      <c r="B24" s="8" t="s">
        <v>113</v>
      </c>
      <c r="C24" s="8" t="b">
        <v>1</v>
      </c>
      <c r="D24" s="8" t="b">
        <v>0</v>
      </c>
      <c r="E24" s="8" t="s">
        <v>119</v>
      </c>
      <c r="F24" s="8">
        <v>16</v>
      </c>
      <c r="G24" s="8">
        <v>2.62</v>
      </c>
      <c r="H24" s="8" t="s">
        <v>2792</v>
      </c>
      <c r="I24" s="8" t="s">
        <v>2860</v>
      </c>
      <c r="J24" s="8" t="b">
        <v>0</v>
      </c>
      <c r="K24" s="8" t="s">
        <v>28</v>
      </c>
      <c r="L24" t="s">
        <v>2861</v>
      </c>
      <c r="M24" t="s">
        <v>1314</v>
      </c>
      <c r="N24" t="s">
        <v>1221</v>
      </c>
      <c r="O24" s="5">
        <v>0</v>
      </c>
      <c r="S24" s="5">
        <v>0.19</v>
      </c>
      <c r="T24" t="s">
        <v>131</v>
      </c>
      <c r="U24" t="s">
        <v>132</v>
      </c>
      <c r="V24" s="5">
        <v>0.19</v>
      </c>
      <c r="W24" s="5">
        <v>0</v>
      </c>
      <c r="X24" t="s">
        <v>131</v>
      </c>
      <c r="Y24" t="s">
        <v>132</v>
      </c>
      <c r="Z24" s="5">
        <v>0.19</v>
      </c>
      <c r="AA24" s="5">
        <v>0</v>
      </c>
      <c r="AB24" t="s">
        <v>131</v>
      </c>
      <c r="AC24" t="s">
        <v>132</v>
      </c>
      <c r="AD24" s="5">
        <v>0.19</v>
      </c>
      <c r="AE24" s="5">
        <v>0</v>
      </c>
      <c r="AF24" t="s">
        <v>131</v>
      </c>
      <c r="AG24" t="s">
        <v>132</v>
      </c>
      <c r="AH24" s="5">
        <v>0.19</v>
      </c>
      <c r="AI24" s="5">
        <v>0</v>
      </c>
      <c r="AJ24" t="s">
        <v>131</v>
      </c>
      <c r="AK24" t="s">
        <v>132</v>
      </c>
      <c r="AL24" s="5">
        <v>0.19</v>
      </c>
      <c r="AM24" s="5">
        <v>0</v>
      </c>
      <c r="AN24" t="s">
        <v>131</v>
      </c>
      <c r="AO24" t="s">
        <v>132</v>
      </c>
      <c r="AP24" s="5">
        <v>0.19</v>
      </c>
      <c r="AQ24" s="5">
        <v>0</v>
      </c>
      <c r="AR24" t="s">
        <v>131</v>
      </c>
      <c r="AS24" t="s">
        <v>132</v>
      </c>
      <c r="AT24" s="5">
        <v>0.19</v>
      </c>
    </row>
    <row r="25" spans="1:46" x14ac:dyDescent="0.25">
      <c r="A25" t="s">
        <v>2862</v>
      </c>
      <c r="B25" s="8" t="s">
        <v>932</v>
      </c>
      <c r="C25" s="8" t="b">
        <v>0</v>
      </c>
      <c r="D25" s="8" t="b">
        <v>0</v>
      </c>
      <c r="E25" s="8" t="s">
        <v>119</v>
      </c>
      <c r="F25" s="8">
        <v>18</v>
      </c>
      <c r="G25" s="8">
        <v>3.5859999999999999</v>
      </c>
      <c r="H25" s="8" t="s">
        <v>2792</v>
      </c>
      <c r="I25" s="8" t="s">
        <v>2863</v>
      </c>
      <c r="J25" s="8" t="b">
        <v>0</v>
      </c>
      <c r="K25" s="8" t="s">
        <v>28</v>
      </c>
      <c r="L25" t="s">
        <v>2864</v>
      </c>
      <c r="M25" t="s">
        <v>2865</v>
      </c>
      <c r="N25" t="s">
        <v>123</v>
      </c>
      <c r="O25" s="5">
        <v>0.77</v>
      </c>
      <c r="P25" s="5">
        <v>0.89</v>
      </c>
      <c r="Q25" t="s">
        <v>212</v>
      </c>
      <c r="R25" t="s">
        <v>110</v>
      </c>
      <c r="S25" s="5">
        <v>0</v>
      </c>
      <c r="T25" t="s">
        <v>212</v>
      </c>
      <c r="U25" t="s">
        <v>110</v>
      </c>
      <c r="V25" s="5">
        <v>0.77</v>
      </c>
      <c r="W25" s="5">
        <v>0</v>
      </c>
      <c r="X25" t="s">
        <v>212</v>
      </c>
      <c r="Y25" t="s">
        <v>110</v>
      </c>
      <c r="Z25" s="5">
        <v>0.77</v>
      </c>
      <c r="AA25" s="5">
        <v>0</v>
      </c>
      <c r="AB25" t="s">
        <v>212</v>
      </c>
      <c r="AC25" t="s">
        <v>110</v>
      </c>
      <c r="AD25" s="5">
        <v>0.77</v>
      </c>
      <c r="AE25" s="5">
        <v>0</v>
      </c>
      <c r="AF25" t="s">
        <v>212</v>
      </c>
      <c r="AG25" t="s">
        <v>110</v>
      </c>
      <c r="AH25" s="5">
        <v>0.77</v>
      </c>
      <c r="AI25" s="5">
        <v>0</v>
      </c>
      <c r="AJ25" t="s">
        <v>212</v>
      </c>
      <c r="AK25" t="s">
        <v>110</v>
      </c>
      <c r="AL25" s="5">
        <v>0.77</v>
      </c>
      <c r="AM25" s="5">
        <v>-0.77</v>
      </c>
      <c r="AQ25" s="5">
        <v>0</v>
      </c>
    </row>
    <row r="26" spans="1:46" x14ac:dyDescent="0.25">
      <c r="A26" t="s">
        <v>2866</v>
      </c>
      <c r="B26" s="8" t="s">
        <v>113</v>
      </c>
      <c r="C26" s="8" t="b">
        <v>1</v>
      </c>
      <c r="D26" s="8" t="b">
        <v>0</v>
      </c>
      <c r="E26" s="8" t="s">
        <v>119</v>
      </c>
      <c r="F26" s="8">
        <v>16</v>
      </c>
      <c r="G26" s="8">
        <v>2.952</v>
      </c>
      <c r="H26" s="8" t="s">
        <v>2792</v>
      </c>
      <c r="I26" s="8" t="s">
        <v>2867</v>
      </c>
      <c r="J26" s="8" t="b">
        <v>0</v>
      </c>
      <c r="K26" s="8" t="s">
        <v>28</v>
      </c>
      <c r="L26" t="s">
        <v>2868</v>
      </c>
      <c r="M26" t="s">
        <v>892</v>
      </c>
      <c r="N26" t="s">
        <v>1347</v>
      </c>
      <c r="O26" s="5">
        <v>0.5</v>
      </c>
      <c r="P26" s="5">
        <v>0.84499999999999997</v>
      </c>
      <c r="Q26" t="s">
        <v>1810</v>
      </c>
      <c r="R26" t="s">
        <v>110</v>
      </c>
      <c r="S26" s="5">
        <v>0</v>
      </c>
      <c r="T26" t="s">
        <v>1810</v>
      </c>
      <c r="U26" t="s">
        <v>110</v>
      </c>
      <c r="V26" s="5">
        <v>0.5</v>
      </c>
      <c r="W26" s="5">
        <v>0</v>
      </c>
      <c r="X26" t="s">
        <v>1810</v>
      </c>
      <c r="Y26" t="s">
        <v>110</v>
      </c>
      <c r="Z26" s="5">
        <v>0.5</v>
      </c>
      <c r="AA26" s="5">
        <v>0</v>
      </c>
      <c r="AB26" t="s">
        <v>1810</v>
      </c>
      <c r="AC26" t="s">
        <v>110</v>
      </c>
      <c r="AD26" s="5">
        <v>0.5</v>
      </c>
      <c r="AE26" s="5">
        <v>0</v>
      </c>
      <c r="AF26" t="s">
        <v>1810</v>
      </c>
      <c r="AG26" t="s">
        <v>110</v>
      </c>
      <c r="AH26" s="5">
        <v>0.5</v>
      </c>
      <c r="AI26" s="5">
        <v>0</v>
      </c>
      <c r="AJ26" t="s">
        <v>1810</v>
      </c>
      <c r="AK26" t="s">
        <v>110</v>
      </c>
      <c r="AL26" s="5">
        <v>0.5</v>
      </c>
      <c r="AM26" s="5">
        <v>0</v>
      </c>
      <c r="AN26" t="s">
        <v>1810</v>
      </c>
      <c r="AO26" t="s">
        <v>110</v>
      </c>
      <c r="AP26" s="5">
        <v>0.5</v>
      </c>
      <c r="AQ26" s="5">
        <v>0</v>
      </c>
      <c r="AR26" t="s">
        <v>1810</v>
      </c>
      <c r="AS26" t="s">
        <v>110</v>
      </c>
      <c r="AT26" s="5">
        <v>0.5</v>
      </c>
    </row>
    <row r="27" spans="1:46" x14ac:dyDescent="0.25">
      <c r="A27" t="s">
        <v>2869</v>
      </c>
      <c r="B27" s="8" t="s">
        <v>113</v>
      </c>
      <c r="C27" s="8" t="b">
        <v>0</v>
      </c>
      <c r="D27" s="8" t="b">
        <v>0</v>
      </c>
      <c r="E27" s="8" t="s">
        <v>103</v>
      </c>
      <c r="F27" s="8">
        <v>17</v>
      </c>
      <c r="G27" s="8">
        <v>2.4340000000000002</v>
      </c>
      <c r="H27" s="8" t="s">
        <v>2792</v>
      </c>
      <c r="I27" s="8" t="s">
        <v>2870</v>
      </c>
      <c r="J27" s="8" t="b">
        <v>0</v>
      </c>
      <c r="K27" s="8" t="s">
        <v>28</v>
      </c>
      <c r="L27" t="s">
        <v>2009</v>
      </c>
      <c r="M27" t="s">
        <v>1840</v>
      </c>
      <c r="N27" t="s">
        <v>123</v>
      </c>
      <c r="O27" s="5">
        <v>0</v>
      </c>
      <c r="S27" s="5">
        <v>0</v>
      </c>
      <c r="W27" s="5">
        <v>0</v>
      </c>
      <c r="AA27" s="5">
        <v>0</v>
      </c>
      <c r="AE27" s="5">
        <v>0</v>
      </c>
      <c r="AI27" s="5">
        <v>0</v>
      </c>
      <c r="AM27" s="5">
        <v>0</v>
      </c>
      <c r="AQ27" s="5">
        <v>0</v>
      </c>
    </row>
    <row r="28" spans="1:46" x14ac:dyDescent="0.25">
      <c r="A28" t="s">
        <v>2871</v>
      </c>
      <c r="B28" s="8" t="s">
        <v>113</v>
      </c>
      <c r="C28" s="8" t="b">
        <v>1</v>
      </c>
      <c r="D28" s="8" t="b">
        <v>0</v>
      </c>
      <c r="E28" s="8" t="s">
        <v>103</v>
      </c>
      <c r="F28" s="8">
        <v>23</v>
      </c>
      <c r="G28" s="8">
        <v>2.5529999999999999</v>
      </c>
      <c r="H28" s="8" t="s">
        <v>2792</v>
      </c>
      <c r="I28" s="8" t="s">
        <v>2872</v>
      </c>
      <c r="J28" s="8" t="b">
        <v>0</v>
      </c>
      <c r="K28" s="8" t="s">
        <v>28</v>
      </c>
      <c r="L28" t="s">
        <v>2873</v>
      </c>
      <c r="M28" t="s">
        <v>747</v>
      </c>
      <c r="N28" t="s">
        <v>1221</v>
      </c>
      <c r="O28" s="5">
        <v>0</v>
      </c>
      <c r="S28" s="5">
        <v>0</v>
      </c>
      <c r="W28" s="5">
        <v>0</v>
      </c>
      <c r="AA28" s="5">
        <v>0.24</v>
      </c>
      <c r="AB28" t="s">
        <v>133</v>
      </c>
      <c r="AC28" t="s">
        <v>132</v>
      </c>
      <c r="AD28" s="5">
        <v>0.24</v>
      </c>
      <c r="AE28" s="5">
        <v>0</v>
      </c>
      <c r="AF28" t="s">
        <v>133</v>
      </c>
      <c r="AG28" t="s">
        <v>132</v>
      </c>
      <c r="AH28" s="5">
        <v>0.24</v>
      </c>
      <c r="AI28" s="5">
        <v>0</v>
      </c>
      <c r="AJ28" t="s">
        <v>133</v>
      </c>
      <c r="AK28" t="s">
        <v>132</v>
      </c>
      <c r="AL28" s="5">
        <v>0.24</v>
      </c>
      <c r="AM28" s="5">
        <v>0</v>
      </c>
      <c r="AN28" t="s">
        <v>133</v>
      </c>
      <c r="AO28" t="s">
        <v>132</v>
      </c>
      <c r="AP28" s="5">
        <v>0.24</v>
      </c>
      <c r="AQ28" s="5">
        <v>0</v>
      </c>
      <c r="AR28" t="s">
        <v>133</v>
      </c>
      <c r="AS28" t="s">
        <v>132</v>
      </c>
      <c r="AT28" s="5">
        <v>0.24</v>
      </c>
    </row>
    <row r="29" spans="1:46" x14ac:dyDescent="0.25">
      <c r="A29" t="s">
        <v>2874</v>
      </c>
      <c r="B29" s="8" t="s">
        <v>102</v>
      </c>
      <c r="C29" s="8" t="b">
        <v>0</v>
      </c>
      <c r="D29" s="8" t="b">
        <v>0</v>
      </c>
      <c r="E29" s="8" t="s">
        <v>119</v>
      </c>
      <c r="F29" s="8">
        <v>22</v>
      </c>
      <c r="G29" s="8">
        <v>3.9279999999999999</v>
      </c>
      <c r="H29" s="8" t="s">
        <v>2792</v>
      </c>
      <c r="I29" s="8" t="s">
        <v>2875</v>
      </c>
      <c r="J29" s="8" t="b">
        <v>0</v>
      </c>
      <c r="K29" s="8" t="s">
        <v>28</v>
      </c>
      <c r="L29" t="s">
        <v>2876</v>
      </c>
      <c r="M29" t="s">
        <v>2593</v>
      </c>
      <c r="N29" t="s">
        <v>1347</v>
      </c>
      <c r="O29" s="5">
        <v>0.78</v>
      </c>
      <c r="P29" s="5">
        <v>0.86</v>
      </c>
      <c r="Q29" t="s">
        <v>1259</v>
      </c>
      <c r="R29" t="s">
        <v>110</v>
      </c>
      <c r="S29" s="5">
        <v>0</v>
      </c>
      <c r="T29" t="s">
        <v>1259</v>
      </c>
      <c r="U29" t="s">
        <v>110</v>
      </c>
      <c r="V29" s="5">
        <v>0.78</v>
      </c>
      <c r="W29" s="5">
        <v>0</v>
      </c>
      <c r="X29" t="s">
        <v>1259</v>
      </c>
      <c r="Y29" t="s">
        <v>110</v>
      </c>
      <c r="Z29" s="5">
        <v>0.78</v>
      </c>
      <c r="AA29" s="5">
        <v>0</v>
      </c>
      <c r="AB29" t="s">
        <v>1259</v>
      </c>
      <c r="AC29" t="s">
        <v>110</v>
      </c>
      <c r="AD29" s="5">
        <v>0.78</v>
      </c>
      <c r="AE29" s="5">
        <v>0</v>
      </c>
      <c r="AF29" t="s">
        <v>1259</v>
      </c>
      <c r="AG29" t="s">
        <v>110</v>
      </c>
      <c r="AH29" s="5">
        <v>0.78</v>
      </c>
      <c r="AI29" s="5">
        <v>0</v>
      </c>
      <c r="AJ29" t="s">
        <v>1259</v>
      </c>
      <c r="AK29" t="s">
        <v>110</v>
      </c>
      <c r="AL29" s="5">
        <v>0.78</v>
      </c>
      <c r="AM29" s="5">
        <v>0</v>
      </c>
      <c r="AN29" t="s">
        <v>1259</v>
      </c>
      <c r="AO29" t="s">
        <v>110</v>
      </c>
      <c r="AP29" s="5">
        <v>0.78</v>
      </c>
      <c r="AQ29" s="5">
        <v>0</v>
      </c>
      <c r="AR29" t="s">
        <v>1259</v>
      </c>
      <c r="AS29" t="s">
        <v>110</v>
      </c>
      <c r="AT29" s="5">
        <v>0.78</v>
      </c>
    </row>
    <row r="30" spans="1:46" x14ac:dyDescent="0.25">
      <c r="A30" t="s">
        <v>2877</v>
      </c>
      <c r="B30" s="8" t="s">
        <v>113</v>
      </c>
      <c r="C30" s="8" t="b">
        <v>1</v>
      </c>
      <c r="D30" s="8" t="b">
        <v>0</v>
      </c>
      <c r="E30" s="8" t="s">
        <v>103</v>
      </c>
      <c r="F30" s="8">
        <v>20</v>
      </c>
      <c r="G30" s="8">
        <v>3.16</v>
      </c>
      <c r="H30" s="8" t="s">
        <v>2792</v>
      </c>
      <c r="I30" s="8" t="s">
        <v>2878</v>
      </c>
      <c r="J30" s="8" t="b">
        <v>0</v>
      </c>
      <c r="K30" s="8" t="s">
        <v>28</v>
      </c>
      <c r="L30" t="s">
        <v>2879</v>
      </c>
      <c r="M30" t="s">
        <v>560</v>
      </c>
      <c r="N30" t="s">
        <v>1347</v>
      </c>
      <c r="O30" s="5">
        <v>0</v>
      </c>
      <c r="S30" s="5">
        <v>0.42</v>
      </c>
      <c r="T30" t="s">
        <v>2603</v>
      </c>
      <c r="U30" t="s">
        <v>110</v>
      </c>
      <c r="V30" s="5">
        <v>0.42</v>
      </c>
      <c r="W30" s="5">
        <v>0</v>
      </c>
      <c r="X30" t="s">
        <v>2603</v>
      </c>
      <c r="Y30" t="s">
        <v>110</v>
      </c>
      <c r="Z30" s="5">
        <v>0.42</v>
      </c>
      <c r="AA30" s="5">
        <v>0</v>
      </c>
      <c r="AB30" t="s">
        <v>2603</v>
      </c>
      <c r="AC30" t="s">
        <v>110</v>
      </c>
      <c r="AD30" s="5">
        <v>0.42</v>
      </c>
      <c r="AE30" s="5">
        <v>0</v>
      </c>
      <c r="AF30" t="s">
        <v>2603</v>
      </c>
      <c r="AG30" t="s">
        <v>110</v>
      </c>
      <c r="AH30" s="5">
        <v>0.42</v>
      </c>
      <c r="AI30" s="5">
        <v>0</v>
      </c>
      <c r="AJ30" t="s">
        <v>2603</v>
      </c>
      <c r="AK30" t="s">
        <v>110</v>
      </c>
      <c r="AL30" s="5">
        <v>0.42</v>
      </c>
      <c r="AM30" s="5">
        <v>0</v>
      </c>
      <c r="AN30" t="s">
        <v>2603</v>
      </c>
      <c r="AO30" t="s">
        <v>110</v>
      </c>
      <c r="AP30" s="5">
        <v>0.42</v>
      </c>
      <c r="AQ30" s="5">
        <v>0</v>
      </c>
      <c r="AR30" t="s">
        <v>2603</v>
      </c>
      <c r="AS30" t="s">
        <v>110</v>
      </c>
      <c r="AT30" s="5">
        <v>0.42</v>
      </c>
    </row>
    <row r="31" spans="1:46" x14ac:dyDescent="0.25">
      <c r="A31" t="s">
        <v>2880</v>
      </c>
      <c r="B31" s="8" t="s">
        <v>113</v>
      </c>
      <c r="C31" s="8" t="b">
        <v>1</v>
      </c>
      <c r="D31" s="8" t="b">
        <v>0</v>
      </c>
      <c r="E31" s="8" t="s">
        <v>119</v>
      </c>
      <c r="F31" s="8">
        <v>20</v>
      </c>
      <c r="G31" s="8">
        <v>2.4329999999999998</v>
      </c>
      <c r="H31" s="8" t="s">
        <v>2792</v>
      </c>
      <c r="I31" s="8" t="s">
        <v>2881</v>
      </c>
      <c r="J31" s="8" t="b">
        <v>0</v>
      </c>
      <c r="K31" s="8" t="s">
        <v>28</v>
      </c>
      <c r="L31" t="s">
        <v>1000</v>
      </c>
      <c r="M31" t="s">
        <v>1285</v>
      </c>
      <c r="N31" t="s">
        <v>1347</v>
      </c>
      <c r="O31" s="5">
        <v>0.45</v>
      </c>
      <c r="P31" s="5">
        <v>0.76</v>
      </c>
      <c r="Q31" t="s">
        <v>231</v>
      </c>
      <c r="R31" t="s">
        <v>110</v>
      </c>
      <c r="S31" s="5">
        <v>0</v>
      </c>
      <c r="T31" t="s">
        <v>231</v>
      </c>
      <c r="U31" t="s">
        <v>110</v>
      </c>
      <c r="V31" s="5">
        <v>0.45</v>
      </c>
      <c r="W31" s="5">
        <v>0</v>
      </c>
      <c r="X31" t="s">
        <v>231</v>
      </c>
      <c r="Y31" t="s">
        <v>110</v>
      </c>
      <c r="Z31" s="5">
        <v>0.45</v>
      </c>
      <c r="AA31" s="5">
        <v>0</v>
      </c>
      <c r="AB31" t="s">
        <v>231</v>
      </c>
      <c r="AC31" t="s">
        <v>110</v>
      </c>
      <c r="AD31" s="5">
        <v>0.45</v>
      </c>
      <c r="AE31" s="5">
        <v>0</v>
      </c>
      <c r="AF31" t="s">
        <v>231</v>
      </c>
      <c r="AG31" t="s">
        <v>110</v>
      </c>
      <c r="AH31" s="5">
        <v>0.45</v>
      </c>
      <c r="AI31" s="5">
        <v>0</v>
      </c>
      <c r="AJ31" t="s">
        <v>231</v>
      </c>
      <c r="AK31" t="s">
        <v>110</v>
      </c>
      <c r="AL31" s="5">
        <v>0.45</v>
      </c>
      <c r="AM31" s="5">
        <v>0</v>
      </c>
      <c r="AN31" t="s">
        <v>231</v>
      </c>
      <c r="AO31" t="s">
        <v>110</v>
      </c>
      <c r="AP31" s="5">
        <v>0.45</v>
      </c>
      <c r="AQ31" s="5">
        <v>0</v>
      </c>
      <c r="AR31" t="s">
        <v>231</v>
      </c>
      <c r="AS31" t="s">
        <v>110</v>
      </c>
      <c r="AT31" s="5">
        <v>0.45</v>
      </c>
    </row>
    <row r="32" spans="1:46" x14ac:dyDescent="0.25">
      <c r="A32" t="s">
        <v>2882</v>
      </c>
      <c r="B32" s="8" t="s">
        <v>113</v>
      </c>
      <c r="C32" s="8" t="b">
        <v>0</v>
      </c>
      <c r="D32" s="8" t="b">
        <v>0</v>
      </c>
      <c r="E32" s="8" t="s">
        <v>103</v>
      </c>
      <c r="F32" s="8">
        <v>13</v>
      </c>
      <c r="G32" s="8">
        <v>2.1640000000000001</v>
      </c>
      <c r="H32" s="8" t="s">
        <v>2792</v>
      </c>
      <c r="I32" s="8" t="s">
        <v>2883</v>
      </c>
      <c r="J32" s="8" t="b">
        <v>0</v>
      </c>
      <c r="K32" s="8" t="s">
        <v>28</v>
      </c>
      <c r="L32" t="s">
        <v>2884</v>
      </c>
      <c r="M32" t="s">
        <v>2690</v>
      </c>
      <c r="N32" t="s">
        <v>123</v>
      </c>
      <c r="O32" s="5">
        <v>0.19</v>
      </c>
      <c r="P32" s="5">
        <v>0.625</v>
      </c>
      <c r="Q32" t="s">
        <v>131</v>
      </c>
      <c r="R32" t="s">
        <v>132</v>
      </c>
      <c r="S32" s="5">
        <v>0</v>
      </c>
      <c r="T32" t="s">
        <v>131</v>
      </c>
      <c r="U32" t="s">
        <v>132</v>
      </c>
      <c r="V32" s="5">
        <v>0.19</v>
      </c>
      <c r="W32" s="5">
        <v>0</v>
      </c>
      <c r="X32" t="s">
        <v>131</v>
      </c>
      <c r="Y32" t="s">
        <v>132</v>
      </c>
      <c r="Z32" s="5">
        <v>0.19</v>
      </c>
      <c r="AA32" s="5">
        <v>-0.19</v>
      </c>
      <c r="AE32" s="5">
        <v>0</v>
      </c>
      <c r="AI32" s="5">
        <v>0</v>
      </c>
      <c r="AM32" s="5">
        <v>0</v>
      </c>
      <c r="AQ32" s="5">
        <v>0</v>
      </c>
    </row>
    <row r="33" spans="1:46" x14ac:dyDescent="0.25">
      <c r="A33" t="s">
        <v>2885</v>
      </c>
      <c r="B33" s="8" t="s">
        <v>113</v>
      </c>
      <c r="C33" s="8" t="b">
        <v>1</v>
      </c>
      <c r="D33" s="8" t="b">
        <v>0</v>
      </c>
      <c r="E33" s="8" t="s">
        <v>103</v>
      </c>
      <c r="F33" s="8">
        <v>13</v>
      </c>
      <c r="G33" s="8">
        <v>2.0699999999999998</v>
      </c>
      <c r="H33" s="8" t="s">
        <v>2792</v>
      </c>
      <c r="I33" s="8" t="s">
        <v>2886</v>
      </c>
      <c r="J33" s="8" t="b">
        <v>0</v>
      </c>
      <c r="K33" s="8" t="s">
        <v>28</v>
      </c>
      <c r="L33" t="s">
        <v>2887</v>
      </c>
      <c r="M33" t="s">
        <v>2888</v>
      </c>
      <c r="N33" t="s">
        <v>123</v>
      </c>
      <c r="O33" s="5">
        <v>0</v>
      </c>
      <c r="S33" s="5">
        <v>0</v>
      </c>
      <c r="W33" s="5">
        <v>0</v>
      </c>
      <c r="AA33" s="5">
        <v>0</v>
      </c>
      <c r="AE33" s="5">
        <v>0</v>
      </c>
      <c r="AI33" s="5">
        <v>0</v>
      </c>
      <c r="AM33" s="5">
        <v>0</v>
      </c>
      <c r="AQ33" s="5">
        <v>0</v>
      </c>
    </row>
    <row r="34" spans="1:46" x14ac:dyDescent="0.25">
      <c r="A34" t="s">
        <v>2889</v>
      </c>
      <c r="B34" s="8" t="s">
        <v>932</v>
      </c>
      <c r="C34" s="8" t="b">
        <v>0</v>
      </c>
      <c r="D34" s="8" t="b">
        <v>0</v>
      </c>
      <c r="E34" s="8" t="s">
        <v>119</v>
      </c>
      <c r="F34" s="8">
        <v>14</v>
      </c>
      <c r="G34" s="8">
        <v>2.4260000000000002</v>
      </c>
      <c r="H34" s="8" t="s">
        <v>2792</v>
      </c>
      <c r="I34" s="8" t="s">
        <v>2890</v>
      </c>
      <c r="J34" s="8" t="b">
        <v>1</v>
      </c>
      <c r="K34" s="8" t="s">
        <v>28</v>
      </c>
      <c r="L34" t="s">
        <v>2369</v>
      </c>
      <c r="M34" t="s">
        <v>2891</v>
      </c>
      <c r="N34" t="s">
        <v>123</v>
      </c>
      <c r="O34" s="5">
        <v>0</v>
      </c>
      <c r="S34" s="5">
        <v>0</v>
      </c>
      <c r="W34" s="5">
        <v>0</v>
      </c>
      <c r="AA34" s="5">
        <v>0</v>
      </c>
      <c r="AE34" s="5">
        <v>0</v>
      </c>
      <c r="AI34" s="5">
        <v>0</v>
      </c>
      <c r="AM34" s="5">
        <v>0</v>
      </c>
      <c r="AQ34" s="5">
        <v>0</v>
      </c>
    </row>
    <row r="35" spans="1:46" x14ac:dyDescent="0.25">
      <c r="A35" t="s">
        <v>2892</v>
      </c>
      <c r="B35" s="8" t="s">
        <v>113</v>
      </c>
      <c r="C35" s="8" t="b">
        <v>1</v>
      </c>
      <c r="D35" s="8" t="b">
        <v>1</v>
      </c>
      <c r="E35" s="8" t="s">
        <v>103</v>
      </c>
      <c r="F35" s="8">
        <v>14</v>
      </c>
      <c r="G35" s="8">
        <v>2.2549999999999999</v>
      </c>
      <c r="H35" s="8" t="s">
        <v>2792</v>
      </c>
      <c r="I35" s="8" t="s">
        <v>2893</v>
      </c>
      <c r="J35" s="8" t="b">
        <v>0</v>
      </c>
      <c r="K35" s="8" t="s">
        <v>28</v>
      </c>
      <c r="L35" t="s">
        <v>215</v>
      </c>
      <c r="M35" t="s">
        <v>481</v>
      </c>
      <c r="N35" t="s">
        <v>123</v>
      </c>
      <c r="O35" s="5">
        <v>0.19</v>
      </c>
      <c r="P35" s="5">
        <v>0.625</v>
      </c>
      <c r="Q35" t="s">
        <v>131</v>
      </c>
      <c r="R35" t="s">
        <v>132</v>
      </c>
      <c r="S35" s="5">
        <v>-0.19</v>
      </c>
      <c r="W35" s="5">
        <v>0.19</v>
      </c>
      <c r="X35" t="s">
        <v>131</v>
      </c>
      <c r="Y35" t="s">
        <v>132</v>
      </c>
      <c r="Z35" s="5">
        <v>0.19</v>
      </c>
      <c r="AA35" s="5">
        <v>0</v>
      </c>
      <c r="AB35" t="s">
        <v>131</v>
      </c>
      <c r="AC35" t="s">
        <v>132</v>
      </c>
      <c r="AD35" s="5">
        <v>0.19</v>
      </c>
      <c r="AE35" s="5">
        <v>0</v>
      </c>
      <c r="AF35" t="s">
        <v>131</v>
      </c>
      <c r="AG35" t="s">
        <v>132</v>
      </c>
      <c r="AH35" s="5">
        <v>0.19</v>
      </c>
      <c r="AI35" s="5">
        <v>-0.19</v>
      </c>
      <c r="AM35" s="5">
        <v>0</v>
      </c>
      <c r="AQ35" s="5">
        <v>0</v>
      </c>
    </row>
    <row r="36" spans="1:46" x14ac:dyDescent="0.25">
      <c r="A36" t="s">
        <v>2894</v>
      </c>
      <c r="B36" s="8" t="s">
        <v>102</v>
      </c>
      <c r="C36" s="8" t="b">
        <v>0</v>
      </c>
      <c r="D36" s="8" t="b">
        <v>0</v>
      </c>
      <c r="E36" s="8" t="s">
        <v>119</v>
      </c>
      <c r="F36" s="8">
        <v>25</v>
      </c>
      <c r="G36" s="8">
        <v>3.1819999999999999</v>
      </c>
      <c r="H36" s="8" t="s">
        <v>2792</v>
      </c>
      <c r="I36" s="8" t="s">
        <v>2895</v>
      </c>
      <c r="J36" s="8" t="b">
        <v>0</v>
      </c>
      <c r="K36" s="8" t="s">
        <v>28</v>
      </c>
      <c r="L36" t="s">
        <v>2896</v>
      </c>
      <c r="M36" t="s">
        <v>2897</v>
      </c>
      <c r="N36" t="s">
        <v>1221</v>
      </c>
      <c r="O36" s="5">
        <v>0.64</v>
      </c>
      <c r="P36" s="5">
        <v>0.83</v>
      </c>
      <c r="Q36" t="s">
        <v>2898</v>
      </c>
      <c r="R36" t="s">
        <v>110</v>
      </c>
      <c r="S36" s="5">
        <v>0</v>
      </c>
      <c r="T36" t="s">
        <v>2898</v>
      </c>
      <c r="U36" t="s">
        <v>110</v>
      </c>
      <c r="V36" s="5">
        <v>0.64</v>
      </c>
      <c r="W36" s="5">
        <v>0</v>
      </c>
      <c r="X36" t="s">
        <v>2898</v>
      </c>
      <c r="Y36" t="s">
        <v>110</v>
      </c>
      <c r="Z36" s="5">
        <v>0.64</v>
      </c>
      <c r="AA36" s="5">
        <v>0</v>
      </c>
      <c r="AB36" t="s">
        <v>2898</v>
      </c>
      <c r="AC36" t="s">
        <v>110</v>
      </c>
      <c r="AD36" s="5">
        <v>0.64</v>
      </c>
      <c r="AE36" s="5">
        <v>-1.500000000000001E-2</v>
      </c>
      <c r="AF36" t="s">
        <v>155</v>
      </c>
      <c r="AG36" t="s">
        <v>132</v>
      </c>
      <c r="AH36" s="5">
        <v>0.625</v>
      </c>
      <c r="AI36" s="5">
        <v>0</v>
      </c>
      <c r="AJ36" t="s">
        <v>155</v>
      </c>
      <c r="AK36" t="s">
        <v>132</v>
      </c>
      <c r="AL36" s="5">
        <v>0.625</v>
      </c>
      <c r="AM36" s="5">
        <v>0</v>
      </c>
      <c r="AN36" t="s">
        <v>155</v>
      </c>
      <c r="AO36" t="s">
        <v>132</v>
      </c>
      <c r="AP36" s="5">
        <v>0.625</v>
      </c>
      <c r="AQ36" s="5">
        <v>0</v>
      </c>
      <c r="AR36" t="s">
        <v>155</v>
      </c>
      <c r="AS36" t="s">
        <v>132</v>
      </c>
      <c r="AT36" s="5">
        <v>0.625</v>
      </c>
    </row>
    <row r="37" spans="1:46" x14ac:dyDescent="0.25">
      <c r="A37" t="s">
        <v>2899</v>
      </c>
      <c r="B37" s="8" t="s">
        <v>113</v>
      </c>
      <c r="C37" s="8" t="b">
        <v>1</v>
      </c>
      <c r="D37" s="8" t="b">
        <v>1</v>
      </c>
      <c r="E37" s="8" t="s">
        <v>119</v>
      </c>
      <c r="F37" s="8">
        <v>18</v>
      </c>
      <c r="G37" s="8">
        <v>2.871</v>
      </c>
      <c r="H37" s="8" t="s">
        <v>2792</v>
      </c>
      <c r="I37" s="8" t="s">
        <v>2900</v>
      </c>
      <c r="J37" s="8" t="b">
        <v>0</v>
      </c>
      <c r="K37" s="8" t="s">
        <v>28</v>
      </c>
      <c r="L37" t="s">
        <v>2901</v>
      </c>
      <c r="M37" t="s">
        <v>372</v>
      </c>
      <c r="N37" t="s">
        <v>1347</v>
      </c>
      <c r="O37" s="5">
        <v>0.68</v>
      </c>
      <c r="P37" s="5">
        <v>0.89500000000000002</v>
      </c>
      <c r="Q37" t="s">
        <v>606</v>
      </c>
      <c r="R37" t="s">
        <v>110</v>
      </c>
      <c r="S37" s="5">
        <v>0</v>
      </c>
      <c r="T37" t="s">
        <v>606</v>
      </c>
      <c r="U37" t="s">
        <v>110</v>
      </c>
      <c r="V37" s="5">
        <v>0.68</v>
      </c>
      <c r="W37" s="5">
        <v>0</v>
      </c>
      <c r="X37" t="s">
        <v>606</v>
      </c>
      <c r="Y37" t="s">
        <v>110</v>
      </c>
      <c r="Z37" s="5">
        <v>0.68</v>
      </c>
      <c r="AA37" s="5">
        <v>0</v>
      </c>
      <c r="AB37" t="s">
        <v>606</v>
      </c>
      <c r="AC37" t="s">
        <v>110</v>
      </c>
      <c r="AD37" s="5">
        <v>0.68</v>
      </c>
      <c r="AE37" s="5">
        <v>0</v>
      </c>
      <c r="AF37" t="s">
        <v>606</v>
      </c>
      <c r="AG37" t="s">
        <v>110</v>
      </c>
      <c r="AH37" s="5">
        <v>0.68</v>
      </c>
      <c r="AI37" s="5">
        <v>0</v>
      </c>
      <c r="AJ37" t="s">
        <v>606</v>
      </c>
      <c r="AK37" t="s">
        <v>110</v>
      </c>
      <c r="AL37" s="5">
        <v>0.68</v>
      </c>
      <c r="AM37" s="5">
        <v>0</v>
      </c>
      <c r="AN37" t="s">
        <v>606</v>
      </c>
      <c r="AO37" t="s">
        <v>110</v>
      </c>
      <c r="AP37" s="5">
        <v>0.68</v>
      </c>
      <c r="AQ37" s="5">
        <v>0</v>
      </c>
      <c r="AR37" t="s">
        <v>606</v>
      </c>
      <c r="AS37" t="s">
        <v>110</v>
      </c>
      <c r="AT37" s="5">
        <v>0.68</v>
      </c>
    </row>
    <row r="38" spans="1:46" x14ac:dyDescent="0.25">
      <c r="A38" t="s">
        <v>2902</v>
      </c>
      <c r="B38" s="8" t="s">
        <v>113</v>
      </c>
      <c r="C38" s="8" t="b">
        <v>0</v>
      </c>
      <c r="D38" s="8" t="b">
        <v>0</v>
      </c>
      <c r="E38" s="8" t="s">
        <v>103</v>
      </c>
      <c r="F38" s="8">
        <v>17</v>
      </c>
      <c r="G38" s="8">
        <v>2.4319999999999999</v>
      </c>
      <c r="H38" s="8" t="s">
        <v>2792</v>
      </c>
      <c r="I38" s="8" t="s">
        <v>2903</v>
      </c>
      <c r="J38" s="8" t="b">
        <v>0</v>
      </c>
      <c r="K38" s="8" t="s">
        <v>28</v>
      </c>
      <c r="L38" t="s">
        <v>1015</v>
      </c>
      <c r="M38" t="s">
        <v>771</v>
      </c>
      <c r="N38" t="s">
        <v>1221</v>
      </c>
      <c r="O38" s="5">
        <v>0.19</v>
      </c>
      <c r="P38" s="5">
        <v>0.625</v>
      </c>
      <c r="Q38" t="s">
        <v>131</v>
      </c>
      <c r="R38" t="s">
        <v>132</v>
      </c>
      <c r="S38" s="5">
        <v>0</v>
      </c>
      <c r="T38" t="s">
        <v>131</v>
      </c>
      <c r="U38" t="s">
        <v>132</v>
      </c>
      <c r="V38" s="5">
        <v>0.19</v>
      </c>
      <c r="W38" s="5">
        <v>0</v>
      </c>
      <c r="X38" t="s">
        <v>131</v>
      </c>
      <c r="Y38" t="s">
        <v>132</v>
      </c>
      <c r="Z38" s="5">
        <v>0.19</v>
      </c>
      <c r="AA38" s="5">
        <v>0</v>
      </c>
      <c r="AB38" t="s">
        <v>131</v>
      </c>
      <c r="AC38" t="s">
        <v>132</v>
      </c>
      <c r="AD38" s="5">
        <v>0.19</v>
      </c>
      <c r="AE38" s="5">
        <v>0</v>
      </c>
      <c r="AF38" t="s">
        <v>131</v>
      </c>
      <c r="AG38" t="s">
        <v>132</v>
      </c>
      <c r="AH38" s="5">
        <v>0.19</v>
      </c>
      <c r="AI38" s="5">
        <v>0</v>
      </c>
      <c r="AJ38" t="s">
        <v>131</v>
      </c>
      <c r="AK38" t="s">
        <v>132</v>
      </c>
      <c r="AL38" s="5">
        <v>0.19</v>
      </c>
      <c r="AM38" s="5">
        <v>0</v>
      </c>
      <c r="AN38" t="s">
        <v>131</v>
      </c>
      <c r="AO38" t="s">
        <v>132</v>
      </c>
      <c r="AP38" s="5">
        <v>0.19</v>
      </c>
      <c r="AQ38" s="5">
        <v>0</v>
      </c>
      <c r="AR38" t="s">
        <v>131</v>
      </c>
      <c r="AS38" t="s">
        <v>132</v>
      </c>
      <c r="AT38" s="5">
        <v>0.19</v>
      </c>
    </row>
    <row r="39" spans="1:46" x14ac:dyDescent="0.25">
      <c r="A39" t="s">
        <v>2904</v>
      </c>
      <c r="B39" s="8" t="s">
        <v>113</v>
      </c>
      <c r="C39" s="8" t="b">
        <v>0</v>
      </c>
      <c r="D39" s="8" t="b">
        <v>0</v>
      </c>
      <c r="E39" s="8" t="s">
        <v>103</v>
      </c>
      <c r="F39" s="8"/>
      <c r="G39" s="8">
        <v>3.488</v>
      </c>
      <c r="H39" s="8" t="s">
        <v>2792</v>
      </c>
      <c r="I39" s="8" t="s">
        <v>2905</v>
      </c>
      <c r="J39" s="8" t="b">
        <v>0</v>
      </c>
      <c r="K39" s="8" t="s">
        <v>28</v>
      </c>
      <c r="L39" t="s">
        <v>1015</v>
      </c>
      <c r="M39" t="s">
        <v>107</v>
      </c>
      <c r="N39" t="s">
        <v>1215</v>
      </c>
      <c r="O39" s="5">
        <v>0.19</v>
      </c>
      <c r="P39" s="5">
        <v>0.625</v>
      </c>
      <c r="Q39" t="s">
        <v>131</v>
      </c>
      <c r="R39" t="s">
        <v>132</v>
      </c>
      <c r="S39" s="5">
        <v>0</v>
      </c>
      <c r="T39" t="s">
        <v>131</v>
      </c>
      <c r="U39" t="s">
        <v>132</v>
      </c>
      <c r="V39" s="5">
        <v>0.19</v>
      </c>
      <c r="W39" s="5">
        <v>0</v>
      </c>
      <c r="X39" t="s">
        <v>131</v>
      </c>
      <c r="Y39" t="s">
        <v>132</v>
      </c>
      <c r="Z39" s="5">
        <v>0.19</v>
      </c>
      <c r="AA39" s="5">
        <v>0</v>
      </c>
      <c r="AB39" t="s">
        <v>131</v>
      </c>
      <c r="AC39" t="s">
        <v>132</v>
      </c>
      <c r="AD39" s="5">
        <v>0.19</v>
      </c>
      <c r="AE39" s="5">
        <v>0.57000000000000006</v>
      </c>
      <c r="AF39" t="s">
        <v>217</v>
      </c>
      <c r="AG39" t="s">
        <v>110</v>
      </c>
      <c r="AH39" s="5">
        <v>0.76</v>
      </c>
      <c r="AI39" s="5">
        <v>-0.57000000000000006</v>
      </c>
      <c r="AJ39" t="s">
        <v>131</v>
      </c>
      <c r="AK39" t="s">
        <v>132</v>
      </c>
      <c r="AL39" s="5">
        <v>0.19</v>
      </c>
      <c r="AM39" s="5">
        <v>0.25</v>
      </c>
      <c r="AN39" t="s">
        <v>165</v>
      </c>
      <c r="AO39" t="s">
        <v>110</v>
      </c>
      <c r="AP39" s="5">
        <v>0.44</v>
      </c>
      <c r="AQ39" s="5">
        <v>0</v>
      </c>
      <c r="AR39" t="s">
        <v>165</v>
      </c>
      <c r="AS39" t="s">
        <v>110</v>
      </c>
      <c r="AT39" s="5">
        <v>0.44</v>
      </c>
    </row>
    <row r="40" spans="1:46" x14ac:dyDescent="0.25">
      <c r="A40" t="s">
        <v>2906</v>
      </c>
      <c r="B40" s="8" t="s">
        <v>227</v>
      </c>
      <c r="C40" s="8" t="b">
        <v>0</v>
      </c>
      <c r="D40" s="8" t="b">
        <v>0</v>
      </c>
      <c r="E40" s="8" t="s">
        <v>103</v>
      </c>
      <c r="F40" s="8">
        <v>31</v>
      </c>
      <c r="G40" s="8">
        <v>3.1349999999999998</v>
      </c>
      <c r="H40" s="8" t="s">
        <v>2792</v>
      </c>
      <c r="I40" s="8" t="s">
        <v>2907</v>
      </c>
      <c r="J40" s="8" t="b">
        <v>1</v>
      </c>
      <c r="K40" s="8" t="s">
        <v>28</v>
      </c>
      <c r="L40" t="s">
        <v>2908</v>
      </c>
      <c r="M40" t="s">
        <v>2909</v>
      </c>
      <c r="N40" t="s">
        <v>1347</v>
      </c>
      <c r="O40" s="5">
        <v>0.34499999999999997</v>
      </c>
      <c r="P40" s="5">
        <v>0.69</v>
      </c>
      <c r="Q40" t="s">
        <v>1482</v>
      </c>
      <c r="R40" t="s">
        <v>132</v>
      </c>
      <c r="S40" s="5">
        <v>0</v>
      </c>
      <c r="T40" t="s">
        <v>1482</v>
      </c>
      <c r="U40" t="s">
        <v>132</v>
      </c>
      <c r="V40" s="5">
        <v>0.34499999999999997</v>
      </c>
      <c r="W40" s="5">
        <v>0</v>
      </c>
      <c r="X40" t="s">
        <v>1482</v>
      </c>
      <c r="Y40" t="s">
        <v>132</v>
      </c>
      <c r="Z40" s="5">
        <v>0.34499999999999997</v>
      </c>
      <c r="AA40" s="5">
        <v>3.999999999999998E-2</v>
      </c>
      <c r="AB40" t="s">
        <v>1481</v>
      </c>
      <c r="AC40" t="s">
        <v>132</v>
      </c>
      <c r="AD40" s="5">
        <v>0.38500000000000001</v>
      </c>
      <c r="AE40" s="5">
        <v>-3.999999999999998E-2</v>
      </c>
      <c r="AF40" t="s">
        <v>1482</v>
      </c>
      <c r="AG40" t="s">
        <v>132</v>
      </c>
      <c r="AH40" s="5">
        <v>0.34499999999999997</v>
      </c>
      <c r="AI40" s="5">
        <v>0</v>
      </c>
      <c r="AJ40" t="s">
        <v>1482</v>
      </c>
      <c r="AK40" t="s">
        <v>132</v>
      </c>
      <c r="AL40" s="5">
        <v>0.34499999999999997</v>
      </c>
      <c r="AM40" s="5">
        <v>0.17499999999999999</v>
      </c>
      <c r="AN40" t="s">
        <v>165</v>
      </c>
      <c r="AO40" t="s">
        <v>110</v>
      </c>
      <c r="AP40" s="5">
        <v>0.52</v>
      </c>
      <c r="AQ40" s="5">
        <v>0</v>
      </c>
      <c r="AR40" t="s">
        <v>165</v>
      </c>
      <c r="AS40" t="s">
        <v>110</v>
      </c>
      <c r="AT40" s="5">
        <v>0.52</v>
      </c>
    </row>
    <row r="41" spans="1:46" x14ac:dyDescent="0.25">
      <c r="A41" t="s">
        <v>2910</v>
      </c>
      <c r="B41" s="8" t="s">
        <v>102</v>
      </c>
      <c r="C41" s="8" t="b">
        <v>0</v>
      </c>
      <c r="D41" s="8" t="b">
        <v>0</v>
      </c>
      <c r="E41" s="8" t="s">
        <v>103</v>
      </c>
      <c r="F41" s="8">
        <v>22</v>
      </c>
      <c r="G41" s="8">
        <v>2.7429999999999999</v>
      </c>
      <c r="H41" s="8" t="s">
        <v>2792</v>
      </c>
      <c r="I41" s="8" t="s">
        <v>2911</v>
      </c>
      <c r="J41" s="8" t="b">
        <v>0</v>
      </c>
      <c r="K41" s="8" t="s">
        <v>28</v>
      </c>
      <c r="L41" t="s">
        <v>2912</v>
      </c>
      <c r="M41" t="s">
        <v>2913</v>
      </c>
      <c r="N41" t="s">
        <v>123</v>
      </c>
      <c r="O41" s="5">
        <v>0.69</v>
      </c>
      <c r="P41" s="5">
        <v>0.9</v>
      </c>
      <c r="Q41" t="s">
        <v>606</v>
      </c>
      <c r="R41" t="s">
        <v>110</v>
      </c>
      <c r="S41" s="5">
        <v>-0.69</v>
      </c>
      <c r="W41" s="5">
        <v>0</v>
      </c>
      <c r="AA41" s="5">
        <v>0</v>
      </c>
      <c r="AE41" s="5">
        <v>0</v>
      </c>
      <c r="AI41" s="5">
        <v>0</v>
      </c>
      <c r="AM41" s="5">
        <v>0</v>
      </c>
      <c r="AQ41" s="5">
        <v>0</v>
      </c>
    </row>
    <row r="42" spans="1:46" x14ac:dyDescent="0.25">
      <c r="A42" t="s">
        <v>2914</v>
      </c>
      <c r="B42" s="8" t="s">
        <v>102</v>
      </c>
      <c r="C42" s="8" t="b">
        <v>0</v>
      </c>
      <c r="D42" s="8" t="b">
        <v>0</v>
      </c>
      <c r="E42" s="8" t="s">
        <v>119</v>
      </c>
      <c r="F42" s="8"/>
      <c r="G42" s="8">
        <v>3.952</v>
      </c>
      <c r="H42" s="8" t="s">
        <v>2792</v>
      </c>
      <c r="I42" s="8" t="s">
        <v>2915</v>
      </c>
      <c r="J42" s="8" t="b">
        <v>0</v>
      </c>
      <c r="K42" s="8" t="s">
        <v>28</v>
      </c>
      <c r="L42" t="s">
        <v>2916</v>
      </c>
      <c r="M42" t="s">
        <v>676</v>
      </c>
      <c r="N42" t="s">
        <v>1347</v>
      </c>
      <c r="O42" s="5">
        <v>0.8</v>
      </c>
      <c r="P42" s="5">
        <v>0.92</v>
      </c>
      <c r="Q42" t="s">
        <v>2917</v>
      </c>
      <c r="R42" t="s">
        <v>110</v>
      </c>
      <c r="S42" s="5">
        <v>0</v>
      </c>
      <c r="T42" t="s">
        <v>2917</v>
      </c>
      <c r="U42" t="s">
        <v>110</v>
      </c>
      <c r="V42" s="5">
        <v>0.8</v>
      </c>
      <c r="W42" s="5">
        <v>-0.8</v>
      </c>
      <c r="AA42" s="5">
        <v>0.23499999999999999</v>
      </c>
      <c r="AB42" t="s">
        <v>131</v>
      </c>
      <c r="AC42" t="s">
        <v>132</v>
      </c>
      <c r="AD42" s="5">
        <v>0.23499999999999999</v>
      </c>
      <c r="AE42" s="5">
        <v>0.57500000000000007</v>
      </c>
      <c r="AF42" t="s">
        <v>109</v>
      </c>
      <c r="AG42" t="s">
        <v>110</v>
      </c>
      <c r="AH42" s="5">
        <v>0.81</v>
      </c>
      <c r="AI42" s="5">
        <v>0</v>
      </c>
      <c r="AJ42" t="s">
        <v>109</v>
      </c>
      <c r="AK42" t="s">
        <v>110</v>
      </c>
      <c r="AL42" s="5">
        <v>0.81</v>
      </c>
      <c r="AM42" s="5">
        <v>0</v>
      </c>
      <c r="AN42" t="s">
        <v>109</v>
      </c>
      <c r="AO42" t="s">
        <v>110</v>
      </c>
      <c r="AP42" s="5">
        <v>0.81</v>
      </c>
      <c r="AQ42" s="5">
        <v>0</v>
      </c>
      <c r="AR42" t="s">
        <v>109</v>
      </c>
      <c r="AS42" t="s">
        <v>110</v>
      </c>
      <c r="AT42" s="5">
        <v>0.81</v>
      </c>
    </row>
    <row r="43" spans="1:46" x14ac:dyDescent="0.25">
      <c r="A43" t="s">
        <v>2918</v>
      </c>
      <c r="B43" s="8" t="s">
        <v>102</v>
      </c>
      <c r="C43" s="8" t="b">
        <v>0</v>
      </c>
      <c r="D43" s="8" t="b">
        <v>0</v>
      </c>
      <c r="E43" s="8" t="s">
        <v>103</v>
      </c>
      <c r="F43" s="8">
        <v>34</v>
      </c>
      <c r="G43" s="8">
        <v>3.9260000000000002</v>
      </c>
      <c r="H43" s="8" t="s">
        <v>2792</v>
      </c>
      <c r="I43" s="8" t="s">
        <v>2919</v>
      </c>
      <c r="J43" s="8" t="b">
        <v>0</v>
      </c>
      <c r="K43" s="8" t="s">
        <v>28</v>
      </c>
      <c r="L43" t="s">
        <v>2920</v>
      </c>
      <c r="M43" t="s">
        <v>2808</v>
      </c>
      <c r="N43" t="s">
        <v>1347</v>
      </c>
      <c r="O43" s="5">
        <v>0.92</v>
      </c>
      <c r="P43" s="5">
        <v>0.97</v>
      </c>
      <c r="Q43" t="s">
        <v>2921</v>
      </c>
      <c r="R43" t="s">
        <v>110</v>
      </c>
      <c r="S43" s="5">
        <v>0</v>
      </c>
      <c r="T43" t="s">
        <v>2921</v>
      </c>
      <c r="U43" t="s">
        <v>110</v>
      </c>
      <c r="V43" s="5">
        <v>0.92</v>
      </c>
      <c r="W43" s="5">
        <v>-0.92</v>
      </c>
      <c r="AA43" s="5">
        <v>0</v>
      </c>
      <c r="AE43" s="5">
        <v>0.92</v>
      </c>
      <c r="AF43" t="s">
        <v>2921</v>
      </c>
      <c r="AG43" t="s">
        <v>110</v>
      </c>
      <c r="AH43" s="5">
        <v>0.92</v>
      </c>
      <c r="AI43" s="5">
        <v>0</v>
      </c>
      <c r="AJ43" t="s">
        <v>2921</v>
      </c>
      <c r="AK43" t="s">
        <v>110</v>
      </c>
      <c r="AL43" s="5">
        <v>0.92</v>
      </c>
      <c r="AM43" s="5">
        <v>0</v>
      </c>
      <c r="AN43" t="s">
        <v>2921</v>
      </c>
      <c r="AO43" t="s">
        <v>110</v>
      </c>
      <c r="AP43" s="5">
        <v>0.92</v>
      </c>
      <c r="AQ43" s="5">
        <v>0</v>
      </c>
      <c r="AR43" t="s">
        <v>2921</v>
      </c>
      <c r="AS43" t="s">
        <v>110</v>
      </c>
      <c r="AT43" s="5">
        <v>0.92</v>
      </c>
    </row>
    <row r="44" spans="1:46" x14ac:dyDescent="0.25">
      <c r="A44" t="s">
        <v>2922</v>
      </c>
      <c r="B44" s="8" t="s">
        <v>102</v>
      </c>
      <c r="C44" s="8" t="b">
        <v>0</v>
      </c>
      <c r="D44" s="8" t="b">
        <v>0</v>
      </c>
      <c r="E44" s="8" t="s">
        <v>103</v>
      </c>
      <c r="F44" s="8">
        <v>26</v>
      </c>
      <c r="G44" s="8">
        <v>2.766</v>
      </c>
      <c r="H44" s="8" t="s">
        <v>2792</v>
      </c>
      <c r="I44" s="8" t="s">
        <v>2923</v>
      </c>
      <c r="J44" s="8" t="b">
        <v>1</v>
      </c>
      <c r="K44" s="8" t="s">
        <v>28</v>
      </c>
      <c r="L44" t="s">
        <v>2924</v>
      </c>
      <c r="M44" t="s">
        <v>896</v>
      </c>
      <c r="N44" t="s">
        <v>123</v>
      </c>
      <c r="O44" s="5">
        <v>0.23499999999999999</v>
      </c>
      <c r="P44" s="5">
        <v>0.64</v>
      </c>
      <c r="Q44" t="s">
        <v>131</v>
      </c>
      <c r="R44" t="s">
        <v>132</v>
      </c>
      <c r="S44" s="5">
        <v>0</v>
      </c>
      <c r="T44" t="s">
        <v>131</v>
      </c>
      <c r="U44" t="s">
        <v>132</v>
      </c>
      <c r="V44" s="5">
        <v>0.23499999999999999</v>
      </c>
      <c r="W44" s="5">
        <v>0</v>
      </c>
      <c r="X44" t="s">
        <v>131</v>
      </c>
      <c r="Y44" t="s">
        <v>132</v>
      </c>
      <c r="Z44" s="5">
        <v>0.23499999999999999</v>
      </c>
      <c r="AA44" s="5">
        <v>0</v>
      </c>
      <c r="AB44" t="s">
        <v>131</v>
      </c>
      <c r="AC44" t="s">
        <v>132</v>
      </c>
      <c r="AD44" s="5">
        <v>0.23499999999999999</v>
      </c>
      <c r="AE44" s="5">
        <v>0</v>
      </c>
      <c r="AF44" t="s">
        <v>131</v>
      </c>
      <c r="AG44" t="s">
        <v>132</v>
      </c>
      <c r="AH44" s="5">
        <v>0.23499999999999999</v>
      </c>
      <c r="AI44" s="5">
        <v>-0.23499999999999999</v>
      </c>
      <c r="AM44" s="5">
        <v>0</v>
      </c>
      <c r="AQ44" s="5">
        <v>0</v>
      </c>
    </row>
    <row r="45" spans="1:46" x14ac:dyDescent="0.25">
      <c r="A45" t="s">
        <v>2925</v>
      </c>
      <c r="B45" s="8" t="s">
        <v>102</v>
      </c>
      <c r="C45" s="8" t="b">
        <v>0</v>
      </c>
      <c r="D45" s="8" t="b">
        <v>0</v>
      </c>
      <c r="E45" s="8" t="s">
        <v>103</v>
      </c>
      <c r="F45" s="8">
        <v>19</v>
      </c>
      <c r="G45" s="8">
        <v>2.0630000000000002</v>
      </c>
      <c r="H45" s="8" t="s">
        <v>2792</v>
      </c>
      <c r="I45" s="8" t="s">
        <v>2926</v>
      </c>
      <c r="J45" s="8" t="b">
        <v>1</v>
      </c>
      <c r="K45" s="8" t="s">
        <v>28</v>
      </c>
      <c r="L45" t="s">
        <v>2927</v>
      </c>
      <c r="M45" t="s">
        <v>1263</v>
      </c>
      <c r="N45" t="s">
        <v>1221</v>
      </c>
      <c r="O45" s="5">
        <v>0.625</v>
      </c>
      <c r="P45" s="5">
        <v>0.73</v>
      </c>
      <c r="Q45" t="s">
        <v>155</v>
      </c>
      <c r="R45" t="s">
        <v>132</v>
      </c>
      <c r="S45" s="5">
        <v>0</v>
      </c>
      <c r="T45" t="s">
        <v>155</v>
      </c>
      <c r="U45" t="s">
        <v>132</v>
      </c>
      <c r="V45" s="5">
        <v>0.625</v>
      </c>
      <c r="W45" s="5">
        <v>-0.625</v>
      </c>
      <c r="AA45" s="5">
        <v>0.23499999999999999</v>
      </c>
      <c r="AB45" t="s">
        <v>131</v>
      </c>
      <c r="AC45" t="s">
        <v>132</v>
      </c>
      <c r="AD45" s="5">
        <v>0.23499999999999999</v>
      </c>
      <c r="AE45" s="5">
        <v>0</v>
      </c>
      <c r="AF45" t="s">
        <v>131</v>
      </c>
      <c r="AG45" t="s">
        <v>132</v>
      </c>
      <c r="AH45" s="5">
        <v>0.23499999999999999</v>
      </c>
      <c r="AI45" s="5">
        <v>0</v>
      </c>
      <c r="AJ45" t="s">
        <v>131</v>
      </c>
      <c r="AK45" t="s">
        <v>132</v>
      </c>
      <c r="AL45" s="5">
        <v>0.23499999999999999</v>
      </c>
      <c r="AM45" s="5">
        <v>0</v>
      </c>
      <c r="AN45" t="s">
        <v>131</v>
      </c>
      <c r="AO45" t="s">
        <v>132</v>
      </c>
      <c r="AP45" s="5">
        <v>0.23499999999999999</v>
      </c>
      <c r="AQ45" s="5">
        <v>0</v>
      </c>
      <c r="AR45" t="s">
        <v>131</v>
      </c>
      <c r="AS45" t="s">
        <v>132</v>
      </c>
      <c r="AT45" s="5">
        <v>0.23499999999999999</v>
      </c>
    </row>
    <row r="46" spans="1:46" x14ac:dyDescent="0.25">
      <c r="A46" t="s">
        <v>2928</v>
      </c>
      <c r="B46" s="8" t="s">
        <v>113</v>
      </c>
      <c r="C46" s="8" t="b">
        <v>1</v>
      </c>
      <c r="D46" s="8" t="b">
        <v>1</v>
      </c>
      <c r="E46" s="8" t="s">
        <v>119</v>
      </c>
      <c r="F46" s="8">
        <v>16</v>
      </c>
      <c r="G46" s="8">
        <v>2.3820000000000001</v>
      </c>
      <c r="H46" s="8" t="s">
        <v>2792</v>
      </c>
      <c r="I46" s="8" t="s">
        <v>2929</v>
      </c>
      <c r="J46" s="8" t="b">
        <v>0</v>
      </c>
      <c r="K46" s="8" t="s">
        <v>28</v>
      </c>
      <c r="L46" t="s">
        <v>2930</v>
      </c>
      <c r="M46" t="s">
        <v>981</v>
      </c>
      <c r="N46" t="s">
        <v>1347</v>
      </c>
      <c r="O46" s="5">
        <v>0.45</v>
      </c>
      <c r="P46" s="5">
        <v>0.76</v>
      </c>
      <c r="Q46" t="s">
        <v>231</v>
      </c>
      <c r="R46" t="s">
        <v>110</v>
      </c>
      <c r="S46" s="5">
        <v>0</v>
      </c>
      <c r="T46" t="s">
        <v>231</v>
      </c>
      <c r="U46" t="s">
        <v>110</v>
      </c>
      <c r="V46" s="5">
        <v>0.45</v>
      </c>
      <c r="W46" s="5">
        <v>0</v>
      </c>
      <c r="X46" t="s">
        <v>231</v>
      </c>
      <c r="Y46" t="s">
        <v>110</v>
      </c>
      <c r="Z46" s="5">
        <v>0.45</v>
      </c>
      <c r="AA46" s="5">
        <v>0</v>
      </c>
      <c r="AB46" t="s">
        <v>231</v>
      </c>
      <c r="AC46" t="s">
        <v>110</v>
      </c>
      <c r="AD46" s="5">
        <v>0.45</v>
      </c>
      <c r="AE46" s="5">
        <v>0</v>
      </c>
      <c r="AF46" t="s">
        <v>231</v>
      </c>
      <c r="AG46" t="s">
        <v>110</v>
      </c>
      <c r="AH46" s="5">
        <v>0.45</v>
      </c>
      <c r="AI46" s="5">
        <v>0</v>
      </c>
      <c r="AJ46" t="s">
        <v>231</v>
      </c>
      <c r="AK46" t="s">
        <v>110</v>
      </c>
      <c r="AL46" s="5">
        <v>0.45</v>
      </c>
      <c r="AM46" s="5">
        <v>0</v>
      </c>
      <c r="AN46" t="s">
        <v>231</v>
      </c>
      <c r="AO46" t="s">
        <v>110</v>
      </c>
      <c r="AP46" s="5">
        <v>0.45</v>
      </c>
      <c r="AQ46" s="5">
        <v>0</v>
      </c>
      <c r="AR46" t="s">
        <v>231</v>
      </c>
      <c r="AS46" t="s">
        <v>110</v>
      </c>
      <c r="AT46" s="5">
        <v>0.45</v>
      </c>
    </row>
    <row r="47" spans="1:46" x14ac:dyDescent="0.25">
      <c r="A47" t="s">
        <v>2931</v>
      </c>
      <c r="B47" s="8" t="s">
        <v>113</v>
      </c>
      <c r="C47" s="8" t="b">
        <v>1</v>
      </c>
      <c r="D47" s="8" t="b">
        <v>1</v>
      </c>
      <c r="E47" s="8" t="s">
        <v>119</v>
      </c>
      <c r="F47" s="8">
        <v>15</v>
      </c>
      <c r="G47" s="8">
        <v>2.9129999999999998</v>
      </c>
      <c r="H47" s="8" t="s">
        <v>2792</v>
      </c>
      <c r="I47" s="8" t="s">
        <v>2932</v>
      </c>
      <c r="J47" s="8" t="b">
        <v>0</v>
      </c>
      <c r="K47" s="8" t="s">
        <v>28</v>
      </c>
      <c r="L47" t="s">
        <v>2087</v>
      </c>
      <c r="M47" t="s">
        <v>178</v>
      </c>
      <c r="N47" t="s">
        <v>1221</v>
      </c>
      <c r="O47" s="5">
        <v>0.19</v>
      </c>
      <c r="P47" s="5">
        <v>0.625</v>
      </c>
      <c r="Q47" t="s">
        <v>131</v>
      </c>
      <c r="R47" t="s">
        <v>132</v>
      </c>
      <c r="S47" s="5">
        <v>0</v>
      </c>
      <c r="T47" t="s">
        <v>131</v>
      </c>
      <c r="U47" t="s">
        <v>132</v>
      </c>
      <c r="V47" s="5">
        <v>0.19</v>
      </c>
      <c r="W47" s="5">
        <v>0</v>
      </c>
      <c r="X47" t="s">
        <v>131</v>
      </c>
      <c r="Y47" t="s">
        <v>132</v>
      </c>
      <c r="Z47" s="5">
        <v>0.19</v>
      </c>
      <c r="AA47" s="5">
        <v>-0.19</v>
      </c>
      <c r="AE47" s="5">
        <v>0.19</v>
      </c>
      <c r="AF47" t="s">
        <v>131</v>
      </c>
      <c r="AG47" t="s">
        <v>132</v>
      </c>
      <c r="AH47" s="5">
        <v>0.19</v>
      </c>
      <c r="AI47" s="5">
        <v>0</v>
      </c>
      <c r="AJ47" t="s">
        <v>131</v>
      </c>
      <c r="AK47" t="s">
        <v>132</v>
      </c>
      <c r="AL47" s="5">
        <v>0.19</v>
      </c>
      <c r="AM47" s="5">
        <v>0</v>
      </c>
      <c r="AN47" t="s">
        <v>131</v>
      </c>
      <c r="AO47" t="s">
        <v>132</v>
      </c>
      <c r="AP47" s="5">
        <v>0.19</v>
      </c>
      <c r="AQ47" s="5">
        <v>0</v>
      </c>
      <c r="AR47" t="s">
        <v>131</v>
      </c>
      <c r="AS47" t="s">
        <v>132</v>
      </c>
      <c r="AT47" s="5">
        <v>0.19</v>
      </c>
    </row>
    <row r="48" spans="1:46" x14ac:dyDescent="0.25">
      <c r="A48" t="s">
        <v>2933</v>
      </c>
      <c r="B48" s="8" t="s">
        <v>408</v>
      </c>
      <c r="C48" s="8" t="b">
        <v>0</v>
      </c>
      <c r="D48" s="8" t="b">
        <v>0</v>
      </c>
      <c r="E48" s="8" t="s">
        <v>119</v>
      </c>
      <c r="F48" s="8">
        <v>19</v>
      </c>
      <c r="G48" s="8">
        <v>3.3679999999999999</v>
      </c>
      <c r="H48" s="8" t="s">
        <v>2792</v>
      </c>
      <c r="I48" s="8" t="s">
        <v>2934</v>
      </c>
      <c r="J48" s="8" t="b">
        <v>0</v>
      </c>
      <c r="K48" s="8" t="s">
        <v>28</v>
      </c>
      <c r="L48" t="s">
        <v>2935</v>
      </c>
      <c r="M48" t="s">
        <v>2936</v>
      </c>
      <c r="N48" t="s">
        <v>1347</v>
      </c>
      <c r="O48" s="5">
        <v>0.69</v>
      </c>
      <c r="P48" s="5">
        <v>0.9</v>
      </c>
      <c r="Q48" t="s">
        <v>606</v>
      </c>
      <c r="R48" t="s">
        <v>110</v>
      </c>
      <c r="S48" s="5">
        <v>0</v>
      </c>
      <c r="T48" t="s">
        <v>606</v>
      </c>
      <c r="U48" t="s">
        <v>110</v>
      </c>
      <c r="V48" s="5">
        <v>0.69</v>
      </c>
      <c r="W48" s="5">
        <v>0</v>
      </c>
      <c r="X48" t="s">
        <v>606</v>
      </c>
      <c r="Y48" t="s">
        <v>110</v>
      </c>
      <c r="Z48" s="5">
        <v>0.69</v>
      </c>
      <c r="AA48" s="5">
        <v>0</v>
      </c>
      <c r="AB48" t="s">
        <v>606</v>
      </c>
      <c r="AC48" t="s">
        <v>110</v>
      </c>
      <c r="AD48" s="5">
        <v>0.69</v>
      </c>
      <c r="AE48" s="5">
        <v>0</v>
      </c>
      <c r="AF48" t="s">
        <v>606</v>
      </c>
      <c r="AG48" t="s">
        <v>110</v>
      </c>
      <c r="AH48" s="5">
        <v>0.69</v>
      </c>
      <c r="AI48" s="5">
        <v>0</v>
      </c>
      <c r="AJ48" t="s">
        <v>606</v>
      </c>
      <c r="AK48" t="s">
        <v>110</v>
      </c>
      <c r="AL48" s="5">
        <v>0.69</v>
      </c>
      <c r="AM48" s="5">
        <v>0</v>
      </c>
      <c r="AN48" t="s">
        <v>606</v>
      </c>
      <c r="AO48" t="s">
        <v>110</v>
      </c>
      <c r="AP48" s="5">
        <v>0.69</v>
      </c>
      <c r="AQ48" s="5">
        <v>0</v>
      </c>
      <c r="AR48" t="s">
        <v>606</v>
      </c>
      <c r="AS48" t="s">
        <v>110</v>
      </c>
      <c r="AT48" s="5">
        <v>0.69</v>
      </c>
    </row>
    <row r="49" spans="1:46" x14ac:dyDescent="0.25">
      <c r="A49" t="s">
        <v>2937</v>
      </c>
      <c r="B49" s="8" t="s">
        <v>113</v>
      </c>
      <c r="C49" s="8" t="b">
        <v>1</v>
      </c>
      <c r="D49" s="8" t="b">
        <v>1</v>
      </c>
      <c r="E49" s="8" t="s">
        <v>119</v>
      </c>
      <c r="F49" s="8">
        <v>20</v>
      </c>
      <c r="G49" s="8">
        <v>2.5230000000000001</v>
      </c>
      <c r="H49" s="8" t="s">
        <v>2792</v>
      </c>
      <c r="I49" s="8" t="s">
        <v>2938</v>
      </c>
      <c r="J49" s="8" t="b">
        <v>0</v>
      </c>
      <c r="K49" s="8" t="s">
        <v>28</v>
      </c>
      <c r="L49" t="s">
        <v>2404</v>
      </c>
      <c r="M49" t="s">
        <v>2939</v>
      </c>
      <c r="N49" t="s">
        <v>123</v>
      </c>
      <c r="O49" s="5">
        <v>0.45</v>
      </c>
      <c r="P49" s="5">
        <v>0.76</v>
      </c>
      <c r="Q49" t="s">
        <v>231</v>
      </c>
      <c r="R49" t="s">
        <v>110</v>
      </c>
      <c r="S49" s="5">
        <v>0</v>
      </c>
      <c r="T49" t="s">
        <v>231</v>
      </c>
      <c r="U49" t="s">
        <v>110</v>
      </c>
      <c r="V49" s="5">
        <v>0.45</v>
      </c>
      <c r="W49" s="5">
        <v>0</v>
      </c>
      <c r="X49" t="s">
        <v>231</v>
      </c>
      <c r="Y49" t="s">
        <v>110</v>
      </c>
      <c r="Z49" s="5">
        <v>0.45</v>
      </c>
      <c r="AA49" s="5">
        <v>-0.45</v>
      </c>
      <c r="AE49" s="5">
        <v>0</v>
      </c>
      <c r="AI49" s="5">
        <v>0</v>
      </c>
      <c r="AM49" s="5">
        <v>0</v>
      </c>
      <c r="AQ49" s="5">
        <v>0</v>
      </c>
    </row>
    <row r="50" spans="1:46" x14ac:dyDescent="0.25">
      <c r="A50" t="s">
        <v>2940</v>
      </c>
      <c r="B50" s="8" t="s">
        <v>113</v>
      </c>
      <c r="C50" s="8" t="b">
        <v>1</v>
      </c>
      <c r="D50" s="8" t="b">
        <v>1</v>
      </c>
      <c r="E50" s="8" t="s">
        <v>103</v>
      </c>
      <c r="F50" s="8">
        <v>14</v>
      </c>
      <c r="G50" s="8">
        <v>1.397</v>
      </c>
      <c r="H50" s="8" t="s">
        <v>2792</v>
      </c>
      <c r="I50" s="8" t="s">
        <v>2941</v>
      </c>
      <c r="J50" s="8" t="b">
        <v>1</v>
      </c>
      <c r="K50" s="8" t="s">
        <v>28</v>
      </c>
      <c r="L50" t="s">
        <v>2404</v>
      </c>
      <c r="M50" t="s">
        <v>295</v>
      </c>
      <c r="N50" t="s">
        <v>123</v>
      </c>
      <c r="O50" s="5">
        <v>0</v>
      </c>
      <c r="S50" s="5">
        <v>0</v>
      </c>
      <c r="W50" s="5">
        <v>0</v>
      </c>
      <c r="AA50" s="5">
        <v>0</v>
      </c>
      <c r="AE50" s="5">
        <v>0</v>
      </c>
      <c r="AI50" s="5">
        <v>0</v>
      </c>
      <c r="AM50" s="5">
        <v>0</v>
      </c>
      <c r="AQ50" s="5">
        <v>0</v>
      </c>
    </row>
    <row r="51" spans="1:46" x14ac:dyDescent="0.25">
      <c r="A51" t="s">
        <v>2942</v>
      </c>
      <c r="B51" s="8" t="s">
        <v>113</v>
      </c>
      <c r="C51" s="8" t="b">
        <v>0</v>
      </c>
      <c r="D51" s="8" t="b">
        <v>0</v>
      </c>
      <c r="E51" s="8" t="s">
        <v>103</v>
      </c>
      <c r="F51" s="8">
        <v>15</v>
      </c>
      <c r="G51" s="8">
        <v>2.1549999999999998</v>
      </c>
      <c r="H51" s="8" t="s">
        <v>2792</v>
      </c>
      <c r="I51" s="8" t="s">
        <v>2943</v>
      </c>
      <c r="J51" s="8" t="b">
        <v>0</v>
      </c>
      <c r="K51" s="8" t="s">
        <v>28</v>
      </c>
      <c r="L51" t="s">
        <v>2404</v>
      </c>
      <c r="M51" t="s">
        <v>2944</v>
      </c>
      <c r="N51" t="s">
        <v>123</v>
      </c>
      <c r="O51" s="5">
        <v>0.19</v>
      </c>
      <c r="P51" s="5">
        <v>0.625</v>
      </c>
      <c r="Q51" t="s">
        <v>131</v>
      </c>
      <c r="R51" t="s">
        <v>132</v>
      </c>
      <c r="S51" s="5">
        <v>-0.19</v>
      </c>
      <c r="W51" s="5">
        <v>0</v>
      </c>
      <c r="AA51" s="5">
        <v>0</v>
      </c>
      <c r="AE51" s="5">
        <v>0</v>
      </c>
      <c r="AI51" s="5">
        <v>0</v>
      </c>
      <c r="AM51" s="5">
        <v>0</v>
      </c>
      <c r="AQ51" s="5">
        <v>0</v>
      </c>
    </row>
    <row r="52" spans="1:46" x14ac:dyDescent="0.25">
      <c r="A52" t="s">
        <v>2945</v>
      </c>
      <c r="B52" s="8" t="s">
        <v>390</v>
      </c>
      <c r="C52" s="8" t="b">
        <v>0</v>
      </c>
      <c r="D52" s="8" t="b">
        <v>0</v>
      </c>
      <c r="E52" s="8" t="s">
        <v>119</v>
      </c>
      <c r="F52" s="8"/>
      <c r="G52" s="8">
        <v>2.512</v>
      </c>
      <c r="H52" s="8" t="s">
        <v>2792</v>
      </c>
      <c r="I52" s="8" t="s">
        <v>2946</v>
      </c>
      <c r="J52" s="8" t="b">
        <v>0</v>
      </c>
      <c r="K52" s="8" t="s">
        <v>28</v>
      </c>
      <c r="L52" t="s">
        <v>2947</v>
      </c>
      <c r="M52" t="s">
        <v>2948</v>
      </c>
      <c r="N52" t="s">
        <v>123</v>
      </c>
      <c r="O52" s="5">
        <v>0.23499999999999999</v>
      </c>
      <c r="P52" s="5">
        <v>0.64</v>
      </c>
      <c r="Q52" t="s">
        <v>131</v>
      </c>
      <c r="R52" t="s">
        <v>132</v>
      </c>
      <c r="S52" s="5">
        <v>-0.23499999999999999</v>
      </c>
      <c r="W52" s="5">
        <v>0.23499999999999999</v>
      </c>
      <c r="X52" t="s">
        <v>131</v>
      </c>
      <c r="Y52" t="s">
        <v>132</v>
      </c>
      <c r="Z52" s="5">
        <v>0.23499999999999999</v>
      </c>
      <c r="AA52" s="5">
        <v>-0.23499999999999999</v>
      </c>
      <c r="AE52" s="5">
        <v>0</v>
      </c>
      <c r="AI52" s="5">
        <v>0</v>
      </c>
      <c r="AM52" s="5">
        <v>0</v>
      </c>
      <c r="AQ52" s="5">
        <v>0</v>
      </c>
    </row>
    <row r="53" spans="1:46" x14ac:dyDescent="0.25">
      <c r="A53" t="s">
        <v>2949</v>
      </c>
      <c r="B53" s="8" t="s">
        <v>113</v>
      </c>
      <c r="C53" s="8" t="b">
        <v>1</v>
      </c>
      <c r="D53" s="8" t="b">
        <v>0</v>
      </c>
      <c r="E53" s="8" t="s">
        <v>119</v>
      </c>
      <c r="F53" s="8">
        <v>19</v>
      </c>
      <c r="G53" s="8">
        <v>3.0760000000000001</v>
      </c>
      <c r="H53" s="8" t="s">
        <v>2792</v>
      </c>
      <c r="I53" s="8" t="s">
        <v>2950</v>
      </c>
      <c r="J53" s="8" t="b">
        <v>0</v>
      </c>
      <c r="K53" s="8" t="s">
        <v>28</v>
      </c>
      <c r="L53" t="s">
        <v>277</v>
      </c>
      <c r="M53" t="s">
        <v>954</v>
      </c>
      <c r="N53" t="s">
        <v>1347</v>
      </c>
      <c r="O53" s="5">
        <v>0.68</v>
      </c>
      <c r="P53" s="5">
        <v>0.89500000000000002</v>
      </c>
      <c r="Q53" t="s">
        <v>606</v>
      </c>
      <c r="R53" t="s">
        <v>110</v>
      </c>
      <c r="S53" s="5">
        <v>0</v>
      </c>
      <c r="T53" t="s">
        <v>606</v>
      </c>
      <c r="U53" t="s">
        <v>110</v>
      </c>
      <c r="V53" s="5">
        <v>0.68</v>
      </c>
      <c r="W53" s="5">
        <v>0</v>
      </c>
      <c r="X53" t="s">
        <v>606</v>
      </c>
      <c r="Y53" t="s">
        <v>110</v>
      </c>
      <c r="Z53" s="5">
        <v>0.68</v>
      </c>
      <c r="AA53" s="5">
        <v>0</v>
      </c>
      <c r="AB53" t="s">
        <v>606</v>
      </c>
      <c r="AC53" t="s">
        <v>110</v>
      </c>
      <c r="AD53" s="5">
        <v>0.68</v>
      </c>
      <c r="AE53" s="5">
        <v>0</v>
      </c>
      <c r="AF53" t="s">
        <v>606</v>
      </c>
      <c r="AG53" t="s">
        <v>110</v>
      </c>
      <c r="AH53" s="5">
        <v>0.68</v>
      </c>
      <c r="AI53" s="5">
        <v>0</v>
      </c>
      <c r="AJ53" t="s">
        <v>606</v>
      </c>
      <c r="AK53" t="s">
        <v>110</v>
      </c>
      <c r="AL53" s="5">
        <v>0.68</v>
      </c>
      <c r="AM53" s="5">
        <v>0</v>
      </c>
      <c r="AN53" t="s">
        <v>606</v>
      </c>
      <c r="AO53" t="s">
        <v>110</v>
      </c>
      <c r="AP53" s="5">
        <v>0.68</v>
      </c>
      <c r="AQ53" s="5">
        <v>0</v>
      </c>
      <c r="AR53" t="s">
        <v>606</v>
      </c>
      <c r="AS53" t="s">
        <v>110</v>
      </c>
      <c r="AT53" s="5">
        <v>0.68</v>
      </c>
    </row>
    <row r="54" spans="1:46" x14ac:dyDescent="0.25">
      <c r="A54" t="s">
        <v>2951</v>
      </c>
      <c r="B54" s="8" t="s">
        <v>113</v>
      </c>
      <c r="C54" s="8" t="b">
        <v>1</v>
      </c>
      <c r="D54" s="8" t="b">
        <v>0</v>
      </c>
      <c r="E54" s="8" t="s">
        <v>119</v>
      </c>
      <c r="F54" s="8">
        <v>18</v>
      </c>
      <c r="G54" s="8">
        <v>2.4820000000000002</v>
      </c>
      <c r="H54" s="8" t="s">
        <v>2792</v>
      </c>
      <c r="I54" s="8" t="s">
        <v>2952</v>
      </c>
      <c r="J54" s="8" t="b">
        <v>0</v>
      </c>
      <c r="K54" s="8" t="s">
        <v>28</v>
      </c>
      <c r="L54" t="s">
        <v>277</v>
      </c>
      <c r="M54" t="s">
        <v>2471</v>
      </c>
      <c r="N54" t="s">
        <v>1221</v>
      </c>
      <c r="O54" s="5">
        <v>0.31</v>
      </c>
      <c r="P54" s="5">
        <v>0.77500000000000002</v>
      </c>
      <c r="Q54" t="s">
        <v>160</v>
      </c>
      <c r="R54" t="s">
        <v>110</v>
      </c>
      <c r="S54" s="5">
        <v>0</v>
      </c>
      <c r="T54" t="s">
        <v>160</v>
      </c>
      <c r="U54" t="s">
        <v>110</v>
      </c>
      <c r="V54" s="5">
        <v>0.31</v>
      </c>
      <c r="W54" s="5">
        <v>-0.31</v>
      </c>
      <c r="AA54" s="5">
        <v>0</v>
      </c>
      <c r="AE54" s="5">
        <v>0</v>
      </c>
      <c r="AI54" s="5">
        <v>0.27</v>
      </c>
      <c r="AJ54" t="s">
        <v>343</v>
      </c>
      <c r="AK54" t="s">
        <v>132</v>
      </c>
      <c r="AL54" s="5">
        <v>0.27</v>
      </c>
      <c r="AM54" s="5">
        <v>0</v>
      </c>
      <c r="AN54" t="s">
        <v>343</v>
      </c>
      <c r="AO54" t="s">
        <v>132</v>
      </c>
      <c r="AP54" s="5">
        <v>0.27</v>
      </c>
      <c r="AQ54" s="5">
        <v>0</v>
      </c>
      <c r="AR54" t="s">
        <v>343</v>
      </c>
      <c r="AS54" t="s">
        <v>132</v>
      </c>
      <c r="AT54" s="5">
        <v>0.27</v>
      </c>
    </row>
    <row r="55" spans="1:46" x14ac:dyDescent="0.25">
      <c r="A55" t="s">
        <v>2953</v>
      </c>
      <c r="B55" s="8" t="s">
        <v>113</v>
      </c>
      <c r="C55" s="8" t="b">
        <v>0</v>
      </c>
      <c r="D55" s="8" t="b">
        <v>0</v>
      </c>
      <c r="E55" s="8" t="s">
        <v>119</v>
      </c>
      <c r="F55" s="8">
        <v>34</v>
      </c>
      <c r="G55" s="8">
        <v>3.9929999999999999</v>
      </c>
      <c r="H55" s="8" t="s">
        <v>2792</v>
      </c>
      <c r="I55" s="8" t="s">
        <v>2954</v>
      </c>
      <c r="J55" s="8" t="b">
        <v>0</v>
      </c>
      <c r="K55" s="8" t="s">
        <v>28</v>
      </c>
      <c r="L55" t="s">
        <v>2955</v>
      </c>
      <c r="M55" t="s">
        <v>2956</v>
      </c>
      <c r="N55" t="s">
        <v>1347</v>
      </c>
      <c r="O55" s="5">
        <v>0.9</v>
      </c>
      <c r="P55" s="5">
        <v>0.95499999999999996</v>
      </c>
      <c r="Q55" t="s">
        <v>986</v>
      </c>
      <c r="R55" t="s">
        <v>110</v>
      </c>
      <c r="S55" s="5">
        <v>0</v>
      </c>
      <c r="T55" t="s">
        <v>986</v>
      </c>
      <c r="U55" t="s">
        <v>110</v>
      </c>
      <c r="V55" s="5">
        <v>0.9</v>
      </c>
      <c r="W55" s="5">
        <v>0</v>
      </c>
      <c r="X55" t="s">
        <v>986</v>
      </c>
      <c r="Y55" t="s">
        <v>110</v>
      </c>
      <c r="Z55" s="5">
        <v>0.9</v>
      </c>
      <c r="AA55" s="5">
        <v>0</v>
      </c>
      <c r="AB55" t="s">
        <v>986</v>
      </c>
      <c r="AC55" t="s">
        <v>110</v>
      </c>
      <c r="AD55" s="5">
        <v>0.9</v>
      </c>
      <c r="AE55" s="5">
        <v>0</v>
      </c>
      <c r="AF55" t="s">
        <v>986</v>
      </c>
      <c r="AG55" t="s">
        <v>110</v>
      </c>
      <c r="AH55" s="5">
        <v>0.9</v>
      </c>
      <c r="AI55" s="5">
        <v>0</v>
      </c>
      <c r="AJ55" t="s">
        <v>986</v>
      </c>
      <c r="AK55" t="s">
        <v>110</v>
      </c>
      <c r="AL55" s="5">
        <v>0.9</v>
      </c>
      <c r="AM55" s="5">
        <v>0</v>
      </c>
      <c r="AN55" t="s">
        <v>986</v>
      </c>
      <c r="AO55" t="s">
        <v>110</v>
      </c>
      <c r="AP55" s="5">
        <v>0.9</v>
      </c>
      <c r="AQ55" s="5">
        <v>0</v>
      </c>
      <c r="AR55" t="s">
        <v>986</v>
      </c>
      <c r="AS55" t="s">
        <v>110</v>
      </c>
      <c r="AT55" s="5">
        <v>0.9</v>
      </c>
    </row>
    <row r="56" spans="1:46" x14ac:dyDescent="0.25">
      <c r="A56" t="s">
        <v>2957</v>
      </c>
      <c r="B56" s="8" t="s">
        <v>113</v>
      </c>
      <c r="C56" s="8" t="b">
        <v>0</v>
      </c>
      <c r="D56" s="8" t="b">
        <v>0</v>
      </c>
      <c r="E56" s="8" t="s">
        <v>119</v>
      </c>
      <c r="F56" s="8">
        <v>18</v>
      </c>
      <c r="G56" s="8">
        <v>3.395</v>
      </c>
      <c r="H56" s="8" t="s">
        <v>2792</v>
      </c>
      <c r="I56" s="8" t="s">
        <v>2958</v>
      </c>
      <c r="J56" s="8" t="b">
        <v>0</v>
      </c>
      <c r="K56" s="8" t="s">
        <v>28</v>
      </c>
      <c r="L56" t="s">
        <v>1073</v>
      </c>
      <c r="M56" t="s">
        <v>2959</v>
      </c>
      <c r="N56" t="s">
        <v>1347</v>
      </c>
      <c r="O56" s="5">
        <v>0</v>
      </c>
      <c r="S56" s="5">
        <v>0</v>
      </c>
      <c r="W56" s="5">
        <v>0</v>
      </c>
      <c r="AA56" s="5">
        <v>0</v>
      </c>
      <c r="AE56" s="5">
        <v>0.57999999999999996</v>
      </c>
      <c r="AF56" t="s">
        <v>314</v>
      </c>
      <c r="AG56" t="s">
        <v>110</v>
      </c>
      <c r="AH56" s="5">
        <v>0.57999999999999996</v>
      </c>
      <c r="AI56" s="5">
        <v>0</v>
      </c>
      <c r="AJ56" t="s">
        <v>314</v>
      </c>
      <c r="AK56" t="s">
        <v>110</v>
      </c>
      <c r="AL56" s="5">
        <v>0.57999999999999996</v>
      </c>
      <c r="AM56" s="5">
        <v>0</v>
      </c>
      <c r="AN56" t="s">
        <v>314</v>
      </c>
      <c r="AO56" t="s">
        <v>110</v>
      </c>
      <c r="AP56" s="5">
        <v>0.57999999999999996</v>
      </c>
      <c r="AQ56" s="5">
        <v>0</v>
      </c>
      <c r="AR56" t="s">
        <v>314</v>
      </c>
      <c r="AS56" t="s">
        <v>110</v>
      </c>
      <c r="AT56" s="5">
        <v>0.57999999999999996</v>
      </c>
    </row>
    <row r="57" spans="1:46" x14ac:dyDescent="0.25">
      <c r="A57" t="s">
        <v>2960</v>
      </c>
      <c r="B57" s="8" t="s">
        <v>113</v>
      </c>
      <c r="C57" s="8" t="b">
        <v>1</v>
      </c>
      <c r="D57" s="8" t="b">
        <v>1</v>
      </c>
      <c r="E57" s="8" t="s">
        <v>119</v>
      </c>
      <c r="F57" s="8">
        <v>16</v>
      </c>
      <c r="G57" s="8">
        <v>1.9119999999999999</v>
      </c>
      <c r="H57" s="8" t="s">
        <v>2792</v>
      </c>
      <c r="I57" s="8" t="s">
        <v>2961</v>
      </c>
      <c r="J57" s="8" t="b">
        <v>0</v>
      </c>
      <c r="K57" s="8" t="s">
        <v>28</v>
      </c>
      <c r="L57" t="s">
        <v>1073</v>
      </c>
      <c r="M57" t="s">
        <v>2962</v>
      </c>
      <c r="N57" t="s">
        <v>123</v>
      </c>
      <c r="O57" s="5">
        <v>0</v>
      </c>
      <c r="S57" s="5">
        <v>0</v>
      </c>
      <c r="W57" s="5">
        <v>0</v>
      </c>
      <c r="AA57" s="5">
        <v>0</v>
      </c>
      <c r="AE57" s="5">
        <v>0</v>
      </c>
      <c r="AI57" s="5">
        <v>0</v>
      </c>
      <c r="AM57" s="5">
        <v>0</v>
      </c>
      <c r="AQ57" s="5">
        <v>0</v>
      </c>
    </row>
    <row r="58" spans="1:46" x14ac:dyDescent="0.25">
      <c r="A58" t="s">
        <v>2963</v>
      </c>
      <c r="B58" s="8" t="s">
        <v>113</v>
      </c>
      <c r="C58" s="8" t="b">
        <v>1</v>
      </c>
      <c r="D58" s="8" t="b">
        <v>1</v>
      </c>
      <c r="E58" s="8" t="s">
        <v>119</v>
      </c>
      <c r="F58" s="8">
        <v>18</v>
      </c>
      <c r="G58" s="8">
        <v>3.3889999999999998</v>
      </c>
      <c r="H58" s="8" t="s">
        <v>2792</v>
      </c>
      <c r="I58" s="8" t="s">
        <v>2964</v>
      </c>
      <c r="J58" s="8" t="b">
        <v>0</v>
      </c>
      <c r="K58" s="8" t="s">
        <v>28</v>
      </c>
      <c r="L58" t="s">
        <v>1073</v>
      </c>
      <c r="M58" t="s">
        <v>2965</v>
      </c>
      <c r="N58" t="s">
        <v>1347</v>
      </c>
      <c r="O58" s="5">
        <v>0.57999999999999996</v>
      </c>
      <c r="P58" s="5">
        <v>0.75</v>
      </c>
      <c r="Q58" t="s">
        <v>314</v>
      </c>
      <c r="R58" t="s">
        <v>110</v>
      </c>
      <c r="S58" s="5">
        <v>0</v>
      </c>
      <c r="T58" t="s">
        <v>314</v>
      </c>
      <c r="U58" t="s">
        <v>110</v>
      </c>
      <c r="V58" s="5">
        <v>0.57999999999999996</v>
      </c>
      <c r="W58" s="5">
        <v>0</v>
      </c>
      <c r="X58" t="s">
        <v>314</v>
      </c>
      <c r="Y58" t="s">
        <v>110</v>
      </c>
      <c r="Z58" s="5">
        <v>0.57999999999999996</v>
      </c>
      <c r="AA58" s="5">
        <v>0</v>
      </c>
      <c r="AB58" t="s">
        <v>314</v>
      </c>
      <c r="AC58" t="s">
        <v>110</v>
      </c>
      <c r="AD58" s="5">
        <v>0.57999999999999996</v>
      </c>
      <c r="AE58" s="5">
        <v>0</v>
      </c>
      <c r="AF58" t="s">
        <v>314</v>
      </c>
      <c r="AG58" t="s">
        <v>110</v>
      </c>
      <c r="AH58" s="5">
        <v>0.57999999999999996</v>
      </c>
      <c r="AI58" s="5">
        <v>0</v>
      </c>
      <c r="AJ58" t="s">
        <v>314</v>
      </c>
      <c r="AK58" t="s">
        <v>110</v>
      </c>
      <c r="AL58" s="5">
        <v>0.57999999999999996</v>
      </c>
      <c r="AM58" s="5">
        <v>0</v>
      </c>
      <c r="AN58" t="s">
        <v>314</v>
      </c>
      <c r="AO58" t="s">
        <v>110</v>
      </c>
      <c r="AP58" s="5">
        <v>0.57999999999999996</v>
      </c>
      <c r="AQ58" s="5">
        <v>0</v>
      </c>
      <c r="AR58" t="s">
        <v>314</v>
      </c>
      <c r="AS58" t="s">
        <v>110</v>
      </c>
      <c r="AT58" s="5">
        <v>0.57999999999999996</v>
      </c>
    </row>
    <row r="59" spans="1:46" x14ac:dyDescent="0.25">
      <c r="A59" t="s">
        <v>2966</v>
      </c>
      <c r="B59" s="8" t="s">
        <v>113</v>
      </c>
      <c r="C59" s="8" t="b">
        <v>0</v>
      </c>
      <c r="D59" s="8" t="b">
        <v>0</v>
      </c>
      <c r="E59" s="8" t="s">
        <v>119</v>
      </c>
      <c r="F59" s="8">
        <v>26</v>
      </c>
      <c r="G59" s="8">
        <v>3.464</v>
      </c>
      <c r="H59" s="8" t="s">
        <v>2792</v>
      </c>
      <c r="I59" s="8" t="s">
        <v>2967</v>
      </c>
      <c r="J59" s="8" t="b">
        <v>0</v>
      </c>
      <c r="K59" s="8" t="s">
        <v>28</v>
      </c>
      <c r="L59" t="s">
        <v>2968</v>
      </c>
      <c r="M59" t="s">
        <v>2969</v>
      </c>
      <c r="N59" t="s">
        <v>123</v>
      </c>
      <c r="O59" s="5">
        <v>0.64</v>
      </c>
      <c r="P59" s="5">
        <v>0.875</v>
      </c>
      <c r="Q59" t="s">
        <v>583</v>
      </c>
      <c r="R59" t="s">
        <v>110</v>
      </c>
      <c r="S59" s="5">
        <v>0</v>
      </c>
      <c r="T59" t="s">
        <v>583</v>
      </c>
      <c r="U59" t="s">
        <v>110</v>
      </c>
      <c r="V59" s="5">
        <v>0.64</v>
      </c>
      <c r="W59" s="5">
        <v>0</v>
      </c>
      <c r="X59" t="s">
        <v>583</v>
      </c>
      <c r="Y59" t="s">
        <v>110</v>
      </c>
      <c r="Z59" s="5">
        <v>0.64</v>
      </c>
      <c r="AA59" s="5">
        <v>-0.64</v>
      </c>
      <c r="AE59" s="5">
        <v>0</v>
      </c>
      <c r="AI59" s="5">
        <v>0</v>
      </c>
      <c r="AM59" s="5">
        <v>0</v>
      </c>
      <c r="AQ59" s="5">
        <v>0</v>
      </c>
    </row>
    <row r="60" spans="1:46" x14ac:dyDescent="0.25">
      <c r="A60" t="s">
        <v>2970</v>
      </c>
      <c r="B60" s="8" t="s">
        <v>113</v>
      </c>
      <c r="C60" s="8" t="b">
        <v>0</v>
      </c>
      <c r="D60" s="8" t="b">
        <v>0</v>
      </c>
      <c r="E60" s="8" t="s">
        <v>103</v>
      </c>
      <c r="F60" s="8">
        <v>20</v>
      </c>
      <c r="G60" s="8">
        <v>2.5710000000000002</v>
      </c>
      <c r="H60" s="8" t="s">
        <v>2792</v>
      </c>
      <c r="I60" s="8" t="s">
        <v>2971</v>
      </c>
      <c r="J60" s="8" t="b">
        <v>0</v>
      </c>
      <c r="K60" s="8" t="s">
        <v>28</v>
      </c>
      <c r="L60" t="s">
        <v>2972</v>
      </c>
      <c r="M60" t="s">
        <v>2133</v>
      </c>
      <c r="N60" t="s">
        <v>1347</v>
      </c>
      <c r="O60" s="5">
        <v>0.57999999999999996</v>
      </c>
      <c r="P60" s="5">
        <v>0.75</v>
      </c>
      <c r="Q60" t="s">
        <v>314</v>
      </c>
      <c r="R60" t="s">
        <v>110</v>
      </c>
      <c r="S60" s="5">
        <v>0</v>
      </c>
      <c r="T60" t="s">
        <v>314</v>
      </c>
      <c r="U60" t="s">
        <v>110</v>
      </c>
      <c r="V60" s="5">
        <v>0.57999999999999996</v>
      </c>
      <c r="W60" s="5">
        <v>0</v>
      </c>
      <c r="X60" t="s">
        <v>314</v>
      </c>
      <c r="Y60" t="s">
        <v>110</v>
      </c>
      <c r="Z60" s="5">
        <v>0.57999999999999996</v>
      </c>
      <c r="AA60" s="5">
        <v>0</v>
      </c>
      <c r="AB60" t="s">
        <v>314</v>
      </c>
      <c r="AC60" t="s">
        <v>110</v>
      </c>
      <c r="AD60" s="5">
        <v>0.57999999999999996</v>
      </c>
      <c r="AE60" s="5">
        <v>0</v>
      </c>
      <c r="AF60" t="s">
        <v>314</v>
      </c>
      <c r="AG60" t="s">
        <v>110</v>
      </c>
      <c r="AH60" s="5">
        <v>0.57999999999999996</v>
      </c>
      <c r="AI60" s="5">
        <v>0</v>
      </c>
      <c r="AJ60" t="s">
        <v>314</v>
      </c>
      <c r="AK60" t="s">
        <v>110</v>
      </c>
      <c r="AL60" s="5">
        <v>0.57999999999999996</v>
      </c>
      <c r="AM60" s="5">
        <v>0</v>
      </c>
      <c r="AN60" t="s">
        <v>314</v>
      </c>
      <c r="AO60" t="s">
        <v>110</v>
      </c>
      <c r="AP60" s="5">
        <v>0.57999999999999996</v>
      </c>
      <c r="AQ60" s="5">
        <v>0</v>
      </c>
      <c r="AR60" t="s">
        <v>314</v>
      </c>
      <c r="AS60" t="s">
        <v>110</v>
      </c>
      <c r="AT60" s="5">
        <v>0.57999999999999996</v>
      </c>
    </row>
    <row r="61" spans="1:46" x14ac:dyDescent="0.25">
      <c r="A61" t="s">
        <v>2973</v>
      </c>
      <c r="B61" s="8" t="s">
        <v>408</v>
      </c>
      <c r="C61" s="8" t="b">
        <v>0</v>
      </c>
      <c r="D61" s="8" t="b">
        <v>0</v>
      </c>
      <c r="E61" s="8" t="s">
        <v>119</v>
      </c>
      <c r="F61" s="8"/>
      <c r="G61" s="8">
        <v>3.665</v>
      </c>
      <c r="H61" s="8" t="s">
        <v>2792</v>
      </c>
      <c r="I61" s="8" t="s">
        <v>2974</v>
      </c>
      <c r="J61" s="8" t="b">
        <v>0</v>
      </c>
      <c r="K61" s="8" t="s">
        <v>28</v>
      </c>
      <c r="L61" t="s">
        <v>2975</v>
      </c>
      <c r="M61" t="s">
        <v>1537</v>
      </c>
      <c r="N61" t="s">
        <v>123</v>
      </c>
      <c r="O61" s="5">
        <v>0</v>
      </c>
      <c r="S61" s="5">
        <v>0</v>
      </c>
      <c r="W61" s="5">
        <v>0</v>
      </c>
      <c r="AA61" s="5">
        <v>0</v>
      </c>
      <c r="AE61" s="5">
        <v>0</v>
      </c>
      <c r="AI61" s="5">
        <v>0</v>
      </c>
      <c r="AM61" s="5">
        <v>0</v>
      </c>
      <c r="AQ61" s="5">
        <v>0</v>
      </c>
    </row>
    <row r="62" spans="1:46" x14ac:dyDescent="0.25">
      <c r="A62" t="s">
        <v>2976</v>
      </c>
      <c r="B62" s="8" t="s">
        <v>113</v>
      </c>
      <c r="C62" s="8" t="b">
        <v>1</v>
      </c>
      <c r="D62" s="8" t="b">
        <v>1</v>
      </c>
      <c r="E62" s="8" t="s">
        <v>119</v>
      </c>
      <c r="F62" s="8">
        <v>17</v>
      </c>
      <c r="G62" s="8">
        <v>2.5529999999999999</v>
      </c>
      <c r="H62" s="8" t="s">
        <v>2792</v>
      </c>
      <c r="I62" s="8" t="s">
        <v>2977</v>
      </c>
      <c r="J62" s="8" t="b">
        <v>0</v>
      </c>
      <c r="K62" s="8" t="s">
        <v>28</v>
      </c>
      <c r="L62" t="s">
        <v>1448</v>
      </c>
      <c r="M62" t="s">
        <v>2978</v>
      </c>
      <c r="N62" t="s">
        <v>1347</v>
      </c>
      <c r="O62" s="5">
        <v>0.5</v>
      </c>
      <c r="P62" s="5">
        <v>0.84499999999999997</v>
      </c>
      <c r="Q62" t="s">
        <v>1810</v>
      </c>
      <c r="R62" t="s">
        <v>110</v>
      </c>
      <c r="S62" s="5">
        <v>0</v>
      </c>
      <c r="T62" t="s">
        <v>1810</v>
      </c>
      <c r="U62" t="s">
        <v>110</v>
      </c>
      <c r="V62" s="5">
        <v>0.5</v>
      </c>
      <c r="W62" s="5">
        <v>0</v>
      </c>
      <c r="X62" t="s">
        <v>1810</v>
      </c>
      <c r="Y62" t="s">
        <v>110</v>
      </c>
      <c r="Z62" s="5">
        <v>0.5</v>
      </c>
      <c r="AA62" s="5">
        <v>0</v>
      </c>
      <c r="AB62" t="s">
        <v>1810</v>
      </c>
      <c r="AC62" t="s">
        <v>110</v>
      </c>
      <c r="AD62" s="5">
        <v>0.5</v>
      </c>
      <c r="AE62" s="5">
        <v>0</v>
      </c>
      <c r="AF62" t="s">
        <v>1810</v>
      </c>
      <c r="AG62" t="s">
        <v>110</v>
      </c>
      <c r="AH62" s="5">
        <v>0.5</v>
      </c>
      <c r="AI62" s="5">
        <v>0</v>
      </c>
      <c r="AJ62" t="s">
        <v>1810</v>
      </c>
      <c r="AK62" t="s">
        <v>110</v>
      </c>
      <c r="AL62" s="5">
        <v>0.5</v>
      </c>
      <c r="AM62" s="5">
        <v>0</v>
      </c>
      <c r="AN62" t="s">
        <v>1810</v>
      </c>
      <c r="AO62" t="s">
        <v>110</v>
      </c>
      <c r="AP62" s="5">
        <v>0.5</v>
      </c>
      <c r="AQ62" s="5">
        <v>0</v>
      </c>
      <c r="AR62" t="s">
        <v>1810</v>
      </c>
      <c r="AS62" t="s">
        <v>110</v>
      </c>
      <c r="AT62" s="5">
        <v>0.5</v>
      </c>
    </row>
    <row r="63" spans="1:46" x14ac:dyDescent="0.25">
      <c r="A63" t="s">
        <v>2979</v>
      </c>
      <c r="B63" s="8" t="s">
        <v>113</v>
      </c>
      <c r="C63" s="8" t="b">
        <v>1</v>
      </c>
      <c r="D63" s="8" t="b">
        <v>1</v>
      </c>
      <c r="E63" s="8" t="s">
        <v>119</v>
      </c>
      <c r="F63" s="8">
        <v>14</v>
      </c>
      <c r="G63" s="8">
        <v>2.4</v>
      </c>
      <c r="H63" s="8" t="s">
        <v>2792</v>
      </c>
      <c r="I63" s="8" t="s">
        <v>2980</v>
      </c>
      <c r="J63" s="8" t="b">
        <v>1</v>
      </c>
      <c r="K63" s="8" t="s">
        <v>28</v>
      </c>
      <c r="L63" t="s">
        <v>2981</v>
      </c>
      <c r="M63" t="s">
        <v>2982</v>
      </c>
      <c r="N63" t="s">
        <v>1221</v>
      </c>
      <c r="O63" s="5">
        <v>0</v>
      </c>
      <c r="S63" s="5">
        <v>0</v>
      </c>
      <c r="W63" s="5">
        <v>0.19</v>
      </c>
      <c r="X63" t="s">
        <v>131</v>
      </c>
      <c r="Y63" t="s">
        <v>132</v>
      </c>
      <c r="Z63" s="5">
        <v>0.19</v>
      </c>
      <c r="AA63" s="5">
        <v>-0.19</v>
      </c>
      <c r="AE63" s="5">
        <v>0.19</v>
      </c>
      <c r="AF63" t="s">
        <v>131</v>
      </c>
      <c r="AG63" t="s">
        <v>132</v>
      </c>
      <c r="AH63" s="5">
        <v>0.19</v>
      </c>
      <c r="AI63" s="5">
        <v>0</v>
      </c>
      <c r="AJ63" t="s">
        <v>131</v>
      </c>
      <c r="AK63" t="s">
        <v>132</v>
      </c>
      <c r="AL63" s="5">
        <v>0.19</v>
      </c>
      <c r="AM63" s="5">
        <v>0</v>
      </c>
      <c r="AN63" t="s">
        <v>131</v>
      </c>
      <c r="AO63" t="s">
        <v>132</v>
      </c>
      <c r="AP63" s="5">
        <v>0.19</v>
      </c>
      <c r="AQ63" s="5">
        <v>0</v>
      </c>
      <c r="AR63" t="s">
        <v>131</v>
      </c>
      <c r="AS63" t="s">
        <v>132</v>
      </c>
      <c r="AT63" s="5">
        <v>0.19</v>
      </c>
    </row>
    <row r="64" spans="1:46" x14ac:dyDescent="0.25">
      <c r="A64" t="s">
        <v>2983</v>
      </c>
      <c r="B64" s="8" t="s">
        <v>102</v>
      </c>
      <c r="C64" s="8" t="b">
        <v>0</v>
      </c>
      <c r="D64" s="8" t="b">
        <v>0</v>
      </c>
      <c r="E64" s="8" t="s">
        <v>103</v>
      </c>
      <c r="F64" s="8">
        <v>22</v>
      </c>
      <c r="G64" s="8">
        <v>2.92</v>
      </c>
      <c r="H64" s="8" t="s">
        <v>2792</v>
      </c>
      <c r="I64" s="8" t="s">
        <v>2984</v>
      </c>
      <c r="J64" s="8" t="b">
        <v>1</v>
      </c>
      <c r="K64" s="8" t="s">
        <v>28</v>
      </c>
      <c r="L64" t="s">
        <v>2985</v>
      </c>
      <c r="M64" t="s">
        <v>2986</v>
      </c>
      <c r="N64" t="s">
        <v>1221</v>
      </c>
      <c r="O64" s="5">
        <v>0.25</v>
      </c>
      <c r="P64" s="5">
        <v>0.72</v>
      </c>
      <c r="Q64" t="s">
        <v>133</v>
      </c>
      <c r="R64" t="s">
        <v>132</v>
      </c>
      <c r="S64" s="5">
        <v>0</v>
      </c>
      <c r="T64" t="s">
        <v>133</v>
      </c>
      <c r="U64" t="s">
        <v>132</v>
      </c>
      <c r="V64" s="5">
        <v>0.25</v>
      </c>
      <c r="W64" s="5">
        <v>-0.25</v>
      </c>
      <c r="AA64" s="5">
        <v>0</v>
      </c>
      <c r="AE64" s="5">
        <v>0</v>
      </c>
      <c r="AI64" s="5">
        <v>0</v>
      </c>
      <c r="AM64" s="5">
        <v>0.23499999999999999</v>
      </c>
      <c r="AN64" t="s">
        <v>131</v>
      </c>
      <c r="AO64" t="s">
        <v>132</v>
      </c>
      <c r="AP64" s="5">
        <v>0.23499999999999999</v>
      </c>
      <c r="AQ64" s="5">
        <v>0</v>
      </c>
      <c r="AR64" t="s">
        <v>131</v>
      </c>
      <c r="AS64" t="s">
        <v>132</v>
      </c>
      <c r="AT64" s="5">
        <v>0.23499999999999999</v>
      </c>
    </row>
    <row r="65" spans="1:46" x14ac:dyDescent="0.25">
      <c r="A65" t="s">
        <v>2987</v>
      </c>
      <c r="B65" s="8" t="s">
        <v>932</v>
      </c>
      <c r="C65" s="8" t="b">
        <v>0</v>
      </c>
      <c r="D65" s="8" t="b">
        <v>0</v>
      </c>
      <c r="E65" s="8" t="s">
        <v>119</v>
      </c>
      <c r="F65" s="8">
        <v>19</v>
      </c>
      <c r="G65" s="8">
        <v>2.2999999999999998</v>
      </c>
      <c r="H65" s="8" t="s">
        <v>2792</v>
      </c>
      <c r="I65" s="8" t="s">
        <v>2988</v>
      </c>
      <c r="J65" s="8" t="b">
        <v>0</v>
      </c>
      <c r="K65" s="8" t="s">
        <v>28</v>
      </c>
      <c r="L65" t="s">
        <v>211</v>
      </c>
      <c r="M65" t="s">
        <v>2989</v>
      </c>
      <c r="N65" t="s">
        <v>1221</v>
      </c>
      <c r="O65" s="5">
        <v>0.23499999999999999</v>
      </c>
      <c r="P65" s="5">
        <v>0.64</v>
      </c>
      <c r="Q65" t="s">
        <v>131</v>
      </c>
      <c r="R65" t="s">
        <v>132</v>
      </c>
      <c r="S65" s="5">
        <v>0</v>
      </c>
      <c r="T65" t="s">
        <v>131</v>
      </c>
      <c r="U65" t="s">
        <v>132</v>
      </c>
      <c r="V65" s="5">
        <v>0.23499999999999999</v>
      </c>
      <c r="W65" s="5">
        <v>0</v>
      </c>
      <c r="X65" t="s">
        <v>131</v>
      </c>
      <c r="Y65" t="s">
        <v>132</v>
      </c>
      <c r="Z65" s="5">
        <v>0.23499999999999999</v>
      </c>
      <c r="AA65" s="5">
        <v>0</v>
      </c>
      <c r="AB65" t="s">
        <v>131</v>
      </c>
      <c r="AC65" t="s">
        <v>132</v>
      </c>
      <c r="AD65" s="5">
        <v>0.23499999999999999</v>
      </c>
      <c r="AE65" s="5">
        <v>0</v>
      </c>
      <c r="AF65" t="s">
        <v>131</v>
      </c>
      <c r="AG65" t="s">
        <v>132</v>
      </c>
      <c r="AH65" s="5">
        <v>0.23499999999999999</v>
      </c>
      <c r="AI65" s="5">
        <v>0</v>
      </c>
      <c r="AJ65" t="s">
        <v>131</v>
      </c>
      <c r="AK65" t="s">
        <v>132</v>
      </c>
      <c r="AL65" s="5">
        <v>0.23499999999999999</v>
      </c>
      <c r="AM65" s="5">
        <v>1.4999999999999991E-2</v>
      </c>
      <c r="AN65" t="s">
        <v>133</v>
      </c>
      <c r="AO65" t="s">
        <v>132</v>
      </c>
      <c r="AP65" s="5">
        <v>0.25</v>
      </c>
      <c r="AQ65" s="5">
        <v>0</v>
      </c>
      <c r="AR65" t="s">
        <v>133</v>
      </c>
      <c r="AS65" t="s">
        <v>132</v>
      </c>
      <c r="AT65" s="5">
        <v>0.25</v>
      </c>
    </row>
    <row r="66" spans="1:46" x14ac:dyDescent="0.25">
      <c r="A66" t="s">
        <v>2990</v>
      </c>
      <c r="B66" s="8" t="s">
        <v>113</v>
      </c>
      <c r="C66" s="8" t="b">
        <v>1</v>
      </c>
      <c r="D66" s="8" t="b">
        <v>1</v>
      </c>
      <c r="E66" s="8" t="s">
        <v>119</v>
      </c>
      <c r="F66" s="8"/>
      <c r="G66" s="8">
        <v>2.0310000000000001</v>
      </c>
      <c r="H66" s="8" t="s">
        <v>2792</v>
      </c>
      <c r="I66" s="8" t="s">
        <v>2991</v>
      </c>
      <c r="J66" s="8" t="b">
        <v>0</v>
      </c>
      <c r="K66" s="8" t="s">
        <v>28</v>
      </c>
      <c r="L66" t="s">
        <v>2992</v>
      </c>
      <c r="M66" t="s">
        <v>2150</v>
      </c>
      <c r="N66" t="s">
        <v>123</v>
      </c>
      <c r="O66" s="5">
        <v>0</v>
      </c>
      <c r="S66" s="5">
        <v>0</v>
      </c>
      <c r="W66" s="5">
        <v>0</v>
      </c>
      <c r="AA66" s="5">
        <v>0</v>
      </c>
      <c r="AE66" s="5">
        <v>0</v>
      </c>
      <c r="AI66" s="5">
        <v>0</v>
      </c>
      <c r="AM66" s="5">
        <v>0</v>
      </c>
      <c r="AQ66" s="5">
        <v>0</v>
      </c>
    </row>
    <row r="67" spans="1:46" x14ac:dyDescent="0.25">
      <c r="A67" t="s">
        <v>2993</v>
      </c>
      <c r="B67" s="8" t="s">
        <v>113</v>
      </c>
      <c r="C67" s="8" t="b">
        <v>1</v>
      </c>
      <c r="D67" s="8" t="b">
        <v>0</v>
      </c>
      <c r="E67" s="8" t="s">
        <v>119</v>
      </c>
      <c r="F67" s="8">
        <v>22</v>
      </c>
      <c r="G67" s="8">
        <v>3.48</v>
      </c>
      <c r="H67" s="8" t="s">
        <v>2792</v>
      </c>
      <c r="I67" s="8" t="s">
        <v>2994</v>
      </c>
      <c r="J67" s="8" t="b">
        <v>0</v>
      </c>
      <c r="K67" s="8" t="s">
        <v>28</v>
      </c>
      <c r="L67" t="s">
        <v>2995</v>
      </c>
      <c r="M67" t="s">
        <v>2996</v>
      </c>
      <c r="N67" t="s">
        <v>1215</v>
      </c>
      <c r="O67" s="5">
        <v>0.19</v>
      </c>
      <c r="P67" s="5">
        <v>0.625</v>
      </c>
      <c r="Q67" t="s">
        <v>131</v>
      </c>
      <c r="R67" t="s">
        <v>132</v>
      </c>
      <c r="S67" s="5">
        <v>0</v>
      </c>
      <c r="T67" t="s">
        <v>131</v>
      </c>
      <c r="U67" t="s">
        <v>132</v>
      </c>
      <c r="V67" s="5">
        <v>0.19</v>
      </c>
      <c r="W67" s="5">
        <v>0</v>
      </c>
      <c r="X67" t="s">
        <v>131</v>
      </c>
      <c r="Y67" t="s">
        <v>132</v>
      </c>
      <c r="Z67" s="5">
        <v>0.19</v>
      </c>
      <c r="AA67" s="5">
        <v>0</v>
      </c>
      <c r="AB67" t="s">
        <v>131</v>
      </c>
      <c r="AC67" t="s">
        <v>132</v>
      </c>
      <c r="AD67" s="5">
        <v>0.19</v>
      </c>
      <c r="AE67" s="5">
        <v>0</v>
      </c>
      <c r="AF67" t="s">
        <v>131</v>
      </c>
      <c r="AG67" t="s">
        <v>132</v>
      </c>
      <c r="AH67" s="5">
        <v>0.19</v>
      </c>
      <c r="AI67" s="5">
        <v>0</v>
      </c>
      <c r="AJ67" t="s">
        <v>131</v>
      </c>
      <c r="AK67" t="s">
        <v>132</v>
      </c>
      <c r="AL67" s="5">
        <v>0.19</v>
      </c>
      <c r="AM67" s="5">
        <v>0.25</v>
      </c>
      <c r="AN67" t="s">
        <v>130</v>
      </c>
      <c r="AO67" t="s">
        <v>110</v>
      </c>
      <c r="AP67" s="5">
        <v>0.44</v>
      </c>
      <c r="AQ67" s="5">
        <v>0</v>
      </c>
      <c r="AR67" t="s">
        <v>130</v>
      </c>
      <c r="AS67" t="s">
        <v>110</v>
      </c>
      <c r="AT67" s="5">
        <v>0.44</v>
      </c>
    </row>
    <row r="68" spans="1:46" x14ac:dyDescent="0.25">
      <c r="A68" t="s">
        <v>2997</v>
      </c>
      <c r="B68" s="8" t="s">
        <v>113</v>
      </c>
      <c r="C68" s="8" t="b">
        <v>1</v>
      </c>
      <c r="D68" s="8" t="b">
        <v>1</v>
      </c>
      <c r="E68" s="8" t="s">
        <v>119</v>
      </c>
      <c r="F68" s="8">
        <v>18</v>
      </c>
      <c r="G68" s="8">
        <v>2.9790000000000001</v>
      </c>
      <c r="H68" s="8" t="s">
        <v>2792</v>
      </c>
      <c r="I68" s="8" t="s">
        <v>2998</v>
      </c>
      <c r="J68" s="8" t="b">
        <v>0</v>
      </c>
      <c r="K68" s="8" t="s">
        <v>28</v>
      </c>
      <c r="L68" t="s">
        <v>2995</v>
      </c>
      <c r="M68" t="s">
        <v>2999</v>
      </c>
      <c r="N68" t="s">
        <v>1221</v>
      </c>
      <c r="O68" s="5">
        <v>0.45500000000000002</v>
      </c>
      <c r="P68" s="5">
        <v>0.61499999999999999</v>
      </c>
      <c r="Q68" t="s">
        <v>155</v>
      </c>
      <c r="R68" t="s">
        <v>132</v>
      </c>
      <c r="S68" s="5">
        <v>0</v>
      </c>
      <c r="T68" t="s">
        <v>155</v>
      </c>
      <c r="U68" t="s">
        <v>132</v>
      </c>
      <c r="V68" s="5">
        <v>0.45500000000000002</v>
      </c>
      <c r="W68" s="5">
        <v>-0.45500000000000002</v>
      </c>
      <c r="AA68" s="5">
        <v>0</v>
      </c>
      <c r="AE68" s="5">
        <v>0.45500000000000002</v>
      </c>
      <c r="AF68" t="s">
        <v>155</v>
      </c>
      <c r="AG68" t="s">
        <v>132</v>
      </c>
      <c r="AH68" s="5">
        <v>0.45500000000000002</v>
      </c>
      <c r="AI68" s="5">
        <v>0</v>
      </c>
      <c r="AJ68" t="s">
        <v>155</v>
      </c>
      <c r="AK68" t="s">
        <v>132</v>
      </c>
      <c r="AL68" s="5">
        <v>0.45500000000000002</v>
      </c>
      <c r="AM68" s="5">
        <v>0</v>
      </c>
      <c r="AN68" t="s">
        <v>155</v>
      </c>
      <c r="AO68" t="s">
        <v>132</v>
      </c>
      <c r="AP68" s="5">
        <v>0.45500000000000002</v>
      </c>
      <c r="AQ68" s="5">
        <v>0</v>
      </c>
      <c r="AR68" t="s">
        <v>155</v>
      </c>
      <c r="AS68" t="s">
        <v>132</v>
      </c>
      <c r="AT68" s="5">
        <v>0.45500000000000002</v>
      </c>
    </row>
    <row r="69" spans="1:46" x14ac:dyDescent="0.25">
      <c r="A69" t="s">
        <v>3000</v>
      </c>
      <c r="B69" s="8" t="s">
        <v>408</v>
      </c>
      <c r="C69" s="8" t="b">
        <v>0</v>
      </c>
      <c r="D69" s="8" t="b">
        <v>0</v>
      </c>
      <c r="E69" s="8" t="s">
        <v>103</v>
      </c>
      <c r="F69" s="8">
        <v>21</v>
      </c>
      <c r="G69" s="8">
        <v>3.145</v>
      </c>
      <c r="H69" s="8" t="s">
        <v>2792</v>
      </c>
      <c r="I69" s="8" t="s">
        <v>3001</v>
      </c>
      <c r="J69" s="8" t="b">
        <v>0</v>
      </c>
      <c r="K69" s="8" t="s">
        <v>28</v>
      </c>
      <c r="L69" t="s">
        <v>3002</v>
      </c>
      <c r="M69" t="s">
        <v>338</v>
      </c>
      <c r="N69" t="s">
        <v>129</v>
      </c>
      <c r="O69" s="5">
        <v>0.75</v>
      </c>
      <c r="P69" s="5">
        <v>0.93</v>
      </c>
      <c r="Q69" t="s">
        <v>583</v>
      </c>
      <c r="R69" t="s">
        <v>110</v>
      </c>
      <c r="S69" s="5">
        <v>0</v>
      </c>
      <c r="T69" t="s">
        <v>583</v>
      </c>
      <c r="U69" t="s">
        <v>110</v>
      </c>
      <c r="V69" s="5">
        <v>0.75</v>
      </c>
      <c r="W69" s="5">
        <v>-0.14000000000000001</v>
      </c>
      <c r="X69" t="s">
        <v>3003</v>
      </c>
      <c r="Y69" t="s">
        <v>132</v>
      </c>
      <c r="Z69" s="5">
        <v>0.61</v>
      </c>
      <c r="AA69" s="5">
        <v>0</v>
      </c>
      <c r="AB69" t="s">
        <v>3003</v>
      </c>
      <c r="AC69" t="s">
        <v>132</v>
      </c>
      <c r="AD69" s="5">
        <v>0.61</v>
      </c>
      <c r="AE69" s="5">
        <v>0</v>
      </c>
      <c r="AF69" t="s">
        <v>3003</v>
      </c>
      <c r="AG69" t="s">
        <v>132</v>
      </c>
      <c r="AH69" s="5">
        <v>0.61</v>
      </c>
      <c r="AI69" s="5">
        <v>0</v>
      </c>
      <c r="AJ69" t="s">
        <v>3003</v>
      </c>
      <c r="AK69" t="s">
        <v>132</v>
      </c>
      <c r="AL69" s="5">
        <v>0.61</v>
      </c>
      <c r="AM69" s="5">
        <v>0.39</v>
      </c>
      <c r="AO69" t="s">
        <v>111</v>
      </c>
      <c r="AP69" s="5">
        <v>1</v>
      </c>
      <c r="AQ69" s="5">
        <v>0</v>
      </c>
      <c r="AS69" t="s">
        <v>111</v>
      </c>
      <c r="AT69" s="5">
        <v>1</v>
      </c>
    </row>
    <row r="70" spans="1:46" x14ac:dyDescent="0.25">
      <c r="A70" t="s">
        <v>3004</v>
      </c>
      <c r="B70" s="8" t="s">
        <v>102</v>
      </c>
      <c r="C70" s="8" t="b">
        <v>0</v>
      </c>
      <c r="D70" s="8" t="b">
        <v>0</v>
      </c>
      <c r="E70" s="8" t="s">
        <v>103</v>
      </c>
      <c r="F70" s="8"/>
      <c r="G70" s="8">
        <v>3.7469999999999999</v>
      </c>
      <c r="H70" s="8" t="s">
        <v>2792</v>
      </c>
      <c r="I70" s="8" t="s">
        <v>3005</v>
      </c>
      <c r="J70" s="8" t="b">
        <v>0</v>
      </c>
      <c r="K70" s="8" t="s">
        <v>28</v>
      </c>
      <c r="L70" t="s">
        <v>3006</v>
      </c>
      <c r="M70" t="s">
        <v>665</v>
      </c>
      <c r="N70" t="s">
        <v>1347</v>
      </c>
      <c r="O70" s="5">
        <v>0.81</v>
      </c>
      <c r="P70" s="5">
        <v>0.92</v>
      </c>
      <c r="Q70" t="s">
        <v>109</v>
      </c>
      <c r="R70" t="s">
        <v>110</v>
      </c>
      <c r="S70" s="5">
        <v>0</v>
      </c>
      <c r="T70" t="s">
        <v>109</v>
      </c>
      <c r="U70" t="s">
        <v>110</v>
      </c>
      <c r="V70" s="5">
        <v>0.81</v>
      </c>
      <c r="W70" s="5">
        <v>0</v>
      </c>
      <c r="X70" t="s">
        <v>109</v>
      </c>
      <c r="Y70" t="s">
        <v>110</v>
      </c>
      <c r="Z70" s="5">
        <v>0.81</v>
      </c>
      <c r="AA70" s="5">
        <v>0</v>
      </c>
      <c r="AB70" t="s">
        <v>109</v>
      </c>
      <c r="AC70" t="s">
        <v>110</v>
      </c>
      <c r="AD70" s="5">
        <v>0.81</v>
      </c>
      <c r="AE70" s="5">
        <v>0</v>
      </c>
      <c r="AF70" t="s">
        <v>109</v>
      </c>
      <c r="AG70" t="s">
        <v>110</v>
      </c>
      <c r="AH70" s="5">
        <v>0.81</v>
      </c>
      <c r="AI70" s="5">
        <v>0</v>
      </c>
      <c r="AJ70" t="s">
        <v>109</v>
      </c>
      <c r="AK70" t="s">
        <v>110</v>
      </c>
      <c r="AL70" s="5">
        <v>0.81</v>
      </c>
      <c r="AM70" s="5">
        <v>0</v>
      </c>
      <c r="AN70" t="s">
        <v>109</v>
      </c>
      <c r="AO70" t="s">
        <v>110</v>
      </c>
      <c r="AP70" s="5">
        <v>0.81</v>
      </c>
      <c r="AQ70" s="5">
        <v>0</v>
      </c>
      <c r="AR70" t="s">
        <v>109</v>
      </c>
      <c r="AS70" t="s">
        <v>110</v>
      </c>
      <c r="AT70" s="5">
        <v>0.81</v>
      </c>
    </row>
    <row r="71" spans="1:46" x14ac:dyDescent="0.25">
      <c r="A71" t="s">
        <v>3007</v>
      </c>
      <c r="B71" s="8" t="s">
        <v>102</v>
      </c>
      <c r="C71" s="8" t="b">
        <v>0</v>
      </c>
      <c r="D71" s="8" t="b">
        <v>0</v>
      </c>
      <c r="E71" s="8" t="s">
        <v>103</v>
      </c>
      <c r="F71" s="8">
        <v>26</v>
      </c>
      <c r="G71" s="8">
        <v>3.5</v>
      </c>
      <c r="H71" s="8" t="s">
        <v>2792</v>
      </c>
      <c r="I71" s="8" t="s">
        <v>3008</v>
      </c>
      <c r="J71" s="8" t="b">
        <v>0</v>
      </c>
      <c r="K71" s="8" t="s">
        <v>28</v>
      </c>
      <c r="L71" t="s">
        <v>3009</v>
      </c>
      <c r="M71" t="s">
        <v>3010</v>
      </c>
      <c r="N71" t="s">
        <v>1347</v>
      </c>
      <c r="O71" s="5">
        <v>0.84</v>
      </c>
      <c r="P71" s="5">
        <v>0.92</v>
      </c>
      <c r="Q71" t="s">
        <v>3011</v>
      </c>
      <c r="R71" t="s">
        <v>110</v>
      </c>
      <c r="S71" s="5">
        <v>0</v>
      </c>
      <c r="T71" t="s">
        <v>3011</v>
      </c>
      <c r="U71" t="s">
        <v>110</v>
      </c>
      <c r="V71" s="5">
        <v>0.84</v>
      </c>
      <c r="W71" s="5">
        <v>0</v>
      </c>
      <c r="X71" t="s">
        <v>3011</v>
      </c>
      <c r="Y71" t="s">
        <v>110</v>
      </c>
      <c r="Z71" s="5">
        <v>0.84</v>
      </c>
      <c r="AA71" s="5">
        <v>0</v>
      </c>
      <c r="AB71" t="s">
        <v>3011</v>
      </c>
      <c r="AC71" t="s">
        <v>110</v>
      </c>
      <c r="AD71" s="5">
        <v>0.84</v>
      </c>
      <c r="AE71" s="5">
        <v>0</v>
      </c>
      <c r="AF71" t="s">
        <v>3011</v>
      </c>
      <c r="AG71" t="s">
        <v>110</v>
      </c>
      <c r="AH71" s="5">
        <v>0.84</v>
      </c>
      <c r="AI71" s="5">
        <v>0</v>
      </c>
      <c r="AJ71" t="s">
        <v>3011</v>
      </c>
      <c r="AK71" t="s">
        <v>110</v>
      </c>
      <c r="AL71" s="5">
        <v>0.84</v>
      </c>
      <c r="AM71" s="5">
        <v>0</v>
      </c>
      <c r="AN71" t="s">
        <v>3011</v>
      </c>
      <c r="AO71" t="s">
        <v>110</v>
      </c>
      <c r="AP71" s="5">
        <v>0.84</v>
      </c>
      <c r="AQ71" s="5">
        <v>0</v>
      </c>
      <c r="AR71" t="s">
        <v>3011</v>
      </c>
      <c r="AS71" t="s">
        <v>110</v>
      </c>
      <c r="AT71" s="5">
        <v>0.84</v>
      </c>
    </row>
    <row r="72" spans="1:46" x14ac:dyDescent="0.25">
      <c r="A72" t="s">
        <v>3012</v>
      </c>
      <c r="B72" s="8" t="s">
        <v>113</v>
      </c>
      <c r="C72" s="8" t="b">
        <v>0</v>
      </c>
      <c r="D72" s="8" t="b">
        <v>0</v>
      </c>
      <c r="E72" s="8" t="s">
        <v>119</v>
      </c>
      <c r="F72" s="8">
        <v>22</v>
      </c>
      <c r="G72" s="8">
        <v>3.0510000000000002</v>
      </c>
      <c r="H72" s="8" t="s">
        <v>2792</v>
      </c>
      <c r="I72" s="8" t="s">
        <v>3013</v>
      </c>
      <c r="J72" s="8" t="b">
        <v>0</v>
      </c>
      <c r="K72" s="8" t="s">
        <v>28</v>
      </c>
      <c r="L72" t="s">
        <v>3014</v>
      </c>
      <c r="M72" t="s">
        <v>2597</v>
      </c>
      <c r="N72" t="s">
        <v>123</v>
      </c>
      <c r="O72" s="5">
        <v>0.53</v>
      </c>
      <c r="P72" s="5">
        <v>0.78499999999999992</v>
      </c>
      <c r="Q72" t="s">
        <v>970</v>
      </c>
      <c r="R72" t="s">
        <v>110</v>
      </c>
      <c r="S72" s="5">
        <v>0</v>
      </c>
      <c r="T72" t="s">
        <v>970</v>
      </c>
      <c r="U72" t="s">
        <v>110</v>
      </c>
      <c r="V72" s="5">
        <v>0.53</v>
      </c>
      <c r="W72" s="5">
        <v>0</v>
      </c>
      <c r="X72" t="s">
        <v>970</v>
      </c>
      <c r="Y72" t="s">
        <v>110</v>
      </c>
      <c r="Z72" s="5">
        <v>0.53</v>
      </c>
      <c r="AA72" s="5">
        <v>0</v>
      </c>
      <c r="AB72" t="s">
        <v>970</v>
      </c>
      <c r="AC72" t="s">
        <v>110</v>
      </c>
      <c r="AD72" s="5">
        <v>0.53</v>
      </c>
      <c r="AE72" s="5">
        <v>0</v>
      </c>
      <c r="AF72" t="s">
        <v>970</v>
      </c>
      <c r="AG72" t="s">
        <v>110</v>
      </c>
      <c r="AH72" s="5">
        <v>0.53</v>
      </c>
      <c r="AI72" s="5">
        <v>0</v>
      </c>
      <c r="AJ72" t="s">
        <v>970</v>
      </c>
      <c r="AK72" t="s">
        <v>110</v>
      </c>
      <c r="AL72" s="5">
        <v>0.53</v>
      </c>
      <c r="AM72" s="5">
        <v>-0.53</v>
      </c>
      <c r="AQ72" s="5">
        <v>0</v>
      </c>
    </row>
    <row r="73" spans="1:46" x14ac:dyDescent="0.25">
      <c r="A73" t="s">
        <v>3015</v>
      </c>
      <c r="B73" s="8" t="s">
        <v>102</v>
      </c>
      <c r="C73" s="8" t="b">
        <v>0</v>
      </c>
      <c r="D73" s="8" t="b">
        <v>0</v>
      </c>
      <c r="E73" s="8" t="s">
        <v>119</v>
      </c>
      <c r="F73" s="8"/>
      <c r="G73" s="8">
        <v>3.4329999999999998</v>
      </c>
      <c r="H73" s="8" t="s">
        <v>2792</v>
      </c>
      <c r="I73" s="8" t="s">
        <v>3016</v>
      </c>
      <c r="J73" s="8" t="b">
        <v>0</v>
      </c>
      <c r="K73" s="8" t="s">
        <v>28</v>
      </c>
      <c r="L73" t="s">
        <v>3017</v>
      </c>
      <c r="M73" t="s">
        <v>3018</v>
      </c>
      <c r="N73" t="s">
        <v>123</v>
      </c>
      <c r="O73" s="5">
        <v>0</v>
      </c>
      <c r="S73" s="5">
        <v>0</v>
      </c>
      <c r="W73" s="5">
        <v>0</v>
      </c>
      <c r="AA73" s="5">
        <v>0</v>
      </c>
      <c r="AE73" s="5">
        <v>0</v>
      </c>
      <c r="AI73" s="5">
        <v>0</v>
      </c>
      <c r="AM73" s="5">
        <v>0</v>
      </c>
      <c r="AQ73" s="5">
        <v>0</v>
      </c>
    </row>
    <row r="74" spans="1:46" x14ac:dyDescent="0.25">
      <c r="A74" t="s">
        <v>3019</v>
      </c>
      <c r="B74" s="8" t="s">
        <v>113</v>
      </c>
      <c r="C74" s="8" t="b">
        <v>1</v>
      </c>
      <c r="D74" s="8" t="b">
        <v>1</v>
      </c>
      <c r="E74" s="8" t="s">
        <v>119</v>
      </c>
      <c r="F74" s="8">
        <v>14</v>
      </c>
      <c r="G74" s="8">
        <v>1.53</v>
      </c>
      <c r="H74" s="8" t="s">
        <v>2792</v>
      </c>
      <c r="I74" s="8" t="s">
        <v>3020</v>
      </c>
      <c r="J74" s="8" t="b">
        <v>0</v>
      </c>
      <c r="K74" s="8" t="s">
        <v>28</v>
      </c>
      <c r="L74" t="s">
        <v>3021</v>
      </c>
      <c r="M74" t="s">
        <v>1091</v>
      </c>
      <c r="N74" t="s">
        <v>123</v>
      </c>
      <c r="O74" s="5">
        <v>0</v>
      </c>
      <c r="S74" s="5">
        <v>0</v>
      </c>
      <c r="W74" s="5">
        <v>0</v>
      </c>
      <c r="AA74" s="5">
        <v>0</v>
      </c>
      <c r="AE74" s="5">
        <v>0</v>
      </c>
      <c r="AI74" s="5">
        <v>0</v>
      </c>
      <c r="AM74" s="5">
        <v>0</v>
      </c>
      <c r="AQ74" s="5">
        <v>0</v>
      </c>
    </row>
    <row r="75" spans="1:46" x14ac:dyDescent="0.25">
      <c r="A75" t="s">
        <v>3022</v>
      </c>
      <c r="B75" s="8" t="s">
        <v>102</v>
      </c>
      <c r="C75" s="8" t="b">
        <v>0</v>
      </c>
      <c r="D75" s="8" t="b">
        <v>0</v>
      </c>
      <c r="E75" s="8" t="s">
        <v>103</v>
      </c>
      <c r="F75" s="8">
        <v>27</v>
      </c>
      <c r="G75" s="8">
        <v>3.758</v>
      </c>
      <c r="H75" s="8" t="s">
        <v>2792</v>
      </c>
      <c r="I75" s="8" t="s">
        <v>3023</v>
      </c>
      <c r="J75" s="8" t="b">
        <v>0</v>
      </c>
      <c r="K75" s="8" t="s">
        <v>28</v>
      </c>
      <c r="L75" t="s">
        <v>3024</v>
      </c>
      <c r="M75" t="s">
        <v>107</v>
      </c>
      <c r="N75" t="s">
        <v>1347</v>
      </c>
      <c r="O75" s="5">
        <v>0.85</v>
      </c>
      <c r="P75" s="5">
        <v>0.97</v>
      </c>
      <c r="Q75" t="s">
        <v>1724</v>
      </c>
      <c r="R75" t="s">
        <v>110</v>
      </c>
      <c r="S75" s="5">
        <v>0</v>
      </c>
      <c r="T75" t="s">
        <v>1724</v>
      </c>
      <c r="U75" t="s">
        <v>110</v>
      </c>
      <c r="V75" s="5">
        <v>0.85</v>
      </c>
      <c r="W75" s="5">
        <v>0</v>
      </c>
      <c r="X75" t="s">
        <v>1724</v>
      </c>
      <c r="Y75" t="s">
        <v>110</v>
      </c>
      <c r="Z75" s="5">
        <v>0.85</v>
      </c>
      <c r="AA75" s="5">
        <v>0</v>
      </c>
      <c r="AB75" t="s">
        <v>1724</v>
      </c>
      <c r="AC75" t="s">
        <v>110</v>
      </c>
      <c r="AD75" s="5">
        <v>0.85</v>
      </c>
      <c r="AE75" s="5">
        <v>0</v>
      </c>
      <c r="AF75" t="s">
        <v>1724</v>
      </c>
      <c r="AG75" t="s">
        <v>110</v>
      </c>
      <c r="AH75" s="5">
        <v>0.85</v>
      </c>
      <c r="AI75" s="5">
        <v>0</v>
      </c>
      <c r="AJ75" t="s">
        <v>1724</v>
      </c>
      <c r="AK75" t="s">
        <v>110</v>
      </c>
      <c r="AL75" s="5">
        <v>0.85</v>
      </c>
      <c r="AM75" s="5">
        <v>0</v>
      </c>
      <c r="AN75" t="s">
        <v>1724</v>
      </c>
      <c r="AO75" t="s">
        <v>110</v>
      </c>
      <c r="AP75" s="5">
        <v>0.85</v>
      </c>
      <c r="AQ75" s="5">
        <v>0</v>
      </c>
      <c r="AR75" t="s">
        <v>1724</v>
      </c>
      <c r="AS75" t="s">
        <v>110</v>
      </c>
      <c r="AT75" s="5">
        <v>0.85</v>
      </c>
    </row>
    <row r="76" spans="1:46" x14ac:dyDescent="0.25">
      <c r="A76" t="s">
        <v>3025</v>
      </c>
      <c r="B76" s="8" t="s">
        <v>113</v>
      </c>
      <c r="C76" s="8" t="b">
        <v>1</v>
      </c>
      <c r="D76" s="8" t="b">
        <v>1</v>
      </c>
      <c r="E76" s="8" t="s">
        <v>119</v>
      </c>
      <c r="F76" s="8">
        <v>19</v>
      </c>
      <c r="G76" s="8">
        <v>3.7450000000000001</v>
      </c>
      <c r="H76" s="8" t="s">
        <v>2792</v>
      </c>
      <c r="I76" s="8" t="s">
        <v>3026</v>
      </c>
      <c r="J76" s="8" t="b">
        <v>0</v>
      </c>
      <c r="K76" s="8" t="s">
        <v>28</v>
      </c>
      <c r="L76" t="s">
        <v>697</v>
      </c>
      <c r="M76" t="s">
        <v>692</v>
      </c>
      <c r="N76" t="s">
        <v>2572</v>
      </c>
      <c r="O76" s="5">
        <v>0.24</v>
      </c>
      <c r="P76" s="5">
        <v>0.72</v>
      </c>
      <c r="Q76" t="s">
        <v>133</v>
      </c>
      <c r="R76" t="s">
        <v>132</v>
      </c>
      <c r="S76" s="5">
        <v>0</v>
      </c>
      <c r="T76" t="s">
        <v>133</v>
      </c>
      <c r="U76" t="s">
        <v>132</v>
      </c>
      <c r="V76" s="5">
        <v>0.24</v>
      </c>
      <c r="W76" s="5">
        <v>0</v>
      </c>
      <c r="X76" t="s">
        <v>133</v>
      </c>
      <c r="Y76" t="s">
        <v>132</v>
      </c>
      <c r="Z76" s="5">
        <v>0.24</v>
      </c>
      <c r="AA76" s="5">
        <v>0</v>
      </c>
      <c r="AB76" t="s">
        <v>133</v>
      </c>
      <c r="AC76" t="s">
        <v>132</v>
      </c>
      <c r="AD76" s="5">
        <v>0.24</v>
      </c>
      <c r="AE76" s="5">
        <v>0</v>
      </c>
      <c r="AF76" t="s">
        <v>133</v>
      </c>
      <c r="AG76" t="s">
        <v>132</v>
      </c>
      <c r="AH76" s="5">
        <v>0.24</v>
      </c>
      <c r="AI76" s="5">
        <v>0</v>
      </c>
      <c r="AJ76" t="s">
        <v>133</v>
      </c>
      <c r="AK76" t="s">
        <v>132</v>
      </c>
      <c r="AL76" s="5">
        <v>0.24</v>
      </c>
      <c r="AM76" s="5">
        <v>0.16</v>
      </c>
      <c r="AN76" t="s">
        <v>242</v>
      </c>
      <c r="AO76" t="s">
        <v>110</v>
      </c>
      <c r="AP76" s="5">
        <v>0.4</v>
      </c>
      <c r="AQ76" s="5">
        <v>0</v>
      </c>
      <c r="AR76" t="s">
        <v>242</v>
      </c>
      <c r="AS76" t="s">
        <v>110</v>
      </c>
      <c r="AT76" s="5">
        <v>0.4</v>
      </c>
    </row>
    <row r="77" spans="1:46" x14ac:dyDescent="0.25">
      <c r="A77" t="s">
        <v>3027</v>
      </c>
      <c r="B77" s="8" t="s">
        <v>113</v>
      </c>
      <c r="C77" s="8" t="b">
        <v>1</v>
      </c>
      <c r="D77" s="8" t="b">
        <v>0</v>
      </c>
      <c r="E77" s="8" t="s">
        <v>103</v>
      </c>
      <c r="F77" s="8">
        <v>19</v>
      </c>
      <c r="G77" s="8">
        <v>2.0659999999999998</v>
      </c>
      <c r="H77" s="8" t="s">
        <v>2792</v>
      </c>
      <c r="I77" s="8" t="s">
        <v>3028</v>
      </c>
      <c r="J77" s="8" t="b">
        <v>0</v>
      </c>
      <c r="K77" s="8" t="s">
        <v>28</v>
      </c>
      <c r="L77" t="s">
        <v>341</v>
      </c>
      <c r="M77" t="s">
        <v>3029</v>
      </c>
      <c r="N77" t="s">
        <v>129</v>
      </c>
      <c r="O77" s="5">
        <v>0.56000000000000005</v>
      </c>
      <c r="P77" s="5">
        <v>0.71500000000000008</v>
      </c>
      <c r="Q77" t="s">
        <v>3030</v>
      </c>
      <c r="R77" t="s">
        <v>132</v>
      </c>
      <c r="S77" s="5">
        <v>0</v>
      </c>
      <c r="T77" t="s">
        <v>3030</v>
      </c>
      <c r="U77" t="s">
        <v>132</v>
      </c>
      <c r="V77" s="5">
        <v>0.56000000000000005</v>
      </c>
      <c r="W77" s="5">
        <v>0</v>
      </c>
      <c r="X77" t="s">
        <v>3030</v>
      </c>
      <c r="Y77" t="s">
        <v>132</v>
      </c>
      <c r="Z77" s="5">
        <v>0.56000000000000005</v>
      </c>
      <c r="AA77" s="5">
        <v>-0.56000000000000005</v>
      </c>
      <c r="AE77" s="5">
        <v>1</v>
      </c>
      <c r="AG77" t="s">
        <v>111</v>
      </c>
      <c r="AH77" s="5">
        <v>1</v>
      </c>
      <c r="AI77" s="5">
        <v>0</v>
      </c>
      <c r="AK77" t="s">
        <v>111</v>
      </c>
      <c r="AL77" s="5">
        <v>1</v>
      </c>
      <c r="AM77" s="5">
        <v>0</v>
      </c>
      <c r="AO77" t="s">
        <v>111</v>
      </c>
      <c r="AP77" s="5">
        <v>1</v>
      </c>
      <c r="AQ77" s="5">
        <v>0</v>
      </c>
      <c r="AS77" t="s">
        <v>111</v>
      </c>
      <c r="AT77" s="5">
        <v>1</v>
      </c>
    </row>
    <row r="78" spans="1:46" x14ac:dyDescent="0.25">
      <c r="A78" t="s">
        <v>3031</v>
      </c>
      <c r="B78" s="8" t="s">
        <v>102</v>
      </c>
      <c r="C78" s="8" t="b">
        <v>0</v>
      </c>
      <c r="D78" s="8" t="b">
        <v>0</v>
      </c>
      <c r="E78" s="8" t="s">
        <v>103</v>
      </c>
      <c r="F78" s="8">
        <v>17</v>
      </c>
      <c r="G78" s="8">
        <v>2.093</v>
      </c>
      <c r="H78" s="8" t="s">
        <v>2792</v>
      </c>
      <c r="I78" s="8" t="s">
        <v>3032</v>
      </c>
      <c r="J78" s="8" t="b">
        <v>1</v>
      </c>
      <c r="K78" s="8" t="s">
        <v>28</v>
      </c>
      <c r="L78" t="s">
        <v>3033</v>
      </c>
      <c r="M78" t="s">
        <v>3034</v>
      </c>
      <c r="N78" t="s">
        <v>1221</v>
      </c>
      <c r="O78" s="5">
        <v>0.625</v>
      </c>
      <c r="P78" s="5">
        <v>0.73</v>
      </c>
      <c r="Q78" t="s">
        <v>155</v>
      </c>
      <c r="R78" t="s">
        <v>132</v>
      </c>
      <c r="S78" s="5">
        <v>-0.20499999999999999</v>
      </c>
      <c r="T78" t="s">
        <v>1957</v>
      </c>
      <c r="U78" t="s">
        <v>132</v>
      </c>
      <c r="V78" s="5">
        <v>0.42</v>
      </c>
      <c r="W78" s="5">
        <v>0</v>
      </c>
      <c r="X78" t="s">
        <v>1957</v>
      </c>
      <c r="Y78" t="s">
        <v>132</v>
      </c>
      <c r="Z78" s="5">
        <v>0.42</v>
      </c>
      <c r="AA78" s="5">
        <v>0</v>
      </c>
      <c r="AB78" t="s">
        <v>1957</v>
      </c>
      <c r="AC78" t="s">
        <v>132</v>
      </c>
      <c r="AD78" s="5">
        <v>0.42</v>
      </c>
      <c r="AE78" s="5">
        <v>0</v>
      </c>
      <c r="AF78" t="s">
        <v>1957</v>
      </c>
      <c r="AG78" t="s">
        <v>132</v>
      </c>
      <c r="AH78" s="5">
        <v>0.42</v>
      </c>
      <c r="AI78" s="5">
        <v>0</v>
      </c>
      <c r="AJ78" t="s">
        <v>1957</v>
      </c>
      <c r="AK78" t="s">
        <v>132</v>
      </c>
      <c r="AL78" s="5">
        <v>0.42</v>
      </c>
      <c r="AM78" s="5">
        <v>0</v>
      </c>
      <c r="AN78" t="s">
        <v>1957</v>
      </c>
      <c r="AO78" t="s">
        <v>132</v>
      </c>
      <c r="AP78" s="5">
        <v>0.42</v>
      </c>
      <c r="AQ78" s="5">
        <v>0</v>
      </c>
      <c r="AR78" t="s">
        <v>1957</v>
      </c>
      <c r="AS78" t="s">
        <v>132</v>
      </c>
      <c r="AT78" s="5">
        <v>0.42</v>
      </c>
    </row>
    <row r="79" spans="1:46" x14ac:dyDescent="0.25">
      <c r="A79" t="s">
        <v>3035</v>
      </c>
      <c r="B79" s="8" t="s">
        <v>102</v>
      </c>
      <c r="C79" s="8" t="b">
        <v>0</v>
      </c>
      <c r="D79" s="8" t="b">
        <v>0</v>
      </c>
      <c r="E79" s="8" t="s">
        <v>103</v>
      </c>
      <c r="F79" s="8"/>
      <c r="G79" s="8">
        <v>3.98</v>
      </c>
      <c r="H79" s="8" t="s">
        <v>2792</v>
      </c>
      <c r="I79" s="8" t="s">
        <v>3036</v>
      </c>
      <c r="J79" s="8" t="b">
        <v>0</v>
      </c>
      <c r="K79" s="8" t="s">
        <v>28</v>
      </c>
      <c r="L79" t="s">
        <v>3037</v>
      </c>
      <c r="M79" t="s">
        <v>595</v>
      </c>
      <c r="N79" t="s">
        <v>1347</v>
      </c>
      <c r="O79" s="5">
        <v>0.93</v>
      </c>
      <c r="P79" s="5">
        <v>0.98</v>
      </c>
      <c r="Q79" t="s">
        <v>619</v>
      </c>
      <c r="R79" t="s">
        <v>110</v>
      </c>
      <c r="S79" s="5">
        <v>0</v>
      </c>
      <c r="T79" t="s">
        <v>619</v>
      </c>
      <c r="U79" t="s">
        <v>110</v>
      </c>
      <c r="V79" s="5">
        <v>0.93</v>
      </c>
      <c r="W79" s="5">
        <v>0</v>
      </c>
      <c r="X79" t="s">
        <v>619</v>
      </c>
      <c r="Y79" t="s">
        <v>110</v>
      </c>
      <c r="Z79" s="5">
        <v>0.93</v>
      </c>
      <c r="AA79" s="5">
        <v>0</v>
      </c>
      <c r="AB79" t="s">
        <v>619</v>
      </c>
      <c r="AC79" t="s">
        <v>110</v>
      </c>
      <c r="AD79" s="5">
        <v>0.93</v>
      </c>
      <c r="AE79" s="5">
        <v>0</v>
      </c>
      <c r="AF79" t="s">
        <v>619</v>
      </c>
      <c r="AG79" t="s">
        <v>110</v>
      </c>
      <c r="AH79" s="5">
        <v>0.93</v>
      </c>
      <c r="AI79" s="5">
        <v>0</v>
      </c>
      <c r="AJ79" t="s">
        <v>619</v>
      </c>
      <c r="AK79" t="s">
        <v>110</v>
      </c>
      <c r="AL79" s="5">
        <v>0.93</v>
      </c>
      <c r="AM79" s="5">
        <v>0</v>
      </c>
      <c r="AN79" t="s">
        <v>619</v>
      </c>
      <c r="AO79" t="s">
        <v>110</v>
      </c>
      <c r="AP79" s="5">
        <v>0.93</v>
      </c>
      <c r="AQ79" s="5">
        <v>0</v>
      </c>
      <c r="AR79" t="s">
        <v>619</v>
      </c>
      <c r="AS79" t="s">
        <v>110</v>
      </c>
      <c r="AT79" s="5">
        <v>0.93</v>
      </c>
    </row>
    <row r="80" spans="1:46" x14ac:dyDescent="0.25">
      <c r="A80" t="s">
        <v>3038</v>
      </c>
      <c r="B80" s="8" t="s">
        <v>102</v>
      </c>
      <c r="C80" s="8" t="b">
        <v>0</v>
      </c>
      <c r="D80" s="8" t="b">
        <v>0</v>
      </c>
      <c r="E80" s="8" t="s">
        <v>103</v>
      </c>
      <c r="F80" s="8"/>
      <c r="G80" s="8">
        <v>3.98</v>
      </c>
      <c r="H80" s="8" t="s">
        <v>2792</v>
      </c>
      <c r="I80" s="8" t="s">
        <v>3039</v>
      </c>
      <c r="J80" s="8" t="b">
        <v>0</v>
      </c>
      <c r="K80" s="8" t="s">
        <v>28</v>
      </c>
      <c r="L80" t="s">
        <v>3040</v>
      </c>
      <c r="M80" t="s">
        <v>291</v>
      </c>
      <c r="N80" t="s">
        <v>1347</v>
      </c>
      <c r="O80" s="5">
        <v>0.36</v>
      </c>
      <c r="P80" s="5">
        <v>0.7</v>
      </c>
      <c r="Q80" t="s">
        <v>1222</v>
      </c>
      <c r="R80" t="s">
        <v>110</v>
      </c>
      <c r="S80" s="5">
        <v>0</v>
      </c>
      <c r="T80" t="s">
        <v>1222</v>
      </c>
      <c r="U80" t="s">
        <v>110</v>
      </c>
      <c r="V80" s="5">
        <v>0.36</v>
      </c>
      <c r="W80" s="5">
        <v>0.53</v>
      </c>
      <c r="X80" t="s">
        <v>854</v>
      </c>
      <c r="Y80" t="s">
        <v>110</v>
      </c>
      <c r="Z80" s="5">
        <v>0.89</v>
      </c>
      <c r="AA80" s="5">
        <v>-0.89</v>
      </c>
      <c r="AE80" s="5">
        <v>0.625</v>
      </c>
      <c r="AF80" t="s">
        <v>155</v>
      </c>
      <c r="AG80" t="s">
        <v>132</v>
      </c>
      <c r="AH80" s="5">
        <v>0.625</v>
      </c>
      <c r="AI80" s="5">
        <v>0</v>
      </c>
      <c r="AJ80" t="s">
        <v>155</v>
      </c>
      <c r="AK80" t="s">
        <v>132</v>
      </c>
      <c r="AL80" s="5">
        <v>0.625</v>
      </c>
      <c r="AM80" s="5">
        <v>0.28499999999999998</v>
      </c>
      <c r="AN80" t="s">
        <v>1355</v>
      </c>
      <c r="AO80" t="s">
        <v>110</v>
      </c>
      <c r="AP80" s="5">
        <v>0.91</v>
      </c>
      <c r="AQ80" s="5">
        <v>0</v>
      </c>
      <c r="AR80" t="s">
        <v>1355</v>
      </c>
      <c r="AS80" t="s">
        <v>110</v>
      </c>
      <c r="AT80" s="5">
        <v>0.91</v>
      </c>
    </row>
    <row r="81" spans="1:46" x14ac:dyDescent="0.25">
      <c r="A81" t="s">
        <v>3041</v>
      </c>
      <c r="B81" s="8" t="s">
        <v>102</v>
      </c>
      <c r="C81" s="8" t="b">
        <v>0</v>
      </c>
      <c r="D81" s="8" t="b">
        <v>0</v>
      </c>
      <c r="E81" s="8" t="s">
        <v>119</v>
      </c>
      <c r="F81" s="8"/>
      <c r="G81" s="8">
        <v>3.9380000000000002</v>
      </c>
      <c r="H81" s="8" t="s">
        <v>2792</v>
      </c>
      <c r="I81" s="8" t="s">
        <v>3042</v>
      </c>
      <c r="J81" s="8" t="b">
        <v>0</v>
      </c>
      <c r="K81" s="8" t="s">
        <v>28</v>
      </c>
      <c r="L81" t="s">
        <v>3043</v>
      </c>
      <c r="M81" t="s">
        <v>3044</v>
      </c>
      <c r="N81" t="s">
        <v>1347</v>
      </c>
      <c r="O81" s="5">
        <v>0.85</v>
      </c>
      <c r="P81" s="5">
        <v>0.93</v>
      </c>
      <c r="Q81" t="s">
        <v>3045</v>
      </c>
      <c r="R81" t="s">
        <v>110</v>
      </c>
      <c r="S81" s="5">
        <v>0</v>
      </c>
      <c r="T81" t="s">
        <v>3045</v>
      </c>
      <c r="U81" t="s">
        <v>110</v>
      </c>
      <c r="V81" s="5">
        <v>0.85</v>
      </c>
      <c r="W81" s="5">
        <v>0</v>
      </c>
      <c r="X81" t="s">
        <v>3045</v>
      </c>
      <c r="Y81" t="s">
        <v>110</v>
      </c>
      <c r="Z81" s="5">
        <v>0.85</v>
      </c>
      <c r="AA81" s="5">
        <v>0</v>
      </c>
      <c r="AB81" t="s">
        <v>3045</v>
      </c>
      <c r="AC81" t="s">
        <v>110</v>
      </c>
      <c r="AD81" s="5">
        <v>0.85</v>
      </c>
      <c r="AE81" s="5">
        <v>0</v>
      </c>
      <c r="AF81" t="s">
        <v>3045</v>
      </c>
      <c r="AG81" t="s">
        <v>110</v>
      </c>
      <c r="AH81" s="5">
        <v>0.85</v>
      </c>
      <c r="AI81" s="5">
        <v>0</v>
      </c>
      <c r="AJ81" t="s">
        <v>3045</v>
      </c>
      <c r="AK81" t="s">
        <v>110</v>
      </c>
      <c r="AL81" s="5">
        <v>0.85</v>
      </c>
      <c r="AM81" s="5">
        <v>0</v>
      </c>
      <c r="AN81" t="s">
        <v>3045</v>
      </c>
      <c r="AO81" t="s">
        <v>110</v>
      </c>
      <c r="AP81" s="5">
        <v>0.85</v>
      </c>
      <c r="AQ81" s="5">
        <v>0</v>
      </c>
      <c r="AR81" t="s">
        <v>3045</v>
      </c>
      <c r="AS81" t="s">
        <v>110</v>
      </c>
      <c r="AT81" s="5">
        <v>0.85</v>
      </c>
    </row>
    <row r="82" spans="1:46" x14ac:dyDescent="0.25">
      <c r="A82" t="s">
        <v>3046</v>
      </c>
      <c r="B82" s="8" t="s">
        <v>102</v>
      </c>
      <c r="C82" s="8" t="b">
        <v>0</v>
      </c>
      <c r="D82" s="8" t="b">
        <v>0</v>
      </c>
      <c r="E82" s="8" t="s">
        <v>119</v>
      </c>
      <c r="F82" s="8"/>
      <c r="G82" s="8">
        <v>2.907</v>
      </c>
      <c r="H82" s="8" t="s">
        <v>2792</v>
      </c>
      <c r="I82" s="8" t="s">
        <v>3047</v>
      </c>
      <c r="J82" s="8" t="b">
        <v>0</v>
      </c>
      <c r="K82" s="8" t="s">
        <v>28</v>
      </c>
      <c r="L82" t="s">
        <v>358</v>
      </c>
      <c r="M82" t="s">
        <v>3048</v>
      </c>
      <c r="N82" t="s">
        <v>1347</v>
      </c>
      <c r="O82" s="5">
        <v>0</v>
      </c>
      <c r="S82" s="5">
        <v>0</v>
      </c>
      <c r="W82" s="5">
        <v>0.37</v>
      </c>
      <c r="X82" t="s">
        <v>723</v>
      </c>
      <c r="Y82" t="s">
        <v>132</v>
      </c>
      <c r="Z82" s="5">
        <v>0.37</v>
      </c>
      <c r="AA82" s="5">
        <v>0.43</v>
      </c>
      <c r="AB82" t="s">
        <v>3049</v>
      </c>
      <c r="AC82" t="s">
        <v>110</v>
      </c>
      <c r="AD82" s="5">
        <v>0.8</v>
      </c>
      <c r="AE82" s="5">
        <v>0</v>
      </c>
      <c r="AF82" t="s">
        <v>3049</v>
      </c>
      <c r="AG82" t="s">
        <v>110</v>
      </c>
      <c r="AH82" s="5">
        <v>0.8</v>
      </c>
      <c r="AI82" s="5">
        <v>-0.43</v>
      </c>
      <c r="AJ82" t="s">
        <v>723</v>
      </c>
      <c r="AK82" t="s">
        <v>132</v>
      </c>
      <c r="AL82" s="5">
        <v>0.37</v>
      </c>
      <c r="AM82" s="5">
        <v>0.15</v>
      </c>
      <c r="AN82" t="s">
        <v>3050</v>
      </c>
      <c r="AO82" t="s">
        <v>110</v>
      </c>
      <c r="AP82" s="5">
        <v>0.52</v>
      </c>
      <c r="AQ82" s="5">
        <v>0</v>
      </c>
      <c r="AR82" t="s">
        <v>3050</v>
      </c>
      <c r="AS82" t="s">
        <v>110</v>
      </c>
      <c r="AT82" s="5">
        <v>0.52</v>
      </c>
    </row>
    <row r="83" spans="1:46" x14ac:dyDescent="0.25">
      <c r="A83" t="s">
        <v>3051</v>
      </c>
      <c r="B83" s="8" t="s">
        <v>102</v>
      </c>
      <c r="C83" s="8" t="b">
        <v>0</v>
      </c>
      <c r="D83" s="8" t="b">
        <v>0</v>
      </c>
      <c r="E83" s="8" t="s">
        <v>119</v>
      </c>
      <c r="F83" s="8"/>
      <c r="G83" s="8">
        <v>3.9790000000000001</v>
      </c>
      <c r="H83" s="8" t="s">
        <v>2792</v>
      </c>
      <c r="I83" s="8" t="s">
        <v>3052</v>
      </c>
      <c r="J83" s="8" t="b">
        <v>0</v>
      </c>
      <c r="K83" s="8" t="s">
        <v>28</v>
      </c>
      <c r="L83" t="s">
        <v>3053</v>
      </c>
      <c r="M83" t="s">
        <v>3054</v>
      </c>
      <c r="N83" t="s">
        <v>108</v>
      </c>
      <c r="O83" s="5">
        <v>0.57999999999999996</v>
      </c>
      <c r="P83" s="5">
        <v>0.77</v>
      </c>
      <c r="Q83" t="s">
        <v>3055</v>
      </c>
      <c r="R83" t="s">
        <v>110</v>
      </c>
      <c r="S83" s="5">
        <v>0</v>
      </c>
      <c r="T83" t="s">
        <v>3055</v>
      </c>
      <c r="U83" t="s">
        <v>110</v>
      </c>
      <c r="V83" s="5">
        <v>0.57999999999999996</v>
      </c>
      <c r="W83" s="5">
        <v>0</v>
      </c>
      <c r="X83" t="s">
        <v>3055</v>
      </c>
      <c r="Y83" t="s">
        <v>110</v>
      </c>
      <c r="Z83" s="5">
        <v>0.57999999999999996</v>
      </c>
      <c r="AA83" s="5">
        <v>0</v>
      </c>
      <c r="AB83" t="s">
        <v>3055</v>
      </c>
      <c r="AC83" t="s">
        <v>110</v>
      </c>
      <c r="AD83" s="5">
        <v>0.57999999999999996</v>
      </c>
      <c r="AE83" s="5">
        <v>0</v>
      </c>
      <c r="AF83" t="s">
        <v>3055</v>
      </c>
      <c r="AG83" t="s">
        <v>110</v>
      </c>
      <c r="AH83" s="5">
        <v>0.57999999999999996</v>
      </c>
      <c r="AI83" s="5">
        <v>0</v>
      </c>
      <c r="AJ83" t="s">
        <v>3055</v>
      </c>
      <c r="AK83" t="s">
        <v>110</v>
      </c>
      <c r="AL83" s="5">
        <v>0.57999999999999996</v>
      </c>
      <c r="AM83" s="5">
        <v>0.42</v>
      </c>
      <c r="AO83" t="s">
        <v>111</v>
      </c>
      <c r="AP83" s="5">
        <v>1</v>
      </c>
      <c r="AQ83" s="5">
        <v>0</v>
      </c>
      <c r="AS83" t="s">
        <v>111</v>
      </c>
      <c r="AT83" s="5">
        <v>1</v>
      </c>
    </row>
    <row r="84" spans="1:46" x14ac:dyDescent="0.25">
      <c r="A84" t="s">
        <v>3056</v>
      </c>
      <c r="B84" s="8" t="s">
        <v>102</v>
      </c>
      <c r="C84" s="8" t="b">
        <v>0</v>
      </c>
      <c r="D84" s="8" t="b">
        <v>0</v>
      </c>
      <c r="E84" s="8" t="s">
        <v>103</v>
      </c>
      <c r="F84" s="8">
        <v>24</v>
      </c>
      <c r="G84" s="8">
        <v>3.7509999999999999</v>
      </c>
      <c r="H84" s="8" t="s">
        <v>2792</v>
      </c>
      <c r="I84" s="8" t="s">
        <v>3057</v>
      </c>
      <c r="J84" s="8" t="b">
        <v>0</v>
      </c>
      <c r="K84" s="8" t="s">
        <v>28</v>
      </c>
      <c r="L84" t="s">
        <v>3058</v>
      </c>
      <c r="M84" t="s">
        <v>1860</v>
      </c>
      <c r="N84" t="s">
        <v>1347</v>
      </c>
      <c r="O84" s="5">
        <v>0.73</v>
      </c>
      <c r="P84" s="5">
        <v>0.92</v>
      </c>
      <c r="Q84" t="s">
        <v>3059</v>
      </c>
      <c r="R84" t="s">
        <v>110</v>
      </c>
      <c r="S84" s="5">
        <v>0</v>
      </c>
      <c r="T84" t="s">
        <v>3059</v>
      </c>
      <c r="U84" t="s">
        <v>110</v>
      </c>
      <c r="V84" s="5">
        <v>0.73</v>
      </c>
      <c r="W84" s="5">
        <v>0</v>
      </c>
      <c r="X84" t="s">
        <v>3059</v>
      </c>
      <c r="Y84" t="s">
        <v>110</v>
      </c>
      <c r="Z84" s="5">
        <v>0.73</v>
      </c>
      <c r="AA84" s="5">
        <v>0</v>
      </c>
      <c r="AB84" t="s">
        <v>3059</v>
      </c>
      <c r="AC84" t="s">
        <v>110</v>
      </c>
      <c r="AD84" s="5">
        <v>0.73</v>
      </c>
      <c r="AE84" s="5">
        <v>0</v>
      </c>
      <c r="AF84" t="s">
        <v>3059</v>
      </c>
      <c r="AG84" t="s">
        <v>110</v>
      </c>
      <c r="AH84" s="5">
        <v>0.73</v>
      </c>
      <c r="AI84" s="5">
        <v>0</v>
      </c>
      <c r="AJ84" t="s">
        <v>3059</v>
      </c>
      <c r="AK84" t="s">
        <v>110</v>
      </c>
      <c r="AL84" s="5">
        <v>0.73</v>
      </c>
      <c r="AM84" s="5">
        <v>0</v>
      </c>
      <c r="AN84" t="s">
        <v>3059</v>
      </c>
      <c r="AO84" t="s">
        <v>110</v>
      </c>
      <c r="AP84" s="5">
        <v>0.73</v>
      </c>
      <c r="AQ84" s="5">
        <v>0</v>
      </c>
      <c r="AR84" t="s">
        <v>3059</v>
      </c>
      <c r="AS84" t="s">
        <v>110</v>
      </c>
      <c r="AT84" s="5">
        <v>0.73</v>
      </c>
    </row>
    <row r="85" spans="1:46" x14ac:dyDescent="0.25">
      <c r="A85" t="s">
        <v>3060</v>
      </c>
      <c r="B85" s="8" t="s">
        <v>102</v>
      </c>
      <c r="C85" s="8" t="b">
        <v>0</v>
      </c>
      <c r="D85" s="8" t="b">
        <v>0</v>
      </c>
      <c r="E85" s="8" t="s">
        <v>103</v>
      </c>
      <c r="F85" s="8">
        <v>28</v>
      </c>
      <c r="G85" s="8">
        <v>3.98</v>
      </c>
      <c r="H85" s="8" t="s">
        <v>2792</v>
      </c>
      <c r="I85" s="8" t="s">
        <v>3061</v>
      </c>
      <c r="J85" s="8" t="b">
        <v>0</v>
      </c>
      <c r="K85" s="8" t="s">
        <v>28</v>
      </c>
      <c r="L85" t="s">
        <v>3062</v>
      </c>
      <c r="M85" t="s">
        <v>976</v>
      </c>
      <c r="N85" t="s">
        <v>1347</v>
      </c>
      <c r="O85" s="5">
        <v>0.78</v>
      </c>
      <c r="P85" s="5">
        <v>0.9</v>
      </c>
      <c r="Q85" t="s">
        <v>3063</v>
      </c>
      <c r="R85" t="s">
        <v>110</v>
      </c>
      <c r="S85" s="5">
        <v>0</v>
      </c>
      <c r="T85" t="s">
        <v>3063</v>
      </c>
      <c r="U85" t="s">
        <v>110</v>
      </c>
      <c r="V85" s="5">
        <v>0.78</v>
      </c>
      <c r="W85" s="5">
        <v>0</v>
      </c>
      <c r="X85" t="s">
        <v>3063</v>
      </c>
      <c r="Y85" t="s">
        <v>110</v>
      </c>
      <c r="Z85" s="5">
        <v>0.78</v>
      </c>
      <c r="AA85" s="5">
        <v>0</v>
      </c>
      <c r="AB85" t="s">
        <v>3063</v>
      </c>
      <c r="AC85" t="s">
        <v>110</v>
      </c>
      <c r="AD85" s="5">
        <v>0.78</v>
      </c>
      <c r="AE85" s="5">
        <v>0</v>
      </c>
      <c r="AF85" t="s">
        <v>3063</v>
      </c>
      <c r="AG85" t="s">
        <v>110</v>
      </c>
      <c r="AH85" s="5">
        <v>0.78</v>
      </c>
      <c r="AI85" s="5">
        <v>0</v>
      </c>
      <c r="AJ85" t="s">
        <v>3063</v>
      </c>
      <c r="AK85" t="s">
        <v>110</v>
      </c>
      <c r="AL85" s="5">
        <v>0.78</v>
      </c>
      <c r="AM85" s="5">
        <v>0</v>
      </c>
      <c r="AN85" t="s">
        <v>3063</v>
      </c>
      <c r="AO85" t="s">
        <v>110</v>
      </c>
      <c r="AP85" s="5">
        <v>0.78</v>
      </c>
      <c r="AQ85" s="5">
        <v>0</v>
      </c>
      <c r="AR85" t="s">
        <v>3063</v>
      </c>
      <c r="AS85" t="s">
        <v>110</v>
      </c>
      <c r="AT85" s="5">
        <v>0.78</v>
      </c>
    </row>
    <row r="86" spans="1:46" x14ac:dyDescent="0.25">
      <c r="A86" t="s">
        <v>3064</v>
      </c>
      <c r="B86" s="8" t="s">
        <v>408</v>
      </c>
      <c r="C86" s="8" t="b">
        <v>0</v>
      </c>
      <c r="D86" s="8" t="b">
        <v>0</v>
      </c>
      <c r="E86" s="8" t="s">
        <v>119</v>
      </c>
      <c r="F86" s="8"/>
      <c r="G86" s="8">
        <v>2.1309999999999998</v>
      </c>
      <c r="H86" s="8" t="s">
        <v>2792</v>
      </c>
      <c r="I86" s="8" t="s">
        <v>3065</v>
      </c>
      <c r="J86" s="8" t="b">
        <v>0</v>
      </c>
      <c r="K86" s="8" t="s">
        <v>28</v>
      </c>
      <c r="L86" t="s">
        <v>1523</v>
      </c>
      <c r="M86" t="s">
        <v>3066</v>
      </c>
      <c r="N86" t="s">
        <v>123</v>
      </c>
      <c r="O86" s="5">
        <v>0.26</v>
      </c>
      <c r="P86" s="5">
        <v>0.63</v>
      </c>
      <c r="Q86" t="s">
        <v>3067</v>
      </c>
      <c r="R86" t="s">
        <v>132</v>
      </c>
      <c r="S86" s="5">
        <v>0</v>
      </c>
      <c r="T86" t="s">
        <v>3067</v>
      </c>
      <c r="U86" t="s">
        <v>132</v>
      </c>
      <c r="V86" s="5">
        <v>0.26</v>
      </c>
      <c r="W86" s="5">
        <v>-0.26</v>
      </c>
      <c r="AA86" s="5">
        <v>0</v>
      </c>
      <c r="AE86" s="5">
        <v>0</v>
      </c>
      <c r="AI86" s="5">
        <v>0</v>
      </c>
      <c r="AM86" s="5">
        <v>0</v>
      </c>
      <c r="AQ86" s="5">
        <v>0</v>
      </c>
    </row>
    <row r="87" spans="1:46" x14ac:dyDescent="0.25">
      <c r="A87" t="s">
        <v>3068</v>
      </c>
      <c r="B87" s="8" t="s">
        <v>102</v>
      </c>
      <c r="C87" s="8" t="b">
        <v>0</v>
      </c>
      <c r="D87" s="8" t="b">
        <v>0</v>
      </c>
      <c r="E87" s="8" t="s">
        <v>103</v>
      </c>
      <c r="F87" s="8">
        <v>27</v>
      </c>
      <c r="G87" s="8">
        <v>3.5289999999999999</v>
      </c>
      <c r="H87" s="8" t="s">
        <v>2792</v>
      </c>
      <c r="I87" s="8" t="s">
        <v>3069</v>
      </c>
      <c r="J87" s="8" t="b">
        <v>0</v>
      </c>
      <c r="K87" s="8" t="s">
        <v>28</v>
      </c>
      <c r="L87" t="s">
        <v>3070</v>
      </c>
      <c r="M87" t="s">
        <v>396</v>
      </c>
      <c r="N87" t="s">
        <v>123</v>
      </c>
      <c r="O87" s="5">
        <v>0</v>
      </c>
      <c r="S87" s="5">
        <v>0</v>
      </c>
      <c r="W87" s="5">
        <v>0</v>
      </c>
      <c r="AA87" s="5">
        <v>0</v>
      </c>
      <c r="AE87" s="5">
        <v>0</v>
      </c>
      <c r="AI87" s="5">
        <v>0</v>
      </c>
      <c r="AM87" s="5">
        <v>0</v>
      </c>
      <c r="AQ87" s="5">
        <v>0</v>
      </c>
    </row>
    <row r="88" spans="1:46" x14ac:dyDescent="0.25">
      <c r="A88" t="s">
        <v>3071</v>
      </c>
      <c r="B88" s="8" t="s">
        <v>102</v>
      </c>
      <c r="C88" s="8" t="b">
        <v>0</v>
      </c>
      <c r="D88" s="8" t="b">
        <v>0</v>
      </c>
      <c r="E88" s="8" t="s">
        <v>103</v>
      </c>
      <c r="F88" s="8">
        <v>33</v>
      </c>
      <c r="G88" s="8">
        <v>3.758</v>
      </c>
      <c r="H88" s="8" t="s">
        <v>2792</v>
      </c>
      <c r="I88" s="8" t="s">
        <v>3072</v>
      </c>
      <c r="J88" s="8" t="b">
        <v>0</v>
      </c>
      <c r="K88" s="8" t="s">
        <v>28</v>
      </c>
      <c r="L88" t="s">
        <v>3073</v>
      </c>
      <c r="M88" t="s">
        <v>698</v>
      </c>
      <c r="N88" t="s">
        <v>1347</v>
      </c>
      <c r="O88" s="5">
        <v>0.75</v>
      </c>
      <c r="P88" s="5">
        <v>0.93</v>
      </c>
      <c r="Q88" t="s">
        <v>583</v>
      </c>
      <c r="R88" t="s">
        <v>110</v>
      </c>
      <c r="S88" s="5">
        <v>0</v>
      </c>
      <c r="T88" t="s">
        <v>583</v>
      </c>
      <c r="U88" t="s">
        <v>110</v>
      </c>
      <c r="V88" s="5">
        <v>0.75</v>
      </c>
      <c r="W88" s="5">
        <v>0</v>
      </c>
      <c r="X88" t="s">
        <v>583</v>
      </c>
      <c r="Y88" t="s">
        <v>110</v>
      </c>
      <c r="Z88" s="5">
        <v>0.75</v>
      </c>
      <c r="AA88" s="5">
        <v>0</v>
      </c>
      <c r="AB88" t="s">
        <v>583</v>
      </c>
      <c r="AC88" t="s">
        <v>110</v>
      </c>
      <c r="AD88" s="5">
        <v>0.75</v>
      </c>
      <c r="AE88" s="5">
        <v>0</v>
      </c>
      <c r="AF88" t="s">
        <v>583</v>
      </c>
      <c r="AG88" t="s">
        <v>110</v>
      </c>
      <c r="AH88" s="5">
        <v>0.75</v>
      </c>
      <c r="AI88" s="5">
        <v>0</v>
      </c>
      <c r="AJ88" t="s">
        <v>583</v>
      </c>
      <c r="AK88" t="s">
        <v>110</v>
      </c>
      <c r="AL88" s="5">
        <v>0.75</v>
      </c>
      <c r="AM88" s="5">
        <v>0</v>
      </c>
      <c r="AN88" t="s">
        <v>583</v>
      </c>
      <c r="AO88" t="s">
        <v>110</v>
      </c>
      <c r="AP88" s="5">
        <v>0.75</v>
      </c>
      <c r="AQ88" s="5">
        <v>0</v>
      </c>
      <c r="AR88" t="s">
        <v>583</v>
      </c>
      <c r="AS88" t="s">
        <v>110</v>
      </c>
      <c r="AT88" s="5">
        <v>0.75</v>
      </c>
    </row>
    <row r="89" spans="1:46" x14ac:dyDescent="0.25">
      <c r="A89" t="s">
        <v>3074</v>
      </c>
      <c r="B89" s="8" t="s">
        <v>3075</v>
      </c>
      <c r="C89" s="8" t="b">
        <v>0</v>
      </c>
      <c r="D89" s="8" t="b">
        <v>0</v>
      </c>
      <c r="E89" s="8" t="s">
        <v>103</v>
      </c>
      <c r="F89" s="8">
        <v>30</v>
      </c>
      <c r="G89" s="8">
        <v>2.97</v>
      </c>
      <c r="H89" s="8" t="s">
        <v>2792</v>
      </c>
      <c r="I89" s="8" t="s">
        <v>3076</v>
      </c>
      <c r="J89" s="8" t="b">
        <v>1</v>
      </c>
      <c r="K89" s="8" t="s">
        <v>28</v>
      </c>
      <c r="L89" t="s">
        <v>3077</v>
      </c>
      <c r="M89" t="s">
        <v>3078</v>
      </c>
      <c r="N89" t="s">
        <v>1221</v>
      </c>
      <c r="O89" s="5">
        <v>0.23499999999999999</v>
      </c>
      <c r="P89" s="5">
        <v>0.64</v>
      </c>
      <c r="Q89" t="s">
        <v>131</v>
      </c>
      <c r="R89" t="s">
        <v>132</v>
      </c>
      <c r="S89" s="5">
        <v>0</v>
      </c>
      <c r="T89" t="s">
        <v>131</v>
      </c>
      <c r="U89" t="s">
        <v>132</v>
      </c>
      <c r="V89" s="5">
        <v>0.23499999999999999</v>
      </c>
      <c r="W89" s="5">
        <v>0</v>
      </c>
      <c r="X89" t="s">
        <v>131</v>
      </c>
      <c r="Y89" t="s">
        <v>132</v>
      </c>
      <c r="Z89" s="5">
        <v>0.23499999999999999</v>
      </c>
      <c r="AA89" s="5">
        <v>0</v>
      </c>
      <c r="AB89" t="s">
        <v>131</v>
      </c>
      <c r="AC89" t="s">
        <v>132</v>
      </c>
      <c r="AD89" s="5">
        <v>0.23499999999999999</v>
      </c>
      <c r="AE89" s="5">
        <v>0</v>
      </c>
      <c r="AF89" t="s">
        <v>131</v>
      </c>
      <c r="AG89" t="s">
        <v>132</v>
      </c>
      <c r="AH89" s="5">
        <v>0.23499999999999999</v>
      </c>
      <c r="AI89" s="5">
        <v>0</v>
      </c>
      <c r="AJ89" t="s">
        <v>131</v>
      </c>
      <c r="AK89" t="s">
        <v>132</v>
      </c>
      <c r="AL89" s="5">
        <v>0.23499999999999999</v>
      </c>
      <c r="AM89" s="5">
        <v>0</v>
      </c>
      <c r="AN89" t="s">
        <v>131</v>
      </c>
      <c r="AO89" t="s">
        <v>132</v>
      </c>
      <c r="AP89" s="5">
        <v>0.23499999999999999</v>
      </c>
      <c r="AQ89" s="5">
        <v>0</v>
      </c>
      <c r="AR89" t="s">
        <v>131</v>
      </c>
      <c r="AS89" t="s">
        <v>132</v>
      </c>
      <c r="AT89" s="5">
        <v>0.23499999999999999</v>
      </c>
    </row>
    <row r="90" spans="1:46" x14ac:dyDescent="0.25">
      <c r="A90" t="s">
        <v>3079</v>
      </c>
      <c r="B90" s="8" t="s">
        <v>227</v>
      </c>
      <c r="C90" s="8" t="b">
        <v>0</v>
      </c>
      <c r="D90" s="8" t="b">
        <v>0</v>
      </c>
      <c r="E90" s="8" t="s">
        <v>119</v>
      </c>
      <c r="F90" s="8">
        <v>23</v>
      </c>
      <c r="G90" s="8">
        <v>3.9550000000000001</v>
      </c>
      <c r="H90" s="8" t="s">
        <v>2792</v>
      </c>
      <c r="I90" s="8" t="s">
        <v>3080</v>
      </c>
      <c r="J90" s="8" t="b">
        <v>0</v>
      </c>
      <c r="K90" s="8" t="s">
        <v>28</v>
      </c>
      <c r="L90" t="s">
        <v>3081</v>
      </c>
      <c r="M90" t="s">
        <v>3082</v>
      </c>
      <c r="N90" t="s">
        <v>1347</v>
      </c>
      <c r="O90" s="5">
        <v>0.74</v>
      </c>
      <c r="P90" s="5">
        <v>0.91</v>
      </c>
      <c r="Q90" t="s">
        <v>1029</v>
      </c>
      <c r="R90" t="s">
        <v>110</v>
      </c>
      <c r="S90" s="5">
        <v>0</v>
      </c>
      <c r="T90" t="s">
        <v>1029</v>
      </c>
      <c r="U90" t="s">
        <v>110</v>
      </c>
      <c r="V90" s="5">
        <v>0.74</v>
      </c>
      <c r="W90" s="5">
        <v>0</v>
      </c>
      <c r="X90" t="s">
        <v>1029</v>
      </c>
      <c r="Y90" t="s">
        <v>110</v>
      </c>
      <c r="Z90" s="5">
        <v>0.74</v>
      </c>
      <c r="AA90" s="5">
        <v>0</v>
      </c>
      <c r="AB90" t="s">
        <v>1029</v>
      </c>
      <c r="AC90" t="s">
        <v>110</v>
      </c>
      <c r="AD90" s="5">
        <v>0.74</v>
      </c>
      <c r="AE90" s="5">
        <v>0</v>
      </c>
      <c r="AF90" t="s">
        <v>1029</v>
      </c>
      <c r="AG90" t="s">
        <v>110</v>
      </c>
      <c r="AH90" s="5">
        <v>0.74</v>
      </c>
      <c r="AI90" s="5">
        <v>0</v>
      </c>
      <c r="AJ90" t="s">
        <v>1029</v>
      </c>
      <c r="AK90" t="s">
        <v>110</v>
      </c>
      <c r="AL90" s="5">
        <v>0.74</v>
      </c>
      <c r="AM90" s="5">
        <v>0</v>
      </c>
      <c r="AN90" t="s">
        <v>1029</v>
      </c>
      <c r="AO90" t="s">
        <v>110</v>
      </c>
      <c r="AP90" s="5">
        <v>0.74</v>
      </c>
      <c r="AQ90" s="5">
        <v>0</v>
      </c>
      <c r="AR90" t="s">
        <v>1029</v>
      </c>
      <c r="AS90" t="s">
        <v>110</v>
      </c>
      <c r="AT90" s="5">
        <v>0.74</v>
      </c>
    </row>
    <row r="91" spans="1:46" x14ac:dyDescent="0.25">
      <c r="A91" t="s">
        <v>3083</v>
      </c>
      <c r="B91" s="8" t="s">
        <v>227</v>
      </c>
      <c r="C91" s="8" t="b">
        <v>0</v>
      </c>
      <c r="D91" s="8" t="b">
        <v>0</v>
      </c>
      <c r="E91" s="8" t="s">
        <v>103</v>
      </c>
      <c r="F91" s="8">
        <v>36</v>
      </c>
      <c r="G91" s="8">
        <v>4</v>
      </c>
      <c r="H91" s="8" t="s">
        <v>2792</v>
      </c>
      <c r="I91" s="8" t="s">
        <v>3084</v>
      </c>
      <c r="J91" s="8" t="b">
        <v>0</v>
      </c>
      <c r="K91" s="8" t="s">
        <v>28</v>
      </c>
      <c r="L91" t="s">
        <v>3081</v>
      </c>
      <c r="M91" t="s">
        <v>425</v>
      </c>
      <c r="N91" t="s">
        <v>1347</v>
      </c>
      <c r="O91" s="5">
        <v>0.95</v>
      </c>
      <c r="P91" s="5">
        <v>0.97</v>
      </c>
      <c r="Q91" t="s">
        <v>3085</v>
      </c>
      <c r="R91" t="s">
        <v>110</v>
      </c>
      <c r="S91" s="5">
        <v>0</v>
      </c>
      <c r="T91" t="s">
        <v>3085</v>
      </c>
      <c r="U91" t="s">
        <v>110</v>
      </c>
      <c r="V91" s="5">
        <v>0.95</v>
      </c>
      <c r="W91" s="5">
        <v>0</v>
      </c>
      <c r="X91" t="s">
        <v>3085</v>
      </c>
      <c r="Y91" t="s">
        <v>110</v>
      </c>
      <c r="Z91" s="5">
        <v>0.95</v>
      </c>
      <c r="AA91" s="5">
        <v>0</v>
      </c>
      <c r="AB91" t="s">
        <v>3085</v>
      </c>
      <c r="AC91" t="s">
        <v>110</v>
      </c>
      <c r="AD91" s="5">
        <v>0.95</v>
      </c>
      <c r="AE91" s="5">
        <v>0</v>
      </c>
      <c r="AF91" t="s">
        <v>3085</v>
      </c>
      <c r="AG91" t="s">
        <v>110</v>
      </c>
      <c r="AH91" s="5">
        <v>0.95</v>
      </c>
      <c r="AI91" s="5">
        <v>0</v>
      </c>
      <c r="AJ91" t="s">
        <v>3085</v>
      </c>
      <c r="AK91" t="s">
        <v>110</v>
      </c>
      <c r="AL91" s="5">
        <v>0.95</v>
      </c>
      <c r="AM91" s="5">
        <v>0</v>
      </c>
      <c r="AN91" t="s">
        <v>3085</v>
      </c>
      <c r="AO91" t="s">
        <v>110</v>
      </c>
      <c r="AP91" s="5">
        <v>0.95</v>
      </c>
      <c r="AQ91" s="5">
        <v>0</v>
      </c>
      <c r="AR91" t="s">
        <v>3085</v>
      </c>
      <c r="AS91" t="s">
        <v>110</v>
      </c>
      <c r="AT91" s="5">
        <v>0.95</v>
      </c>
    </row>
    <row r="92" spans="1:46" x14ac:dyDescent="0.25">
      <c r="A92" t="s">
        <v>3086</v>
      </c>
      <c r="B92" s="8" t="s">
        <v>102</v>
      </c>
      <c r="C92" s="8" t="b">
        <v>0</v>
      </c>
      <c r="D92" s="8" t="b">
        <v>0</v>
      </c>
      <c r="E92" s="8" t="s">
        <v>103</v>
      </c>
      <c r="F92" s="8"/>
      <c r="G92" s="8">
        <v>3.9929999999999999</v>
      </c>
      <c r="H92" s="8" t="s">
        <v>2792</v>
      </c>
      <c r="I92" s="8" t="s">
        <v>3087</v>
      </c>
      <c r="J92" s="8" t="b">
        <v>0</v>
      </c>
      <c r="K92" s="8" t="s">
        <v>28</v>
      </c>
      <c r="L92" t="s">
        <v>3088</v>
      </c>
      <c r="M92" t="s">
        <v>3089</v>
      </c>
      <c r="N92" t="s">
        <v>1347</v>
      </c>
      <c r="O92" s="5">
        <v>0</v>
      </c>
      <c r="S92" s="5">
        <v>0</v>
      </c>
      <c r="W92" s="5">
        <v>0.93</v>
      </c>
      <c r="X92" t="s">
        <v>420</v>
      </c>
      <c r="Y92" t="s">
        <v>110</v>
      </c>
      <c r="Z92" s="5">
        <v>0.93</v>
      </c>
      <c r="AA92" s="5">
        <v>0</v>
      </c>
      <c r="AB92" t="s">
        <v>420</v>
      </c>
      <c r="AC92" t="s">
        <v>110</v>
      </c>
      <c r="AD92" s="5">
        <v>0.93</v>
      </c>
      <c r="AE92" s="5">
        <v>0</v>
      </c>
      <c r="AF92" t="s">
        <v>420</v>
      </c>
      <c r="AG92" t="s">
        <v>110</v>
      </c>
      <c r="AH92" s="5">
        <v>0.93</v>
      </c>
      <c r="AI92" s="5">
        <v>0</v>
      </c>
      <c r="AJ92" t="s">
        <v>420</v>
      </c>
      <c r="AK92" t="s">
        <v>110</v>
      </c>
      <c r="AL92" s="5">
        <v>0.93</v>
      </c>
      <c r="AM92" s="5">
        <v>0</v>
      </c>
      <c r="AN92" t="s">
        <v>420</v>
      </c>
      <c r="AO92" t="s">
        <v>110</v>
      </c>
      <c r="AP92" s="5">
        <v>0.93</v>
      </c>
      <c r="AQ92" s="5">
        <v>0</v>
      </c>
      <c r="AR92" t="s">
        <v>420</v>
      </c>
      <c r="AS92" t="s">
        <v>110</v>
      </c>
      <c r="AT92" s="5">
        <v>0.93</v>
      </c>
    </row>
    <row r="93" spans="1:46" x14ac:dyDescent="0.25">
      <c r="A93" t="s">
        <v>3090</v>
      </c>
      <c r="B93" s="8" t="s">
        <v>113</v>
      </c>
      <c r="C93" s="8" t="b">
        <v>1</v>
      </c>
      <c r="D93" s="8" t="b">
        <v>0</v>
      </c>
      <c r="E93" s="8" t="s">
        <v>103</v>
      </c>
      <c r="F93" s="8">
        <v>15</v>
      </c>
      <c r="G93" s="8">
        <v>2.3359999999999999</v>
      </c>
      <c r="H93" s="8" t="s">
        <v>2792</v>
      </c>
      <c r="I93" s="8" t="s">
        <v>3091</v>
      </c>
      <c r="J93" s="8" t="b">
        <v>0</v>
      </c>
      <c r="K93" s="8" t="s">
        <v>27</v>
      </c>
      <c r="L93" t="s">
        <v>3092</v>
      </c>
      <c r="M93" t="s">
        <v>560</v>
      </c>
      <c r="N93" t="s">
        <v>123</v>
      </c>
      <c r="O93" s="5">
        <v>0.57999999999999996</v>
      </c>
      <c r="P93" s="5">
        <v>0.75</v>
      </c>
      <c r="Q93" t="s">
        <v>314</v>
      </c>
      <c r="R93" t="s">
        <v>110</v>
      </c>
      <c r="S93" s="5">
        <v>0</v>
      </c>
      <c r="T93" t="s">
        <v>314</v>
      </c>
      <c r="U93" t="s">
        <v>110</v>
      </c>
      <c r="V93" s="5">
        <v>0.57999999999999996</v>
      </c>
      <c r="W93" s="5">
        <v>0</v>
      </c>
      <c r="X93" t="s">
        <v>314</v>
      </c>
      <c r="Y93" t="s">
        <v>110</v>
      </c>
      <c r="Z93" s="5">
        <v>0.57999999999999996</v>
      </c>
      <c r="AA93" s="5">
        <v>0</v>
      </c>
      <c r="AB93" t="s">
        <v>314</v>
      </c>
      <c r="AC93" t="s">
        <v>110</v>
      </c>
      <c r="AD93" s="5">
        <v>0.57999999999999996</v>
      </c>
      <c r="AE93" s="5">
        <v>0</v>
      </c>
      <c r="AF93" t="s">
        <v>314</v>
      </c>
      <c r="AG93" t="s">
        <v>110</v>
      </c>
      <c r="AH93" s="5">
        <v>0.57999999999999996</v>
      </c>
      <c r="AI93" s="5">
        <v>-0.57999999999999996</v>
      </c>
      <c r="AM93" s="5">
        <v>0</v>
      </c>
      <c r="AQ93" s="5">
        <v>0</v>
      </c>
    </row>
    <row r="94" spans="1:46" x14ac:dyDescent="0.25">
      <c r="A94" t="s">
        <v>3093</v>
      </c>
      <c r="B94" s="8" t="s">
        <v>113</v>
      </c>
      <c r="C94" s="8" t="b">
        <v>0</v>
      </c>
      <c r="D94" s="8" t="b">
        <v>0</v>
      </c>
      <c r="E94" s="8" t="s">
        <v>103</v>
      </c>
      <c r="F94" s="8">
        <v>22</v>
      </c>
      <c r="G94" s="8">
        <v>3.1930000000000001</v>
      </c>
      <c r="H94" s="8" t="s">
        <v>2792</v>
      </c>
      <c r="I94" s="8" t="s">
        <v>3094</v>
      </c>
      <c r="J94" s="8" t="b">
        <v>0</v>
      </c>
      <c r="K94" s="8" t="s">
        <v>27</v>
      </c>
      <c r="L94" t="s">
        <v>3095</v>
      </c>
      <c r="M94" t="s">
        <v>116</v>
      </c>
      <c r="N94" t="s">
        <v>1347</v>
      </c>
      <c r="O94" s="5">
        <v>0.44</v>
      </c>
      <c r="P94" s="5">
        <v>0.83</v>
      </c>
      <c r="Q94" t="s">
        <v>165</v>
      </c>
      <c r="R94" t="s">
        <v>110</v>
      </c>
      <c r="S94" s="5">
        <v>0</v>
      </c>
      <c r="T94" t="s">
        <v>165</v>
      </c>
      <c r="U94" t="s">
        <v>110</v>
      </c>
      <c r="V94" s="5">
        <v>0.44</v>
      </c>
      <c r="W94" s="5">
        <v>0</v>
      </c>
      <c r="X94" t="s">
        <v>165</v>
      </c>
      <c r="Y94" t="s">
        <v>110</v>
      </c>
      <c r="Z94" s="5">
        <v>0.44</v>
      </c>
      <c r="AA94" s="5">
        <v>0</v>
      </c>
      <c r="AB94" t="s">
        <v>165</v>
      </c>
      <c r="AC94" t="s">
        <v>110</v>
      </c>
      <c r="AD94" s="5">
        <v>0.44</v>
      </c>
      <c r="AE94" s="5">
        <v>0</v>
      </c>
      <c r="AF94" t="s">
        <v>165</v>
      </c>
      <c r="AG94" t="s">
        <v>110</v>
      </c>
      <c r="AH94" s="5">
        <v>0.44</v>
      </c>
      <c r="AI94" s="5">
        <v>0</v>
      </c>
      <c r="AJ94" t="s">
        <v>165</v>
      </c>
      <c r="AK94" t="s">
        <v>110</v>
      </c>
      <c r="AL94" s="5">
        <v>0.44</v>
      </c>
      <c r="AM94" s="5">
        <v>0</v>
      </c>
      <c r="AN94" t="s">
        <v>165</v>
      </c>
      <c r="AO94" t="s">
        <v>110</v>
      </c>
      <c r="AP94" s="5">
        <v>0.44</v>
      </c>
      <c r="AQ94" s="5">
        <v>0</v>
      </c>
      <c r="AR94" t="s">
        <v>165</v>
      </c>
      <c r="AS94" t="s">
        <v>110</v>
      </c>
      <c r="AT94" s="5">
        <v>0.44</v>
      </c>
    </row>
    <row r="95" spans="1:46" x14ac:dyDescent="0.25">
      <c r="A95" t="s">
        <v>3096</v>
      </c>
      <c r="B95" s="8" t="s">
        <v>113</v>
      </c>
      <c r="C95" s="8" t="b">
        <v>1</v>
      </c>
      <c r="D95" s="8" t="b">
        <v>1</v>
      </c>
      <c r="E95" s="8" t="s">
        <v>103</v>
      </c>
      <c r="F95" s="8">
        <v>15</v>
      </c>
      <c r="G95" s="8">
        <v>1.8859999999999999</v>
      </c>
      <c r="H95" s="8" t="s">
        <v>2792</v>
      </c>
      <c r="I95" s="8" t="s">
        <v>3097</v>
      </c>
      <c r="J95" s="8" t="b">
        <v>0</v>
      </c>
      <c r="K95" s="8" t="s">
        <v>27</v>
      </c>
      <c r="L95" t="s">
        <v>3098</v>
      </c>
      <c r="M95" t="s">
        <v>499</v>
      </c>
      <c r="N95" t="s">
        <v>123</v>
      </c>
      <c r="O95" s="5">
        <v>0</v>
      </c>
      <c r="S95" s="5">
        <v>0</v>
      </c>
      <c r="W95" s="5">
        <v>0.19</v>
      </c>
      <c r="X95" t="s">
        <v>131</v>
      </c>
      <c r="Y95" t="s">
        <v>132</v>
      </c>
      <c r="Z95" s="5">
        <v>0.19</v>
      </c>
      <c r="AA95" s="5">
        <v>-0.19</v>
      </c>
      <c r="AE95" s="5">
        <v>0</v>
      </c>
      <c r="AI95" s="5">
        <v>0</v>
      </c>
      <c r="AM95" s="5">
        <v>0</v>
      </c>
      <c r="AQ95" s="5">
        <v>0</v>
      </c>
    </row>
    <row r="96" spans="1:46" x14ac:dyDescent="0.25">
      <c r="A96" t="s">
        <v>3099</v>
      </c>
      <c r="B96" s="8" t="s">
        <v>113</v>
      </c>
      <c r="C96" s="8" t="b">
        <v>0</v>
      </c>
      <c r="D96" s="8" t="b">
        <v>0</v>
      </c>
      <c r="E96" s="8" t="s">
        <v>119</v>
      </c>
      <c r="F96" s="8">
        <v>23</v>
      </c>
      <c r="G96" s="8">
        <v>3.2360000000000002</v>
      </c>
      <c r="H96" s="8" t="s">
        <v>2792</v>
      </c>
      <c r="I96" s="8" t="s">
        <v>3100</v>
      </c>
      <c r="J96" s="8" t="b">
        <v>0</v>
      </c>
      <c r="K96" s="8" t="s">
        <v>27</v>
      </c>
      <c r="L96" t="s">
        <v>3101</v>
      </c>
      <c r="M96" t="s">
        <v>3102</v>
      </c>
      <c r="N96" t="s">
        <v>1347</v>
      </c>
      <c r="O96" s="5">
        <v>0.79</v>
      </c>
      <c r="P96" s="5">
        <v>0.86</v>
      </c>
      <c r="Q96" t="s">
        <v>1259</v>
      </c>
      <c r="R96" t="s">
        <v>110</v>
      </c>
      <c r="S96" s="5">
        <v>0</v>
      </c>
      <c r="T96" t="s">
        <v>1259</v>
      </c>
      <c r="U96" t="s">
        <v>110</v>
      </c>
      <c r="V96" s="5">
        <v>0.79</v>
      </c>
      <c r="W96" s="5">
        <v>0</v>
      </c>
      <c r="X96" t="s">
        <v>1259</v>
      </c>
      <c r="Y96" t="s">
        <v>110</v>
      </c>
      <c r="Z96" s="5">
        <v>0.79</v>
      </c>
      <c r="AA96" s="5">
        <v>0</v>
      </c>
      <c r="AB96" t="s">
        <v>1259</v>
      </c>
      <c r="AC96" t="s">
        <v>110</v>
      </c>
      <c r="AD96" s="5">
        <v>0.79</v>
      </c>
      <c r="AE96" s="5">
        <v>0</v>
      </c>
      <c r="AF96" t="s">
        <v>1259</v>
      </c>
      <c r="AG96" t="s">
        <v>110</v>
      </c>
      <c r="AH96" s="5">
        <v>0.79</v>
      </c>
      <c r="AI96" s="5">
        <v>0</v>
      </c>
      <c r="AJ96" t="s">
        <v>1259</v>
      </c>
      <c r="AK96" t="s">
        <v>110</v>
      </c>
      <c r="AL96" s="5">
        <v>0.79</v>
      </c>
      <c r="AM96" s="5">
        <v>0</v>
      </c>
      <c r="AN96" t="s">
        <v>1259</v>
      </c>
      <c r="AO96" t="s">
        <v>110</v>
      </c>
      <c r="AP96" s="5">
        <v>0.79</v>
      </c>
      <c r="AQ96" s="5">
        <v>0</v>
      </c>
      <c r="AR96" t="s">
        <v>1259</v>
      </c>
      <c r="AS96" t="s">
        <v>110</v>
      </c>
      <c r="AT96" s="5">
        <v>0.79</v>
      </c>
    </row>
    <row r="97" spans="1:46" x14ac:dyDescent="0.25">
      <c r="A97" t="s">
        <v>3103</v>
      </c>
      <c r="B97" s="8" t="s">
        <v>113</v>
      </c>
      <c r="C97" s="8" t="b">
        <v>1</v>
      </c>
      <c r="D97" s="8" t="b">
        <v>1</v>
      </c>
      <c r="E97" s="8" t="s">
        <v>119</v>
      </c>
      <c r="F97" s="8">
        <v>18</v>
      </c>
      <c r="G97" s="8">
        <v>2.5289999999999999</v>
      </c>
      <c r="H97" s="8" t="s">
        <v>2792</v>
      </c>
      <c r="I97" s="8" t="s">
        <v>3104</v>
      </c>
      <c r="J97" s="8" t="b">
        <v>0</v>
      </c>
      <c r="K97" s="8" t="s">
        <v>27</v>
      </c>
      <c r="L97" t="s">
        <v>3105</v>
      </c>
      <c r="M97" t="s">
        <v>3106</v>
      </c>
      <c r="N97" t="s">
        <v>1221</v>
      </c>
      <c r="O97" s="5">
        <v>0.495</v>
      </c>
      <c r="P97" s="5">
        <v>0.7350000000000001</v>
      </c>
      <c r="Q97" t="s">
        <v>202</v>
      </c>
      <c r="R97" t="s">
        <v>132</v>
      </c>
      <c r="S97" s="5">
        <v>0</v>
      </c>
      <c r="T97" t="s">
        <v>202</v>
      </c>
      <c r="U97" t="s">
        <v>132</v>
      </c>
      <c r="V97" s="5">
        <v>0.495</v>
      </c>
      <c r="W97" s="5">
        <v>0</v>
      </c>
      <c r="X97" t="s">
        <v>202</v>
      </c>
      <c r="Y97" t="s">
        <v>132</v>
      </c>
      <c r="Z97" s="5">
        <v>0.495</v>
      </c>
      <c r="AA97" s="5">
        <v>0</v>
      </c>
      <c r="AB97" t="s">
        <v>202</v>
      </c>
      <c r="AC97" t="s">
        <v>132</v>
      </c>
      <c r="AD97" s="5">
        <v>0.495</v>
      </c>
      <c r="AE97" s="5">
        <v>0</v>
      </c>
      <c r="AF97" t="s">
        <v>202</v>
      </c>
      <c r="AG97" t="s">
        <v>132</v>
      </c>
      <c r="AH97" s="5">
        <v>0.495</v>
      </c>
      <c r="AI97" s="5">
        <v>-0.495</v>
      </c>
      <c r="AM97" s="5">
        <v>0.495</v>
      </c>
      <c r="AN97" t="s">
        <v>202</v>
      </c>
      <c r="AO97" t="s">
        <v>132</v>
      </c>
      <c r="AP97" s="5">
        <v>0.495</v>
      </c>
      <c r="AQ97" s="5">
        <v>0</v>
      </c>
      <c r="AR97" t="s">
        <v>202</v>
      </c>
      <c r="AS97" t="s">
        <v>132</v>
      </c>
      <c r="AT97" s="5">
        <v>0.495</v>
      </c>
    </row>
    <row r="98" spans="1:46" x14ac:dyDescent="0.25">
      <c r="A98" t="s">
        <v>3107</v>
      </c>
      <c r="B98" s="8" t="s">
        <v>113</v>
      </c>
      <c r="C98" s="8" t="b">
        <v>1</v>
      </c>
      <c r="D98" s="8" t="b">
        <v>1</v>
      </c>
      <c r="E98" s="8" t="s">
        <v>103</v>
      </c>
      <c r="F98" s="8"/>
      <c r="G98" s="8">
        <v>3.069</v>
      </c>
      <c r="H98" s="8" t="s">
        <v>2792</v>
      </c>
      <c r="I98" s="8" t="s">
        <v>3108</v>
      </c>
      <c r="J98" s="8" t="b">
        <v>0</v>
      </c>
      <c r="K98" s="8" t="s">
        <v>27</v>
      </c>
      <c r="L98" t="s">
        <v>1943</v>
      </c>
      <c r="M98" t="s">
        <v>3109</v>
      </c>
      <c r="N98" t="s">
        <v>1221</v>
      </c>
      <c r="O98" s="5">
        <v>0.19</v>
      </c>
      <c r="P98" s="5">
        <v>0.625</v>
      </c>
      <c r="Q98" t="s">
        <v>131</v>
      </c>
      <c r="R98" t="s">
        <v>132</v>
      </c>
      <c r="S98" s="5">
        <v>0</v>
      </c>
      <c r="T98" t="s">
        <v>131</v>
      </c>
      <c r="U98" t="s">
        <v>132</v>
      </c>
      <c r="V98" s="5">
        <v>0.19</v>
      </c>
      <c r="W98" s="5">
        <v>0</v>
      </c>
      <c r="X98" t="s">
        <v>131</v>
      </c>
      <c r="Y98" t="s">
        <v>132</v>
      </c>
      <c r="Z98" s="5">
        <v>0.19</v>
      </c>
      <c r="AA98" s="5">
        <v>0</v>
      </c>
      <c r="AB98" t="s">
        <v>131</v>
      </c>
      <c r="AC98" t="s">
        <v>132</v>
      </c>
      <c r="AD98" s="5">
        <v>0.19</v>
      </c>
      <c r="AE98" s="5">
        <v>0</v>
      </c>
      <c r="AF98" t="s">
        <v>131</v>
      </c>
      <c r="AG98" t="s">
        <v>132</v>
      </c>
      <c r="AH98" s="5">
        <v>0.19</v>
      </c>
      <c r="AI98" s="5">
        <v>0</v>
      </c>
      <c r="AJ98" t="s">
        <v>131</v>
      </c>
      <c r="AK98" t="s">
        <v>132</v>
      </c>
      <c r="AL98" s="5">
        <v>0.19</v>
      </c>
      <c r="AM98" s="5">
        <v>0</v>
      </c>
      <c r="AN98" t="s">
        <v>131</v>
      </c>
      <c r="AO98" t="s">
        <v>132</v>
      </c>
      <c r="AP98" s="5">
        <v>0.19</v>
      </c>
      <c r="AQ98" s="5">
        <v>0</v>
      </c>
      <c r="AR98" t="s">
        <v>131</v>
      </c>
      <c r="AS98" t="s">
        <v>132</v>
      </c>
      <c r="AT98" s="5">
        <v>0.19</v>
      </c>
    </row>
    <row r="99" spans="1:46" x14ac:dyDescent="0.25">
      <c r="A99" t="s">
        <v>3110</v>
      </c>
      <c r="B99" s="8" t="s">
        <v>390</v>
      </c>
      <c r="C99" s="8" t="b">
        <v>0</v>
      </c>
      <c r="D99" s="8" t="b">
        <v>0</v>
      </c>
      <c r="E99" s="8" t="s">
        <v>103</v>
      </c>
      <c r="F99" s="8">
        <v>30</v>
      </c>
      <c r="G99" s="8">
        <v>3.3079999999999998</v>
      </c>
      <c r="H99" s="8" t="s">
        <v>2792</v>
      </c>
      <c r="I99" s="8" t="s">
        <v>3111</v>
      </c>
      <c r="J99" s="8" t="b">
        <v>0</v>
      </c>
      <c r="K99" s="8" t="s">
        <v>27</v>
      </c>
      <c r="L99" t="s">
        <v>3112</v>
      </c>
      <c r="M99" t="s">
        <v>397</v>
      </c>
      <c r="N99" t="s">
        <v>1347</v>
      </c>
      <c r="O99" s="5">
        <v>0.65</v>
      </c>
      <c r="P99" s="5">
        <v>0.86</v>
      </c>
      <c r="Q99" t="s">
        <v>3113</v>
      </c>
      <c r="R99" t="s">
        <v>110</v>
      </c>
      <c r="S99" s="5">
        <v>0</v>
      </c>
      <c r="T99" t="s">
        <v>3113</v>
      </c>
      <c r="U99" t="s">
        <v>110</v>
      </c>
      <c r="V99" s="5">
        <v>0.65</v>
      </c>
      <c r="W99" s="5">
        <v>-0.4</v>
      </c>
      <c r="X99" t="s">
        <v>133</v>
      </c>
      <c r="Y99" t="s">
        <v>132</v>
      </c>
      <c r="Z99" s="5">
        <v>0.25</v>
      </c>
      <c r="AA99" s="5">
        <v>0</v>
      </c>
      <c r="AB99" t="s">
        <v>133</v>
      </c>
      <c r="AC99" t="s">
        <v>132</v>
      </c>
      <c r="AD99" s="5">
        <v>0.25</v>
      </c>
      <c r="AE99" s="5">
        <v>0</v>
      </c>
      <c r="AF99" t="s">
        <v>133</v>
      </c>
      <c r="AG99" t="s">
        <v>132</v>
      </c>
      <c r="AH99" s="5">
        <v>0.25</v>
      </c>
      <c r="AI99" s="5">
        <v>-0.25</v>
      </c>
      <c r="AM99" s="5">
        <v>0.62</v>
      </c>
      <c r="AN99" t="s">
        <v>3114</v>
      </c>
      <c r="AO99" t="s">
        <v>110</v>
      </c>
      <c r="AP99" s="5">
        <v>0.62</v>
      </c>
      <c r="AQ99" s="5">
        <v>0</v>
      </c>
      <c r="AR99" t="s">
        <v>3114</v>
      </c>
      <c r="AS99" t="s">
        <v>110</v>
      </c>
      <c r="AT99" s="5">
        <v>0.62</v>
      </c>
    </row>
    <row r="100" spans="1:46" x14ac:dyDescent="0.25">
      <c r="A100" t="s">
        <v>3115</v>
      </c>
      <c r="B100" s="8" t="s">
        <v>113</v>
      </c>
      <c r="C100" s="8" t="b">
        <v>0</v>
      </c>
      <c r="D100" s="8" t="b">
        <v>0</v>
      </c>
      <c r="E100" s="8" t="s">
        <v>103</v>
      </c>
      <c r="F100" s="8">
        <v>19</v>
      </c>
      <c r="G100" s="8">
        <v>2.8380000000000001</v>
      </c>
      <c r="H100" s="8" t="s">
        <v>2792</v>
      </c>
      <c r="I100" s="8" t="s">
        <v>3116</v>
      </c>
      <c r="J100" s="8" t="b">
        <v>0</v>
      </c>
      <c r="K100" s="8" t="s">
        <v>27</v>
      </c>
      <c r="L100" t="s">
        <v>3117</v>
      </c>
      <c r="M100" t="s">
        <v>884</v>
      </c>
      <c r="N100" t="s">
        <v>1347</v>
      </c>
      <c r="O100" s="5">
        <v>0.5</v>
      </c>
      <c r="P100" s="5">
        <v>0.78499999999999992</v>
      </c>
      <c r="Q100" t="s">
        <v>3118</v>
      </c>
      <c r="R100" t="s">
        <v>110</v>
      </c>
      <c r="S100" s="5">
        <v>0</v>
      </c>
      <c r="T100" t="s">
        <v>3118</v>
      </c>
      <c r="U100" t="s">
        <v>110</v>
      </c>
      <c r="V100" s="5">
        <v>0.5</v>
      </c>
      <c r="W100" s="5">
        <v>0</v>
      </c>
      <c r="X100" t="s">
        <v>3118</v>
      </c>
      <c r="Y100" t="s">
        <v>110</v>
      </c>
      <c r="Z100" s="5">
        <v>0.5</v>
      </c>
      <c r="AA100" s="5">
        <v>0</v>
      </c>
      <c r="AB100" t="s">
        <v>3118</v>
      </c>
      <c r="AC100" t="s">
        <v>110</v>
      </c>
      <c r="AD100" s="5">
        <v>0.5</v>
      </c>
      <c r="AE100" s="5">
        <v>0</v>
      </c>
      <c r="AF100" t="s">
        <v>3118</v>
      </c>
      <c r="AG100" t="s">
        <v>110</v>
      </c>
      <c r="AH100" s="5">
        <v>0.5</v>
      </c>
      <c r="AI100" s="5">
        <v>0</v>
      </c>
      <c r="AJ100" t="s">
        <v>3118</v>
      </c>
      <c r="AK100" t="s">
        <v>110</v>
      </c>
      <c r="AL100" s="5">
        <v>0.5</v>
      </c>
      <c r="AM100" s="5">
        <v>0</v>
      </c>
      <c r="AN100" t="s">
        <v>3118</v>
      </c>
      <c r="AO100" t="s">
        <v>110</v>
      </c>
      <c r="AP100" s="5">
        <v>0.5</v>
      </c>
      <c r="AQ100" s="5">
        <v>0</v>
      </c>
      <c r="AR100" t="s">
        <v>3118</v>
      </c>
      <c r="AS100" t="s">
        <v>110</v>
      </c>
      <c r="AT100" s="5">
        <v>0.5</v>
      </c>
    </row>
    <row r="101" spans="1:46" x14ac:dyDescent="0.25">
      <c r="A101" t="s">
        <v>3119</v>
      </c>
      <c r="B101" s="8" t="s">
        <v>102</v>
      </c>
      <c r="C101" s="8" t="b">
        <v>0</v>
      </c>
      <c r="D101" s="8" t="b">
        <v>0</v>
      </c>
      <c r="E101" s="8"/>
      <c r="F101" s="8"/>
      <c r="G101" s="8">
        <v>3.97</v>
      </c>
      <c r="H101" s="8" t="s">
        <v>2792</v>
      </c>
      <c r="I101" s="8" t="s">
        <v>3120</v>
      </c>
      <c r="J101" s="8" t="b">
        <v>0</v>
      </c>
      <c r="K101" s="8" t="s">
        <v>27</v>
      </c>
      <c r="L101" t="s">
        <v>3121</v>
      </c>
      <c r="M101" t="s">
        <v>3122</v>
      </c>
      <c r="N101" t="s">
        <v>1347</v>
      </c>
      <c r="O101" s="5">
        <v>0.9</v>
      </c>
      <c r="P101" s="5">
        <v>0.97</v>
      </c>
      <c r="Q101" t="s">
        <v>1158</v>
      </c>
      <c r="R101" t="s">
        <v>110</v>
      </c>
      <c r="S101" s="5">
        <v>0</v>
      </c>
      <c r="T101" t="s">
        <v>1158</v>
      </c>
      <c r="U101" t="s">
        <v>110</v>
      </c>
      <c r="V101" s="5">
        <v>0.9</v>
      </c>
      <c r="W101" s="5">
        <v>0</v>
      </c>
      <c r="X101" t="s">
        <v>1158</v>
      </c>
      <c r="Y101" t="s">
        <v>110</v>
      </c>
      <c r="Z101" s="5">
        <v>0.9</v>
      </c>
      <c r="AA101" s="5">
        <v>0</v>
      </c>
      <c r="AB101" t="s">
        <v>1158</v>
      </c>
      <c r="AC101" t="s">
        <v>110</v>
      </c>
      <c r="AD101" s="5">
        <v>0.9</v>
      </c>
      <c r="AE101" s="5">
        <v>0</v>
      </c>
      <c r="AF101" t="s">
        <v>1158</v>
      </c>
      <c r="AG101" t="s">
        <v>110</v>
      </c>
      <c r="AH101" s="5">
        <v>0.9</v>
      </c>
      <c r="AI101" s="5">
        <v>0</v>
      </c>
      <c r="AJ101" t="s">
        <v>1158</v>
      </c>
      <c r="AK101" t="s">
        <v>110</v>
      </c>
      <c r="AL101" s="5">
        <v>0.9</v>
      </c>
      <c r="AM101" s="5">
        <v>0</v>
      </c>
      <c r="AN101" t="s">
        <v>1158</v>
      </c>
      <c r="AO101" t="s">
        <v>110</v>
      </c>
      <c r="AP101" s="5">
        <v>0.9</v>
      </c>
      <c r="AQ101" s="5">
        <v>0</v>
      </c>
      <c r="AR101" t="s">
        <v>1158</v>
      </c>
      <c r="AS101" t="s">
        <v>110</v>
      </c>
      <c r="AT101" s="5">
        <v>0.9</v>
      </c>
    </row>
    <row r="102" spans="1:46" x14ac:dyDescent="0.25">
      <c r="A102" t="s">
        <v>3123</v>
      </c>
      <c r="B102" s="8" t="s">
        <v>113</v>
      </c>
      <c r="C102" s="8" t="b">
        <v>1</v>
      </c>
      <c r="D102" s="8" t="b">
        <v>0</v>
      </c>
      <c r="E102" s="8" t="s">
        <v>119</v>
      </c>
      <c r="F102" s="8">
        <v>20</v>
      </c>
      <c r="G102" s="8">
        <v>3.1930000000000001</v>
      </c>
      <c r="H102" s="8" t="s">
        <v>2792</v>
      </c>
      <c r="I102" s="8" t="s">
        <v>3124</v>
      </c>
      <c r="J102" s="8" t="b">
        <v>0</v>
      </c>
      <c r="K102" s="8" t="s">
        <v>27</v>
      </c>
      <c r="L102" t="s">
        <v>1598</v>
      </c>
      <c r="M102" t="s">
        <v>3125</v>
      </c>
      <c r="N102" t="s">
        <v>1347</v>
      </c>
      <c r="O102" s="5">
        <v>0.72</v>
      </c>
      <c r="P102" s="5">
        <v>0.86499999999999999</v>
      </c>
      <c r="Q102" t="s">
        <v>212</v>
      </c>
      <c r="R102" t="s">
        <v>110</v>
      </c>
      <c r="S102" s="5">
        <v>0</v>
      </c>
      <c r="T102" t="s">
        <v>212</v>
      </c>
      <c r="U102" t="s">
        <v>110</v>
      </c>
      <c r="V102" s="5">
        <v>0.72</v>
      </c>
      <c r="W102" s="5">
        <v>0</v>
      </c>
      <c r="X102" t="s">
        <v>212</v>
      </c>
      <c r="Y102" t="s">
        <v>110</v>
      </c>
      <c r="Z102" s="5">
        <v>0.72</v>
      </c>
      <c r="AA102" s="5">
        <v>0</v>
      </c>
      <c r="AB102" t="s">
        <v>212</v>
      </c>
      <c r="AC102" t="s">
        <v>110</v>
      </c>
      <c r="AD102" s="5">
        <v>0.72</v>
      </c>
      <c r="AE102" s="5">
        <v>0</v>
      </c>
      <c r="AF102" t="s">
        <v>212</v>
      </c>
      <c r="AG102" t="s">
        <v>110</v>
      </c>
      <c r="AH102" s="5">
        <v>0.72</v>
      </c>
      <c r="AI102" s="5">
        <v>0</v>
      </c>
      <c r="AJ102" t="s">
        <v>212</v>
      </c>
      <c r="AK102" t="s">
        <v>110</v>
      </c>
      <c r="AL102" s="5">
        <v>0.72</v>
      </c>
      <c r="AM102" s="5">
        <v>0</v>
      </c>
      <c r="AN102" t="s">
        <v>212</v>
      </c>
      <c r="AO102" t="s">
        <v>110</v>
      </c>
      <c r="AP102" s="5">
        <v>0.72</v>
      </c>
      <c r="AQ102" s="5">
        <v>0</v>
      </c>
      <c r="AR102" t="s">
        <v>212</v>
      </c>
      <c r="AS102" t="s">
        <v>110</v>
      </c>
      <c r="AT102" s="5">
        <v>0.72</v>
      </c>
    </row>
    <row r="103" spans="1:46" x14ac:dyDescent="0.25">
      <c r="A103" t="s">
        <v>3126</v>
      </c>
      <c r="B103" s="8" t="s">
        <v>102</v>
      </c>
      <c r="C103" s="8" t="b">
        <v>0</v>
      </c>
      <c r="D103" s="8" t="b">
        <v>0</v>
      </c>
      <c r="E103" s="8" t="s">
        <v>103</v>
      </c>
      <c r="F103" s="8">
        <v>24</v>
      </c>
      <c r="G103" s="8">
        <v>3.8660000000000001</v>
      </c>
      <c r="H103" s="8" t="s">
        <v>2792</v>
      </c>
      <c r="I103" s="8" t="s">
        <v>3127</v>
      </c>
      <c r="J103" s="8" t="b">
        <v>0</v>
      </c>
      <c r="K103" s="8" t="s">
        <v>27</v>
      </c>
      <c r="L103" t="s">
        <v>3128</v>
      </c>
      <c r="M103" t="s">
        <v>884</v>
      </c>
      <c r="N103" t="s">
        <v>1347</v>
      </c>
      <c r="O103" s="5">
        <v>0.84</v>
      </c>
      <c r="P103" s="5">
        <v>0.94</v>
      </c>
      <c r="Q103" t="s">
        <v>1059</v>
      </c>
      <c r="R103" t="s">
        <v>110</v>
      </c>
      <c r="S103" s="5">
        <v>0</v>
      </c>
      <c r="T103" t="s">
        <v>1059</v>
      </c>
      <c r="U103" t="s">
        <v>110</v>
      </c>
      <c r="V103" s="5">
        <v>0.84</v>
      </c>
      <c r="W103" s="5">
        <v>0</v>
      </c>
      <c r="X103" t="s">
        <v>1059</v>
      </c>
      <c r="Y103" t="s">
        <v>110</v>
      </c>
      <c r="Z103" s="5">
        <v>0.84</v>
      </c>
      <c r="AA103" s="5">
        <v>0</v>
      </c>
      <c r="AB103" t="s">
        <v>1059</v>
      </c>
      <c r="AC103" t="s">
        <v>110</v>
      </c>
      <c r="AD103" s="5">
        <v>0.84</v>
      </c>
      <c r="AE103" s="5">
        <v>0</v>
      </c>
      <c r="AF103" t="s">
        <v>1059</v>
      </c>
      <c r="AG103" t="s">
        <v>110</v>
      </c>
      <c r="AH103" s="5">
        <v>0.84</v>
      </c>
      <c r="AI103" s="5">
        <v>0</v>
      </c>
      <c r="AJ103" t="s">
        <v>1059</v>
      </c>
      <c r="AK103" t="s">
        <v>110</v>
      </c>
      <c r="AL103" s="5">
        <v>0.84</v>
      </c>
      <c r="AM103" s="5">
        <v>0</v>
      </c>
      <c r="AN103" t="s">
        <v>1059</v>
      </c>
      <c r="AO103" t="s">
        <v>110</v>
      </c>
      <c r="AP103" s="5">
        <v>0.84</v>
      </c>
      <c r="AQ103" s="5">
        <v>0</v>
      </c>
      <c r="AR103" t="s">
        <v>1059</v>
      </c>
      <c r="AS103" t="s">
        <v>110</v>
      </c>
      <c r="AT103" s="5">
        <v>0.84</v>
      </c>
    </row>
    <row r="104" spans="1:46" x14ac:dyDescent="0.25">
      <c r="A104" t="s">
        <v>3129</v>
      </c>
      <c r="B104" s="8" t="s">
        <v>102</v>
      </c>
      <c r="C104" s="8" t="b">
        <v>0</v>
      </c>
      <c r="D104" s="8" t="b">
        <v>0</v>
      </c>
      <c r="E104" s="8" t="s">
        <v>119</v>
      </c>
      <c r="F104" s="8"/>
      <c r="G104" s="8">
        <v>3.1269999999999998</v>
      </c>
      <c r="H104" s="8" t="s">
        <v>2792</v>
      </c>
      <c r="I104" s="8" t="s">
        <v>3130</v>
      </c>
      <c r="J104" s="8" t="b">
        <v>0</v>
      </c>
      <c r="K104" s="8" t="s">
        <v>27</v>
      </c>
      <c r="L104" t="s">
        <v>485</v>
      </c>
      <c r="M104" t="s">
        <v>2234</v>
      </c>
      <c r="N104" t="s">
        <v>1347</v>
      </c>
      <c r="O104" s="5">
        <v>0.65</v>
      </c>
      <c r="P104" s="5">
        <v>0.85</v>
      </c>
      <c r="Q104" t="s">
        <v>1332</v>
      </c>
      <c r="R104" t="s">
        <v>110</v>
      </c>
      <c r="S104" s="5">
        <v>0</v>
      </c>
      <c r="T104" t="s">
        <v>1332</v>
      </c>
      <c r="U104" t="s">
        <v>110</v>
      </c>
      <c r="V104" s="5">
        <v>0.65</v>
      </c>
      <c r="W104" s="5">
        <v>0</v>
      </c>
      <c r="X104" t="s">
        <v>1332</v>
      </c>
      <c r="Y104" t="s">
        <v>110</v>
      </c>
      <c r="Z104" s="5">
        <v>0.65</v>
      </c>
      <c r="AA104" s="5">
        <v>0</v>
      </c>
      <c r="AB104" t="s">
        <v>1332</v>
      </c>
      <c r="AC104" t="s">
        <v>110</v>
      </c>
      <c r="AD104" s="5">
        <v>0.65</v>
      </c>
      <c r="AE104" s="5">
        <v>0</v>
      </c>
      <c r="AF104" t="s">
        <v>1332</v>
      </c>
      <c r="AG104" t="s">
        <v>110</v>
      </c>
      <c r="AH104" s="5">
        <v>0.65</v>
      </c>
      <c r="AI104" s="5">
        <v>0</v>
      </c>
      <c r="AJ104" t="s">
        <v>1332</v>
      </c>
      <c r="AK104" t="s">
        <v>110</v>
      </c>
      <c r="AL104" s="5">
        <v>0.65</v>
      </c>
      <c r="AM104" s="5">
        <v>0</v>
      </c>
      <c r="AN104" t="s">
        <v>1332</v>
      </c>
      <c r="AO104" t="s">
        <v>110</v>
      </c>
      <c r="AP104" s="5">
        <v>0.65</v>
      </c>
      <c r="AQ104" s="5">
        <v>0</v>
      </c>
      <c r="AR104" t="s">
        <v>1332</v>
      </c>
      <c r="AS104" t="s">
        <v>110</v>
      </c>
      <c r="AT104" s="5">
        <v>0.65</v>
      </c>
    </row>
    <row r="105" spans="1:46" x14ac:dyDescent="0.25">
      <c r="A105" t="s">
        <v>3131</v>
      </c>
      <c r="B105" s="8" t="s">
        <v>102</v>
      </c>
      <c r="C105" s="8" t="b">
        <v>0</v>
      </c>
      <c r="D105" s="8" t="b">
        <v>0</v>
      </c>
      <c r="E105" s="8" t="s">
        <v>119</v>
      </c>
      <c r="F105" s="8">
        <v>22</v>
      </c>
      <c r="G105" s="8">
        <v>3.4140000000000001</v>
      </c>
      <c r="H105" s="8" t="s">
        <v>2792</v>
      </c>
      <c r="I105" s="8" t="s">
        <v>3132</v>
      </c>
      <c r="J105" s="8" t="b">
        <v>0</v>
      </c>
      <c r="K105" s="8" t="s">
        <v>27</v>
      </c>
      <c r="L105" t="s">
        <v>1262</v>
      </c>
      <c r="M105" t="s">
        <v>3133</v>
      </c>
      <c r="N105" t="s">
        <v>1347</v>
      </c>
      <c r="O105" s="5">
        <v>0.23499999999999999</v>
      </c>
      <c r="P105" s="5">
        <v>0.64</v>
      </c>
      <c r="Q105" t="s">
        <v>131</v>
      </c>
      <c r="R105" t="s">
        <v>132</v>
      </c>
      <c r="S105" s="5">
        <v>-0.23499999999999999</v>
      </c>
      <c r="W105" s="5">
        <v>0.23499999999999999</v>
      </c>
      <c r="X105" t="s">
        <v>131</v>
      </c>
      <c r="Y105" t="s">
        <v>132</v>
      </c>
      <c r="Z105" s="5">
        <v>0.23499999999999999</v>
      </c>
      <c r="AA105" s="5">
        <v>0</v>
      </c>
      <c r="AB105" t="s">
        <v>131</v>
      </c>
      <c r="AC105" t="s">
        <v>132</v>
      </c>
      <c r="AD105" s="5">
        <v>0.23499999999999999</v>
      </c>
      <c r="AE105" s="5">
        <v>0.61499999999999999</v>
      </c>
      <c r="AF105" t="s">
        <v>270</v>
      </c>
      <c r="AG105" t="s">
        <v>110</v>
      </c>
      <c r="AH105" s="5">
        <v>0.85</v>
      </c>
      <c r="AI105" s="5">
        <v>0</v>
      </c>
      <c r="AJ105" t="s">
        <v>270</v>
      </c>
      <c r="AK105" t="s">
        <v>110</v>
      </c>
      <c r="AL105" s="5">
        <v>0.85</v>
      </c>
      <c r="AM105" s="5">
        <v>0</v>
      </c>
      <c r="AN105" t="s">
        <v>270</v>
      </c>
      <c r="AO105" t="s">
        <v>110</v>
      </c>
      <c r="AP105" s="5">
        <v>0.85</v>
      </c>
      <c r="AQ105" s="5">
        <v>0</v>
      </c>
      <c r="AR105" t="s">
        <v>270</v>
      </c>
      <c r="AS105" t="s">
        <v>110</v>
      </c>
      <c r="AT105" s="5">
        <v>0.85</v>
      </c>
    </row>
    <row r="106" spans="1:46" x14ac:dyDescent="0.25">
      <c r="A106" t="s">
        <v>3134</v>
      </c>
      <c r="B106" s="8" t="s">
        <v>102</v>
      </c>
      <c r="C106" s="8" t="b">
        <v>0</v>
      </c>
      <c r="D106" s="8" t="b">
        <v>0</v>
      </c>
      <c r="E106" s="8" t="s">
        <v>119</v>
      </c>
      <c r="F106" s="8">
        <v>19</v>
      </c>
      <c r="G106" s="8">
        <v>2.7050000000000001</v>
      </c>
      <c r="H106" s="8" t="s">
        <v>2792</v>
      </c>
      <c r="I106" s="8" t="s">
        <v>3135</v>
      </c>
      <c r="J106" s="8" t="b">
        <v>0</v>
      </c>
      <c r="K106" s="8" t="s">
        <v>27</v>
      </c>
      <c r="L106" t="s">
        <v>3136</v>
      </c>
      <c r="M106" t="s">
        <v>3137</v>
      </c>
      <c r="N106" t="s">
        <v>1347</v>
      </c>
      <c r="O106" s="5">
        <v>0.59</v>
      </c>
      <c r="P106" s="5">
        <v>0.87</v>
      </c>
      <c r="Q106" t="s">
        <v>959</v>
      </c>
      <c r="R106" t="s">
        <v>110</v>
      </c>
      <c r="S106" s="5">
        <v>0</v>
      </c>
      <c r="T106" t="s">
        <v>959</v>
      </c>
      <c r="U106" t="s">
        <v>110</v>
      </c>
      <c r="V106" s="5">
        <v>0.59</v>
      </c>
      <c r="W106" s="5">
        <v>-0.35499999999999998</v>
      </c>
      <c r="X106" t="s">
        <v>131</v>
      </c>
      <c r="Y106" t="s">
        <v>132</v>
      </c>
      <c r="Z106" s="5">
        <v>0.23499999999999999</v>
      </c>
      <c r="AA106" s="5">
        <v>0</v>
      </c>
      <c r="AB106" t="s">
        <v>131</v>
      </c>
      <c r="AC106" t="s">
        <v>132</v>
      </c>
      <c r="AD106" s="5">
        <v>0.23499999999999999</v>
      </c>
      <c r="AE106" s="5">
        <v>0</v>
      </c>
      <c r="AF106" t="s">
        <v>131</v>
      </c>
      <c r="AG106" t="s">
        <v>132</v>
      </c>
      <c r="AH106" s="5">
        <v>0.23499999999999999</v>
      </c>
      <c r="AI106" s="5">
        <v>0</v>
      </c>
      <c r="AJ106" t="s">
        <v>131</v>
      </c>
      <c r="AK106" t="s">
        <v>132</v>
      </c>
      <c r="AL106" s="5">
        <v>0.23499999999999999</v>
      </c>
      <c r="AM106" s="5">
        <v>0.30499999999999999</v>
      </c>
      <c r="AN106" t="s">
        <v>3138</v>
      </c>
      <c r="AO106" t="s">
        <v>110</v>
      </c>
      <c r="AP106" s="5">
        <v>0.54</v>
      </c>
      <c r="AQ106" s="5">
        <v>0</v>
      </c>
      <c r="AR106" t="s">
        <v>3138</v>
      </c>
      <c r="AS106" t="s">
        <v>110</v>
      </c>
      <c r="AT106" s="5">
        <v>0.54</v>
      </c>
    </row>
    <row r="107" spans="1:46" x14ac:dyDescent="0.25">
      <c r="A107" t="s">
        <v>3139</v>
      </c>
      <c r="B107" s="8" t="s">
        <v>102</v>
      </c>
      <c r="C107" s="8" t="b">
        <v>0</v>
      </c>
      <c r="D107" s="8" t="b">
        <v>0</v>
      </c>
      <c r="E107" s="8" t="s">
        <v>103</v>
      </c>
      <c r="F107" s="8"/>
      <c r="G107" s="8">
        <v>3.645</v>
      </c>
      <c r="H107" s="8" t="s">
        <v>2792</v>
      </c>
      <c r="I107" s="8" t="s">
        <v>3140</v>
      </c>
      <c r="J107" s="8" t="b">
        <v>0</v>
      </c>
      <c r="K107" s="8" t="s">
        <v>27</v>
      </c>
      <c r="L107" t="s">
        <v>1272</v>
      </c>
      <c r="M107" t="s">
        <v>140</v>
      </c>
      <c r="N107" t="s">
        <v>1347</v>
      </c>
      <c r="O107" s="5">
        <v>0.82</v>
      </c>
      <c r="P107" s="5">
        <v>0.96</v>
      </c>
      <c r="Q107" t="s">
        <v>388</v>
      </c>
      <c r="R107" t="s">
        <v>110</v>
      </c>
      <c r="S107" s="5">
        <v>0</v>
      </c>
      <c r="T107" t="s">
        <v>388</v>
      </c>
      <c r="U107" t="s">
        <v>110</v>
      </c>
      <c r="V107" s="5">
        <v>0.82</v>
      </c>
      <c r="W107" s="5">
        <v>0</v>
      </c>
      <c r="X107" t="s">
        <v>388</v>
      </c>
      <c r="Y107" t="s">
        <v>110</v>
      </c>
      <c r="Z107" s="5">
        <v>0.82</v>
      </c>
      <c r="AA107" s="5">
        <v>0</v>
      </c>
      <c r="AB107" t="s">
        <v>388</v>
      </c>
      <c r="AC107" t="s">
        <v>110</v>
      </c>
      <c r="AD107" s="5">
        <v>0.82</v>
      </c>
      <c r="AE107" s="5">
        <v>0</v>
      </c>
      <c r="AF107" t="s">
        <v>388</v>
      </c>
      <c r="AG107" t="s">
        <v>110</v>
      </c>
      <c r="AH107" s="5">
        <v>0.82</v>
      </c>
      <c r="AI107" s="5">
        <v>-0.82</v>
      </c>
      <c r="AM107" s="5">
        <v>0.82</v>
      </c>
      <c r="AN107" t="s">
        <v>388</v>
      </c>
      <c r="AO107" t="s">
        <v>110</v>
      </c>
      <c r="AP107" s="5">
        <v>0.82</v>
      </c>
      <c r="AQ107" s="5">
        <v>0</v>
      </c>
      <c r="AR107" t="s">
        <v>388</v>
      </c>
      <c r="AS107" t="s">
        <v>110</v>
      </c>
      <c r="AT107" s="5">
        <v>0.82</v>
      </c>
    </row>
    <row r="108" spans="1:46" x14ac:dyDescent="0.25">
      <c r="A108" t="s">
        <v>3141</v>
      </c>
      <c r="B108" s="8" t="s">
        <v>113</v>
      </c>
      <c r="C108" s="8" t="b">
        <v>1</v>
      </c>
      <c r="D108" s="8" t="b">
        <v>1</v>
      </c>
      <c r="E108" s="8" t="s">
        <v>119</v>
      </c>
      <c r="F108" s="8">
        <v>19</v>
      </c>
      <c r="G108" s="8">
        <v>2.9470000000000001</v>
      </c>
      <c r="H108" s="8" t="s">
        <v>2792</v>
      </c>
      <c r="I108" s="8" t="s">
        <v>3142</v>
      </c>
      <c r="J108" s="8" t="b">
        <v>0</v>
      </c>
      <c r="K108" s="8" t="s">
        <v>27</v>
      </c>
      <c r="L108" t="s">
        <v>3143</v>
      </c>
      <c r="M108" t="s">
        <v>3144</v>
      </c>
      <c r="N108" t="s">
        <v>1347</v>
      </c>
      <c r="O108" s="5">
        <v>0.57999999999999996</v>
      </c>
      <c r="P108" s="5">
        <v>0.75</v>
      </c>
      <c r="Q108" t="s">
        <v>314</v>
      </c>
      <c r="R108" t="s">
        <v>110</v>
      </c>
      <c r="S108" s="5">
        <v>0</v>
      </c>
      <c r="T108" t="s">
        <v>314</v>
      </c>
      <c r="U108" t="s">
        <v>110</v>
      </c>
      <c r="V108" s="5">
        <v>0.57999999999999996</v>
      </c>
      <c r="W108" s="5">
        <v>0</v>
      </c>
      <c r="X108" t="s">
        <v>314</v>
      </c>
      <c r="Y108" t="s">
        <v>110</v>
      </c>
      <c r="Z108" s="5">
        <v>0.57999999999999996</v>
      </c>
      <c r="AA108" s="5">
        <v>0</v>
      </c>
      <c r="AB108" t="s">
        <v>314</v>
      </c>
      <c r="AC108" t="s">
        <v>110</v>
      </c>
      <c r="AD108" s="5">
        <v>0.57999999999999996</v>
      </c>
      <c r="AE108" s="5">
        <v>0</v>
      </c>
      <c r="AF108" t="s">
        <v>314</v>
      </c>
      <c r="AG108" t="s">
        <v>110</v>
      </c>
      <c r="AH108" s="5">
        <v>0.57999999999999996</v>
      </c>
      <c r="AI108" s="5">
        <v>0</v>
      </c>
      <c r="AJ108" t="s">
        <v>314</v>
      </c>
      <c r="AK108" t="s">
        <v>110</v>
      </c>
      <c r="AL108" s="5">
        <v>0.57999999999999996</v>
      </c>
      <c r="AM108" s="5">
        <v>0</v>
      </c>
      <c r="AN108" t="s">
        <v>314</v>
      </c>
      <c r="AO108" t="s">
        <v>110</v>
      </c>
      <c r="AP108" s="5">
        <v>0.57999999999999996</v>
      </c>
      <c r="AQ108" s="5">
        <v>0</v>
      </c>
      <c r="AR108" t="s">
        <v>314</v>
      </c>
      <c r="AS108" t="s">
        <v>110</v>
      </c>
      <c r="AT108" s="5">
        <v>0.57999999999999996</v>
      </c>
    </row>
    <row r="109" spans="1:46" x14ac:dyDescent="0.25">
      <c r="A109" t="s">
        <v>3145</v>
      </c>
      <c r="B109" s="8" t="s">
        <v>113</v>
      </c>
      <c r="C109" s="8" t="b">
        <v>1</v>
      </c>
      <c r="D109" s="8" t="b">
        <v>0</v>
      </c>
      <c r="E109" s="8" t="s">
        <v>119</v>
      </c>
      <c r="F109" s="8">
        <v>17</v>
      </c>
      <c r="G109" s="8">
        <v>2.6480000000000001</v>
      </c>
      <c r="H109" s="8" t="s">
        <v>2792</v>
      </c>
      <c r="I109" s="8" t="s">
        <v>3146</v>
      </c>
      <c r="J109" s="8" t="b">
        <v>0</v>
      </c>
      <c r="K109" s="8" t="s">
        <v>27</v>
      </c>
      <c r="L109" t="s">
        <v>2571</v>
      </c>
      <c r="M109" t="s">
        <v>3147</v>
      </c>
      <c r="N109" t="s">
        <v>1347</v>
      </c>
      <c r="O109" s="5">
        <v>0.19</v>
      </c>
      <c r="P109" s="5">
        <v>0.625</v>
      </c>
      <c r="Q109" t="s">
        <v>131</v>
      </c>
      <c r="R109" t="s">
        <v>132</v>
      </c>
      <c r="S109" s="5">
        <v>0</v>
      </c>
      <c r="T109" t="s">
        <v>131</v>
      </c>
      <c r="U109" t="s">
        <v>132</v>
      </c>
      <c r="V109" s="5">
        <v>0.19</v>
      </c>
      <c r="W109" s="5">
        <v>0</v>
      </c>
      <c r="X109" t="s">
        <v>131</v>
      </c>
      <c r="Y109" t="s">
        <v>132</v>
      </c>
      <c r="Z109" s="5">
        <v>0.19</v>
      </c>
      <c r="AA109" s="5">
        <v>0</v>
      </c>
      <c r="AB109" t="s">
        <v>131</v>
      </c>
      <c r="AC109" t="s">
        <v>132</v>
      </c>
      <c r="AD109" s="5">
        <v>0.19</v>
      </c>
      <c r="AE109" s="5">
        <v>0</v>
      </c>
      <c r="AF109" t="s">
        <v>131</v>
      </c>
      <c r="AG109" t="s">
        <v>132</v>
      </c>
      <c r="AH109" s="5">
        <v>0.19</v>
      </c>
      <c r="AI109" s="5">
        <v>9.9999999999999978E-2</v>
      </c>
      <c r="AJ109" t="s">
        <v>2573</v>
      </c>
      <c r="AK109" t="s">
        <v>110</v>
      </c>
      <c r="AL109" s="5">
        <v>0.28999999999999998</v>
      </c>
      <c r="AM109" s="5">
        <v>0</v>
      </c>
      <c r="AN109" t="s">
        <v>2573</v>
      </c>
      <c r="AO109" t="s">
        <v>110</v>
      </c>
      <c r="AP109" s="5">
        <v>0.28999999999999998</v>
      </c>
      <c r="AQ109" s="5">
        <v>0</v>
      </c>
      <c r="AR109" t="s">
        <v>2573</v>
      </c>
      <c r="AS109" t="s">
        <v>110</v>
      </c>
      <c r="AT109" s="5">
        <v>0.28999999999999998</v>
      </c>
    </row>
    <row r="110" spans="1:46" x14ac:dyDescent="0.25">
      <c r="A110" t="s">
        <v>3148</v>
      </c>
      <c r="B110" s="8" t="s">
        <v>227</v>
      </c>
      <c r="C110" s="8" t="b">
        <v>0</v>
      </c>
      <c r="D110" s="8" t="b">
        <v>0</v>
      </c>
      <c r="E110" s="8" t="s">
        <v>103</v>
      </c>
      <c r="F110" s="8">
        <v>28</v>
      </c>
      <c r="G110" s="8">
        <v>3.198</v>
      </c>
      <c r="H110" s="8" t="s">
        <v>2792</v>
      </c>
      <c r="I110" s="8" t="s">
        <v>3149</v>
      </c>
      <c r="J110" s="8" t="b">
        <v>0</v>
      </c>
      <c r="K110" s="8" t="s">
        <v>27</v>
      </c>
      <c r="L110" t="s">
        <v>3150</v>
      </c>
      <c r="M110" t="s">
        <v>2052</v>
      </c>
      <c r="N110" t="s">
        <v>123</v>
      </c>
      <c r="O110" s="5">
        <v>0.7</v>
      </c>
      <c r="P110" s="5">
        <v>0.84</v>
      </c>
      <c r="Q110" t="s">
        <v>1298</v>
      </c>
      <c r="R110" t="s">
        <v>110</v>
      </c>
      <c r="S110" s="5">
        <v>0</v>
      </c>
      <c r="T110" t="s">
        <v>1298</v>
      </c>
      <c r="U110" t="s">
        <v>110</v>
      </c>
      <c r="V110" s="5">
        <v>0.7</v>
      </c>
      <c r="W110" s="5">
        <v>-0.7</v>
      </c>
      <c r="AA110" s="5">
        <v>0</v>
      </c>
      <c r="AE110" s="5">
        <v>0</v>
      </c>
      <c r="AI110" s="5">
        <v>0.26</v>
      </c>
      <c r="AJ110" t="s">
        <v>3151</v>
      </c>
      <c r="AK110" t="s">
        <v>132</v>
      </c>
      <c r="AL110" s="5">
        <v>0.26</v>
      </c>
      <c r="AM110" s="5">
        <v>-0.26</v>
      </c>
      <c r="AQ110" s="5">
        <v>0</v>
      </c>
    </row>
    <row r="111" spans="1:46" x14ac:dyDescent="0.25">
      <c r="A111" t="s">
        <v>3152</v>
      </c>
      <c r="B111" s="8" t="s">
        <v>113</v>
      </c>
      <c r="C111" s="8" t="b">
        <v>1</v>
      </c>
      <c r="D111" s="8" t="b">
        <v>0</v>
      </c>
      <c r="E111" s="8" t="s">
        <v>119</v>
      </c>
      <c r="F111" s="8">
        <v>23</v>
      </c>
      <c r="G111" s="8">
        <v>2.7429999999999999</v>
      </c>
      <c r="H111" s="8" t="s">
        <v>2792</v>
      </c>
      <c r="I111" s="8" t="s">
        <v>3153</v>
      </c>
      <c r="J111" s="8" t="b">
        <v>0</v>
      </c>
      <c r="K111" s="8" t="s">
        <v>27</v>
      </c>
      <c r="L111" t="s">
        <v>3154</v>
      </c>
      <c r="M111" t="s">
        <v>3155</v>
      </c>
      <c r="N111" t="s">
        <v>1347</v>
      </c>
      <c r="O111" s="5">
        <v>0</v>
      </c>
      <c r="P111" s="5">
        <v>0</v>
      </c>
      <c r="Q111" t="s">
        <v>219</v>
      </c>
      <c r="R111" t="s">
        <v>220</v>
      </c>
      <c r="S111" s="5">
        <v>0</v>
      </c>
      <c r="T111" t="s">
        <v>219</v>
      </c>
      <c r="U111" t="s">
        <v>220</v>
      </c>
      <c r="V111" s="5">
        <v>0</v>
      </c>
      <c r="W111" s="5">
        <v>0</v>
      </c>
      <c r="X111" t="s">
        <v>219</v>
      </c>
      <c r="Y111" t="s">
        <v>220</v>
      </c>
      <c r="Z111" s="5">
        <v>0</v>
      </c>
      <c r="AA111" s="5">
        <v>0</v>
      </c>
      <c r="AB111" t="s">
        <v>219</v>
      </c>
      <c r="AC111" t="s">
        <v>220</v>
      </c>
      <c r="AD111" s="5">
        <v>0</v>
      </c>
      <c r="AE111" s="5">
        <v>0</v>
      </c>
      <c r="AF111" t="s">
        <v>219</v>
      </c>
      <c r="AG111" t="s">
        <v>220</v>
      </c>
      <c r="AH111" s="5">
        <v>0</v>
      </c>
      <c r="AI111" s="5">
        <v>0</v>
      </c>
      <c r="AJ111" t="s">
        <v>219</v>
      </c>
      <c r="AK111" t="s">
        <v>220</v>
      </c>
      <c r="AL111" s="5">
        <v>0</v>
      </c>
      <c r="AM111" s="5">
        <v>0</v>
      </c>
      <c r="AN111" t="s">
        <v>219</v>
      </c>
      <c r="AO111" t="s">
        <v>220</v>
      </c>
      <c r="AP111" s="5">
        <v>0</v>
      </c>
      <c r="AQ111" s="5">
        <v>0</v>
      </c>
      <c r="AR111" t="s">
        <v>219</v>
      </c>
      <c r="AS111" t="s">
        <v>220</v>
      </c>
      <c r="AT111" s="5">
        <v>0</v>
      </c>
    </row>
    <row r="112" spans="1:46" x14ac:dyDescent="0.25">
      <c r="A112" t="s">
        <v>3156</v>
      </c>
      <c r="B112" s="8" t="s">
        <v>113</v>
      </c>
      <c r="C112" s="8" t="b">
        <v>0</v>
      </c>
      <c r="D112" s="8" t="b">
        <v>0</v>
      </c>
      <c r="E112" s="8" t="s">
        <v>119</v>
      </c>
      <c r="F112" s="8">
        <v>21</v>
      </c>
      <c r="G112" s="8">
        <v>3.161</v>
      </c>
      <c r="H112" s="8" t="s">
        <v>2792</v>
      </c>
      <c r="I112" s="8" t="s">
        <v>3157</v>
      </c>
      <c r="J112" s="8" t="b">
        <v>0</v>
      </c>
      <c r="K112" s="8" t="s">
        <v>27</v>
      </c>
      <c r="L112" t="s">
        <v>535</v>
      </c>
      <c r="M112" t="s">
        <v>230</v>
      </c>
      <c r="N112" t="s">
        <v>1347</v>
      </c>
      <c r="O112" s="5">
        <v>0.69</v>
      </c>
      <c r="P112" s="5">
        <v>0.86499999999999999</v>
      </c>
      <c r="Q112" t="s">
        <v>201</v>
      </c>
      <c r="R112" t="s">
        <v>110</v>
      </c>
      <c r="S112" s="5">
        <v>0</v>
      </c>
      <c r="T112" t="s">
        <v>201</v>
      </c>
      <c r="U112" t="s">
        <v>110</v>
      </c>
      <c r="V112" s="5">
        <v>0.69</v>
      </c>
      <c r="W112" s="5">
        <v>0</v>
      </c>
      <c r="X112" t="s">
        <v>201</v>
      </c>
      <c r="Y112" t="s">
        <v>110</v>
      </c>
      <c r="Z112" s="5">
        <v>0.69</v>
      </c>
      <c r="AA112" s="5">
        <v>0</v>
      </c>
      <c r="AB112" t="s">
        <v>201</v>
      </c>
      <c r="AC112" t="s">
        <v>110</v>
      </c>
      <c r="AD112" s="5">
        <v>0.69</v>
      </c>
      <c r="AE112" s="5">
        <v>0</v>
      </c>
      <c r="AF112" t="s">
        <v>201</v>
      </c>
      <c r="AG112" t="s">
        <v>110</v>
      </c>
      <c r="AH112" s="5">
        <v>0.69</v>
      </c>
      <c r="AI112" s="5">
        <v>0</v>
      </c>
      <c r="AJ112" t="s">
        <v>201</v>
      </c>
      <c r="AK112" t="s">
        <v>110</v>
      </c>
      <c r="AL112" s="5">
        <v>0.69</v>
      </c>
      <c r="AM112" s="5">
        <v>0</v>
      </c>
      <c r="AN112" t="s">
        <v>201</v>
      </c>
      <c r="AO112" t="s">
        <v>110</v>
      </c>
      <c r="AP112" s="5">
        <v>0.69</v>
      </c>
      <c r="AQ112" s="5">
        <v>0</v>
      </c>
      <c r="AR112" t="s">
        <v>201</v>
      </c>
      <c r="AS112" t="s">
        <v>110</v>
      </c>
      <c r="AT112" s="5">
        <v>0.69</v>
      </c>
    </row>
    <row r="113" spans="1:46" x14ac:dyDescent="0.25">
      <c r="A113" t="s">
        <v>3158</v>
      </c>
      <c r="B113" s="8" t="s">
        <v>102</v>
      </c>
      <c r="C113" s="8" t="b">
        <v>0</v>
      </c>
      <c r="D113" s="8" t="b">
        <v>0</v>
      </c>
      <c r="E113" s="8" t="s">
        <v>103</v>
      </c>
      <c r="F113" s="8">
        <v>28</v>
      </c>
      <c r="G113" s="8">
        <v>3.74</v>
      </c>
      <c r="H113" s="8" t="s">
        <v>2792</v>
      </c>
      <c r="I113" s="8" t="s">
        <v>3159</v>
      </c>
      <c r="J113" s="8" t="b">
        <v>0</v>
      </c>
      <c r="K113" s="8" t="s">
        <v>27</v>
      </c>
      <c r="L113" t="s">
        <v>3160</v>
      </c>
      <c r="M113" t="s">
        <v>291</v>
      </c>
      <c r="N113" t="s">
        <v>1347</v>
      </c>
      <c r="O113" s="5">
        <v>0.93</v>
      </c>
      <c r="P113" s="5">
        <v>0.95</v>
      </c>
      <c r="Q113" t="s">
        <v>2763</v>
      </c>
      <c r="R113" t="s">
        <v>110</v>
      </c>
      <c r="S113" s="5">
        <v>0</v>
      </c>
      <c r="T113" t="s">
        <v>2763</v>
      </c>
      <c r="U113" t="s">
        <v>110</v>
      </c>
      <c r="V113" s="5">
        <v>0.93</v>
      </c>
      <c r="W113" s="5">
        <v>0</v>
      </c>
      <c r="X113" t="s">
        <v>2763</v>
      </c>
      <c r="Y113" t="s">
        <v>110</v>
      </c>
      <c r="Z113" s="5">
        <v>0.93</v>
      </c>
      <c r="AA113" s="5">
        <v>0</v>
      </c>
      <c r="AB113" t="s">
        <v>2763</v>
      </c>
      <c r="AC113" t="s">
        <v>110</v>
      </c>
      <c r="AD113" s="5">
        <v>0.93</v>
      </c>
      <c r="AE113" s="5">
        <v>0</v>
      </c>
      <c r="AF113" t="s">
        <v>2763</v>
      </c>
      <c r="AG113" t="s">
        <v>110</v>
      </c>
      <c r="AH113" s="5">
        <v>0.93</v>
      </c>
      <c r="AI113" s="5">
        <v>0</v>
      </c>
      <c r="AJ113" t="s">
        <v>2763</v>
      </c>
      <c r="AK113" t="s">
        <v>110</v>
      </c>
      <c r="AL113" s="5">
        <v>0.93</v>
      </c>
      <c r="AM113" s="5">
        <v>0</v>
      </c>
      <c r="AN113" t="s">
        <v>2763</v>
      </c>
      <c r="AO113" t="s">
        <v>110</v>
      </c>
      <c r="AP113" s="5">
        <v>0.93</v>
      </c>
      <c r="AQ113" s="5">
        <v>0</v>
      </c>
      <c r="AR113" t="s">
        <v>2763</v>
      </c>
      <c r="AS113" t="s">
        <v>110</v>
      </c>
      <c r="AT113" s="5">
        <v>0.93</v>
      </c>
    </row>
    <row r="114" spans="1:46" x14ac:dyDescent="0.25">
      <c r="A114" t="s">
        <v>3161</v>
      </c>
      <c r="B114" s="8" t="s">
        <v>113</v>
      </c>
      <c r="C114" s="8" t="b">
        <v>1</v>
      </c>
      <c r="D114" s="8" t="b">
        <v>1</v>
      </c>
      <c r="E114" s="8" t="s">
        <v>119</v>
      </c>
      <c r="F114" s="8">
        <v>19</v>
      </c>
      <c r="G114" s="8">
        <v>2.4860000000000002</v>
      </c>
      <c r="H114" s="8" t="s">
        <v>2792</v>
      </c>
      <c r="I114" s="8" t="s">
        <v>3162</v>
      </c>
      <c r="J114" s="8" t="b">
        <v>0</v>
      </c>
      <c r="K114" s="8" t="s">
        <v>27</v>
      </c>
      <c r="L114" t="s">
        <v>1685</v>
      </c>
      <c r="M114" t="s">
        <v>2298</v>
      </c>
      <c r="N114" t="s">
        <v>1221</v>
      </c>
      <c r="O114" s="5">
        <v>0.19</v>
      </c>
      <c r="P114" s="5">
        <v>0.625</v>
      </c>
      <c r="Q114" t="s">
        <v>131</v>
      </c>
      <c r="R114" t="s">
        <v>132</v>
      </c>
      <c r="S114" s="5">
        <v>0.03</v>
      </c>
      <c r="T114" t="s">
        <v>3163</v>
      </c>
      <c r="U114" t="s">
        <v>132</v>
      </c>
      <c r="V114" s="5">
        <v>0.22</v>
      </c>
      <c r="W114" s="5">
        <v>0</v>
      </c>
      <c r="X114" t="s">
        <v>3163</v>
      </c>
      <c r="Y114" t="s">
        <v>132</v>
      </c>
      <c r="Z114" s="5">
        <v>0.22</v>
      </c>
      <c r="AA114" s="5">
        <v>0</v>
      </c>
      <c r="AB114" t="s">
        <v>3163</v>
      </c>
      <c r="AC114" t="s">
        <v>132</v>
      </c>
      <c r="AD114" s="5">
        <v>0.22</v>
      </c>
      <c r="AE114" s="5">
        <v>-0.22</v>
      </c>
      <c r="AI114" s="5">
        <v>0.19</v>
      </c>
      <c r="AJ114" t="s">
        <v>131</v>
      </c>
      <c r="AK114" t="s">
        <v>132</v>
      </c>
      <c r="AL114" s="5">
        <v>0.19</v>
      </c>
      <c r="AM114" s="5">
        <v>0</v>
      </c>
      <c r="AN114" t="s">
        <v>131</v>
      </c>
      <c r="AO114" t="s">
        <v>132</v>
      </c>
      <c r="AP114" s="5">
        <v>0.19</v>
      </c>
      <c r="AQ114" s="5">
        <v>0</v>
      </c>
      <c r="AR114" t="s">
        <v>131</v>
      </c>
      <c r="AS114" t="s">
        <v>132</v>
      </c>
      <c r="AT114" s="5">
        <v>0.19</v>
      </c>
    </row>
    <row r="115" spans="1:46" x14ac:dyDescent="0.25">
      <c r="A115" t="s">
        <v>3164</v>
      </c>
      <c r="B115" s="8" t="s">
        <v>102</v>
      </c>
      <c r="C115" s="8" t="b">
        <v>0</v>
      </c>
      <c r="D115" s="8" t="b">
        <v>0</v>
      </c>
      <c r="E115" s="8" t="s">
        <v>119</v>
      </c>
      <c r="F115" s="8">
        <v>16</v>
      </c>
      <c r="G115" s="8">
        <v>3.1190000000000002</v>
      </c>
      <c r="H115" s="8" t="s">
        <v>2792</v>
      </c>
      <c r="I115" s="8" t="s">
        <v>3165</v>
      </c>
      <c r="J115" s="8" t="b">
        <v>1</v>
      </c>
      <c r="K115" s="8" t="s">
        <v>27</v>
      </c>
      <c r="L115" t="s">
        <v>3166</v>
      </c>
      <c r="M115" t="s">
        <v>2127</v>
      </c>
      <c r="N115" t="s">
        <v>1347</v>
      </c>
      <c r="O115" s="5">
        <v>0.55000000000000004</v>
      </c>
      <c r="P115" s="5">
        <v>0.81</v>
      </c>
      <c r="Q115" t="s">
        <v>231</v>
      </c>
      <c r="R115" t="s">
        <v>110</v>
      </c>
      <c r="S115" s="5">
        <v>0</v>
      </c>
      <c r="T115" t="s">
        <v>231</v>
      </c>
      <c r="U115" t="s">
        <v>110</v>
      </c>
      <c r="V115" s="5">
        <v>0.55000000000000004</v>
      </c>
      <c r="W115" s="5">
        <v>0</v>
      </c>
      <c r="X115" t="s">
        <v>231</v>
      </c>
      <c r="Y115" t="s">
        <v>110</v>
      </c>
      <c r="Z115" s="5">
        <v>0.55000000000000004</v>
      </c>
      <c r="AA115" s="5">
        <v>0</v>
      </c>
      <c r="AB115" t="s">
        <v>231</v>
      </c>
      <c r="AC115" t="s">
        <v>110</v>
      </c>
      <c r="AD115" s="5">
        <v>0.55000000000000004</v>
      </c>
      <c r="AE115" s="5">
        <v>0</v>
      </c>
      <c r="AF115" t="s">
        <v>231</v>
      </c>
      <c r="AG115" t="s">
        <v>110</v>
      </c>
      <c r="AH115" s="5">
        <v>0.55000000000000004</v>
      </c>
      <c r="AI115" s="5">
        <v>0</v>
      </c>
      <c r="AJ115" t="s">
        <v>231</v>
      </c>
      <c r="AK115" t="s">
        <v>110</v>
      </c>
      <c r="AL115" s="5">
        <v>0.55000000000000004</v>
      </c>
      <c r="AM115" s="5">
        <v>0</v>
      </c>
      <c r="AN115" t="s">
        <v>231</v>
      </c>
      <c r="AO115" t="s">
        <v>110</v>
      </c>
      <c r="AP115" s="5">
        <v>0.55000000000000004</v>
      </c>
      <c r="AQ115" s="5">
        <v>0</v>
      </c>
      <c r="AR115" t="s">
        <v>231</v>
      </c>
      <c r="AS115" t="s">
        <v>110</v>
      </c>
      <c r="AT115" s="5">
        <v>0.55000000000000004</v>
      </c>
    </row>
    <row r="116" spans="1:46" x14ac:dyDescent="0.25">
      <c r="A116" t="s">
        <v>3167</v>
      </c>
      <c r="B116" s="8" t="s">
        <v>102</v>
      </c>
      <c r="C116" s="8" t="b">
        <v>0</v>
      </c>
      <c r="D116" s="8" t="b">
        <v>0</v>
      </c>
      <c r="E116" s="8" t="s">
        <v>103</v>
      </c>
      <c r="F116" s="8">
        <v>35</v>
      </c>
      <c r="G116" s="8">
        <v>3.839</v>
      </c>
      <c r="H116" s="8" t="s">
        <v>2792</v>
      </c>
      <c r="I116" s="8" t="s">
        <v>3168</v>
      </c>
      <c r="J116" s="8" t="b">
        <v>0</v>
      </c>
      <c r="K116" s="8" t="s">
        <v>27</v>
      </c>
      <c r="L116" t="s">
        <v>3169</v>
      </c>
      <c r="M116" t="s">
        <v>548</v>
      </c>
      <c r="N116" t="s">
        <v>1347</v>
      </c>
      <c r="O116" s="5">
        <v>0.75</v>
      </c>
      <c r="P116" s="5">
        <v>0.93</v>
      </c>
      <c r="Q116" t="s">
        <v>583</v>
      </c>
      <c r="R116" t="s">
        <v>110</v>
      </c>
      <c r="S116" s="5">
        <v>0</v>
      </c>
      <c r="T116" t="s">
        <v>583</v>
      </c>
      <c r="U116" t="s">
        <v>110</v>
      </c>
      <c r="V116" s="5">
        <v>0.75</v>
      </c>
      <c r="W116" s="5">
        <v>0</v>
      </c>
      <c r="X116" t="s">
        <v>583</v>
      </c>
      <c r="Y116" t="s">
        <v>110</v>
      </c>
      <c r="Z116" s="5">
        <v>0.75</v>
      </c>
      <c r="AA116" s="5">
        <v>0</v>
      </c>
      <c r="AB116" t="s">
        <v>583</v>
      </c>
      <c r="AC116" t="s">
        <v>110</v>
      </c>
      <c r="AD116" s="5">
        <v>0.75</v>
      </c>
      <c r="AE116" s="5">
        <v>0</v>
      </c>
      <c r="AF116" t="s">
        <v>583</v>
      </c>
      <c r="AG116" t="s">
        <v>110</v>
      </c>
      <c r="AH116" s="5">
        <v>0.75</v>
      </c>
      <c r="AI116" s="5">
        <v>0</v>
      </c>
      <c r="AJ116" t="s">
        <v>583</v>
      </c>
      <c r="AK116" t="s">
        <v>110</v>
      </c>
      <c r="AL116" s="5">
        <v>0.75</v>
      </c>
      <c r="AM116" s="5">
        <v>0</v>
      </c>
      <c r="AN116" t="s">
        <v>583</v>
      </c>
      <c r="AO116" t="s">
        <v>110</v>
      </c>
      <c r="AP116" s="5">
        <v>0.75</v>
      </c>
      <c r="AQ116" s="5">
        <v>0</v>
      </c>
      <c r="AR116" t="s">
        <v>583</v>
      </c>
      <c r="AS116" t="s">
        <v>110</v>
      </c>
      <c r="AT116" s="5">
        <v>0.75</v>
      </c>
    </row>
    <row r="117" spans="1:46" x14ac:dyDescent="0.25">
      <c r="A117" t="s">
        <v>3170</v>
      </c>
      <c r="B117" s="8" t="s">
        <v>102</v>
      </c>
      <c r="C117" s="8" t="b">
        <v>0</v>
      </c>
      <c r="D117" s="8" t="b">
        <v>0</v>
      </c>
      <c r="E117" s="8" t="s">
        <v>103</v>
      </c>
      <c r="F117" s="8">
        <v>22</v>
      </c>
      <c r="G117" s="8">
        <v>2.4689999999999999</v>
      </c>
      <c r="H117" s="8" t="s">
        <v>2792</v>
      </c>
      <c r="I117" s="8" t="s">
        <v>3171</v>
      </c>
      <c r="J117" s="8" t="b">
        <v>0</v>
      </c>
      <c r="K117" s="8" t="s">
        <v>27</v>
      </c>
      <c r="L117" t="s">
        <v>3172</v>
      </c>
      <c r="M117" t="s">
        <v>595</v>
      </c>
      <c r="N117" t="s">
        <v>123</v>
      </c>
      <c r="O117" s="5">
        <v>0.25</v>
      </c>
      <c r="P117" s="5">
        <v>0.72</v>
      </c>
      <c r="Q117" t="s">
        <v>133</v>
      </c>
      <c r="R117" t="s">
        <v>132</v>
      </c>
      <c r="S117" s="5">
        <v>-0.25</v>
      </c>
      <c r="W117" s="5">
        <v>0</v>
      </c>
      <c r="AA117" s="5">
        <v>0</v>
      </c>
      <c r="AE117" s="5">
        <v>0</v>
      </c>
      <c r="AI117" s="5">
        <v>0</v>
      </c>
      <c r="AM117" s="5">
        <v>0</v>
      </c>
      <c r="AQ117" s="5">
        <v>0</v>
      </c>
    </row>
    <row r="118" spans="1:46" x14ac:dyDescent="0.25">
      <c r="A118" t="s">
        <v>3173</v>
      </c>
      <c r="B118" s="8" t="s">
        <v>102</v>
      </c>
      <c r="C118" s="8" t="b">
        <v>0</v>
      </c>
      <c r="D118" s="8" t="b">
        <v>0</v>
      </c>
      <c r="E118" s="8" t="s">
        <v>119</v>
      </c>
      <c r="F118" s="8">
        <v>26</v>
      </c>
      <c r="G118" s="8">
        <v>3.702</v>
      </c>
      <c r="H118" s="8" t="s">
        <v>2792</v>
      </c>
      <c r="I118" s="8" t="s">
        <v>3174</v>
      </c>
      <c r="J118" s="8" t="b">
        <v>0</v>
      </c>
      <c r="K118" s="8" t="s">
        <v>27</v>
      </c>
      <c r="L118" t="s">
        <v>2006</v>
      </c>
      <c r="M118" t="s">
        <v>3175</v>
      </c>
      <c r="N118" t="s">
        <v>1347</v>
      </c>
      <c r="O118" s="5">
        <v>0.72</v>
      </c>
      <c r="P118" s="5">
        <v>0.89</v>
      </c>
      <c r="Q118" t="s">
        <v>3176</v>
      </c>
      <c r="R118" t="s">
        <v>110</v>
      </c>
      <c r="S118" s="5">
        <v>0</v>
      </c>
      <c r="T118" t="s">
        <v>3176</v>
      </c>
      <c r="U118" t="s">
        <v>110</v>
      </c>
      <c r="V118" s="5">
        <v>0.72</v>
      </c>
      <c r="W118" s="5">
        <v>0</v>
      </c>
      <c r="X118" t="s">
        <v>3176</v>
      </c>
      <c r="Y118" t="s">
        <v>110</v>
      </c>
      <c r="Z118" s="5">
        <v>0.72</v>
      </c>
      <c r="AA118" s="5">
        <v>0</v>
      </c>
      <c r="AB118" t="s">
        <v>3176</v>
      </c>
      <c r="AC118" t="s">
        <v>110</v>
      </c>
      <c r="AD118" s="5">
        <v>0.72</v>
      </c>
      <c r="AE118" s="5">
        <v>0</v>
      </c>
      <c r="AF118" t="s">
        <v>3176</v>
      </c>
      <c r="AG118" t="s">
        <v>110</v>
      </c>
      <c r="AH118" s="5">
        <v>0.72</v>
      </c>
      <c r="AI118" s="5">
        <v>0</v>
      </c>
      <c r="AJ118" t="s">
        <v>3176</v>
      </c>
      <c r="AK118" t="s">
        <v>110</v>
      </c>
      <c r="AL118" s="5">
        <v>0.72</v>
      </c>
      <c r="AM118" s="5">
        <v>0</v>
      </c>
      <c r="AN118" t="s">
        <v>3176</v>
      </c>
      <c r="AO118" t="s">
        <v>110</v>
      </c>
      <c r="AP118" s="5">
        <v>0.72</v>
      </c>
      <c r="AQ118" s="5">
        <v>0</v>
      </c>
      <c r="AR118" t="s">
        <v>3176</v>
      </c>
      <c r="AS118" t="s">
        <v>110</v>
      </c>
      <c r="AT118" s="5">
        <v>0.72</v>
      </c>
    </row>
    <row r="119" spans="1:46" x14ac:dyDescent="0.25">
      <c r="A119" t="s">
        <v>3177</v>
      </c>
      <c r="B119" s="8" t="s">
        <v>113</v>
      </c>
      <c r="C119" s="8" t="b">
        <v>1</v>
      </c>
      <c r="D119" s="8" t="b">
        <v>1</v>
      </c>
      <c r="E119" s="8" t="s">
        <v>103</v>
      </c>
      <c r="F119" s="8">
        <v>20</v>
      </c>
      <c r="G119" s="8">
        <v>3.1930000000000001</v>
      </c>
      <c r="H119" s="8" t="s">
        <v>2792</v>
      </c>
      <c r="I119" s="8" t="s">
        <v>3178</v>
      </c>
      <c r="J119" s="8" t="b">
        <v>0</v>
      </c>
      <c r="K119" s="8" t="s">
        <v>27</v>
      </c>
      <c r="L119" t="s">
        <v>2009</v>
      </c>
      <c r="M119" t="s">
        <v>3179</v>
      </c>
      <c r="N119" t="s">
        <v>1347</v>
      </c>
      <c r="O119" s="5">
        <v>0.72</v>
      </c>
      <c r="P119" s="5">
        <v>0.86499999999999999</v>
      </c>
      <c r="Q119" t="s">
        <v>212</v>
      </c>
      <c r="R119" t="s">
        <v>110</v>
      </c>
      <c r="S119" s="5">
        <v>0</v>
      </c>
      <c r="T119" t="s">
        <v>212</v>
      </c>
      <c r="U119" t="s">
        <v>110</v>
      </c>
      <c r="V119" s="5">
        <v>0.72</v>
      </c>
      <c r="W119" s="5">
        <v>0</v>
      </c>
      <c r="X119" t="s">
        <v>212</v>
      </c>
      <c r="Y119" t="s">
        <v>110</v>
      </c>
      <c r="Z119" s="5">
        <v>0.72</v>
      </c>
      <c r="AA119" s="5">
        <v>0</v>
      </c>
      <c r="AB119" t="s">
        <v>212</v>
      </c>
      <c r="AC119" t="s">
        <v>110</v>
      </c>
      <c r="AD119" s="5">
        <v>0.72</v>
      </c>
      <c r="AE119" s="5">
        <v>-0.26500000000000001</v>
      </c>
      <c r="AF119" t="s">
        <v>155</v>
      </c>
      <c r="AG119" t="s">
        <v>132</v>
      </c>
      <c r="AH119" s="5">
        <v>0.45500000000000002</v>
      </c>
      <c r="AI119" s="5">
        <v>0.1249999999999999</v>
      </c>
      <c r="AJ119" t="s">
        <v>314</v>
      </c>
      <c r="AK119" t="s">
        <v>110</v>
      </c>
      <c r="AL119" s="5">
        <v>0.57999999999999996</v>
      </c>
      <c r="AM119" s="5">
        <v>0</v>
      </c>
      <c r="AN119" t="s">
        <v>314</v>
      </c>
      <c r="AO119" t="s">
        <v>110</v>
      </c>
      <c r="AP119" s="5">
        <v>0.57999999999999996</v>
      </c>
      <c r="AQ119" s="5">
        <v>0</v>
      </c>
      <c r="AR119" t="s">
        <v>314</v>
      </c>
      <c r="AS119" t="s">
        <v>110</v>
      </c>
      <c r="AT119" s="5">
        <v>0.57999999999999996</v>
      </c>
    </row>
    <row r="120" spans="1:46" x14ac:dyDescent="0.25">
      <c r="A120" t="s">
        <v>3180</v>
      </c>
      <c r="B120" s="8" t="s">
        <v>113</v>
      </c>
      <c r="C120" s="8" t="b">
        <v>1</v>
      </c>
      <c r="D120" s="8" t="b">
        <v>0</v>
      </c>
      <c r="E120" s="8" t="s">
        <v>119</v>
      </c>
      <c r="F120" s="8">
        <v>15</v>
      </c>
      <c r="G120" s="8">
        <v>2.2120000000000002</v>
      </c>
      <c r="H120" s="8" t="s">
        <v>2792</v>
      </c>
      <c r="I120" s="8" t="s">
        <v>3181</v>
      </c>
      <c r="J120" s="8" t="b">
        <v>0</v>
      </c>
      <c r="K120" s="8" t="s">
        <v>27</v>
      </c>
      <c r="L120" t="s">
        <v>2009</v>
      </c>
      <c r="M120" t="s">
        <v>3182</v>
      </c>
      <c r="N120" t="s">
        <v>1221</v>
      </c>
      <c r="O120" s="5">
        <v>0.45500000000000002</v>
      </c>
      <c r="P120" s="5">
        <v>0.61499999999999999</v>
      </c>
      <c r="Q120" t="s">
        <v>155</v>
      </c>
      <c r="R120" t="s">
        <v>132</v>
      </c>
      <c r="S120" s="5">
        <v>0</v>
      </c>
      <c r="T120" t="s">
        <v>155</v>
      </c>
      <c r="U120" t="s">
        <v>132</v>
      </c>
      <c r="V120" s="5">
        <v>0.45500000000000002</v>
      </c>
      <c r="W120" s="5">
        <v>0</v>
      </c>
      <c r="X120" t="s">
        <v>155</v>
      </c>
      <c r="Y120" t="s">
        <v>132</v>
      </c>
      <c r="Z120" s="5">
        <v>0.45500000000000002</v>
      </c>
      <c r="AA120" s="5">
        <v>0</v>
      </c>
      <c r="AB120" t="s">
        <v>155</v>
      </c>
      <c r="AC120" t="s">
        <v>132</v>
      </c>
      <c r="AD120" s="5">
        <v>0.45500000000000002</v>
      </c>
      <c r="AE120" s="5">
        <v>0</v>
      </c>
      <c r="AF120" t="s">
        <v>155</v>
      </c>
      <c r="AG120" t="s">
        <v>132</v>
      </c>
      <c r="AH120" s="5">
        <v>0.45500000000000002</v>
      </c>
      <c r="AI120" s="5">
        <v>0</v>
      </c>
      <c r="AJ120" t="s">
        <v>155</v>
      </c>
      <c r="AK120" t="s">
        <v>132</v>
      </c>
      <c r="AL120" s="5">
        <v>0.45500000000000002</v>
      </c>
      <c r="AM120" s="5">
        <v>0</v>
      </c>
      <c r="AN120" t="s">
        <v>155</v>
      </c>
      <c r="AO120" t="s">
        <v>132</v>
      </c>
      <c r="AP120" s="5">
        <v>0.45500000000000002</v>
      </c>
      <c r="AQ120" s="5">
        <v>0</v>
      </c>
      <c r="AR120" t="s">
        <v>155</v>
      </c>
      <c r="AS120" t="s">
        <v>132</v>
      </c>
      <c r="AT120" s="5">
        <v>0.45500000000000002</v>
      </c>
    </row>
    <row r="121" spans="1:46" x14ac:dyDescent="0.25">
      <c r="A121" t="s">
        <v>3183</v>
      </c>
      <c r="B121" s="8" t="s">
        <v>113</v>
      </c>
      <c r="C121" s="8" t="b">
        <v>0</v>
      </c>
      <c r="D121" s="8" t="b">
        <v>0</v>
      </c>
      <c r="E121" s="8" t="s">
        <v>119</v>
      </c>
      <c r="F121" s="8">
        <v>20</v>
      </c>
      <c r="G121" s="8">
        <v>2.85</v>
      </c>
      <c r="H121" s="8" t="s">
        <v>2792</v>
      </c>
      <c r="I121" s="8" t="s">
        <v>3184</v>
      </c>
      <c r="J121" s="8" t="b">
        <v>0</v>
      </c>
      <c r="K121" s="8" t="s">
        <v>27</v>
      </c>
      <c r="L121" t="s">
        <v>3185</v>
      </c>
      <c r="M121" t="s">
        <v>3186</v>
      </c>
      <c r="N121" t="s">
        <v>123</v>
      </c>
      <c r="O121" s="5">
        <v>0.19</v>
      </c>
      <c r="P121" s="5">
        <v>0.625</v>
      </c>
      <c r="Q121" t="s">
        <v>131</v>
      </c>
      <c r="R121" t="s">
        <v>132</v>
      </c>
      <c r="S121" s="5">
        <v>0</v>
      </c>
      <c r="T121" t="s">
        <v>131</v>
      </c>
      <c r="U121" t="s">
        <v>132</v>
      </c>
      <c r="V121" s="5">
        <v>0.19</v>
      </c>
      <c r="W121" s="5">
        <v>0</v>
      </c>
      <c r="X121" t="s">
        <v>131</v>
      </c>
      <c r="Y121" t="s">
        <v>132</v>
      </c>
      <c r="Z121" s="5">
        <v>0.19</v>
      </c>
      <c r="AA121" s="5">
        <v>-0.19</v>
      </c>
      <c r="AE121" s="5">
        <v>0.19</v>
      </c>
      <c r="AF121" t="s">
        <v>131</v>
      </c>
      <c r="AG121" t="s">
        <v>132</v>
      </c>
      <c r="AH121" s="5">
        <v>0.19</v>
      </c>
      <c r="AI121" s="5">
        <v>-0.19</v>
      </c>
      <c r="AM121" s="5">
        <v>0</v>
      </c>
      <c r="AQ121" s="5">
        <v>0</v>
      </c>
    </row>
    <row r="122" spans="1:46" x14ac:dyDescent="0.25">
      <c r="A122" t="s">
        <v>3187</v>
      </c>
      <c r="B122" s="8" t="s">
        <v>113</v>
      </c>
      <c r="C122" s="8" t="b">
        <v>1</v>
      </c>
      <c r="D122" s="8" t="b">
        <v>0</v>
      </c>
      <c r="E122" s="8" t="s">
        <v>119</v>
      </c>
      <c r="F122" s="8"/>
      <c r="G122" s="8">
        <v>2.7669999999999999</v>
      </c>
      <c r="H122" s="8" t="s">
        <v>2792</v>
      </c>
      <c r="I122" s="8" t="s">
        <v>3188</v>
      </c>
      <c r="J122" s="8" t="b">
        <v>0</v>
      </c>
      <c r="K122" s="8" t="s">
        <v>27</v>
      </c>
      <c r="L122" t="s">
        <v>3189</v>
      </c>
      <c r="M122" t="s">
        <v>3190</v>
      </c>
      <c r="N122" t="s">
        <v>123</v>
      </c>
      <c r="O122" s="5">
        <v>0</v>
      </c>
      <c r="S122" s="5">
        <v>0</v>
      </c>
      <c r="W122" s="5">
        <v>0</v>
      </c>
      <c r="AA122" s="5">
        <v>0</v>
      </c>
      <c r="AE122" s="5">
        <v>0</v>
      </c>
      <c r="AI122" s="5">
        <v>0</v>
      </c>
      <c r="AM122" s="5">
        <v>0</v>
      </c>
      <c r="AQ122" s="5">
        <v>0</v>
      </c>
    </row>
    <row r="123" spans="1:46" x14ac:dyDescent="0.25">
      <c r="A123" t="s">
        <v>3191</v>
      </c>
      <c r="B123" s="8" t="s">
        <v>113</v>
      </c>
      <c r="C123" s="8" t="b">
        <v>1</v>
      </c>
      <c r="D123" s="8" t="b">
        <v>1</v>
      </c>
      <c r="E123" s="8" t="s">
        <v>119</v>
      </c>
      <c r="F123" s="8">
        <v>19</v>
      </c>
      <c r="G123" s="8">
        <v>2.9849999999999999</v>
      </c>
      <c r="H123" s="8" t="s">
        <v>2792</v>
      </c>
      <c r="I123" s="8" t="s">
        <v>3192</v>
      </c>
      <c r="J123" s="8" t="b">
        <v>0</v>
      </c>
      <c r="K123" s="8" t="s">
        <v>27</v>
      </c>
      <c r="L123" t="s">
        <v>559</v>
      </c>
      <c r="M123" t="s">
        <v>3102</v>
      </c>
      <c r="N123" t="s">
        <v>149</v>
      </c>
      <c r="O123" s="5">
        <v>0.24</v>
      </c>
      <c r="P123" s="5">
        <v>0.72</v>
      </c>
      <c r="Q123" t="s">
        <v>133</v>
      </c>
      <c r="R123" t="s">
        <v>132</v>
      </c>
      <c r="S123" s="5">
        <v>0</v>
      </c>
      <c r="T123" t="s">
        <v>133</v>
      </c>
      <c r="U123" t="s">
        <v>132</v>
      </c>
      <c r="V123" s="5">
        <v>0.24</v>
      </c>
      <c r="W123" s="5">
        <v>0</v>
      </c>
      <c r="X123" t="s">
        <v>133</v>
      </c>
      <c r="Y123" t="s">
        <v>132</v>
      </c>
      <c r="Z123" s="5">
        <v>0.24</v>
      </c>
      <c r="AA123" s="5">
        <v>0.76</v>
      </c>
      <c r="AC123" t="s">
        <v>111</v>
      </c>
      <c r="AD123" s="5">
        <v>1</v>
      </c>
      <c r="AE123" s="5">
        <v>0</v>
      </c>
      <c r="AG123" t="s">
        <v>111</v>
      </c>
      <c r="AH123" s="5">
        <v>1</v>
      </c>
      <c r="AI123" s="5">
        <v>0</v>
      </c>
      <c r="AK123" t="s">
        <v>111</v>
      </c>
      <c r="AL123" s="5">
        <v>1</v>
      </c>
      <c r="AM123" s="5">
        <v>0</v>
      </c>
      <c r="AO123" t="s">
        <v>111</v>
      </c>
      <c r="AP123" s="5">
        <v>1</v>
      </c>
      <c r="AQ123" s="5">
        <v>0</v>
      </c>
      <c r="AS123" t="s">
        <v>111</v>
      </c>
      <c r="AT123" s="5">
        <v>1</v>
      </c>
    </row>
    <row r="124" spans="1:46" x14ac:dyDescent="0.25">
      <c r="A124" t="s">
        <v>3193</v>
      </c>
      <c r="B124" s="8" t="s">
        <v>102</v>
      </c>
      <c r="C124" s="8" t="b">
        <v>0</v>
      </c>
      <c r="D124" s="8" t="b">
        <v>0</v>
      </c>
      <c r="E124" s="8" t="s">
        <v>119</v>
      </c>
      <c r="F124" s="8">
        <v>33</v>
      </c>
      <c r="G124" s="8">
        <v>3.964</v>
      </c>
      <c r="H124" s="8" t="s">
        <v>2792</v>
      </c>
      <c r="I124" s="8" t="s">
        <v>3194</v>
      </c>
      <c r="J124" s="8" t="b">
        <v>0</v>
      </c>
      <c r="K124" s="8" t="s">
        <v>27</v>
      </c>
      <c r="L124" t="s">
        <v>3195</v>
      </c>
      <c r="M124" t="s">
        <v>1054</v>
      </c>
      <c r="N124" t="s">
        <v>1347</v>
      </c>
      <c r="O124" s="5">
        <v>0.96</v>
      </c>
      <c r="P124" s="5">
        <v>0.98</v>
      </c>
      <c r="Q124" t="s">
        <v>1369</v>
      </c>
      <c r="R124" t="s">
        <v>110</v>
      </c>
      <c r="S124" s="5">
        <v>0</v>
      </c>
      <c r="T124" t="s">
        <v>1369</v>
      </c>
      <c r="U124" t="s">
        <v>110</v>
      </c>
      <c r="V124" s="5">
        <v>0.96</v>
      </c>
      <c r="W124" s="5">
        <v>0</v>
      </c>
      <c r="X124" t="s">
        <v>1369</v>
      </c>
      <c r="Y124" t="s">
        <v>110</v>
      </c>
      <c r="Z124" s="5">
        <v>0.96</v>
      </c>
      <c r="AA124" s="5">
        <v>0</v>
      </c>
      <c r="AB124" t="s">
        <v>1369</v>
      </c>
      <c r="AC124" t="s">
        <v>110</v>
      </c>
      <c r="AD124" s="5">
        <v>0.96</v>
      </c>
      <c r="AE124" s="5">
        <v>0</v>
      </c>
      <c r="AF124" t="s">
        <v>1369</v>
      </c>
      <c r="AG124" t="s">
        <v>110</v>
      </c>
      <c r="AH124" s="5">
        <v>0.96</v>
      </c>
      <c r="AI124" s="5">
        <v>0</v>
      </c>
      <c r="AJ124" t="s">
        <v>1369</v>
      </c>
      <c r="AK124" t="s">
        <v>110</v>
      </c>
      <c r="AL124" s="5">
        <v>0.96</v>
      </c>
      <c r="AM124" s="5">
        <v>0</v>
      </c>
      <c r="AN124" t="s">
        <v>1369</v>
      </c>
      <c r="AO124" t="s">
        <v>110</v>
      </c>
      <c r="AP124" s="5">
        <v>0.96</v>
      </c>
      <c r="AQ124" s="5">
        <v>0</v>
      </c>
      <c r="AR124" t="s">
        <v>1369</v>
      </c>
      <c r="AS124" t="s">
        <v>110</v>
      </c>
      <c r="AT124" s="5">
        <v>0.96</v>
      </c>
    </row>
    <row r="125" spans="1:46" x14ac:dyDescent="0.25">
      <c r="A125" t="s">
        <v>3196</v>
      </c>
      <c r="B125" s="8" t="s">
        <v>102</v>
      </c>
      <c r="C125" s="8" t="b">
        <v>0</v>
      </c>
      <c r="D125" s="8" t="b">
        <v>0</v>
      </c>
      <c r="E125" s="8" t="s">
        <v>103</v>
      </c>
      <c r="F125" s="8">
        <v>24</v>
      </c>
      <c r="G125" s="8">
        <v>2.6949999999999998</v>
      </c>
      <c r="H125" s="8" t="s">
        <v>2792</v>
      </c>
      <c r="I125" s="8" t="s">
        <v>3197</v>
      </c>
      <c r="J125" s="8" t="b">
        <v>0</v>
      </c>
      <c r="K125" s="8" t="s">
        <v>27</v>
      </c>
      <c r="L125" t="s">
        <v>3198</v>
      </c>
      <c r="M125" t="s">
        <v>771</v>
      </c>
      <c r="N125" t="s">
        <v>123</v>
      </c>
      <c r="O125" s="5">
        <v>0</v>
      </c>
      <c r="S125" s="5">
        <v>0</v>
      </c>
      <c r="W125" s="5">
        <v>0</v>
      </c>
      <c r="AA125" s="5">
        <v>0</v>
      </c>
      <c r="AE125" s="5">
        <v>0</v>
      </c>
      <c r="AI125" s="5">
        <v>0</v>
      </c>
      <c r="AM125" s="5">
        <v>0</v>
      </c>
      <c r="AQ125" s="5">
        <v>0</v>
      </c>
    </row>
    <row r="126" spans="1:46" x14ac:dyDescent="0.25">
      <c r="A126" t="s">
        <v>3199</v>
      </c>
      <c r="B126" s="8" t="s">
        <v>227</v>
      </c>
      <c r="C126" s="8" t="b">
        <v>0</v>
      </c>
      <c r="D126" s="8" t="b">
        <v>0</v>
      </c>
      <c r="E126" s="8" t="s">
        <v>103</v>
      </c>
      <c r="F126" s="8">
        <v>31</v>
      </c>
      <c r="G126" s="8">
        <v>3.6040000000000001</v>
      </c>
      <c r="H126" s="8" t="s">
        <v>2792</v>
      </c>
      <c r="I126" s="8" t="s">
        <v>3200</v>
      </c>
      <c r="J126" s="8" t="b">
        <v>0</v>
      </c>
      <c r="K126" s="8" t="s">
        <v>27</v>
      </c>
      <c r="L126" t="s">
        <v>3201</v>
      </c>
      <c r="M126" t="s">
        <v>3202</v>
      </c>
      <c r="N126" t="s">
        <v>1347</v>
      </c>
      <c r="O126" s="5">
        <v>0</v>
      </c>
      <c r="S126" s="5">
        <v>0</v>
      </c>
      <c r="W126" s="5">
        <v>0</v>
      </c>
      <c r="AA126" s="5">
        <v>0</v>
      </c>
      <c r="AE126" s="5">
        <v>0.76</v>
      </c>
      <c r="AF126" t="s">
        <v>3203</v>
      </c>
      <c r="AG126" t="s">
        <v>110</v>
      </c>
      <c r="AH126" s="5">
        <v>0.76</v>
      </c>
      <c r="AI126" s="5">
        <v>0</v>
      </c>
      <c r="AJ126" t="s">
        <v>3203</v>
      </c>
      <c r="AK126" t="s">
        <v>110</v>
      </c>
      <c r="AL126" s="5">
        <v>0.76</v>
      </c>
      <c r="AM126" s="5">
        <v>0</v>
      </c>
      <c r="AN126" t="s">
        <v>3203</v>
      </c>
      <c r="AO126" t="s">
        <v>110</v>
      </c>
      <c r="AP126" s="5">
        <v>0.76</v>
      </c>
      <c r="AQ126" s="5">
        <v>0</v>
      </c>
      <c r="AR126" t="s">
        <v>3203</v>
      </c>
      <c r="AS126" t="s">
        <v>110</v>
      </c>
      <c r="AT126" s="5">
        <v>0.76</v>
      </c>
    </row>
    <row r="127" spans="1:46" x14ac:dyDescent="0.25">
      <c r="A127" t="s">
        <v>3204</v>
      </c>
      <c r="B127" s="8" t="s">
        <v>113</v>
      </c>
      <c r="C127" s="8" t="b">
        <v>0</v>
      </c>
      <c r="D127" s="8" t="b">
        <v>0</v>
      </c>
      <c r="E127" s="8" t="s">
        <v>119</v>
      </c>
      <c r="F127" s="8"/>
      <c r="G127" s="8">
        <v>3.9660000000000002</v>
      </c>
      <c r="H127" s="8" t="s">
        <v>2792</v>
      </c>
      <c r="I127" s="8" t="s">
        <v>3205</v>
      </c>
      <c r="J127" s="8" t="b">
        <v>0</v>
      </c>
      <c r="K127" s="8" t="s">
        <v>27</v>
      </c>
      <c r="L127" t="s">
        <v>215</v>
      </c>
      <c r="M127" t="s">
        <v>1335</v>
      </c>
      <c r="N127" t="s">
        <v>1347</v>
      </c>
      <c r="O127" s="5">
        <v>0.88</v>
      </c>
      <c r="P127" s="5">
        <v>0.94499999999999995</v>
      </c>
      <c r="Q127" t="s">
        <v>3206</v>
      </c>
      <c r="R127" t="s">
        <v>110</v>
      </c>
      <c r="S127" s="5">
        <v>0</v>
      </c>
      <c r="T127" t="s">
        <v>3206</v>
      </c>
      <c r="U127" t="s">
        <v>110</v>
      </c>
      <c r="V127" s="5">
        <v>0.88</v>
      </c>
      <c r="W127" s="5">
        <v>0</v>
      </c>
      <c r="X127" t="s">
        <v>3206</v>
      </c>
      <c r="Y127" t="s">
        <v>110</v>
      </c>
      <c r="Z127" s="5">
        <v>0.88</v>
      </c>
      <c r="AA127" s="5">
        <v>0</v>
      </c>
      <c r="AB127" t="s">
        <v>3206</v>
      </c>
      <c r="AC127" t="s">
        <v>110</v>
      </c>
      <c r="AD127" s="5">
        <v>0.88</v>
      </c>
      <c r="AE127" s="5">
        <v>0</v>
      </c>
      <c r="AF127" t="s">
        <v>3206</v>
      </c>
      <c r="AG127" t="s">
        <v>110</v>
      </c>
      <c r="AH127" s="5">
        <v>0.88</v>
      </c>
      <c r="AI127" s="5">
        <v>0</v>
      </c>
      <c r="AJ127" t="s">
        <v>3206</v>
      </c>
      <c r="AK127" t="s">
        <v>110</v>
      </c>
      <c r="AL127" s="5">
        <v>0.88</v>
      </c>
      <c r="AM127" s="5">
        <v>0</v>
      </c>
      <c r="AN127" t="s">
        <v>3206</v>
      </c>
      <c r="AO127" t="s">
        <v>110</v>
      </c>
      <c r="AP127" s="5">
        <v>0.88</v>
      </c>
      <c r="AQ127" s="5">
        <v>0</v>
      </c>
      <c r="AR127" t="s">
        <v>3206</v>
      </c>
      <c r="AS127" t="s">
        <v>110</v>
      </c>
      <c r="AT127" s="5">
        <v>0.88</v>
      </c>
    </row>
    <row r="128" spans="1:46" x14ac:dyDescent="0.25">
      <c r="A128" t="s">
        <v>3207</v>
      </c>
      <c r="B128" s="8" t="s">
        <v>102</v>
      </c>
      <c r="C128" s="8" t="b">
        <v>0</v>
      </c>
      <c r="D128" s="8" t="b">
        <v>0</v>
      </c>
      <c r="E128" s="8" t="s">
        <v>119</v>
      </c>
      <c r="F128" s="8">
        <v>21</v>
      </c>
      <c r="G128" s="8">
        <v>3.1160000000000001</v>
      </c>
      <c r="H128" s="8" t="s">
        <v>2792</v>
      </c>
      <c r="I128" s="8" t="s">
        <v>3208</v>
      </c>
      <c r="J128" s="8" t="b">
        <v>0</v>
      </c>
      <c r="K128" s="8" t="s">
        <v>27</v>
      </c>
      <c r="L128" t="s">
        <v>3209</v>
      </c>
      <c r="M128" t="s">
        <v>751</v>
      </c>
      <c r="N128" t="s">
        <v>1347</v>
      </c>
      <c r="O128" s="5">
        <v>0.78</v>
      </c>
      <c r="P128" s="5">
        <v>0.91</v>
      </c>
      <c r="Q128" t="s">
        <v>1720</v>
      </c>
      <c r="R128" t="s">
        <v>110</v>
      </c>
      <c r="S128" s="5">
        <v>0</v>
      </c>
      <c r="T128" t="s">
        <v>1720</v>
      </c>
      <c r="U128" t="s">
        <v>110</v>
      </c>
      <c r="V128" s="5">
        <v>0.78</v>
      </c>
      <c r="W128" s="5">
        <v>0</v>
      </c>
      <c r="X128" t="s">
        <v>1720</v>
      </c>
      <c r="Y128" t="s">
        <v>110</v>
      </c>
      <c r="Z128" s="5">
        <v>0.78</v>
      </c>
      <c r="AA128" s="5">
        <v>0</v>
      </c>
      <c r="AB128" t="s">
        <v>1720</v>
      </c>
      <c r="AC128" t="s">
        <v>110</v>
      </c>
      <c r="AD128" s="5">
        <v>0.78</v>
      </c>
      <c r="AE128" s="5">
        <v>0</v>
      </c>
      <c r="AF128" t="s">
        <v>1720</v>
      </c>
      <c r="AG128" t="s">
        <v>110</v>
      </c>
      <c r="AH128" s="5">
        <v>0.78</v>
      </c>
      <c r="AI128" s="5">
        <v>0</v>
      </c>
      <c r="AJ128" t="s">
        <v>1720</v>
      </c>
      <c r="AK128" t="s">
        <v>110</v>
      </c>
      <c r="AL128" s="5">
        <v>0.78</v>
      </c>
      <c r="AM128" s="5">
        <v>0</v>
      </c>
      <c r="AN128" t="s">
        <v>1720</v>
      </c>
      <c r="AO128" t="s">
        <v>110</v>
      </c>
      <c r="AP128" s="5">
        <v>0.78</v>
      </c>
      <c r="AQ128" s="5">
        <v>0</v>
      </c>
      <c r="AR128" t="s">
        <v>1720</v>
      </c>
      <c r="AS128" t="s">
        <v>110</v>
      </c>
      <c r="AT128" s="5">
        <v>0.78</v>
      </c>
    </row>
    <row r="129" spans="1:46" x14ac:dyDescent="0.25">
      <c r="A129" t="s">
        <v>3210</v>
      </c>
      <c r="B129" s="8" t="s">
        <v>102</v>
      </c>
      <c r="C129" s="8" t="b">
        <v>0</v>
      </c>
      <c r="D129" s="8" t="b">
        <v>0</v>
      </c>
      <c r="E129" s="8" t="s">
        <v>103</v>
      </c>
      <c r="F129" s="8">
        <v>35</v>
      </c>
      <c r="G129" s="8">
        <v>3.9929999999999999</v>
      </c>
      <c r="H129" s="8" t="s">
        <v>2792</v>
      </c>
      <c r="I129" s="8" t="s">
        <v>3211</v>
      </c>
      <c r="J129" s="8" t="b">
        <v>0</v>
      </c>
      <c r="K129" s="8" t="s">
        <v>27</v>
      </c>
      <c r="L129" t="s">
        <v>3212</v>
      </c>
      <c r="M129" t="s">
        <v>3213</v>
      </c>
      <c r="N129" t="s">
        <v>1347</v>
      </c>
      <c r="O129" s="5">
        <v>0.89</v>
      </c>
      <c r="P129" s="5">
        <v>0.94</v>
      </c>
      <c r="Q129" t="s">
        <v>200</v>
      </c>
      <c r="R129" t="s">
        <v>110</v>
      </c>
      <c r="S129" s="5">
        <v>0</v>
      </c>
      <c r="T129" t="s">
        <v>200</v>
      </c>
      <c r="U129" t="s">
        <v>110</v>
      </c>
      <c r="V129" s="5">
        <v>0.89</v>
      </c>
      <c r="W129" s="5">
        <v>0</v>
      </c>
      <c r="X129" t="s">
        <v>200</v>
      </c>
      <c r="Y129" t="s">
        <v>110</v>
      </c>
      <c r="Z129" s="5">
        <v>0.89</v>
      </c>
      <c r="AA129" s="5">
        <v>0</v>
      </c>
      <c r="AB129" t="s">
        <v>200</v>
      </c>
      <c r="AC129" t="s">
        <v>110</v>
      </c>
      <c r="AD129" s="5">
        <v>0.89</v>
      </c>
      <c r="AE129" s="5">
        <v>0</v>
      </c>
      <c r="AF129" t="s">
        <v>200</v>
      </c>
      <c r="AG129" t="s">
        <v>110</v>
      </c>
      <c r="AH129" s="5">
        <v>0.89</v>
      </c>
      <c r="AI129" s="5">
        <v>0</v>
      </c>
      <c r="AJ129" t="s">
        <v>200</v>
      </c>
      <c r="AK129" t="s">
        <v>110</v>
      </c>
      <c r="AL129" s="5">
        <v>0.89</v>
      </c>
      <c r="AM129" s="5">
        <v>0</v>
      </c>
      <c r="AN129" t="s">
        <v>200</v>
      </c>
      <c r="AO129" t="s">
        <v>110</v>
      </c>
      <c r="AP129" s="5">
        <v>0.89</v>
      </c>
      <c r="AQ129" s="5">
        <v>0</v>
      </c>
      <c r="AR129" t="s">
        <v>200</v>
      </c>
      <c r="AS129" t="s">
        <v>110</v>
      </c>
      <c r="AT129" s="5">
        <v>0.89</v>
      </c>
    </row>
    <row r="130" spans="1:46" x14ac:dyDescent="0.25">
      <c r="A130" t="s">
        <v>3214</v>
      </c>
      <c r="B130" s="8" t="s">
        <v>227</v>
      </c>
      <c r="C130" s="8" t="b">
        <v>0</v>
      </c>
      <c r="D130" s="8" t="b">
        <v>0</v>
      </c>
      <c r="E130" s="8" t="s">
        <v>119</v>
      </c>
      <c r="F130" s="8"/>
      <c r="G130" s="8">
        <v>3.7879999999999998</v>
      </c>
      <c r="H130" s="8" t="s">
        <v>2792</v>
      </c>
      <c r="I130" s="8" t="s">
        <v>3215</v>
      </c>
      <c r="J130" s="8" t="b">
        <v>0</v>
      </c>
      <c r="K130" s="8" t="s">
        <v>27</v>
      </c>
      <c r="L130" t="s">
        <v>1751</v>
      </c>
      <c r="M130" t="s">
        <v>3216</v>
      </c>
      <c r="N130" t="s">
        <v>1347</v>
      </c>
      <c r="O130" s="5">
        <v>0.77</v>
      </c>
      <c r="P130" s="5">
        <v>0.89</v>
      </c>
      <c r="Q130" t="s">
        <v>212</v>
      </c>
      <c r="R130" t="s">
        <v>110</v>
      </c>
      <c r="S130" s="5">
        <v>0</v>
      </c>
      <c r="T130" t="s">
        <v>212</v>
      </c>
      <c r="U130" t="s">
        <v>110</v>
      </c>
      <c r="V130" s="5">
        <v>0.77</v>
      </c>
      <c r="W130" s="5">
        <v>0</v>
      </c>
      <c r="X130" t="s">
        <v>212</v>
      </c>
      <c r="Y130" t="s">
        <v>110</v>
      </c>
      <c r="Z130" s="5">
        <v>0.77</v>
      </c>
      <c r="AA130" s="5">
        <v>0</v>
      </c>
      <c r="AB130" t="s">
        <v>212</v>
      </c>
      <c r="AC130" t="s">
        <v>110</v>
      </c>
      <c r="AD130" s="5">
        <v>0.77</v>
      </c>
      <c r="AE130" s="5">
        <v>0</v>
      </c>
      <c r="AF130" t="s">
        <v>212</v>
      </c>
      <c r="AG130" t="s">
        <v>110</v>
      </c>
      <c r="AH130" s="5">
        <v>0.77</v>
      </c>
      <c r="AI130" s="5">
        <v>0</v>
      </c>
      <c r="AJ130" t="s">
        <v>212</v>
      </c>
      <c r="AK130" t="s">
        <v>110</v>
      </c>
      <c r="AL130" s="5">
        <v>0.77</v>
      </c>
      <c r="AM130" s="5">
        <v>0</v>
      </c>
      <c r="AN130" t="s">
        <v>212</v>
      </c>
      <c r="AO130" t="s">
        <v>110</v>
      </c>
      <c r="AP130" s="5">
        <v>0.77</v>
      </c>
      <c r="AQ130" s="5">
        <v>0</v>
      </c>
      <c r="AR130" t="s">
        <v>212</v>
      </c>
      <c r="AS130" t="s">
        <v>110</v>
      </c>
      <c r="AT130" s="5">
        <v>0.77</v>
      </c>
    </row>
    <row r="131" spans="1:46" x14ac:dyDescent="0.25">
      <c r="A131" t="s">
        <v>3217</v>
      </c>
      <c r="B131" s="8" t="s">
        <v>227</v>
      </c>
      <c r="C131" s="8" t="b">
        <v>0</v>
      </c>
      <c r="D131" s="8" t="b">
        <v>0</v>
      </c>
      <c r="E131" s="8" t="s">
        <v>119</v>
      </c>
      <c r="F131" s="8">
        <v>32</v>
      </c>
      <c r="G131" s="8">
        <v>3.8730000000000002</v>
      </c>
      <c r="H131" s="8" t="s">
        <v>2792</v>
      </c>
      <c r="I131" s="8" t="s">
        <v>3218</v>
      </c>
      <c r="J131" s="8" t="b">
        <v>0</v>
      </c>
      <c r="K131" s="8" t="s">
        <v>27</v>
      </c>
      <c r="L131" t="s">
        <v>3219</v>
      </c>
      <c r="M131" t="s">
        <v>206</v>
      </c>
      <c r="N131" t="s">
        <v>123</v>
      </c>
      <c r="O131" s="5">
        <v>0</v>
      </c>
      <c r="S131" s="5">
        <v>0</v>
      </c>
      <c r="W131" s="5">
        <v>0</v>
      </c>
      <c r="AA131" s="5">
        <v>0</v>
      </c>
      <c r="AE131" s="5">
        <v>0</v>
      </c>
      <c r="AI131" s="5">
        <v>0</v>
      </c>
      <c r="AM131" s="5">
        <v>0</v>
      </c>
      <c r="AQ131" s="5">
        <v>0</v>
      </c>
    </row>
    <row r="132" spans="1:46" x14ac:dyDescent="0.25">
      <c r="A132" t="s">
        <v>3220</v>
      </c>
      <c r="B132" s="8" t="s">
        <v>102</v>
      </c>
      <c r="C132" s="8" t="b">
        <v>0</v>
      </c>
      <c r="D132" s="8" t="b">
        <v>0</v>
      </c>
      <c r="E132" s="8" t="s">
        <v>119</v>
      </c>
      <c r="F132" s="8">
        <v>27</v>
      </c>
      <c r="G132" s="8">
        <v>3.6139999999999999</v>
      </c>
      <c r="H132" s="8" t="s">
        <v>2792</v>
      </c>
      <c r="I132" s="8" t="s">
        <v>3221</v>
      </c>
      <c r="J132" s="8" t="b">
        <v>0</v>
      </c>
      <c r="K132" s="8" t="s">
        <v>27</v>
      </c>
      <c r="L132" t="s">
        <v>3222</v>
      </c>
      <c r="M132" t="s">
        <v>3223</v>
      </c>
      <c r="N132" t="s">
        <v>108</v>
      </c>
      <c r="O132" s="5">
        <v>0.75</v>
      </c>
      <c r="P132" s="5">
        <v>0.93</v>
      </c>
      <c r="Q132" t="s">
        <v>583</v>
      </c>
      <c r="R132" t="s">
        <v>110</v>
      </c>
      <c r="S132" s="5">
        <v>0</v>
      </c>
      <c r="T132" t="s">
        <v>583</v>
      </c>
      <c r="U132" t="s">
        <v>110</v>
      </c>
      <c r="V132" s="5">
        <v>0.75</v>
      </c>
      <c r="W132" s="5">
        <v>0</v>
      </c>
      <c r="X132" t="s">
        <v>583</v>
      </c>
      <c r="Y132" t="s">
        <v>110</v>
      </c>
      <c r="Z132" s="5">
        <v>0.75</v>
      </c>
      <c r="AA132" s="5">
        <v>0</v>
      </c>
      <c r="AB132" t="s">
        <v>583</v>
      </c>
      <c r="AC132" t="s">
        <v>110</v>
      </c>
      <c r="AD132" s="5">
        <v>0.75</v>
      </c>
      <c r="AE132" s="5">
        <v>0</v>
      </c>
      <c r="AF132" t="s">
        <v>583</v>
      </c>
      <c r="AG132" t="s">
        <v>110</v>
      </c>
      <c r="AH132" s="5">
        <v>0.75</v>
      </c>
      <c r="AI132" s="5">
        <v>-0.27</v>
      </c>
      <c r="AJ132" t="s">
        <v>3224</v>
      </c>
      <c r="AK132" t="s">
        <v>110</v>
      </c>
      <c r="AL132" s="5">
        <v>0.48</v>
      </c>
      <c r="AM132" s="5">
        <v>0.52</v>
      </c>
      <c r="AO132" t="s">
        <v>111</v>
      </c>
      <c r="AP132" s="5">
        <v>1</v>
      </c>
      <c r="AQ132" s="5">
        <v>0</v>
      </c>
      <c r="AS132" t="s">
        <v>111</v>
      </c>
      <c r="AT132" s="5">
        <v>1</v>
      </c>
    </row>
    <row r="133" spans="1:46" x14ac:dyDescent="0.25">
      <c r="A133" t="s">
        <v>3225</v>
      </c>
      <c r="B133" s="8" t="s">
        <v>102</v>
      </c>
      <c r="C133" s="8" t="b">
        <v>0</v>
      </c>
      <c r="D133" s="8" t="b">
        <v>0</v>
      </c>
      <c r="E133" s="8" t="s">
        <v>119</v>
      </c>
      <c r="F133" s="8">
        <v>27</v>
      </c>
      <c r="G133" s="8">
        <v>3.8</v>
      </c>
      <c r="H133" s="8" t="s">
        <v>2792</v>
      </c>
      <c r="I133" s="8" t="s">
        <v>3226</v>
      </c>
      <c r="J133" s="8" t="b">
        <v>0</v>
      </c>
      <c r="K133" s="8" t="s">
        <v>27</v>
      </c>
      <c r="L133" t="s">
        <v>3227</v>
      </c>
      <c r="M133" t="s">
        <v>3228</v>
      </c>
      <c r="N133" t="s">
        <v>1347</v>
      </c>
      <c r="O133" s="5">
        <v>0.83</v>
      </c>
      <c r="P133" s="5">
        <v>0.93</v>
      </c>
      <c r="Q133" t="s">
        <v>217</v>
      </c>
      <c r="R133" t="s">
        <v>110</v>
      </c>
      <c r="S133" s="5">
        <v>0</v>
      </c>
      <c r="T133" t="s">
        <v>217</v>
      </c>
      <c r="U133" t="s">
        <v>110</v>
      </c>
      <c r="V133" s="5">
        <v>0.83</v>
      </c>
      <c r="W133" s="5">
        <v>0</v>
      </c>
      <c r="X133" t="s">
        <v>217</v>
      </c>
      <c r="Y133" t="s">
        <v>110</v>
      </c>
      <c r="Z133" s="5">
        <v>0.83</v>
      </c>
      <c r="AA133" s="5">
        <v>0</v>
      </c>
      <c r="AB133" t="s">
        <v>217</v>
      </c>
      <c r="AC133" t="s">
        <v>110</v>
      </c>
      <c r="AD133" s="5">
        <v>0.83</v>
      </c>
      <c r="AE133" s="5">
        <v>0</v>
      </c>
      <c r="AF133" t="s">
        <v>217</v>
      </c>
      <c r="AG133" t="s">
        <v>110</v>
      </c>
      <c r="AH133" s="5">
        <v>0.83</v>
      </c>
      <c r="AI133" s="5">
        <v>0</v>
      </c>
      <c r="AJ133" t="s">
        <v>217</v>
      </c>
      <c r="AK133" t="s">
        <v>110</v>
      </c>
      <c r="AL133" s="5">
        <v>0.83</v>
      </c>
      <c r="AM133" s="5">
        <v>0</v>
      </c>
      <c r="AN133" t="s">
        <v>217</v>
      </c>
      <c r="AO133" t="s">
        <v>110</v>
      </c>
      <c r="AP133" s="5">
        <v>0.83</v>
      </c>
      <c r="AQ133" s="5">
        <v>0</v>
      </c>
      <c r="AR133" t="s">
        <v>217</v>
      </c>
      <c r="AS133" t="s">
        <v>110</v>
      </c>
      <c r="AT133" s="5">
        <v>0.83</v>
      </c>
    </row>
    <row r="134" spans="1:46" x14ac:dyDescent="0.25">
      <c r="A134" t="s">
        <v>3229</v>
      </c>
      <c r="B134" s="8" t="s">
        <v>102</v>
      </c>
      <c r="C134" s="8" t="b">
        <v>0</v>
      </c>
      <c r="D134" s="8" t="b">
        <v>0</v>
      </c>
      <c r="E134" s="8" t="s">
        <v>103</v>
      </c>
      <c r="F134" s="8">
        <v>25</v>
      </c>
      <c r="G134" s="8">
        <v>2.157</v>
      </c>
      <c r="H134" s="8" t="s">
        <v>2792</v>
      </c>
      <c r="I134" s="8" t="s">
        <v>3230</v>
      </c>
      <c r="J134" s="8" t="b">
        <v>0</v>
      </c>
      <c r="K134" s="8" t="s">
        <v>27</v>
      </c>
      <c r="L134" t="s">
        <v>3231</v>
      </c>
      <c r="M134" t="s">
        <v>698</v>
      </c>
      <c r="N134" t="s">
        <v>149</v>
      </c>
      <c r="O134" s="5">
        <v>0.22</v>
      </c>
      <c r="P134" s="5">
        <v>0.8</v>
      </c>
      <c r="Q134" t="s">
        <v>150</v>
      </c>
      <c r="R134" t="s">
        <v>132</v>
      </c>
      <c r="S134" s="5">
        <v>0</v>
      </c>
      <c r="T134" t="s">
        <v>150</v>
      </c>
      <c r="U134" t="s">
        <v>132</v>
      </c>
      <c r="V134" s="5">
        <v>0.22</v>
      </c>
      <c r="W134" s="5">
        <v>0</v>
      </c>
      <c r="X134" t="s">
        <v>150</v>
      </c>
      <c r="Y134" t="s">
        <v>132</v>
      </c>
      <c r="Z134" s="5">
        <v>0.22</v>
      </c>
      <c r="AA134" s="5">
        <v>0</v>
      </c>
      <c r="AB134" t="s">
        <v>150</v>
      </c>
      <c r="AC134" t="s">
        <v>132</v>
      </c>
      <c r="AD134" s="5">
        <v>0.22</v>
      </c>
      <c r="AE134" s="5">
        <v>0.78</v>
      </c>
      <c r="AG134" t="s">
        <v>111</v>
      </c>
      <c r="AH134" s="5">
        <v>1</v>
      </c>
      <c r="AI134" s="5">
        <v>0</v>
      </c>
      <c r="AK134" t="s">
        <v>111</v>
      </c>
      <c r="AL134" s="5">
        <v>1</v>
      </c>
      <c r="AM134" s="5">
        <v>0</v>
      </c>
      <c r="AO134" t="s">
        <v>111</v>
      </c>
      <c r="AP134" s="5">
        <v>1</v>
      </c>
      <c r="AQ134" s="5">
        <v>0</v>
      </c>
      <c r="AS134" t="s">
        <v>111</v>
      </c>
      <c r="AT134" s="5">
        <v>1</v>
      </c>
    </row>
    <row r="135" spans="1:46" x14ac:dyDescent="0.25">
      <c r="A135" t="s">
        <v>3232</v>
      </c>
      <c r="B135" s="8" t="s">
        <v>102</v>
      </c>
      <c r="C135" s="8" t="b">
        <v>0</v>
      </c>
      <c r="D135" s="8" t="b">
        <v>0</v>
      </c>
      <c r="E135" s="8" t="s">
        <v>119</v>
      </c>
      <c r="F135" s="8">
        <v>31</v>
      </c>
      <c r="G135" s="8">
        <v>3.87</v>
      </c>
      <c r="H135" s="8" t="s">
        <v>2792</v>
      </c>
      <c r="I135" s="8" t="s">
        <v>3233</v>
      </c>
      <c r="J135" s="8" t="b">
        <v>0</v>
      </c>
      <c r="K135" s="8" t="s">
        <v>27</v>
      </c>
      <c r="L135" t="s">
        <v>3234</v>
      </c>
      <c r="M135" t="s">
        <v>3235</v>
      </c>
      <c r="N135" t="s">
        <v>1347</v>
      </c>
      <c r="O135" s="5">
        <v>0.88</v>
      </c>
      <c r="P135" s="5">
        <v>0.94</v>
      </c>
      <c r="Q135" t="s">
        <v>977</v>
      </c>
      <c r="R135" t="s">
        <v>110</v>
      </c>
      <c r="S135" s="5">
        <v>0</v>
      </c>
      <c r="T135" t="s">
        <v>977</v>
      </c>
      <c r="U135" t="s">
        <v>110</v>
      </c>
      <c r="V135" s="5">
        <v>0.88</v>
      </c>
      <c r="W135" s="5">
        <v>0</v>
      </c>
      <c r="X135" t="s">
        <v>977</v>
      </c>
      <c r="Y135" t="s">
        <v>110</v>
      </c>
      <c r="Z135" s="5">
        <v>0.88</v>
      </c>
      <c r="AA135" s="5">
        <v>0</v>
      </c>
      <c r="AB135" t="s">
        <v>977</v>
      </c>
      <c r="AC135" t="s">
        <v>110</v>
      </c>
      <c r="AD135" s="5">
        <v>0.88</v>
      </c>
      <c r="AE135" s="5">
        <v>0</v>
      </c>
      <c r="AF135" t="s">
        <v>977</v>
      </c>
      <c r="AG135" t="s">
        <v>110</v>
      </c>
      <c r="AH135" s="5">
        <v>0.88</v>
      </c>
      <c r="AI135" s="5">
        <v>0</v>
      </c>
      <c r="AJ135" t="s">
        <v>977</v>
      </c>
      <c r="AK135" t="s">
        <v>110</v>
      </c>
      <c r="AL135" s="5">
        <v>0.88</v>
      </c>
      <c r="AM135" s="5">
        <v>0</v>
      </c>
      <c r="AN135" t="s">
        <v>977</v>
      </c>
      <c r="AO135" t="s">
        <v>110</v>
      </c>
      <c r="AP135" s="5">
        <v>0.88</v>
      </c>
      <c r="AQ135" s="5">
        <v>0</v>
      </c>
      <c r="AR135" t="s">
        <v>977</v>
      </c>
      <c r="AS135" t="s">
        <v>110</v>
      </c>
      <c r="AT135" s="5">
        <v>0.88</v>
      </c>
    </row>
    <row r="136" spans="1:46" x14ac:dyDescent="0.25">
      <c r="A136" t="s">
        <v>3236</v>
      </c>
      <c r="B136" s="8" t="s">
        <v>102</v>
      </c>
      <c r="C136" s="8" t="b">
        <v>0</v>
      </c>
      <c r="D136" s="8" t="b">
        <v>0</v>
      </c>
      <c r="E136" s="8" t="s">
        <v>103</v>
      </c>
      <c r="F136" s="8"/>
      <c r="G136" s="8">
        <v>3.8839999999999999</v>
      </c>
      <c r="H136" s="8" t="s">
        <v>2792</v>
      </c>
      <c r="I136" s="8" t="s">
        <v>3237</v>
      </c>
      <c r="J136" s="8" t="b">
        <v>0</v>
      </c>
      <c r="K136" s="8" t="s">
        <v>27</v>
      </c>
      <c r="L136" t="s">
        <v>2670</v>
      </c>
      <c r="M136" t="s">
        <v>3238</v>
      </c>
      <c r="N136" t="s">
        <v>1347</v>
      </c>
      <c r="O136" s="5">
        <v>0.82</v>
      </c>
      <c r="P136" s="5">
        <v>0.96</v>
      </c>
      <c r="Q136" t="s">
        <v>2212</v>
      </c>
      <c r="R136" t="s">
        <v>110</v>
      </c>
      <c r="S136" s="5">
        <v>0</v>
      </c>
      <c r="T136" t="s">
        <v>2212</v>
      </c>
      <c r="U136" t="s">
        <v>110</v>
      </c>
      <c r="V136" s="5">
        <v>0.82</v>
      </c>
      <c r="W136" s="5">
        <v>0</v>
      </c>
      <c r="X136" t="s">
        <v>2212</v>
      </c>
      <c r="Y136" t="s">
        <v>110</v>
      </c>
      <c r="Z136" s="5">
        <v>0.82</v>
      </c>
      <c r="AA136" s="5">
        <v>0</v>
      </c>
      <c r="AB136" t="s">
        <v>2212</v>
      </c>
      <c r="AC136" t="s">
        <v>110</v>
      </c>
      <c r="AD136" s="5">
        <v>0.82</v>
      </c>
      <c r="AE136" s="5">
        <v>0</v>
      </c>
      <c r="AF136" t="s">
        <v>2212</v>
      </c>
      <c r="AG136" t="s">
        <v>110</v>
      </c>
      <c r="AH136" s="5">
        <v>0.82</v>
      </c>
      <c r="AI136" s="5">
        <v>0</v>
      </c>
      <c r="AJ136" t="s">
        <v>2212</v>
      </c>
      <c r="AK136" t="s">
        <v>110</v>
      </c>
      <c r="AL136" s="5">
        <v>0.82</v>
      </c>
      <c r="AM136" s="5">
        <v>0</v>
      </c>
      <c r="AN136" t="s">
        <v>2212</v>
      </c>
      <c r="AO136" t="s">
        <v>110</v>
      </c>
      <c r="AP136" s="5">
        <v>0.82</v>
      </c>
      <c r="AQ136" s="5">
        <v>0</v>
      </c>
      <c r="AR136" t="s">
        <v>2212</v>
      </c>
      <c r="AS136" t="s">
        <v>110</v>
      </c>
      <c r="AT136" s="5">
        <v>0.82</v>
      </c>
    </row>
    <row r="137" spans="1:46" x14ac:dyDescent="0.25">
      <c r="A137" t="s">
        <v>3239</v>
      </c>
      <c r="B137" s="8" t="s">
        <v>102</v>
      </c>
      <c r="C137" s="8" t="b">
        <v>0</v>
      </c>
      <c r="D137" s="8" t="b">
        <v>0</v>
      </c>
      <c r="E137" s="8" t="s">
        <v>103</v>
      </c>
      <c r="F137" s="8">
        <v>26</v>
      </c>
      <c r="G137" s="8">
        <v>3.028</v>
      </c>
      <c r="H137" s="8" t="s">
        <v>2792</v>
      </c>
      <c r="I137" s="8" t="s">
        <v>3240</v>
      </c>
      <c r="J137" s="8" t="b">
        <v>0</v>
      </c>
      <c r="K137" s="8" t="s">
        <v>27</v>
      </c>
      <c r="L137" t="s">
        <v>1040</v>
      </c>
      <c r="M137" t="s">
        <v>1364</v>
      </c>
      <c r="N137" t="s">
        <v>123</v>
      </c>
      <c r="O137" s="5">
        <v>0.56999999999999995</v>
      </c>
      <c r="P137" s="5">
        <v>0.83</v>
      </c>
      <c r="Q137" t="s">
        <v>3241</v>
      </c>
      <c r="R137" t="s">
        <v>110</v>
      </c>
      <c r="S137" s="5">
        <v>0</v>
      </c>
      <c r="T137" t="s">
        <v>3241</v>
      </c>
      <c r="U137" t="s">
        <v>110</v>
      </c>
      <c r="V137" s="5">
        <v>0.56999999999999995</v>
      </c>
      <c r="W137" s="5">
        <v>-0.56999999999999995</v>
      </c>
      <c r="AA137" s="5">
        <v>0.63</v>
      </c>
      <c r="AB137" t="s">
        <v>202</v>
      </c>
      <c r="AC137" t="s">
        <v>132</v>
      </c>
      <c r="AD137" s="5">
        <v>0.63</v>
      </c>
      <c r="AE137" s="5">
        <v>-0.63</v>
      </c>
      <c r="AI137" s="5">
        <v>0</v>
      </c>
      <c r="AM137" s="5">
        <v>0</v>
      </c>
      <c r="AQ137" s="5">
        <v>0</v>
      </c>
    </row>
    <row r="138" spans="1:46" x14ac:dyDescent="0.25">
      <c r="A138" t="s">
        <v>3242</v>
      </c>
      <c r="B138" s="8" t="s">
        <v>113</v>
      </c>
      <c r="C138" s="8" t="b">
        <v>1</v>
      </c>
      <c r="D138" s="8" t="b">
        <v>1</v>
      </c>
      <c r="E138" s="8" t="s">
        <v>103</v>
      </c>
      <c r="F138" s="8">
        <v>22</v>
      </c>
      <c r="G138" s="8">
        <v>2.12</v>
      </c>
      <c r="H138" s="8" t="s">
        <v>2792</v>
      </c>
      <c r="I138" s="8" t="s">
        <v>3243</v>
      </c>
      <c r="J138" s="8" t="b">
        <v>0</v>
      </c>
      <c r="K138" s="8" t="s">
        <v>27</v>
      </c>
      <c r="L138" t="s">
        <v>2404</v>
      </c>
      <c r="M138" t="s">
        <v>771</v>
      </c>
      <c r="N138" t="s">
        <v>1221</v>
      </c>
      <c r="O138" s="5">
        <v>0.57999999999999996</v>
      </c>
      <c r="P138" s="5">
        <v>0.75</v>
      </c>
      <c r="Q138" t="s">
        <v>314</v>
      </c>
      <c r="R138" t="s">
        <v>110</v>
      </c>
      <c r="S138" s="5">
        <v>-0.36</v>
      </c>
      <c r="T138" t="s">
        <v>218</v>
      </c>
      <c r="U138" t="s">
        <v>132</v>
      </c>
      <c r="V138" s="5">
        <v>0.22</v>
      </c>
      <c r="W138" s="5">
        <v>0</v>
      </c>
      <c r="X138" t="s">
        <v>218</v>
      </c>
      <c r="Y138" t="s">
        <v>132</v>
      </c>
      <c r="Z138" s="5">
        <v>0.22</v>
      </c>
      <c r="AA138" s="5">
        <v>-0.03</v>
      </c>
      <c r="AB138" t="s">
        <v>131</v>
      </c>
      <c r="AC138" t="s">
        <v>132</v>
      </c>
      <c r="AD138" s="5">
        <v>0.19</v>
      </c>
      <c r="AE138" s="5">
        <v>-0.19</v>
      </c>
      <c r="AI138" s="5">
        <v>0.19</v>
      </c>
      <c r="AJ138" t="s">
        <v>131</v>
      </c>
      <c r="AK138" t="s">
        <v>132</v>
      </c>
      <c r="AL138" s="5">
        <v>0.19</v>
      </c>
      <c r="AM138" s="5">
        <v>0</v>
      </c>
      <c r="AN138" t="s">
        <v>131</v>
      </c>
      <c r="AO138" t="s">
        <v>132</v>
      </c>
      <c r="AP138" s="5">
        <v>0.19</v>
      </c>
      <c r="AQ138" s="5">
        <v>0</v>
      </c>
      <c r="AR138" t="s">
        <v>131</v>
      </c>
      <c r="AS138" t="s">
        <v>132</v>
      </c>
      <c r="AT138" s="5">
        <v>0.19</v>
      </c>
    </row>
    <row r="139" spans="1:46" x14ac:dyDescent="0.25">
      <c r="A139" t="s">
        <v>3244</v>
      </c>
      <c r="B139" s="8" t="s">
        <v>113</v>
      </c>
      <c r="C139" s="8" t="b">
        <v>1</v>
      </c>
      <c r="D139" s="8" t="b">
        <v>1</v>
      </c>
      <c r="E139" s="8" t="s">
        <v>103</v>
      </c>
      <c r="F139" s="8">
        <v>17</v>
      </c>
      <c r="G139" s="8">
        <v>3.7</v>
      </c>
      <c r="H139" s="8" t="s">
        <v>2792</v>
      </c>
      <c r="I139" s="8" t="s">
        <v>3245</v>
      </c>
      <c r="J139" s="8" t="b">
        <v>0</v>
      </c>
      <c r="K139" s="8" t="s">
        <v>27</v>
      </c>
      <c r="L139" t="s">
        <v>277</v>
      </c>
      <c r="M139" t="s">
        <v>452</v>
      </c>
      <c r="N139" t="s">
        <v>123</v>
      </c>
      <c r="O139" s="5">
        <v>0.72</v>
      </c>
      <c r="P139" s="5">
        <v>0.86499999999999999</v>
      </c>
      <c r="Q139" t="s">
        <v>212</v>
      </c>
      <c r="R139" t="s">
        <v>110</v>
      </c>
      <c r="S139" s="5">
        <v>0</v>
      </c>
      <c r="T139" t="s">
        <v>212</v>
      </c>
      <c r="U139" t="s">
        <v>110</v>
      </c>
      <c r="V139" s="5">
        <v>0.72</v>
      </c>
      <c r="W139" s="5">
        <v>0</v>
      </c>
      <c r="X139" t="s">
        <v>212</v>
      </c>
      <c r="Y139" t="s">
        <v>110</v>
      </c>
      <c r="Z139" s="5">
        <v>0.72</v>
      </c>
      <c r="AA139" s="5">
        <v>0</v>
      </c>
      <c r="AB139" t="s">
        <v>212</v>
      </c>
      <c r="AC139" t="s">
        <v>110</v>
      </c>
      <c r="AD139" s="5">
        <v>0.72</v>
      </c>
      <c r="AE139" s="5">
        <v>-0.72</v>
      </c>
      <c r="AI139" s="5">
        <v>0</v>
      </c>
      <c r="AM139" s="5">
        <v>0</v>
      </c>
      <c r="AQ139" s="5">
        <v>0</v>
      </c>
    </row>
    <row r="140" spans="1:46" x14ac:dyDescent="0.25">
      <c r="A140" t="s">
        <v>3246</v>
      </c>
      <c r="B140" s="8" t="s">
        <v>113</v>
      </c>
      <c r="C140" s="8" t="b">
        <v>1</v>
      </c>
      <c r="D140" s="8" t="b">
        <v>1</v>
      </c>
      <c r="E140" s="8" t="s">
        <v>119</v>
      </c>
      <c r="F140" s="8">
        <v>16</v>
      </c>
      <c r="G140" s="8">
        <v>2.5089999999999999</v>
      </c>
      <c r="H140" s="8" t="s">
        <v>2792</v>
      </c>
      <c r="I140" s="8" t="s">
        <v>3247</v>
      </c>
      <c r="J140" s="8" t="b">
        <v>0</v>
      </c>
      <c r="K140" s="8" t="s">
        <v>27</v>
      </c>
      <c r="L140" t="s">
        <v>3248</v>
      </c>
      <c r="M140" t="s">
        <v>372</v>
      </c>
      <c r="N140" t="s">
        <v>1347</v>
      </c>
      <c r="O140" s="5">
        <v>0.31</v>
      </c>
      <c r="P140" s="5">
        <v>0.77500000000000002</v>
      </c>
      <c r="Q140" t="s">
        <v>160</v>
      </c>
      <c r="R140" t="s">
        <v>110</v>
      </c>
      <c r="S140" s="5">
        <v>0</v>
      </c>
      <c r="T140" t="s">
        <v>160</v>
      </c>
      <c r="U140" t="s">
        <v>110</v>
      </c>
      <c r="V140" s="5">
        <v>0.31</v>
      </c>
      <c r="W140" s="5">
        <v>0</v>
      </c>
      <c r="X140" t="s">
        <v>160</v>
      </c>
      <c r="Y140" t="s">
        <v>110</v>
      </c>
      <c r="Z140" s="5">
        <v>0.31</v>
      </c>
      <c r="AA140" s="5">
        <v>0</v>
      </c>
      <c r="AB140" t="s">
        <v>160</v>
      </c>
      <c r="AC140" t="s">
        <v>110</v>
      </c>
      <c r="AD140" s="5">
        <v>0.31</v>
      </c>
      <c r="AE140" s="5">
        <v>0</v>
      </c>
      <c r="AF140" t="s">
        <v>160</v>
      </c>
      <c r="AG140" t="s">
        <v>110</v>
      </c>
      <c r="AH140" s="5">
        <v>0.31</v>
      </c>
      <c r="AI140" s="5">
        <v>0</v>
      </c>
      <c r="AJ140" t="s">
        <v>160</v>
      </c>
      <c r="AK140" t="s">
        <v>110</v>
      </c>
      <c r="AL140" s="5">
        <v>0.31</v>
      </c>
      <c r="AM140" s="5">
        <v>0</v>
      </c>
      <c r="AN140" t="s">
        <v>160</v>
      </c>
      <c r="AO140" t="s">
        <v>110</v>
      </c>
      <c r="AP140" s="5">
        <v>0.31</v>
      </c>
      <c r="AQ140" s="5">
        <v>0</v>
      </c>
      <c r="AR140" t="s">
        <v>160</v>
      </c>
      <c r="AS140" t="s">
        <v>110</v>
      </c>
      <c r="AT140" s="5">
        <v>0.31</v>
      </c>
    </row>
    <row r="141" spans="1:46" x14ac:dyDescent="0.25">
      <c r="A141" t="s">
        <v>3249</v>
      </c>
      <c r="B141" s="8" t="s">
        <v>102</v>
      </c>
      <c r="C141" s="8" t="b">
        <v>0</v>
      </c>
      <c r="D141" s="8" t="b">
        <v>0</v>
      </c>
      <c r="E141" s="8" t="s">
        <v>103</v>
      </c>
      <c r="F141" s="8">
        <v>25</v>
      </c>
      <c r="G141" s="8">
        <v>2.82</v>
      </c>
      <c r="H141" s="8" t="s">
        <v>2792</v>
      </c>
      <c r="I141" s="8" t="s">
        <v>3250</v>
      </c>
      <c r="J141" s="8" t="b">
        <v>0</v>
      </c>
      <c r="K141" s="8" t="s">
        <v>27</v>
      </c>
      <c r="L141" t="s">
        <v>3251</v>
      </c>
      <c r="M141" t="s">
        <v>3252</v>
      </c>
      <c r="N141" t="s">
        <v>1347</v>
      </c>
      <c r="O141" s="5">
        <v>0.77</v>
      </c>
      <c r="P141" s="5">
        <v>0.87</v>
      </c>
      <c r="Q141" t="s">
        <v>1290</v>
      </c>
      <c r="R141" t="s">
        <v>110</v>
      </c>
      <c r="S141" s="5">
        <v>0</v>
      </c>
      <c r="T141" t="s">
        <v>1290</v>
      </c>
      <c r="U141" t="s">
        <v>110</v>
      </c>
      <c r="V141" s="5">
        <v>0.77</v>
      </c>
      <c r="W141" s="5">
        <v>0</v>
      </c>
      <c r="X141" t="s">
        <v>1290</v>
      </c>
      <c r="Y141" t="s">
        <v>110</v>
      </c>
      <c r="Z141" s="5">
        <v>0.77</v>
      </c>
      <c r="AA141" s="5">
        <v>0</v>
      </c>
      <c r="AB141" t="s">
        <v>1290</v>
      </c>
      <c r="AC141" t="s">
        <v>110</v>
      </c>
      <c r="AD141" s="5">
        <v>0.77</v>
      </c>
      <c r="AE141" s="5">
        <v>0</v>
      </c>
      <c r="AF141" t="s">
        <v>1290</v>
      </c>
      <c r="AG141" t="s">
        <v>110</v>
      </c>
      <c r="AH141" s="5">
        <v>0.77</v>
      </c>
      <c r="AI141" s="5">
        <v>0</v>
      </c>
      <c r="AJ141" t="s">
        <v>1290</v>
      </c>
      <c r="AK141" t="s">
        <v>110</v>
      </c>
      <c r="AL141" s="5">
        <v>0.77</v>
      </c>
      <c r="AM141" s="5">
        <v>0</v>
      </c>
      <c r="AN141" t="s">
        <v>1290</v>
      </c>
      <c r="AO141" t="s">
        <v>110</v>
      </c>
      <c r="AP141" s="5">
        <v>0.77</v>
      </c>
      <c r="AQ141" s="5">
        <v>0</v>
      </c>
      <c r="AR141" t="s">
        <v>1290</v>
      </c>
      <c r="AS141" t="s">
        <v>110</v>
      </c>
      <c r="AT141" s="5">
        <v>0.77</v>
      </c>
    </row>
    <row r="142" spans="1:46" x14ac:dyDescent="0.25">
      <c r="A142" t="s">
        <v>3253</v>
      </c>
      <c r="B142" s="8" t="s">
        <v>113</v>
      </c>
      <c r="C142" s="8" t="b">
        <v>0</v>
      </c>
      <c r="D142" s="8" t="b">
        <v>0</v>
      </c>
      <c r="E142" s="8" t="s">
        <v>119</v>
      </c>
      <c r="F142" s="8">
        <v>23</v>
      </c>
      <c r="G142" s="8">
        <v>2.226</v>
      </c>
      <c r="H142" s="8" t="s">
        <v>2792</v>
      </c>
      <c r="I142" s="8" t="s">
        <v>3254</v>
      </c>
      <c r="J142" s="8" t="b">
        <v>0</v>
      </c>
      <c r="K142" s="8" t="s">
        <v>27</v>
      </c>
      <c r="L142" t="s">
        <v>1073</v>
      </c>
      <c r="M142" t="s">
        <v>3255</v>
      </c>
      <c r="N142" t="s">
        <v>123</v>
      </c>
      <c r="O142" s="5">
        <v>0.45500000000000002</v>
      </c>
      <c r="P142" s="5">
        <v>0.61499999999999999</v>
      </c>
      <c r="Q142" t="s">
        <v>155</v>
      </c>
      <c r="R142" t="s">
        <v>132</v>
      </c>
      <c r="S142" s="5">
        <v>-0.45500000000000002</v>
      </c>
      <c r="W142" s="5">
        <v>0</v>
      </c>
      <c r="AA142" s="5">
        <v>0</v>
      </c>
      <c r="AE142" s="5">
        <v>0</v>
      </c>
      <c r="AI142" s="5">
        <v>0</v>
      </c>
      <c r="AM142" s="5">
        <v>0</v>
      </c>
      <c r="AQ142" s="5">
        <v>0</v>
      </c>
    </row>
    <row r="143" spans="1:46" x14ac:dyDescent="0.25">
      <c r="A143" t="s">
        <v>3256</v>
      </c>
      <c r="B143" s="8" t="s">
        <v>113</v>
      </c>
      <c r="C143" s="8" t="b">
        <v>0</v>
      </c>
      <c r="D143" s="8" t="b">
        <v>0</v>
      </c>
      <c r="E143" s="8" t="s">
        <v>119</v>
      </c>
      <c r="F143" s="8">
        <v>21</v>
      </c>
      <c r="G143" s="8">
        <v>3.423</v>
      </c>
      <c r="H143" s="8" t="s">
        <v>2792</v>
      </c>
      <c r="I143" s="8" t="s">
        <v>3257</v>
      </c>
      <c r="J143" s="8" t="b">
        <v>0</v>
      </c>
      <c r="K143" s="8" t="s">
        <v>27</v>
      </c>
      <c r="L143" t="s">
        <v>1073</v>
      </c>
      <c r="M143" t="s">
        <v>901</v>
      </c>
      <c r="N143" t="s">
        <v>1347</v>
      </c>
      <c r="O143" s="5">
        <v>0.74</v>
      </c>
      <c r="P143" s="5">
        <v>0.87</v>
      </c>
      <c r="Q143" t="s">
        <v>251</v>
      </c>
      <c r="R143" t="s">
        <v>110</v>
      </c>
      <c r="S143" s="5">
        <v>0</v>
      </c>
      <c r="T143" t="s">
        <v>251</v>
      </c>
      <c r="U143" t="s">
        <v>110</v>
      </c>
      <c r="V143" s="5">
        <v>0.74</v>
      </c>
      <c r="W143" s="5">
        <v>0</v>
      </c>
      <c r="X143" t="s">
        <v>251</v>
      </c>
      <c r="Y143" t="s">
        <v>110</v>
      </c>
      <c r="Z143" s="5">
        <v>0.74</v>
      </c>
      <c r="AA143" s="5">
        <v>0</v>
      </c>
      <c r="AB143" t="s">
        <v>251</v>
      </c>
      <c r="AC143" t="s">
        <v>110</v>
      </c>
      <c r="AD143" s="5">
        <v>0.74</v>
      </c>
      <c r="AE143" s="5">
        <v>-0.245</v>
      </c>
      <c r="AF143" t="s">
        <v>202</v>
      </c>
      <c r="AG143" t="s">
        <v>132</v>
      </c>
      <c r="AH143" s="5">
        <v>0.495</v>
      </c>
      <c r="AI143" s="5">
        <v>-3.999999999999998E-2</v>
      </c>
      <c r="AJ143" t="s">
        <v>155</v>
      </c>
      <c r="AK143" t="s">
        <v>132</v>
      </c>
      <c r="AL143" s="5">
        <v>0.45500000000000002</v>
      </c>
      <c r="AM143" s="5">
        <v>-0.14499999999999999</v>
      </c>
      <c r="AN143" t="s">
        <v>160</v>
      </c>
      <c r="AO143" t="s">
        <v>110</v>
      </c>
      <c r="AP143" s="5">
        <v>0.31</v>
      </c>
      <c r="AQ143" s="5">
        <v>0</v>
      </c>
      <c r="AR143" t="s">
        <v>160</v>
      </c>
      <c r="AS143" t="s">
        <v>110</v>
      </c>
      <c r="AT143" s="5">
        <v>0.31</v>
      </c>
    </row>
    <row r="144" spans="1:46" x14ac:dyDescent="0.25">
      <c r="A144" t="s">
        <v>3258</v>
      </c>
      <c r="B144" s="8" t="s">
        <v>113</v>
      </c>
      <c r="C144" s="8" t="b">
        <v>1</v>
      </c>
      <c r="D144" s="8" t="b">
        <v>0</v>
      </c>
      <c r="E144" s="8" t="s">
        <v>119</v>
      </c>
      <c r="F144" s="8">
        <v>22</v>
      </c>
      <c r="G144" s="8">
        <v>3.3879999999999999</v>
      </c>
      <c r="H144" s="8" t="s">
        <v>2792</v>
      </c>
      <c r="I144" s="8" t="s">
        <v>3259</v>
      </c>
      <c r="J144" s="8" t="b">
        <v>0</v>
      </c>
      <c r="K144" s="8" t="s">
        <v>27</v>
      </c>
      <c r="L144" t="s">
        <v>1073</v>
      </c>
      <c r="M144" t="s">
        <v>880</v>
      </c>
      <c r="N144" t="s">
        <v>1221</v>
      </c>
      <c r="O144" s="5">
        <v>0.78</v>
      </c>
      <c r="P144" s="5">
        <v>0.90500000000000003</v>
      </c>
      <c r="Q144" t="s">
        <v>109</v>
      </c>
      <c r="R144" t="s">
        <v>110</v>
      </c>
      <c r="S144" s="5">
        <v>0</v>
      </c>
      <c r="T144" t="s">
        <v>109</v>
      </c>
      <c r="U144" t="s">
        <v>110</v>
      </c>
      <c r="V144" s="5">
        <v>0.78</v>
      </c>
      <c r="W144" s="5">
        <v>-0.78</v>
      </c>
      <c r="AA144" s="5">
        <v>0.19</v>
      </c>
      <c r="AB144" t="s">
        <v>131</v>
      </c>
      <c r="AC144" t="s">
        <v>132</v>
      </c>
      <c r="AD144" s="5">
        <v>0.19</v>
      </c>
      <c r="AE144" s="5">
        <v>0</v>
      </c>
      <c r="AF144" t="s">
        <v>131</v>
      </c>
      <c r="AG144" t="s">
        <v>132</v>
      </c>
      <c r="AH144" s="5">
        <v>0.19</v>
      </c>
      <c r="AI144" s="5">
        <v>0</v>
      </c>
      <c r="AJ144" t="s">
        <v>131</v>
      </c>
      <c r="AK144" t="s">
        <v>132</v>
      </c>
      <c r="AL144" s="5">
        <v>0.19</v>
      </c>
      <c r="AM144" s="5">
        <v>0</v>
      </c>
      <c r="AN144" t="s">
        <v>131</v>
      </c>
      <c r="AO144" t="s">
        <v>132</v>
      </c>
      <c r="AP144" s="5">
        <v>0.19</v>
      </c>
      <c r="AQ144" s="5">
        <v>0</v>
      </c>
      <c r="AR144" t="s">
        <v>131</v>
      </c>
      <c r="AS144" t="s">
        <v>132</v>
      </c>
      <c r="AT144" s="5">
        <v>0.19</v>
      </c>
    </row>
    <row r="145" spans="1:46" x14ac:dyDescent="0.25">
      <c r="A145" t="s">
        <v>3260</v>
      </c>
      <c r="B145" s="8" t="s">
        <v>227</v>
      </c>
      <c r="C145" s="8" t="b">
        <v>1</v>
      </c>
      <c r="D145" s="8" t="b">
        <v>0</v>
      </c>
      <c r="E145" s="8" t="s">
        <v>103</v>
      </c>
      <c r="F145" s="8">
        <v>20</v>
      </c>
      <c r="G145" s="8">
        <v>3.15</v>
      </c>
      <c r="H145" s="8" t="s">
        <v>2792</v>
      </c>
      <c r="I145" s="8" t="s">
        <v>3261</v>
      </c>
      <c r="J145" s="8" t="b">
        <v>0</v>
      </c>
      <c r="K145" s="8" t="s">
        <v>27</v>
      </c>
      <c r="L145" t="s">
        <v>3262</v>
      </c>
      <c r="M145" t="s">
        <v>3263</v>
      </c>
      <c r="N145" t="s">
        <v>1347</v>
      </c>
      <c r="O145" s="5">
        <v>0.5</v>
      </c>
      <c r="P145" s="5">
        <v>0.84</v>
      </c>
      <c r="Q145" t="s">
        <v>130</v>
      </c>
      <c r="R145" t="s">
        <v>110</v>
      </c>
      <c r="S145" s="5">
        <v>0</v>
      </c>
      <c r="T145" t="s">
        <v>130</v>
      </c>
      <c r="U145" t="s">
        <v>110</v>
      </c>
      <c r="V145" s="5">
        <v>0.5</v>
      </c>
      <c r="W145" s="5">
        <v>0</v>
      </c>
      <c r="X145" t="s">
        <v>130</v>
      </c>
      <c r="Y145" t="s">
        <v>110</v>
      </c>
      <c r="Z145" s="5">
        <v>0.5</v>
      </c>
      <c r="AA145" s="5">
        <v>0</v>
      </c>
      <c r="AB145" t="s">
        <v>130</v>
      </c>
      <c r="AC145" t="s">
        <v>110</v>
      </c>
      <c r="AD145" s="5">
        <v>0.5</v>
      </c>
      <c r="AE145" s="5">
        <v>0</v>
      </c>
      <c r="AF145" t="s">
        <v>130</v>
      </c>
      <c r="AG145" t="s">
        <v>110</v>
      </c>
      <c r="AH145" s="5">
        <v>0.5</v>
      </c>
      <c r="AI145" s="5">
        <v>0</v>
      </c>
      <c r="AJ145" t="s">
        <v>130</v>
      </c>
      <c r="AK145" t="s">
        <v>110</v>
      </c>
      <c r="AL145" s="5">
        <v>0.5</v>
      </c>
      <c r="AM145" s="5">
        <v>0</v>
      </c>
      <c r="AN145" t="s">
        <v>130</v>
      </c>
      <c r="AO145" t="s">
        <v>110</v>
      </c>
      <c r="AP145" s="5">
        <v>0.5</v>
      </c>
      <c r="AQ145" s="5">
        <v>0</v>
      </c>
      <c r="AR145" t="s">
        <v>130</v>
      </c>
      <c r="AS145" t="s">
        <v>110</v>
      </c>
      <c r="AT145" s="5">
        <v>0.5</v>
      </c>
    </row>
    <row r="146" spans="1:46" x14ac:dyDescent="0.25">
      <c r="A146" t="s">
        <v>3264</v>
      </c>
      <c r="B146" s="8" t="s">
        <v>113</v>
      </c>
      <c r="C146" s="8" t="b">
        <v>1</v>
      </c>
      <c r="D146" s="8" t="b">
        <v>1</v>
      </c>
      <c r="E146" s="8" t="s">
        <v>103</v>
      </c>
      <c r="F146" s="8">
        <v>16</v>
      </c>
      <c r="G146" s="8">
        <v>3.03</v>
      </c>
      <c r="H146" s="8" t="s">
        <v>2792</v>
      </c>
      <c r="I146" s="8" t="s">
        <v>3265</v>
      </c>
      <c r="J146" s="8" t="b">
        <v>0</v>
      </c>
      <c r="K146" s="8" t="s">
        <v>27</v>
      </c>
      <c r="L146" t="s">
        <v>3266</v>
      </c>
      <c r="M146" t="s">
        <v>1267</v>
      </c>
      <c r="N146" t="s">
        <v>1221</v>
      </c>
      <c r="O146" s="5">
        <v>0.72</v>
      </c>
      <c r="P146" s="5">
        <v>0.86499999999999999</v>
      </c>
      <c r="Q146" t="s">
        <v>212</v>
      </c>
      <c r="R146" t="s">
        <v>110</v>
      </c>
      <c r="S146" s="5">
        <v>0</v>
      </c>
      <c r="T146" t="s">
        <v>212</v>
      </c>
      <c r="U146" t="s">
        <v>110</v>
      </c>
      <c r="V146" s="5">
        <v>0.72</v>
      </c>
      <c r="W146" s="5">
        <v>0</v>
      </c>
      <c r="X146" t="s">
        <v>212</v>
      </c>
      <c r="Y146" t="s">
        <v>110</v>
      </c>
      <c r="Z146" s="5">
        <v>0.72</v>
      </c>
      <c r="AA146" s="5">
        <v>-0.72</v>
      </c>
      <c r="AE146" s="5">
        <v>0.24</v>
      </c>
      <c r="AF146" t="s">
        <v>482</v>
      </c>
      <c r="AG146" t="s">
        <v>132</v>
      </c>
      <c r="AH146" s="5">
        <v>0.24</v>
      </c>
      <c r="AI146" s="5">
        <v>0</v>
      </c>
      <c r="AJ146" t="s">
        <v>482</v>
      </c>
      <c r="AK146" t="s">
        <v>132</v>
      </c>
      <c r="AL146" s="5">
        <v>0.24</v>
      </c>
      <c r="AM146" s="5">
        <v>0</v>
      </c>
      <c r="AN146" t="s">
        <v>482</v>
      </c>
      <c r="AO146" t="s">
        <v>132</v>
      </c>
      <c r="AP146" s="5">
        <v>0.24</v>
      </c>
      <c r="AQ146" s="5">
        <v>0</v>
      </c>
      <c r="AR146" t="s">
        <v>482</v>
      </c>
      <c r="AS146" t="s">
        <v>132</v>
      </c>
      <c r="AT146" s="5">
        <v>0.24</v>
      </c>
    </row>
    <row r="147" spans="1:46" x14ac:dyDescent="0.25">
      <c r="A147" t="s">
        <v>3267</v>
      </c>
      <c r="B147" s="8" t="s">
        <v>113</v>
      </c>
      <c r="C147" s="8" t="b">
        <v>1</v>
      </c>
      <c r="D147" s="8" t="b">
        <v>1</v>
      </c>
      <c r="E147" s="8" t="s">
        <v>103</v>
      </c>
      <c r="F147" s="8">
        <v>16</v>
      </c>
      <c r="G147" s="8">
        <v>2.367</v>
      </c>
      <c r="H147" s="8" t="s">
        <v>2792</v>
      </c>
      <c r="I147" s="8" t="s">
        <v>3268</v>
      </c>
      <c r="J147" s="8" t="b">
        <v>0</v>
      </c>
      <c r="K147" s="8" t="s">
        <v>27</v>
      </c>
      <c r="L147" t="s">
        <v>1797</v>
      </c>
      <c r="M147" t="s">
        <v>2633</v>
      </c>
      <c r="N147" t="s">
        <v>1347</v>
      </c>
      <c r="O147" s="5">
        <v>0.44</v>
      </c>
      <c r="P147" s="5">
        <v>0.80999999999999994</v>
      </c>
      <c r="Q147" t="s">
        <v>130</v>
      </c>
      <c r="R147" t="s">
        <v>110</v>
      </c>
      <c r="S147" s="5">
        <v>0</v>
      </c>
      <c r="T147" t="s">
        <v>130</v>
      </c>
      <c r="U147" t="s">
        <v>110</v>
      </c>
      <c r="V147" s="5">
        <v>0.44</v>
      </c>
      <c r="W147" s="5">
        <v>0</v>
      </c>
      <c r="X147" t="s">
        <v>130</v>
      </c>
      <c r="Y147" t="s">
        <v>110</v>
      </c>
      <c r="Z147" s="5">
        <v>0.44</v>
      </c>
      <c r="AA147" s="5">
        <v>0</v>
      </c>
      <c r="AB147" t="s">
        <v>130</v>
      </c>
      <c r="AC147" t="s">
        <v>110</v>
      </c>
      <c r="AD147" s="5">
        <v>0.44</v>
      </c>
      <c r="AE147" s="5">
        <v>0</v>
      </c>
      <c r="AF147" t="s">
        <v>130</v>
      </c>
      <c r="AG147" t="s">
        <v>110</v>
      </c>
      <c r="AH147" s="5">
        <v>0.44</v>
      </c>
      <c r="AI147" s="5">
        <v>0</v>
      </c>
      <c r="AJ147" t="s">
        <v>130</v>
      </c>
      <c r="AK147" t="s">
        <v>110</v>
      </c>
      <c r="AL147" s="5">
        <v>0.44</v>
      </c>
      <c r="AM147" s="5">
        <v>0</v>
      </c>
      <c r="AN147" t="s">
        <v>130</v>
      </c>
      <c r="AO147" t="s">
        <v>110</v>
      </c>
      <c r="AP147" s="5">
        <v>0.44</v>
      </c>
      <c r="AQ147" s="5">
        <v>0</v>
      </c>
      <c r="AR147" t="s">
        <v>130</v>
      </c>
      <c r="AS147" t="s">
        <v>110</v>
      </c>
      <c r="AT147" s="5">
        <v>0.44</v>
      </c>
    </row>
    <row r="148" spans="1:46" x14ac:dyDescent="0.25">
      <c r="A148" t="s">
        <v>3269</v>
      </c>
      <c r="B148" s="8" t="s">
        <v>113</v>
      </c>
      <c r="C148" s="8" t="b">
        <v>1</v>
      </c>
      <c r="D148" s="8" t="b">
        <v>1</v>
      </c>
      <c r="E148" s="8" t="s">
        <v>119</v>
      </c>
      <c r="F148" s="8">
        <v>17</v>
      </c>
      <c r="G148" s="8">
        <v>2.4809999999999999</v>
      </c>
      <c r="H148" s="8" t="s">
        <v>2792</v>
      </c>
      <c r="I148" s="8" t="s">
        <v>3270</v>
      </c>
      <c r="J148" s="8" t="b">
        <v>0</v>
      </c>
      <c r="K148" s="8" t="s">
        <v>27</v>
      </c>
      <c r="L148" t="s">
        <v>2112</v>
      </c>
      <c r="M148" t="s">
        <v>3271</v>
      </c>
      <c r="N148" t="s">
        <v>1221</v>
      </c>
      <c r="O148" s="5">
        <v>0.44</v>
      </c>
      <c r="P148" s="5">
        <v>0.80999999999999994</v>
      </c>
      <c r="Q148" t="s">
        <v>130</v>
      </c>
      <c r="R148" t="s">
        <v>110</v>
      </c>
      <c r="S148" s="5">
        <v>1.500000000000001E-2</v>
      </c>
      <c r="T148" t="s">
        <v>155</v>
      </c>
      <c r="U148" t="s">
        <v>132</v>
      </c>
      <c r="V148" s="5">
        <v>0.45500000000000002</v>
      </c>
      <c r="W148" s="5">
        <v>0</v>
      </c>
      <c r="X148" t="s">
        <v>155</v>
      </c>
      <c r="Y148" t="s">
        <v>132</v>
      </c>
      <c r="Z148" s="5">
        <v>0.45500000000000002</v>
      </c>
      <c r="AA148" s="5">
        <v>0</v>
      </c>
      <c r="AB148" t="s">
        <v>155</v>
      </c>
      <c r="AC148" t="s">
        <v>132</v>
      </c>
      <c r="AD148" s="5">
        <v>0.45500000000000002</v>
      </c>
      <c r="AE148" s="5">
        <v>0</v>
      </c>
      <c r="AF148" t="s">
        <v>155</v>
      </c>
      <c r="AG148" t="s">
        <v>132</v>
      </c>
      <c r="AH148" s="5">
        <v>0.45500000000000002</v>
      </c>
      <c r="AI148" s="5">
        <v>0</v>
      </c>
      <c r="AJ148" t="s">
        <v>155</v>
      </c>
      <c r="AK148" t="s">
        <v>132</v>
      </c>
      <c r="AL148" s="5">
        <v>0.45500000000000002</v>
      </c>
      <c r="AM148" s="5">
        <v>3.999999999999998E-2</v>
      </c>
      <c r="AN148" t="s">
        <v>202</v>
      </c>
      <c r="AO148" t="s">
        <v>132</v>
      </c>
      <c r="AP148" s="5">
        <v>0.495</v>
      </c>
      <c r="AQ148" s="5">
        <v>0</v>
      </c>
      <c r="AR148" t="s">
        <v>202</v>
      </c>
      <c r="AS148" t="s">
        <v>132</v>
      </c>
      <c r="AT148" s="5">
        <v>0.495</v>
      </c>
    </row>
    <row r="149" spans="1:46" x14ac:dyDescent="0.25">
      <c r="A149" t="s">
        <v>3272</v>
      </c>
      <c r="B149" s="8" t="s">
        <v>932</v>
      </c>
      <c r="C149" s="8" t="b">
        <v>1</v>
      </c>
      <c r="D149" s="8" t="b">
        <v>0</v>
      </c>
      <c r="E149" s="8" t="s">
        <v>119</v>
      </c>
      <c r="F149" s="8">
        <v>21</v>
      </c>
      <c r="G149" s="8">
        <v>3.5</v>
      </c>
      <c r="H149" s="8" t="s">
        <v>2792</v>
      </c>
      <c r="I149" s="8" t="s">
        <v>3273</v>
      </c>
      <c r="J149" s="8" t="b">
        <v>0</v>
      </c>
      <c r="K149" s="8" t="s">
        <v>27</v>
      </c>
      <c r="L149" t="s">
        <v>3274</v>
      </c>
      <c r="M149" t="s">
        <v>3275</v>
      </c>
      <c r="N149" t="s">
        <v>1347</v>
      </c>
      <c r="O149" s="5">
        <v>0.77</v>
      </c>
      <c r="P149" s="5">
        <v>0.89</v>
      </c>
      <c r="Q149" t="s">
        <v>212</v>
      </c>
      <c r="R149" t="s">
        <v>110</v>
      </c>
      <c r="S149" s="5">
        <v>0</v>
      </c>
      <c r="T149" t="s">
        <v>212</v>
      </c>
      <c r="U149" t="s">
        <v>110</v>
      </c>
      <c r="V149" s="5">
        <v>0.77</v>
      </c>
      <c r="W149" s="5">
        <v>0</v>
      </c>
      <c r="X149" t="s">
        <v>212</v>
      </c>
      <c r="Y149" t="s">
        <v>110</v>
      </c>
      <c r="Z149" s="5">
        <v>0.77</v>
      </c>
      <c r="AA149" s="5">
        <v>0</v>
      </c>
      <c r="AB149" t="s">
        <v>212</v>
      </c>
      <c r="AC149" t="s">
        <v>110</v>
      </c>
      <c r="AD149" s="5">
        <v>0.77</v>
      </c>
      <c r="AE149" s="5">
        <v>0</v>
      </c>
      <c r="AF149" t="s">
        <v>212</v>
      </c>
      <c r="AG149" t="s">
        <v>110</v>
      </c>
      <c r="AH149" s="5">
        <v>0.77</v>
      </c>
      <c r="AI149" s="5">
        <v>0</v>
      </c>
      <c r="AJ149" t="s">
        <v>212</v>
      </c>
      <c r="AK149" t="s">
        <v>110</v>
      </c>
      <c r="AL149" s="5">
        <v>0.77</v>
      </c>
      <c r="AM149" s="5">
        <v>0</v>
      </c>
      <c r="AN149" t="s">
        <v>212</v>
      </c>
      <c r="AO149" t="s">
        <v>110</v>
      </c>
      <c r="AP149" s="5">
        <v>0.77</v>
      </c>
      <c r="AQ149" s="5">
        <v>0</v>
      </c>
      <c r="AR149" t="s">
        <v>212</v>
      </c>
      <c r="AS149" t="s">
        <v>110</v>
      </c>
      <c r="AT149" s="5">
        <v>0.77</v>
      </c>
    </row>
    <row r="150" spans="1:46" x14ac:dyDescent="0.25">
      <c r="A150" t="s">
        <v>3276</v>
      </c>
      <c r="B150" s="8" t="s">
        <v>113</v>
      </c>
      <c r="C150" s="8" t="b">
        <v>1</v>
      </c>
      <c r="D150" s="8" t="b">
        <v>1</v>
      </c>
      <c r="E150" s="8" t="s">
        <v>119</v>
      </c>
      <c r="F150" s="8">
        <v>21</v>
      </c>
      <c r="G150" s="8">
        <v>2.6070000000000002</v>
      </c>
      <c r="H150" s="8" t="s">
        <v>2792</v>
      </c>
      <c r="I150" s="8" t="s">
        <v>3277</v>
      </c>
      <c r="J150" s="8" t="b">
        <v>0</v>
      </c>
      <c r="K150" s="8" t="s">
        <v>27</v>
      </c>
      <c r="L150" t="s">
        <v>1456</v>
      </c>
      <c r="M150" t="s">
        <v>2562</v>
      </c>
      <c r="N150" t="s">
        <v>123</v>
      </c>
      <c r="O150" s="5">
        <v>0.19</v>
      </c>
      <c r="P150" s="5">
        <v>0.625</v>
      </c>
      <c r="Q150" t="s">
        <v>131</v>
      </c>
      <c r="R150" t="s">
        <v>132</v>
      </c>
      <c r="S150" s="5">
        <v>0</v>
      </c>
      <c r="T150" t="s">
        <v>131</v>
      </c>
      <c r="U150" t="s">
        <v>132</v>
      </c>
      <c r="V150" s="5">
        <v>0.19</v>
      </c>
      <c r="W150" s="5">
        <v>-0.19</v>
      </c>
      <c r="AA150" s="5">
        <v>0</v>
      </c>
      <c r="AE150" s="5">
        <v>0.19</v>
      </c>
      <c r="AF150" t="s">
        <v>131</v>
      </c>
      <c r="AG150" t="s">
        <v>132</v>
      </c>
      <c r="AH150" s="5">
        <v>0.19</v>
      </c>
      <c r="AI150" s="5">
        <v>-0.19</v>
      </c>
      <c r="AM150" s="5">
        <v>0</v>
      </c>
      <c r="AQ150" s="5">
        <v>0</v>
      </c>
    </row>
    <row r="151" spans="1:46" x14ac:dyDescent="0.25">
      <c r="A151" t="s">
        <v>3278</v>
      </c>
      <c r="B151" s="8" t="s">
        <v>113</v>
      </c>
      <c r="C151" s="8" t="b">
        <v>1</v>
      </c>
      <c r="D151" s="8" t="b">
        <v>1</v>
      </c>
      <c r="E151" s="8" t="s">
        <v>103</v>
      </c>
      <c r="F151" s="8">
        <v>21</v>
      </c>
      <c r="G151" s="8">
        <v>2.7109999999999999</v>
      </c>
      <c r="H151" s="8" t="s">
        <v>2792</v>
      </c>
      <c r="I151" s="8" t="s">
        <v>3279</v>
      </c>
      <c r="J151" s="8" t="b">
        <v>0</v>
      </c>
      <c r="K151" s="8" t="s">
        <v>27</v>
      </c>
      <c r="L151" t="s">
        <v>3280</v>
      </c>
      <c r="M151" t="s">
        <v>2617</v>
      </c>
      <c r="N151" t="s">
        <v>123</v>
      </c>
      <c r="O151" s="5">
        <v>0.31</v>
      </c>
      <c r="P151" s="5">
        <v>0.77500000000000002</v>
      </c>
      <c r="Q151" t="s">
        <v>160</v>
      </c>
      <c r="R151" t="s">
        <v>110</v>
      </c>
      <c r="S151" s="5">
        <v>0</v>
      </c>
      <c r="T151" t="s">
        <v>160</v>
      </c>
      <c r="U151" t="s">
        <v>110</v>
      </c>
      <c r="V151" s="5">
        <v>0.31</v>
      </c>
      <c r="W151" s="5">
        <v>-0.31</v>
      </c>
      <c r="AA151" s="5">
        <v>0</v>
      </c>
      <c r="AE151" s="5">
        <v>0</v>
      </c>
      <c r="AI151" s="5">
        <v>0</v>
      </c>
      <c r="AM151" s="5">
        <v>0</v>
      </c>
      <c r="AQ151" s="5">
        <v>0</v>
      </c>
    </row>
    <row r="152" spans="1:46" x14ac:dyDescent="0.25">
      <c r="A152" t="s">
        <v>3281</v>
      </c>
      <c r="B152" s="8" t="s">
        <v>102</v>
      </c>
      <c r="C152" s="8" t="b">
        <v>0</v>
      </c>
      <c r="D152" s="8" t="b">
        <v>0</v>
      </c>
      <c r="E152" s="8" t="s">
        <v>119</v>
      </c>
      <c r="F152" s="8">
        <v>18</v>
      </c>
      <c r="G152" s="8">
        <v>2.2629999999999999</v>
      </c>
      <c r="H152" s="8" t="s">
        <v>2792</v>
      </c>
      <c r="I152" s="8" t="s">
        <v>3282</v>
      </c>
      <c r="J152" s="8" t="b">
        <v>0</v>
      </c>
      <c r="K152" s="8" t="s">
        <v>27</v>
      </c>
      <c r="L152" t="s">
        <v>3283</v>
      </c>
      <c r="M152" t="s">
        <v>3284</v>
      </c>
      <c r="N152" t="s">
        <v>123</v>
      </c>
      <c r="O152" s="5">
        <v>0</v>
      </c>
      <c r="S152" s="5">
        <v>0</v>
      </c>
      <c r="W152" s="5">
        <v>0</v>
      </c>
      <c r="AA152" s="5">
        <v>0</v>
      </c>
      <c r="AE152" s="5">
        <v>0</v>
      </c>
      <c r="AI152" s="5">
        <v>0</v>
      </c>
      <c r="AM152" s="5">
        <v>0</v>
      </c>
      <c r="AQ152" s="5">
        <v>0</v>
      </c>
    </row>
    <row r="153" spans="1:46" x14ac:dyDescent="0.25">
      <c r="A153" t="s">
        <v>3285</v>
      </c>
      <c r="B153" s="8" t="s">
        <v>227</v>
      </c>
      <c r="C153" s="8" t="b">
        <v>0</v>
      </c>
      <c r="D153" s="8" t="b">
        <v>0</v>
      </c>
      <c r="E153" s="8" t="s">
        <v>119</v>
      </c>
      <c r="F153" s="8">
        <v>21</v>
      </c>
      <c r="G153" s="8">
        <v>3.54</v>
      </c>
      <c r="H153" s="8" t="s">
        <v>2792</v>
      </c>
      <c r="I153" s="8" t="s">
        <v>3286</v>
      </c>
      <c r="J153" s="8" t="b">
        <v>0</v>
      </c>
      <c r="K153" s="8" t="s">
        <v>27</v>
      </c>
      <c r="L153" t="s">
        <v>2153</v>
      </c>
      <c r="M153" t="s">
        <v>3287</v>
      </c>
      <c r="N153" t="s">
        <v>1347</v>
      </c>
      <c r="O153" s="5">
        <v>0.77</v>
      </c>
      <c r="P153" s="5">
        <v>0.87</v>
      </c>
      <c r="Q153" t="s">
        <v>1290</v>
      </c>
      <c r="R153" t="s">
        <v>110</v>
      </c>
      <c r="S153" s="5">
        <v>0</v>
      </c>
      <c r="T153" t="s">
        <v>1290</v>
      </c>
      <c r="U153" t="s">
        <v>110</v>
      </c>
      <c r="V153" s="5">
        <v>0.77</v>
      </c>
      <c r="W153" s="5">
        <v>-7.0000000000000062E-2</v>
      </c>
      <c r="X153" t="s">
        <v>201</v>
      </c>
      <c r="Y153" t="s">
        <v>110</v>
      </c>
      <c r="Z153" s="5">
        <v>0.7</v>
      </c>
      <c r="AA153" s="5">
        <v>0</v>
      </c>
      <c r="AB153" t="s">
        <v>201</v>
      </c>
      <c r="AC153" t="s">
        <v>110</v>
      </c>
      <c r="AD153" s="5">
        <v>0.7</v>
      </c>
      <c r="AE153" s="5">
        <v>0</v>
      </c>
      <c r="AF153" t="s">
        <v>201</v>
      </c>
      <c r="AG153" t="s">
        <v>110</v>
      </c>
      <c r="AH153" s="5">
        <v>0.7</v>
      </c>
      <c r="AI153" s="5">
        <v>0</v>
      </c>
      <c r="AJ153" t="s">
        <v>201</v>
      </c>
      <c r="AK153" t="s">
        <v>110</v>
      </c>
      <c r="AL153" s="5">
        <v>0.7</v>
      </c>
      <c r="AM153" s="5">
        <v>0</v>
      </c>
      <c r="AN153" t="s">
        <v>201</v>
      </c>
      <c r="AO153" t="s">
        <v>110</v>
      </c>
      <c r="AP153" s="5">
        <v>0.7</v>
      </c>
      <c r="AQ153" s="5">
        <v>0</v>
      </c>
      <c r="AR153" t="s">
        <v>201</v>
      </c>
      <c r="AS153" t="s">
        <v>110</v>
      </c>
      <c r="AT153" s="5">
        <v>0.7</v>
      </c>
    </row>
    <row r="154" spans="1:46" x14ac:dyDescent="0.25">
      <c r="A154" t="s">
        <v>3288</v>
      </c>
      <c r="B154" s="8" t="s">
        <v>113</v>
      </c>
      <c r="C154" s="8" t="b">
        <v>0</v>
      </c>
      <c r="D154" s="8" t="b">
        <v>0</v>
      </c>
      <c r="E154" s="8" t="s">
        <v>119</v>
      </c>
      <c r="F154" s="8">
        <v>20</v>
      </c>
      <c r="G154" s="8">
        <v>2.7610000000000001</v>
      </c>
      <c r="H154" s="8" t="s">
        <v>2792</v>
      </c>
      <c r="I154" s="8" t="s">
        <v>3289</v>
      </c>
      <c r="J154" s="8" t="b">
        <v>0</v>
      </c>
      <c r="K154" s="8" t="s">
        <v>27</v>
      </c>
      <c r="L154" t="s">
        <v>303</v>
      </c>
      <c r="M154" t="s">
        <v>186</v>
      </c>
      <c r="N154" t="s">
        <v>1221</v>
      </c>
      <c r="O154" s="5">
        <v>0.45500000000000002</v>
      </c>
      <c r="P154" s="5">
        <v>0.61499999999999999</v>
      </c>
      <c r="Q154" t="s">
        <v>155</v>
      </c>
      <c r="R154" t="s">
        <v>132</v>
      </c>
      <c r="S154" s="5">
        <v>0</v>
      </c>
      <c r="T154" t="s">
        <v>155</v>
      </c>
      <c r="U154" t="s">
        <v>132</v>
      </c>
      <c r="V154" s="5">
        <v>0.45500000000000002</v>
      </c>
      <c r="W154" s="5">
        <v>0</v>
      </c>
      <c r="X154" t="s">
        <v>155</v>
      </c>
      <c r="Y154" t="s">
        <v>132</v>
      </c>
      <c r="Z154" s="5">
        <v>0.45500000000000002</v>
      </c>
      <c r="AA154" s="5">
        <v>0</v>
      </c>
      <c r="AB154" t="s">
        <v>155</v>
      </c>
      <c r="AC154" t="s">
        <v>132</v>
      </c>
      <c r="AD154" s="5">
        <v>0.45500000000000002</v>
      </c>
      <c r="AE154" s="5">
        <v>0</v>
      </c>
      <c r="AF154" t="s">
        <v>155</v>
      </c>
      <c r="AG154" t="s">
        <v>132</v>
      </c>
      <c r="AH154" s="5">
        <v>0.45500000000000002</v>
      </c>
      <c r="AI154" s="5">
        <v>0</v>
      </c>
      <c r="AJ154" t="s">
        <v>155</v>
      </c>
      <c r="AK154" t="s">
        <v>132</v>
      </c>
      <c r="AL154" s="5">
        <v>0.45500000000000002</v>
      </c>
      <c r="AM154" s="5">
        <v>0</v>
      </c>
      <c r="AN154" t="s">
        <v>155</v>
      </c>
      <c r="AO154" t="s">
        <v>132</v>
      </c>
      <c r="AP154" s="5">
        <v>0.45500000000000002</v>
      </c>
      <c r="AQ154" s="5">
        <v>0</v>
      </c>
      <c r="AR154" t="s">
        <v>155</v>
      </c>
      <c r="AS154" t="s">
        <v>132</v>
      </c>
      <c r="AT154" s="5">
        <v>0.45500000000000002</v>
      </c>
    </row>
    <row r="155" spans="1:46" x14ac:dyDescent="0.25">
      <c r="A155" t="s">
        <v>3290</v>
      </c>
      <c r="B155" s="8" t="s">
        <v>113</v>
      </c>
      <c r="C155" s="8" t="b">
        <v>1</v>
      </c>
      <c r="D155" s="8" t="b">
        <v>1</v>
      </c>
      <c r="E155" s="8" t="s">
        <v>119</v>
      </c>
      <c r="F155" s="8">
        <v>28</v>
      </c>
      <c r="G155" s="8">
        <v>3.7120000000000002</v>
      </c>
      <c r="H155" s="8" t="s">
        <v>2792</v>
      </c>
      <c r="I155" s="8" t="s">
        <v>3291</v>
      </c>
      <c r="J155" s="8" t="b">
        <v>0</v>
      </c>
      <c r="K155" s="8" t="s">
        <v>27</v>
      </c>
      <c r="L155" t="s">
        <v>3292</v>
      </c>
      <c r="M155" t="s">
        <v>2429</v>
      </c>
      <c r="N155" t="s">
        <v>1347</v>
      </c>
      <c r="O155" s="5">
        <v>0.85</v>
      </c>
      <c r="P155" s="5">
        <v>0.96</v>
      </c>
      <c r="Q155" t="s">
        <v>270</v>
      </c>
      <c r="R155" t="s">
        <v>110</v>
      </c>
      <c r="S155" s="5">
        <v>0</v>
      </c>
      <c r="T155" t="s">
        <v>270</v>
      </c>
      <c r="U155" t="s">
        <v>110</v>
      </c>
      <c r="V155" s="5">
        <v>0.85</v>
      </c>
      <c r="W155" s="5">
        <v>0</v>
      </c>
      <c r="X155" t="s">
        <v>270</v>
      </c>
      <c r="Y155" t="s">
        <v>110</v>
      </c>
      <c r="Z155" s="5">
        <v>0.85</v>
      </c>
      <c r="AA155" s="5">
        <v>0</v>
      </c>
      <c r="AB155" t="s">
        <v>270</v>
      </c>
      <c r="AC155" t="s">
        <v>110</v>
      </c>
      <c r="AD155" s="5">
        <v>0.85</v>
      </c>
      <c r="AE155" s="5">
        <v>0</v>
      </c>
      <c r="AF155" t="s">
        <v>270</v>
      </c>
      <c r="AG155" t="s">
        <v>110</v>
      </c>
      <c r="AH155" s="5">
        <v>0.85</v>
      </c>
      <c r="AI155" s="5">
        <v>0</v>
      </c>
      <c r="AJ155" t="s">
        <v>270</v>
      </c>
      <c r="AK155" t="s">
        <v>110</v>
      </c>
      <c r="AL155" s="5">
        <v>0.85</v>
      </c>
      <c r="AM155" s="5">
        <v>0</v>
      </c>
      <c r="AN155" t="s">
        <v>270</v>
      </c>
      <c r="AO155" t="s">
        <v>110</v>
      </c>
      <c r="AP155" s="5">
        <v>0.85</v>
      </c>
      <c r="AQ155" s="5">
        <v>0</v>
      </c>
      <c r="AR155" t="s">
        <v>270</v>
      </c>
      <c r="AS155" t="s">
        <v>110</v>
      </c>
      <c r="AT155" s="5">
        <v>0.85</v>
      </c>
    </row>
    <row r="156" spans="1:46" x14ac:dyDescent="0.25">
      <c r="A156" t="s">
        <v>3293</v>
      </c>
      <c r="B156" s="8" t="s">
        <v>113</v>
      </c>
      <c r="C156" s="8" t="b">
        <v>0</v>
      </c>
      <c r="D156" s="8" t="b">
        <v>0</v>
      </c>
      <c r="E156" s="8" t="s">
        <v>119</v>
      </c>
      <c r="F156" s="8">
        <v>21</v>
      </c>
      <c r="G156" s="8">
        <v>3.8610000000000002</v>
      </c>
      <c r="H156" s="8" t="s">
        <v>2792</v>
      </c>
      <c r="I156" s="8" t="s">
        <v>3294</v>
      </c>
      <c r="J156" s="8" t="b">
        <v>0</v>
      </c>
      <c r="K156" s="8" t="s">
        <v>27</v>
      </c>
      <c r="L156" t="s">
        <v>1828</v>
      </c>
      <c r="M156" t="s">
        <v>3295</v>
      </c>
      <c r="N156" t="s">
        <v>1347</v>
      </c>
      <c r="O156" s="5">
        <v>0.76</v>
      </c>
      <c r="P156" s="5">
        <v>0.89500000000000002</v>
      </c>
      <c r="Q156" t="s">
        <v>217</v>
      </c>
      <c r="R156" t="s">
        <v>110</v>
      </c>
      <c r="S156" s="5">
        <v>0</v>
      </c>
      <c r="T156" t="s">
        <v>217</v>
      </c>
      <c r="U156" t="s">
        <v>110</v>
      </c>
      <c r="V156" s="5">
        <v>0.76</v>
      </c>
      <c r="W156" s="5">
        <v>0</v>
      </c>
      <c r="X156" t="s">
        <v>217</v>
      </c>
      <c r="Y156" t="s">
        <v>110</v>
      </c>
      <c r="Z156" s="5">
        <v>0.76</v>
      </c>
      <c r="AA156" s="5">
        <v>0</v>
      </c>
      <c r="AB156" t="s">
        <v>217</v>
      </c>
      <c r="AC156" t="s">
        <v>110</v>
      </c>
      <c r="AD156" s="5">
        <v>0.76</v>
      </c>
      <c r="AE156" s="5">
        <v>0</v>
      </c>
      <c r="AF156" t="s">
        <v>217</v>
      </c>
      <c r="AG156" t="s">
        <v>110</v>
      </c>
      <c r="AH156" s="5">
        <v>0.76</v>
      </c>
      <c r="AI156" s="5">
        <v>0</v>
      </c>
      <c r="AJ156" t="s">
        <v>217</v>
      </c>
      <c r="AK156" t="s">
        <v>110</v>
      </c>
      <c r="AL156" s="5">
        <v>0.76</v>
      </c>
      <c r="AM156" s="5">
        <v>0</v>
      </c>
      <c r="AN156" t="s">
        <v>217</v>
      </c>
      <c r="AO156" t="s">
        <v>110</v>
      </c>
      <c r="AP156" s="5">
        <v>0.76</v>
      </c>
      <c r="AQ156" s="5">
        <v>0</v>
      </c>
      <c r="AR156" t="s">
        <v>217</v>
      </c>
      <c r="AS156" t="s">
        <v>110</v>
      </c>
      <c r="AT156" s="5">
        <v>0.76</v>
      </c>
    </row>
    <row r="157" spans="1:46" x14ac:dyDescent="0.25">
      <c r="A157" t="s">
        <v>3296</v>
      </c>
      <c r="B157" s="8" t="s">
        <v>102</v>
      </c>
      <c r="C157" s="8" t="b">
        <v>0</v>
      </c>
      <c r="D157" s="8" t="b">
        <v>0</v>
      </c>
      <c r="E157" s="8" t="s">
        <v>103</v>
      </c>
      <c r="F157" s="8"/>
      <c r="G157" s="8">
        <v>3.75</v>
      </c>
      <c r="H157" s="8" t="s">
        <v>2792</v>
      </c>
      <c r="I157" s="8" t="s">
        <v>3297</v>
      </c>
      <c r="J157" s="8" t="b">
        <v>0</v>
      </c>
      <c r="K157" s="8" t="s">
        <v>27</v>
      </c>
      <c r="L157" t="s">
        <v>1832</v>
      </c>
      <c r="M157" t="s">
        <v>489</v>
      </c>
      <c r="N157" t="s">
        <v>1347</v>
      </c>
      <c r="O157" s="5">
        <v>0.84</v>
      </c>
      <c r="P157" s="5">
        <v>0.9</v>
      </c>
      <c r="Q157" t="s">
        <v>736</v>
      </c>
      <c r="R157" t="s">
        <v>110</v>
      </c>
      <c r="S157" s="5">
        <v>0</v>
      </c>
      <c r="T157" t="s">
        <v>736</v>
      </c>
      <c r="U157" t="s">
        <v>110</v>
      </c>
      <c r="V157" s="5">
        <v>0.84</v>
      </c>
      <c r="W157" s="5">
        <v>0</v>
      </c>
      <c r="X157" t="s">
        <v>736</v>
      </c>
      <c r="Y157" t="s">
        <v>110</v>
      </c>
      <c r="Z157" s="5">
        <v>0.84</v>
      </c>
      <c r="AA157" s="5">
        <v>0</v>
      </c>
      <c r="AB157" t="s">
        <v>736</v>
      </c>
      <c r="AC157" t="s">
        <v>110</v>
      </c>
      <c r="AD157" s="5">
        <v>0.84</v>
      </c>
      <c r="AE157" s="5">
        <v>0</v>
      </c>
      <c r="AF157" t="s">
        <v>736</v>
      </c>
      <c r="AG157" t="s">
        <v>110</v>
      </c>
      <c r="AH157" s="5">
        <v>0.84</v>
      </c>
      <c r="AI157" s="5">
        <v>0</v>
      </c>
      <c r="AJ157" t="s">
        <v>736</v>
      </c>
      <c r="AK157" t="s">
        <v>110</v>
      </c>
      <c r="AL157" s="5">
        <v>0.84</v>
      </c>
      <c r="AM157" s="5">
        <v>0</v>
      </c>
      <c r="AN157" t="s">
        <v>736</v>
      </c>
      <c r="AO157" t="s">
        <v>110</v>
      </c>
      <c r="AP157" s="5">
        <v>0.84</v>
      </c>
      <c r="AQ157" s="5">
        <v>0</v>
      </c>
      <c r="AR157" t="s">
        <v>736</v>
      </c>
      <c r="AS157" t="s">
        <v>110</v>
      </c>
      <c r="AT157" s="5">
        <v>0.84</v>
      </c>
    </row>
    <row r="158" spans="1:46" x14ac:dyDescent="0.25">
      <c r="A158" t="s">
        <v>3298</v>
      </c>
      <c r="B158" s="8" t="s">
        <v>227</v>
      </c>
      <c r="C158" s="8" t="b">
        <v>0</v>
      </c>
      <c r="D158" s="8" t="b">
        <v>0</v>
      </c>
      <c r="E158" s="8" t="s">
        <v>103</v>
      </c>
      <c r="F158" s="8">
        <v>21</v>
      </c>
      <c r="G158" s="8">
        <v>2.4569999999999999</v>
      </c>
      <c r="H158" s="8" t="s">
        <v>2792</v>
      </c>
      <c r="I158" s="8" t="s">
        <v>3299</v>
      </c>
      <c r="J158" s="8" t="b">
        <v>0</v>
      </c>
      <c r="K158" s="8" t="s">
        <v>27</v>
      </c>
      <c r="L158" t="s">
        <v>3300</v>
      </c>
      <c r="M158" t="s">
        <v>884</v>
      </c>
      <c r="N158" t="s">
        <v>123</v>
      </c>
      <c r="O158" s="5">
        <v>0.38</v>
      </c>
      <c r="P158" s="5">
        <v>0.81</v>
      </c>
      <c r="Q158" t="s">
        <v>160</v>
      </c>
      <c r="R158" t="s">
        <v>110</v>
      </c>
      <c r="S158" s="5">
        <v>0</v>
      </c>
      <c r="T158" t="s">
        <v>160</v>
      </c>
      <c r="U158" t="s">
        <v>110</v>
      </c>
      <c r="V158" s="5">
        <v>0.38</v>
      </c>
      <c r="W158" s="5">
        <v>-0.38</v>
      </c>
      <c r="AA158" s="5">
        <v>0</v>
      </c>
      <c r="AE158" s="5">
        <v>0.38</v>
      </c>
      <c r="AF158" t="s">
        <v>160</v>
      </c>
      <c r="AG158" t="s">
        <v>110</v>
      </c>
      <c r="AH158" s="5">
        <v>0.38</v>
      </c>
      <c r="AI158" s="5">
        <v>-0.38</v>
      </c>
      <c r="AM158" s="5">
        <v>0</v>
      </c>
      <c r="AQ158" s="5">
        <v>0</v>
      </c>
    </row>
    <row r="159" spans="1:46" x14ac:dyDescent="0.25">
      <c r="A159" t="s">
        <v>3301</v>
      </c>
      <c r="B159" s="8" t="s">
        <v>113</v>
      </c>
      <c r="C159" s="8" t="b">
        <v>1</v>
      </c>
      <c r="D159" s="8" t="b">
        <v>1</v>
      </c>
      <c r="E159" s="8" t="s">
        <v>103</v>
      </c>
      <c r="F159" s="8">
        <v>22</v>
      </c>
      <c r="G159" s="8">
        <v>2.7669999999999999</v>
      </c>
      <c r="H159" s="8" t="s">
        <v>2792</v>
      </c>
      <c r="I159" s="8" t="s">
        <v>3302</v>
      </c>
      <c r="J159" s="8" t="b">
        <v>0</v>
      </c>
      <c r="K159" s="8" t="s">
        <v>27</v>
      </c>
      <c r="L159" t="s">
        <v>1843</v>
      </c>
      <c r="M159" t="s">
        <v>3303</v>
      </c>
      <c r="N159" t="s">
        <v>1347</v>
      </c>
      <c r="O159" s="5">
        <v>0.45</v>
      </c>
      <c r="P159" s="5">
        <v>0.76</v>
      </c>
      <c r="Q159" t="s">
        <v>231</v>
      </c>
      <c r="R159" t="s">
        <v>110</v>
      </c>
      <c r="S159" s="5">
        <v>0</v>
      </c>
      <c r="T159" t="s">
        <v>231</v>
      </c>
      <c r="U159" t="s">
        <v>110</v>
      </c>
      <c r="V159" s="5">
        <v>0.45</v>
      </c>
      <c r="W159" s="5">
        <v>0</v>
      </c>
      <c r="X159" t="s">
        <v>231</v>
      </c>
      <c r="Y159" t="s">
        <v>110</v>
      </c>
      <c r="Z159" s="5">
        <v>0.45</v>
      </c>
      <c r="AA159" s="5">
        <v>0</v>
      </c>
      <c r="AB159" t="s">
        <v>231</v>
      </c>
      <c r="AC159" t="s">
        <v>110</v>
      </c>
      <c r="AD159" s="5">
        <v>0.45</v>
      </c>
      <c r="AE159" s="5">
        <v>0</v>
      </c>
      <c r="AF159" t="s">
        <v>231</v>
      </c>
      <c r="AG159" t="s">
        <v>110</v>
      </c>
      <c r="AH159" s="5">
        <v>0.45</v>
      </c>
      <c r="AI159" s="5">
        <v>0</v>
      </c>
      <c r="AJ159" t="s">
        <v>231</v>
      </c>
      <c r="AK159" t="s">
        <v>110</v>
      </c>
      <c r="AL159" s="5">
        <v>0.45</v>
      </c>
      <c r="AM159" s="5">
        <v>0</v>
      </c>
      <c r="AN159" t="s">
        <v>231</v>
      </c>
      <c r="AO159" t="s">
        <v>110</v>
      </c>
      <c r="AP159" s="5">
        <v>0.45</v>
      </c>
      <c r="AQ159" s="5">
        <v>0</v>
      </c>
      <c r="AR159" t="s">
        <v>231</v>
      </c>
      <c r="AS159" t="s">
        <v>110</v>
      </c>
      <c r="AT159" s="5">
        <v>0.45</v>
      </c>
    </row>
    <row r="160" spans="1:46" x14ac:dyDescent="0.25">
      <c r="A160" t="s">
        <v>3304</v>
      </c>
      <c r="B160" s="8" t="s">
        <v>113</v>
      </c>
      <c r="C160" s="8" t="b">
        <v>0</v>
      </c>
      <c r="D160" s="8" t="b">
        <v>0</v>
      </c>
      <c r="E160" s="8" t="s">
        <v>103</v>
      </c>
      <c r="F160" s="8">
        <v>23</v>
      </c>
      <c r="G160" s="8">
        <v>3.6030000000000002</v>
      </c>
      <c r="H160" s="8" t="s">
        <v>2792</v>
      </c>
      <c r="I160" s="8" t="s">
        <v>3305</v>
      </c>
      <c r="J160" s="8" t="b">
        <v>0</v>
      </c>
      <c r="K160" s="8" t="s">
        <v>27</v>
      </c>
      <c r="L160" t="s">
        <v>1485</v>
      </c>
      <c r="M160" t="s">
        <v>747</v>
      </c>
      <c r="N160" t="s">
        <v>1221</v>
      </c>
      <c r="O160" s="5">
        <v>0</v>
      </c>
      <c r="S160" s="5">
        <v>0</v>
      </c>
      <c r="W160" s="5">
        <v>0.19</v>
      </c>
      <c r="X160" t="s">
        <v>131</v>
      </c>
      <c r="Y160" t="s">
        <v>132</v>
      </c>
      <c r="Z160" s="5">
        <v>0.19</v>
      </c>
      <c r="AA160" s="5">
        <v>0</v>
      </c>
      <c r="AB160" t="s">
        <v>131</v>
      </c>
      <c r="AC160" t="s">
        <v>132</v>
      </c>
      <c r="AD160" s="5">
        <v>0.19</v>
      </c>
      <c r="AE160" s="5">
        <v>0</v>
      </c>
      <c r="AF160" t="s">
        <v>131</v>
      </c>
      <c r="AG160" t="s">
        <v>132</v>
      </c>
      <c r="AH160" s="5">
        <v>0.19</v>
      </c>
      <c r="AI160" s="5">
        <v>-0.19</v>
      </c>
      <c r="AM160" s="5">
        <v>0.19</v>
      </c>
      <c r="AN160" t="s">
        <v>131</v>
      </c>
      <c r="AO160" t="s">
        <v>132</v>
      </c>
      <c r="AP160" s="5">
        <v>0.19</v>
      </c>
      <c r="AQ160" s="5">
        <v>0</v>
      </c>
      <c r="AR160" t="s">
        <v>131</v>
      </c>
      <c r="AS160" t="s">
        <v>132</v>
      </c>
      <c r="AT160" s="5">
        <v>0.19</v>
      </c>
    </row>
    <row r="161" spans="1:46" x14ac:dyDescent="0.25">
      <c r="A161" t="s">
        <v>3306</v>
      </c>
      <c r="B161" s="8" t="s">
        <v>113</v>
      </c>
      <c r="C161" s="8" t="b">
        <v>1</v>
      </c>
      <c r="D161" s="8" t="b">
        <v>0</v>
      </c>
      <c r="E161" s="8" t="s">
        <v>103</v>
      </c>
      <c r="F161" s="8">
        <v>24</v>
      </c>
      <c r="G161" s="8">
        <v>3.22</v>
      </c>
      <c r="H161" s="8" t="s">
        <v>2792</v>
      </c>
      <c r="I161" s="8" t="s">
        <v>3307</v>
      </c>
      <c r="J161" s="8" t="b">
        <v>0</v>
      </c>
      <c r="K161" s="8" t="s">
        <v>27</v>
      </c>
      <c r="L161" t="s">
        <v>3308</v>
      </c>
      <c r="M161" t="s">
        <v>3309</v>
      </c>
      <c r="N161" t="s">
        <v>123</v>
      </c>
      <c r="O161" s="5">
        <v>0.72</v>
      </c>
      <c r="P161" s="5">
        <v>0.86499999999999999</v>
      </c>
      <c r="Q161" t="s">
        <v>212</v>
      </c>
      <c r="R161" t="s">
        <v>110</v>
      </c>
      <c r="S161" s="5">
        <v>-0.72</v>
      </c>
      <c r="W161" s="5">
        <v>0</v>
      </c>
      <c r="AA161" s="5">
        <v>0</v>
      </c>
      <c r="AE161" s="5">
        <v>0</v>
      </c>
      <c r="AI161" s="5">
        <v>0</v>
      </c>
      <c r="AM161" s="5">
        <v>0</v>
      </c>
      <c r="AQ161" s="5">
        <v>0</v>
      </c>
    </row>
    <row r="162" spans="1:46" x14ac:dyDescent="0.25">
      <c r="A162" t="s">
        <v>3310</v>
      </c>
      <c r="B162" s="8" t="s">
        <v>113</v>
      </c>
      <c r="C162" s="8" t="b">
        <v>1</v>
      </c>
      <c r="D162" s="8" t="b">
        <v>0</v>
      </c>
      <c r="E162" s="8" t="s">
        <v>119</v>
      </c>
      <c r="F162" s="8">
        <v>23</v>
      </c>
      <c r="G162" s="8">
        <v>3.907</v>
      </c>
      <c r="H162" s="8" t="s">
        <v>2792</v>
      </c>
      <c r="I162" s="8" t="s">
        <v>3311</v>
      </c>
      <c r="J162" s="8" t="b">
        <v>0</v>
      </c>
      <c r="K162" s="8" t="s">
        <v>27</v>
      </c>
      <c r="L162" t="s">
        <v>3312</v>
      </c>
      <c r="M162" t="s">
        <v>2471</v>
      </c>
      <c r="N162" t="s">
        <v>1347</v>
      </c>
      <c r="O162" s="5">
        <v>0.82</v>
      </c>
      <c r="P162" s="5">
        <v>0.91499999999999992</v>
      </c>
      <c r="Q162" t="s">
        <v>1355</v>
      </c>
      <c r="R162" t="s">
        <v>110</v>
      </c>
      <c r="S162" s="5">
        <v>0</v>
      </c>
      <c r="T162" t="s">
        <v>1355</v>
      </c>
      <c r="U162" t="s">
        <v>110</v>
      </c>
      <c r="V162" s="5">
        <v>0.82</v>
      </c>
      <c r="W162" s="5">
        <v>0</v>
      </c>
      <c r="X162" t="s">
        <v>1355</v>
      </c>
      <c r="Y162" t="s">
        <v>110</v>
      </c>
      <c r="Z162" s="5">
        <v>0.82</v>
      </c>
      <c r="AA162" s="5">
        <v>0</v>
      </c>
      <c r="AB162" t="s">
        <v>1355</v>
      </c>
      <c r="AC162" t="s">
        <v>110</v>
      </c>
      <c r="AD162" s="5">
        <v>0.82</v>
      </c>
      <c r="AE162" s="5">
        <v>0</v>
      </c>
      <c r="AF162" t="s">
        <v>1355</v>
      </c>
      <c r="AG162" t="s">
        <v>110</v>
      </c>
      <c r="AH162" s="5">
        <v>0.82</v>
      </c>
      <c r="AI162" s="5">
        <v>0</v>
      </c>
      <c r="AJ162" t="s">
        <v>1355</v>
      </c>
      <c r="AK162" t="s">
        <v>110</v>
      </c>
      <c r="AL162" s="5">
        <v>0.82</v>
      </c>
      <c r="AM162" s="5">
        <v>0</v>
      </c>
      <c r="AN162" t="s">
        <v>1355</v>
      </c>
      <c r="AO162" t="s">
        <v>110</v>
      </c>
      <c r="AP162" s="5">
        <v>0.82</v>
      </c>
      <c r="AQ162" s="5">
        <v>0</v>
      </c>
      <c r="AR162" t="s">
        <v>1355</v>
      </c>
      <c r="AS162" t="s">
        <v>110</v>
      </c>
      <c r="AT162" s="5">
        <v>0.82</v>
      </c>
    </row>
    <row r="163" spans="1:46" x14ac:dyDescent="0.25">
      <c r="A163" t="s">
        <v>3313</v>
      </c>
      <c r="B163" s="8" t="s">
        <v>102</v>
      </c>
      <c r="C163" s="8" t="b">
        <v>0</v>
      </c>
      <c r="D163" s="8" t="b">
        <v>0</v>
      </c>
      <c r="E163" s="8" t="s">
        <v>119</v>
      </c>
      <c r="F163" s="8">
        <v>34</v>
      </c>
      <c r="G163" s="8">
        <v>3.7629999999999999</v>
      </c>
      <c r="H163" s="8" t="s">
        <v>2792</v>
      </c>
      <c r="I163" s="8" t="s">
        <v>3314</v>
      </c>
      <c r="J163" s="8" t="b">
        <v>0</v>
      </c>
      <c r="K163" s="8" t="s">
        <v>27</v>
      </c>
      <c r="L163" t="s">
        <v>1863</v>
      </c>
      <c r="M163" t="s">
        <v>3315</v>
      </c>
      <c r="N163" t="s">
        <v>1347</v>
      </c>
      <c r="O163" s="5">
        <v>0.91</v>
      </c>
      <c r="P163" s="5">
        <v>0.96</v>
      </c>
      <c r="Q163" t="s">
        <v>1355</v>
      </c>
      <c r="R163" t="s">
        <v>110</v>
      </c>
      <c r="S163" s="5">
        <v>0</v>
      </c>
      <c r="T163" t="s">
        <v>1355</v>
      </c>
      <c r="U163" t="s">
        <v>110</v>
      </c>
      <c r="V163" s="5">
        <v>0.91</v>
      </c>
      <c r="W163" s="5">
        <v>0</v>
      </c>
      <c r="X163" t="s">
        <v>1355</v>
      </c>
      <c r="Y163" t="s">
        <v>110</v>
      </c>
      <c r="Z163" s="5">
        <v>0.91</v>
      </c>
      <c r="AA163" s="5">
        <v>0</v>
      </c>
      <c r="AB163" t="s">
        <v>1355</v>
      </c>
      <c r="AC163" t="s">
        <v>110</v>
      </c>
      <c r="AD163" s="5">
        <v>0.91</v>
      </c>
      <c r="AE163" s="5">
        <v>0</v>
      </c>
      <c r="AF163" t="s">
        <v>1355</v>
      </c>
      <c r="AG163" t="s">
        <v>110</v>
      </c>
      <c r="AH163" s="5">
        <v>0.91</v>
      </c>
      <c r="AI163" s="5">
        <v>0</v>
      </c>
      <c r="AJ163" t="s">
        <v>1355</v>
      </c>
      <c r="AK163" t="s">
        <v>110</v>
      </c>
      <c r="AL163" s="5">
        <v>0.91</v>
      </c>
      <c r="AM163" s="5">
        <v>0</v>
      </c>
      <c r="AN163" t="s">
        <v>1355</v>
      </c>
      <c r="AO163" t="s">
        <v>110</v>
      </c>
      <c r="AP163" s="5">
        <v>0.91</v>
      </c>
      <c r="AQ163" s="5">
        <v>0</v>
      </c>
      <c r="AR163" t="s">
        <v>1355</v>
      </c>
      <c r="AS163" t="s">
        <v>110</v>
      </c>
      <c r="AT163" s="5">
        <v>0.91</v>
      </c>
    </row>
    <row r="164" spans="1:46" x14ac:dyDescent="0.25">
      <c r="A164" t="s">
        <v>3316</v>
      </c>
      <c r="B164" s="8" t="s">
        <v>113</v>
      </c>
      <c r="C164" s="8" t="b">
        <v>1</v>
      </c>
      <c r="D164" s="8" t="b">
        <v>0</v>
      </c>
      <c r="E164" s="8" t="s">
        <v>119</v>
      </c>
      <c r="F164" s="8">
        <v>14</v>
      </c>
      <c r="G164" s="8">
        <v>2.15</v>
      </c>
      <c r="H164" s="8" t="s">
        <v>2792</v>
      </c>
      <c r="I164" s="8" t="s">
        <v>3317</v>
      </c>
      <c r="J164" s="8" t="b">
        <v>1</v>
      </c>
      <c r="K164" s="8" t="s">
        <v>27</v>
      </c>
      <c r="L164" t="s">
        <v>3318</v>
      </c>
      <c r="M164" t="s">
        <v>751</v>
      </c>
      <c r="N164" t="s">
        <v>2614</v>
      </c>
      <c r="O164" s="5">
        <v>0.19</v>
      </c>
      <c r="P164" s="5">
        <v>0.625</v>
      </c>
      <c r="Q164" t="s">
        <v>131</v>
      </c>
      <c r="R164" t="s">
        <v>132</v>
      </c>
      <c r="S164" s="5">
        <v>0</v>
      </c>
      <c r="T164" t="s">
        <v>131</v>
      </c>
      <c r="U164" t="s">
        <v>132</v>
      </c>
      <c r="V164" s="5">
        <v>0.19</v>
      </c>
      <c r="W164" s="5">
        <v>0</v>
      </c>
      <c r="X164" t="s">
        <v>131</v>
      </c>
      <c r="Y164" t="s">
        <v>132</v>
      </c>
      <c r="Z164" s="5">
        <v>0.19</v>
      </c>
      <c r="AA164" s="5">
        <v>0</v>
      </c>
      <c r="AB164" t="s">
        <v>131</v>
      </c>
      <c r="AC164" t="s">
        <v>132</v>
      </c>
      <c r="AD164" s="5">
        <v>0.19</v>
      </c>
      <c r="AE164" s="5">
        <v>0</v>
      </c>
      <c r="AF164" t="s">
        <v>131</v>
      </c>
      <c r="AG164" t="s">
        <v>132</v>
      </c>
      <c r="AH164" s="5">
        <v>0.19</v>
      </c>
      <c r="AI164" s="5">
        <v>0</v>
      </c>
      <c r="AJ164" t="s">
        <v>131</v>
      </c>
      <c r="AK164" t="s">
        <v>132</v>
      </c>
      <c r="AL164" s="5">
        <v>0.19</v>
      </c>
      <c r="AM164" s="5">
        <v>0</v>
      </c>
      <c r="AN164" t="s">
        <v>131</v>
      </c>
      <c r="AO164" t="s">
        <v>132</v>
      </c>
      <c r="AP164" s="5">
        <v>0.19</v>
      </c>
      <c r="AQ164" s="5">
        <v>0</v>
      </c>
      <c r="AR164" t="s">
        <v>131</v>
      </c>
      <c r="AS164" t="s">
        <v>132</v>
      </c>
      <c r="AT164" s="5">
        <v>0.19</v>
      </c>
    </row>
    <row r="165" spans="1:46" x14ac:dyDescent="0.25">
      <c r="A165" t="s">
        <v>3319</v>
      </c>
      <c r="B165" s="8" t="s">
        <v>227</v>
      </c>
      <c r="C165" s="8" t="b">
        <v>1</v>
      </c>
      <c r="D165" s="8" t="b">
        <v>1</v>
      </c>
      <c r="E165" s="8" t="s">
        <v>119</v>
      </c>
      <c r="F165" s="8">
        <v>19</v>
      </c>
      <c r="G165" s="8">
        <v>2.0099999999999998</v>
      </c>
      <c r="H165" s="8" t="s">
        <v>2792</v>
      </c>
      <c r="I165" s="8" t="s">
        <v>3320</v>
      </c>
      <c r="J165" s="8" t="b">
        <v>0</v>
      </c>
      <c r="K165" s="8" t="s">
        <v>27</v>
      </c>
      <c r="L165" t="s">
        <v>3321</v>
      </c>
      <c r="M165" t="s">
        <v>3322</v>
      </c>
      <c r="N165" t="s">
        <v>123</v>
      </c>
      <c r="O165" s="5">
        <v>0</v>
      </c>
      <c r="S165" s="5">
        <v>0</v>
      </c>
      <c r="W165" s="5">
        <v>0</v>
      </c>
      <c r="AA165" s="5">
        <v>0</v>
      </c>
      <c r="AE165" s="5">
        <v>0</v>
      </c>
      <c r="AI165" s="5">
        <v>0</v>
      </c>
      <c r="AM165" s="5">
        <v>0</v>
      </c>
      <c r="AQ165" s="5">
        <v>0</v>
      </c>
    </row>
    <row r="166" spans="1:46" x14ac:dyDescent="0.25">
      <c r="A166" t="s">
        <v>3323</v>
      </c>
      <c r="B166" s="8" t="s">
        <v>102</v>
      </c>
      <c r="C166" s="8" t="b">
        <v>0</v>
      </c>
      <c r="D166" s="8" t="b">
        <v>0</v>
      </c>
      <c r="E166" s="8" t="s">
        <v>119</v>
      </c>
      <c r="F166" s="8">
        <v>23</v>
      </c>
      <c r="G166" s="8">
        <v>3.8180000000000001</v>
      </c>
      <c r="H166" s="8" t="s">
        <v>2792</v>
      </c>
      <c r="I166" s="8" t="s">
        <v>3324</v>
      </c>
      <c r="J166" s="8" t="b">
        <v>0</v>
      </c>
      <c r="K166" s="8" t="s">
        <v>27</v>
      </c>
      <c r="L166" t="s">
        <v>2200</v>
      </c>
      <c r="M166" t="s">
        <v>3325</v>
      </c>
      <c r="N166" t="s">
        <v>1221</v>
      </c>
      <c r="O166" s="5">
        <v>0.77</v>
      </c>
      <c r="P166" s="5">
        <v>0.89</v>
      </c>
      <c r="Q166" t="s">
        <v>212</v>
      </c>
      <c r="R166" t="s">
        <v>110</v>
      </c>
      <c r="S166" s="5">
        <v>0</v>
      </c>
      <c r="T166" t="s">
        <v>212</v>
      </c>
      <c r="U166" t="s">
        <v>110</v>
      </c>
      <c r="V166" s="5">
        <v>0.77</v>
      </c>
      <c r="W166" s="5">
        <v>0</v>
      </c>
      <c r="X166" t="s">
        <v>212</v>
      </c>
      <c r="Y166" t="s">
        <v>110</v>
      </c>
      <c r="Z166" s="5">
        <v>0.77</v>
      </c>
      <c r="AA166" s="5">
        <v>0</v>
      </c>
      <c r="AB166" t="s">
        <v>212</v>
      </c>
      <c r="AC166" t="s">
        <v>110</v>
      </c>
      <c r="AD166" s="5">
        <v>0.77</v>
      </c>
      <c r="AE166" s="5">
        <v>0</v>
      </c>
      <c r="AF166" t="s">
        <v>212</v>
      </c>
      <c r="AG166" t="s">
        <v>110</v>
      </c>
      <c r="AH166" s="5">
        <v>0.77</v>
      </c>
      <c r="AI166" s="5">
        <v>-0.77</v>
      </c>
      <c r="AM166" s="5">
        <v>0.25</v>
      </c>
      <c r="AN166" t="s">
        <v>133</v>
      </c>
      <c r="AO166" t="s">
        <v>132</v>
      </c>
      <c r="AP166" s="5">
        <v>0.25</v>
      </c>
      <c r="AQ166" s="5">
        <v>0</v>
      </c>
      <c r="AR166" t="s">
        <v>133</v>
      </c>
      <c r="AS166" t="s">
        <v>132</v>
      </c>
      <c r="AT166" s="5">
        <v>0.25</v>
      </c>
    </row>
    <row r="167" spans="1:46" x14ac:dyDescent="0.25">
      <c r="A167" t="s">
        <v>3326</v>
      </c>
      <c r="B167" s="8" t="s">
        <v>113</v>
      </c>
      <c r="C167" s="8" t="b">
        <v>0</v>
      </c>
      <c r="D167" s="8" t="b">
        <v>0</v>
      </c>
      <c r="E167" s="8" t="s">
        <v>103</v>
      </c>
      <c r="F167" s="8">
        <v>29</v>
      </c>
      <c r="G167" s="8">
        <v>3.7320000000000002</v>
      </c>
      <c r="H167" s="8" t="s">
        <v>2792</v>
      </c>
      <c r="I167" s="8" t="s">
        <v>3327</v>
      </c>
      <c r="J167" s="8" t="b">
        <v>0</v>
      </c>
      <c r="K167" s="8" t="s">
        <v>27</v>
      </c>
      <c r="L167" t="s">
        <v>1138</v>
      </c>
      <c r="M167" t="s">
        <v>3328</v>
      </c>
      <c r="N167" t="s">
        <v>1347</v>
      </c>
      <c r="O167" s="5">
        <v>0.84</v>
      </c>
      <c r="P167" s="5">
        <v>0.92500000000000004</v>
      </c>
      <c r="Q167" t="s">
        <v>3045</v>
      </c>
      <c r="R167" t="s">
        <v>110</v>
      </c>
      <c r="S167" s="5">
        <v>0</v>
      </c>
      <c r="T167" t="s">
        <v>3045</v>
      </c>
      <c r="U167" t="s">
        <v>110</v>
      </c>
      <c r="V167" s="5">
        <v>0.84</v>
      </c>
      <c r="W167" s="5">
        <v>0</v>
      </c>
      <c r="X167" t="s">
        <v>3045</v>
      </c>
      <c r="Y167" t="s">
        <v>110</v>
      </c>
      <c r="Z167" s="5">
        <v>0.84</v>
      </c>
      <c r="AA167" s="5">
        <v>0</v>
      </c>
      <c r="AB167" t="s">
        <v>3045</v>
      </c>
      <c r="AC167" t="s">
        <v>110</v>
      </c>
      <c r="AD167" s="5">
        <v>0.84</v>
      </c>
      <c r="AE167" s="5">
        <v>0</v>
      </c>
      <c r="AF167" t="s">
        <v>3045</v>
      </c>
      <c r="AG167" t="s">
        <v>110</v>
      </c>
      <c r="AH167" s="5">
        <v>0.84</v>
      </c>
      <c r="AI167" s="5">
        <v>0</v>
      </c>
      <c r="AJ167" t="s">
        <v>3045</v>
      </c>
      <c r="AK167" t="s">
        <v>110</v>
      </c>
      <c r="AL167" s="5">
        <v>0.84</v>
      </c>
      <c r="AM167" s="5">
        <v>0</v>
      </c>
      <c r="AN167" t="s">
        <v>3045</v>
      </c>
      <c r="AO167" t="s">
        <v>110</v>
      </c>
      <c r="AP167" s="5">
        <v>0.84</v>
      </c>
      <c r="AQ167" s="5">
        <v>0</v>
      </c>
      <c r="AR167" t="s">
        <v>3045</v>
      </c>
      <c r="AS167" t="s">
        <v>110</v>
      </c>
      <c r="AT167" s="5">
        <v>0.84</v>
      </c>
    </row>
    <row r="168" spans="1:46" x14ac:dyDescent="0.25">
      <c r="A168" t="s">
        <v>3329</v>
      </c>
      <c r="B168" s="8" t="s">
        <v>227</v>
      </c>
      <c r="C168" s="8" t="b">
        <v>0</v>
      </c>
      <c r="D168" s="8" t="b">
        <v>0</v>
      </c>
      <c r="E168" s="8" t="s">
        <v>103</v>
      </c>
      <c r="F168" s="8">
        <v>31</v>
      </c>
      <c r="G168" s="8">
        <v>3.6179999999999999</v>
      </c>
      <c r="H168" s="8" t="s">
        <v>2792</v>
      </c>
      <c r="I168" s="8" t="s">
        <v>3330</v>
      </c>
      <c r="J168" s="8" t="b">
        <v>0</v>
      </c>
      <c r="K168" s="8" t="s">
        <v>27</v>
      </c>
      <c r="L168" t="s">
        <v>3331</v>
      </c>
      <c r="M168" t="s">
        <v>3332</v>
      </c>
      <c r="N168" t="s">
        <v>1347</v>
      </c>
      <c r="O168" s="5">
        <v>0.86</v>
      </c>
      <c r="P168" s="5">
        <v>0.95</v>
      </c>
      <c r="Q168" t="s">
        <v>421</v>
      </c>
      <c r="R168" t="s">
        <v>110</v>
      </c>
      <c r="S168" s="5">
        <v>0</v>
      </c>
      <c r="T168" t="s">
        <v>421</v>
      </c>
      <c r="U168" t="s">
        <v>110</v>
      </c>
      <c r="V168" s="5">
        <v>0.86</v>
      </c>
      <c r="W168" s="5">
        <v>0</v>
      </c>
      <c r="X168" t="s">
        <v>421</v>
      </c>
      <c r="Y168" t="s">
        <v>110</v>
      </c>
      <c r="Z168" s="5">
        <v>0.86</v>
      </c>
      <c r="AA168" s="5">
        <v>0</v>
      </c>
      <c r="AB168" t="s">
        <v>421</v>
      </c>
      <c r="AC168" t="s">
        <v>110</v>
      </c>
      <c r="AD168" s="5">
        <v>0.86</v>
      </c>
      <c r="AE168" s="5">
        <v>0</v>
      </c>
      <c r="AF168" t="s">
        <v>421</v>
      </c>
      <c r="AG168" t="s">
        <v>110</v>
      </c>
      <c r="AH168" s="5">
        <v>0.86</v>
      </c>
      <c r="AI168" s="5">
        <v>0</v>
      </c>
      <c r="AJ168" t="s">
        <v>421</v>
      </c>
      <c r="AK168" t="s">
        <v>110</v>
      </c>
      <c r="AL168" s="5">
        <v>0.86</v>
      </c>
      <c r="AM168" s="5">
        <v>0</v>
      </c>
      <c r="AN168" t="s">
        <v>421</v>
      </c>
      <c r="AO168" t="s">
        <v>110</v>
      </c>
      <c r="AP168" s="5">
        <v>0.86</v>
      </c>
      <c r="AQ168" s="5">
        <v>0</v>
      </c>
      <c r="AR168" t="s">
        <v>421</v>
      </c>
      <c r="AS168" t="s">
        <v>110</v>
      </c>
      <c r="AT168" s="5">
        <v>0.86</v>
      </c>
    </row>
    <row r="169" spans="1:46" x14ac:dyDescent="0.25">
      <c r="A169" t="s">
        <v>3333</v>
      </c>
      <c r="B169" s="8" t="s">
        <v>408</v>
      </c>
      <c r="C169" s="8" t="b">
        <v>0</v>
      </c>
      <c r="D169" s="8" t="b">
        <v>0</v>
      </c>
      <c r="E169" s="8" t="s">
        <v>119</v>
      </c>
      <c r="F169" s="8">
        <v>18</v>
      </c>
      <c r="G169" s="8">
        <v>3.548</v>
      </c>
      <c r="H169" s="8" t="s">
        <v>2792</v>
      </c>
      <c r="I169" s="8" t="s">
        <v>3334</v>
      </c>
      <c r="J169" s="8" t="b">
        <v>0</v>
      </c>
      <c r="K169" s="8" t="s">
        <v>27</v>
      </c>
      <c r="L169" t="s">
        <v>3335</v>
      </c>
      <c r="M169" t="s">
        <v>2348</v>
      </c>
      <c r="N169" t="s">
        <v>1347</v>
      </c>
      <c r="O169" s="5">
        <v>0.78</v>
      </c>
      <c r="P169" s="5">
        <v>0.9</v>
      </c>
      <c r="Q169" t="s">
        <v>3063</v>
      </c>
      <c r="R169" t="s">
        <v>110</v>
      </c>
      <c r="S169" s="5">
        <v>0</v>
      </c>
      <c r="T169" t="s">
        <v>3063</v>
      </c>
      <c r="U169" t="s">
        <v>110</v>
      </c>
      <c r="V169" s="5">
        <v>0.78</v>
      </c>
      <c r="W169" s="5">
        <v>0</v>
      </c>
      <c r="X169" t="s">
        <v>3063</v>
      </c>
      <c r="Y169" t="s">
        <v>110</v>
      </c>
      <c r="Z169" s="5">
        <v>0.78</v>
      </c>
      <c r="AA169" s="5">
        <v>0</v>
      </c>
      <c r="AB169" t="s">
        <v>3063</v>
      </c>
      <c r="AC169" t="s">
        <v>110</v>
      </c>
      <c r="AD169" s="5">
        <v>0.78</v>
      </c>
      <c r="AE169" s="5">
        <v>0</v>
      </c>
      <c r="AF169" t="s">
        <v>3063</v>
      </c>
      <c r="AG169" t="s">
        <v>110</v>
      </c>
      <c r="AH169" s="5">
        <v>0.78</v>
      </c>
      <c r="AI169" s="5">
        <v>0</v>
      </c>
      <c r="AJ169" t="s">
        <v>3063</v>
      </c>
      <c r="AK169" t="s">
        <v>110</v>
      </c>
      <c r="AL169" s="5">
        <v>0.78</v>
      </c>
      <c r="AM169" s="5">
        <v>0</v>
      </c>
      <c r="AN169" t="s">
        <v>3063</v>
      </c>
      <c r="AO169" t="s">
        <v>110</v>
      </c>
      <c r="AP169" s="5">
        <v>0.78</v>
      </c>
      <c r="AQ169" s="5">
        <v>0</v>
      </c>
      <c r="AR169" t="s">
        <v>3063</v>
      </c>
      <c r="AS169" t="s">
        <v>110</v>
      </c>
      <c r="AT169" s="5">
        <v>0.78</v>
      </c>
    </row>
    <row r="170" spans="1:46" x14ac:dyDescent="0.25">
      <c r="A170" t="s">
        <v>3336</v>
      </c>
      <c r="B170" s="8" t="s">
        <v>102</v>
      </c>
      <c r="C170" s="8" t="b">
        <v>0</v>
      </c>
      <c r="D170" s="8" t="b">
        <v>0</v>
      </c>
      <c r="E170" s="8" t="s">
        <v>103</v>
      </c>
      <c r="F170" s="8">
        <v>24</v>
      </c>
      <c r="G170" s="8">
        <v>3.1549999999999998</v>
      </c>
      <c r="H170" s="8" t="s">
        <v>2792</v>
      </c>
      <c r="I170" s="8" t="s">
        <v>3337</v>
      </c>
      <c r="J170" s="8" t="b">
        <v>0</v>
      </c>
      <c r="K170" s="8" t="s">
        <v>27</v>
      </c>
      <c r="L170" t="s">
        <v>2215</v>
      </c>
      <c r="M170" t="s">
        <v>2816</v>
      </c>
      <c r="N170" t="s">
        <v>1347</v>
      </c>
      <c r="O170" s="5">
        <v>0.7</v>
      </c>
      <c r="P170" s="5">
        <v>0.87</v>
      </c>
      <c r="Q170" t="s">
        <v>201</v>
      </c>
      <c r="R170" t="s">
        <v>110</v>
      </c>
      <c r="S170" s="5">
        <v>0</v>
      </c>
      <c r="T170" t="s">
        <v>201</v>
      </c>
      <c r="U170" t="s">
        <v>110</v>
      </c>
      <c r="V170" s="5">
        <v>0.7</v>
      </c>
      <c r="W170" s="5">
        <v>0</v>
      </c>
      <c r="X170" t="s">
        <v>201</v>
      </c>
      <c r="Y170" t="s">
        <v>110</v>
      </c>
      <c r="Z170" s="5">
        <v>0.7</v>
      </c>
      <c r="AA170" s="5">
        <v>0</v>
      </c>
      <c r="AB170" t="s">
        <v>201</v>
      </c>
      <c r="AC170" t="s">
        <v>110</v>
      </c>
      <c r="AD170" s="5">
        <v>0.7</v>
      </c>
      <c r="AE170" s="5">
        <v>0</v>
      </c>
      <c r="AF170" t="s">
        <v>201</v>
      </c>
      <c r="AG170" t="s">
        <v>110</v>
      </c>
      <c r="AH170" s="5">
        <v>0.7</v>
      </c>
      <c r="AI170" s="5">
        <v>0</v>
      </c>
      <c r="AJ170" t="s">
        <v>201</v>
      </c>
      <c r="AK170" t="s">
        <v>110</v>
      </c>
      <c r="AL170" s="5">
        <v>0.7</v>
      </c>
      <c r="AM170" s="5">
        <v>0</v>
      </c>
      <c r="AN170" t="s">
        <v>201</v>
      </c>
      <c r="AO170" t="s">
        <v>110</v>
      </c>
      <c r="AP170" s="5">
        <v>0.7</v>
      </c>
      <c r="AQ170" s="5">
        <v>0</v>
      </c>
      <c r="AR170" t="s">
        <v>201</v>
      </c>
      <c r="AS170" t="s">
        <v>110</v>
      </c>
      <c r="AT170" s="5">
        <v>0.7</v>
      </c>
    </row>
    <row r="171" spans="1:46" x14ac:dyDescent="0.25">
      <c r="A171" t="s">
        <v>3338</v>
      </c>
      <c r="B171" s="8" t="s">
        <v>932</v>
      </c>
      <c r="C171" s="8" t="b">
        <v>1</v>
      </c>
      <c r="D171" s="8" t="b">
        <v>0</v>
      </c>
      <c r="E171" s="8" t="s">
        <v>103</v>
      </c>
      <c r="F171" s="8">
        <v>17</v>
      </c>
      <c r="G171" s="8">
        <v>2.3759999999999999</v>
      </c>
      <c r="H171" s="8" t="s">
        <v>2792</v>
      </c>
      <c r="I171" s="8" t="s">
        <v>3339</v>
      </c>
      <c r="J171" s="8" t="b">
        <v>0</v>
      </c>
      <c r="K171" s="8" t="s">
        <v>27</v>
      </c>
      <c r="L171" t="s">
        <v>3340</v>
      </c>
      <c r="M171" t="s">
        <v>3341</v>
      </c>
      <c r="N171" t="s">
        <v>1347</v>
      </c>
      <c r="O171" s="5">
        <v>0.56000000000000005</v>
      </c>
      <c r="P171" s="5">
        <v>0.71</v>
      </c>
      <c r="Q171" t="s">
        <v>3342</v>
      </c>
      <c r="R171" t="s">
        <v>110</v>
      </c>
      <c r="S171" s="5">
        <v>0</v>
      </c>
      <c r="T171" t="s">
        <v>3342</v>
      </c>
      <c r="U171" t="s">
        <v>110</v>
      </c>
      <c r="V171" s="5">
        <v>0.56000000000000005</v>
      </c>
      <c r="W171" s="5">
        <v>0</v>
      </c>
      <c r="X171" t="s">
        <v>3342</v>
      </c>
      <c r="Y171" t="s">
        <v>110</v>
      </c>
      <c r="Z171" s="5">
        <v>0.56000000000000005</v>
      </c>
      <c r="AA171" s="5">
        <v>0</v>
      </c>
      <c r="AB171" t="s">
        <v>3342</v>
      </c>
      <c r="AC171" t="s">
        <v>110</v>
      </c>
      <c r="AD171" s="5">
        <v>0.56000000000000005</v>
      </c>
      <c r="AE171" s="5">
        <v>0</v>
      </c>
      <c r="AF171" t="s">
        <v>3342</v>
      </c>
      <c r="AG171" t="s">
        <v>110</v>
      </c>
      <c r="AH171" s="5">
        <v>0.56000000000000005</v>
      </c>
      <c r="AI171" s="5">
        <v>0</v>
      </c>
      <c r="AJ171" t="s">
        <v>3342</v>
      </c>
      <c r="AK171" t="s">
        <v>110</v>
      </c>
      <c r="AL171" s="5">
        <v>0.56000000000000005</v>
      </c>
      <c r="AM171" s="5">
        <v>0</v>
      </c>
      <c r="AN171" t="s">
        <v>3342</v>
      </c>
      <c r="AO171" t="s">
        <v>110</v>
      </c>
      <c r="AP171" s="5">
        <v>0.56000000000000005</v>
      </c>
      <c r="AQ171" s="5">
        <v>0</v>
      </c>
      <c r="AR171" t="s">
        <v>3342</v>
      </c>
      <c r="AS171" t="s">
        <v>110</v>
      </c>
      <c r="AT171" s="5">
        <v>0.56000000000000005</v>
      </c>
    </row>
    <row r="172" spans="1:46" x14ac:dyDescent="0.25">
      <c r="A172" t="s">
        <v>3343</v>
      </c>
      <c r="B172" s="8" t="s">
        <v>408</v>
      </c>
      <c r="C172" s="8" t="b">
        <v>0</v>
      </c>
      <c r="D172" s="8" t="b">
        <v>0</v>
      </c>
      <c r="E172" s="8" t="s">
        <v>103</v>
      </c>
      <c r="F172" s="8"/>
      <c r="G172" s="8">
        <v>3.6669999999999998</v>
      </c>
      <c r="H172" s="8" t="s">
        <v>2792</v>
      </c>
      <c r="I172" s="8" t="s">
        <v>3344</v>
      </c>
      <c r="J172" s="8" t="b">
        <v>0</v>
      </c>
      <c r="K172" s="8" t="s">
        <v>27</v>
      </c>
      <c r="L172" t="s">
        <v>3345</v>
      </c>
      <c r="M172" t="s">
        <v>3346</v>
      </c>
      <c r="N172" t="s">
        <v>1347</v>
      </c>
      <c r="O172" s="5">
        <v>0.93</v>
      </c>
      <c r="P172" s="5">
        <v>0.97</v>
      </c>
      <c r="Q172" t="s">
        <v>3206</v>
      </c>
      <c r="R172" t="s">
        <v>110</v>
      </c>
      <c r="S172" s="5">
        <v>0</v>
      </c>
      <c r="T172" t="s">
        <v>3206</v>
      </c>
      <c r="U172" t="s">
        <v>110</v>
      </c>
      <c r="V172" s="5">
        <v>0.93</v>
      </c>
      <c r="W172" s="5">
        <v>0</v>
      </c>
      <c r="X172" t="s">
        <v>3206</v>
      </c>
      <c r="Y172" t="s">
        <v>110</v>
      </c>
      <c r="Z172" s="5">
        <v>0.93</v>
      </c>
      <c r="AA172" s="5">
        <v>0</v>
      </c>
      <c r="AB172" t="s">
        <v>3206</v>
      </c>
      <c r="AC172" t="s">
        <v>110</v>
      </c>
      <c r="AD172" s="5">
        <v>0.93</v>
      </c>
      <c r="AE172" s="5">
        <v>0</v>
      </c>
      <c r="AF172" t="s">
        <v>3206</v>
      </c>
      <c r="AG172" t="s">
        <v>110</v>
      </c>
      <c r="AH172" s="5">
        <v>0.93</v>
      </c>
      <c r="AI172" s="5">
        <v>0</v>
      </c>
      <c r="AJ172" t="s">
        <v>3206</v>
      </c>
      <c r="AK172" t="s">
        <v>110</v>
      </c>
      <c r="AL172" s="5">
        <v>0.93</v>
      </c>
      <c r="AM172" s="5">
        <v>0</v>
      </c>
      <c r="AN172" t="s">
        <v>3206</v>
      </c>
      <c r="AO172" t="s">
        <v>110</v>
      </c>
      <c r="AP172" s="5">
        <v>0.93</v>
      </c>
      <c r="AQ172" s="5">
        <v>0</v>
      </c>
      <c r="AR172" t="s">
        <v>3206</v>
      </c>
      <c r="AS172" t="s">
        <v>110</v>
      </c>
      <c r="AT172" s="5">
        <v>0.93</v>
      </c>
    </row>
    <row r="173" spans="1:46" x14ac:dyDescent="0.25">
      <c r="A173" t="s">
        <v>3347</v>
      </c>
      <c r="B173" s="8" t="s">
        <v>113</v>
      </c>
      <c r="C173" s="8" t="b">
        <v>0</v>
      </c>
      <c r="D173" s="8" t="b">
        <v>0</v>
      </c>
      <c r="E173" s="8" t="s">
        <v>103</v>
      </c>
      <c r="F173" s="8"/>
      <c r="G173" s="8">
        <v>2.375</v>
      </c>
      <c r="H173" s="8" t="s">
        <v>2792</v>
      </c>
      <c r="I173" s="8" t="s">
        <v>3348</v>
      </c>
      <c r="J173" s="8" t="b">
        <v>1</v>
      </c>
      <c r="K173" s="8" t="s">
        <v>27</v>
      </c>
      <c r="L173" t="s">
        <v>3349</v>
      </c>
      <c r="M173" t="s">
        <v>1809</v>
      </c>
      <c r="N173" t="s">
        <v>1347</v>
      </c>
      <c r="O173" s="5">
        <v>0.44</v>
      </c>
      <c r="P173" s="5">
        <v>0.80999999999999994</v>
      </c>
      <c r="Q173" t="s">
        <v>130</v>
      </c>
      <c r="R173" t="s">
        <v>110</v>
      </c>
      <c r="S173" s="5">
        <v>0</v>
      </c>
      <c r="T173" t="s">
        <v>130</v>
      </c>
      <c r="U173" t="s">
        <v>110</v>
      </c>
      <c r="V173" s="5">
        <v>0.44</v>
      </c>
      <c r="W173" s="5">
        <v>0</v>
      </c>
      <c r="X173" t="s">
        <v>130</v>
      </c>
      <c r="Y173" t="s">
        <v>110</v>
      </c>
      <c r="Z173" s="5">
        <v>0.44</v>
      </c>
      <c r="AA173" s="5">
        <v>0</v>
      </c>
      <c r="AB173" t="s">
        <v>130</v>
      </c>
      <c r="AC173" t="s">
        <v>110</v>
      </c>
      <c r="AD173" s="5">
        <v>0.44</v>
      </c>
      <c r="AE173" s="5">
        <v>0</v>
      </c>
      <c r="AF173" t="s">
        <v>130</v>
      </c>
      <c r="AG173" t="s">
        <v>110</v>
      </c>
      <c r="AH173" s="5">
        <v>0.44</v>
      </c>
      <c r="AI173" s="5">
        <v>0</v>
      </c>
      <c r="AJ173" t="s">
        <v>130</v>
      </c>
      <c r="AK173" t="s">
        <v>110</v>
      </c>
      <c r="AL173" s="5">
        <v>0.44</v>
      </c>
      <c r="AM173" s="5">
        <v>0</v>
      </c>
      <c r="AN173" t="s">
        <v>130</v>
      </c>
      <c r="AO173" t="s">
        <v>110</v>
      </c>
      <c r="AP173" s="5">
        <v>0.44</v>
      </c>
      <c r="AQ173" s="5">
        <v>0</v>
      </c>
      <c r="AR173" t="s">
        <v>130</v>
      </c>
      <c r="AS173" t="s">
        <v>110</v>
      </c>
      <c r="AT173" s="5">
        <v>0.44</v>
      </c>
    </row>
    <row r="174" spans="1:46" x14ac:dyDescent="0.25">
      <c r="A174" t="s">
        <v>3350</v>
      </c>
      <c r="B174" s="8" t="s">
        <v>227</v>
      </c>
      <c r="C174" s="8" t="b">
        <v>0</v>
      </c>
      <c r="D174" s="8" t="b">
        <v>0</v>
      </c>
      <c r="E174" s="8" t="s">
        <v>103</v>
      </c>
      <c r="F174" s="8">
        <v>35</v>
      </c>
      <c r="G174" s="8">
        <v>3.6549999999999998</v>
      </c>
      <c r="H174" s="8" t="s">
        <v>2792</v>
      </c>
      <c r="I174" s="8" t="s">
        <v>3351</v>
      </c>
      <c r="J174" s="8" t="b">
        <v>0</v>
      </c>
      <c r="K174" s="8" t="s">
        <v>27</v>
      </c>
      <c r="L174" t="s">
        <v>3352</v>
      </c>
      <c r="M174" t="s">
        <v>3353</v>
      </c>
      <c r="N174" t="s">
        <v>1347</v>
      </c>
      <c r="O174" s="5">
        <v>0.86</v>
      </c>
      <c r="P174" s="5">
        <v>0.95</v>
      </c>
      <c r="Q174" t="s">
        <v>421</v>
      </c>
      <c r="R174" t="s">
        <v>110</v>
      </c>
      <c r="S174" s="5">
        <v>0</v>
      </c>
      <c r="T174" t="s">
        <v>421</v>
      </c>
      <c r="U174" t="s">
        <v>110</v>
      </c>
      <c r="V174" s="5">
        <v>0.86</v>
      </c>
      <c r="W174" s="5">
        <v>0</v>
      </c>
      <c r="X174" t="s">
        <v>421</v>
      </c>
      <c r="Y174" t="s">
        <v>110</v>
      </c>
      <c r="Z174" s="5">
        <v>0.86</v>
      </c>
      <c r="AA174" s="5">
        <v>0</v>
      </c>
      <c r="AB174" t="s">
        <v>421</v>
      </c>
      <c r="AC174" t="s">
        <v>110</v>
      </c>
      <c r="AD174" s="5">
        <v>0.86</v>
      </c>
      <c r="AE174" s="5">
        <v>0</v>
      </c>
      <c r="AF174" t="s">
        <v>421</v>
      </c>
      <c r="AG174" t="s">
        <v>110</v>
      </c>
      <c r="AH174" s="5">
        <v>0.86</v>
      </c>
      <c r="AI174" s="5">
        <v>0</v>
      </c>
      <c r="AJ174" t="s">
        <v>421</v>
      </c>
      <c r="AK174" t="s">
        <v>110</v>
      </c>
      <c r="AL174" s="5">
        <v>0.86</v>
      </c>
      <c r="AM174" s="5">
        <v>0</v>
      </c>
      <c r="AN174" t="s">
        <v>421</v>
      </c>
      <c r="AO174" t="s">
        <v>110</v>
      </c>
      <c r="AP174" s="5">
        <v>0.86</v>
      </c>
      <c r="AQ174" s="5">
        <v>0</v>
      </c>
      <c r="AR174" t="s">
        <v>421</v>
      </c>
      <c r="AS174" t="s">
        <v>110</v>
      </c>
      <c r="AT174" s="5">
        <v>0.86</v>
      </c>
    </row>
    <row r="175" spans="1:46" x14ac:dyDescent="0.25">
      <c r="A175" t="s">
        <v>3354</v>
      </c>
      <c r="B175" s="8" t="s">
        <v>113</v>
      </c>
      <c r="C175" s="8" t="b">
        <v>0</v>
      </c>
      <c r="D175" s="8" t="b">
        <v>0</v>
      </c>
      <c r="E175" s="8" t="s">
        <v>119</v>
      </c>
      <c r="F175" s="8">
        <v>18</v>
      </c>
      <c r="G175" s="8">
        <v>3.1840000000000002</v>
      </c>
      <c r="H175" s="8" t="s">
        <v>2792</v>
      </c>
      <c r="I175" s="8" t="s">
        <v>3355</v>
      </c>
      <c r="J175" s="8" t="b">
        <v>0</v>
      </c>
      <c r="K175" s="8" t="s">
        <v>27</v>
      </c>
      <c r="L175" t="s">
        <v>2222</v>
      </c>
      <c r="M175" t="s">
        <v>3356</v>
      </c>
      <c r="N175" t="s">
        <v>1347</v>
      </c>
      <c r="O175" s="5">
        <v>0.72</v>
      </c>
      <c r="P175" s="5">
        <v>0.86499999999999999</v>
      </c>
      <c r="Q175" t="s">
        <v>212</v>
      </c>
      <c r="R175" t="s">
        <v>110</v>
      </c>
      <c r="S175" s="5">
        <v>0</v>
      </c>
      <c r="T175" t="s">
        <v>212</v>
      </c>
      <c r="U175" t="s">
        <v>110</v>
      </c>
      <c r="V175" s="5">
        <v>0.72</v>
      </c>
      <c r="W175" s="5">
        <v>0</v>
      </c>
      <c r="X175" t="s">
        <v>212</v>
      </c>
      <c r="Y175" t="s">
        <v>110</v>
      </c>
      <c r="Z175" s="5">
        <v>0.72</v>
      </c>
      <c r="AA175" s="5">
        <v>0</v>
      </c>
      <c r="AB175" t="s">
        <v>212</v>
      </c>
      <c r="AC175" t="s">
        <v>110</v>
      </c>
      <c r="AD175" s="5">
        <v>0.72</v>
      </c>
      <c r="AE175" s="5">
        <v>0</v>
      </c>
      <c r="AF175" t="s">
        <v>212</v>
      </c>
      <c r="AG175" t="s">
        <v>110</v>
      </c>
      <c r="AH175" s="5">
        <v>0.72</v>
      </c>
      <c r="AI175" s="5">
        <v>0</v>
      </c>
      <c r="AJ175" t="s">
        <v>212</v>
      </c>
      <c r="AK175" t="s">
        <v>110</v>
      </c>
      <c r="AL175" s="5">
        <v>0.72</v>
      </c>
      <c r="AM175" s="5">
        <v>0</v>
      </c>
      <c r="AN175" t="s">
        <v>212</v>
      </c>
      <c r="AO175" t="s">
        <v>110</v>
      </c>
      <c r="AP175" s="5">
        <v>0.72</v>
      </c>
      <c r="AQ175" s="5">
        <v>0</v>
      </c>
      <c r="AR175" t="s">
        <v>212</v>
      </c>
      <c r="AS175" t="s">
        <v>110</v>
      </c>
      <c r="AT175" s="5">
        <v>0.72</v>
      </c>
    </row>
    <row r="176" spans="1:46" x14ac:dyDescent="0.25">
      <c r="A176" t="s">
        <v>3357</v>
      </c>
      <c r="B176" s="8" t="s">
        <v>102</v>
      </c>
      <c r="C176" s="8" t="b">
        <v>0</v>
      </c>
      <c r="D176" s="8" t="b">
        <v>0</v>
      </c>
      <c r="E176" s="8" t="s">
        <v>119</v>
      </c>
      <c r="F176" s="8">
        <v>22</v>
      </c>
      <c r="G176" s="8">
        <v>3.7330000000000001</v>
      </c>
      <c r="H176" s="8" t="s">
        <v>2792</v>
      </c>
      <c r="I176" s="8" t="s">
        <v>3358</v>
      </c>
      <c r="J176" s="8" t="b">
        <v>0</v>
      </c>
      <c r="K176" s="8" t="s">
        <v>27</v>
      </c>
      <c r="L176" t="s">
        <v>2225</v>
      </c>
      <c r="M176" t="s">
        <v>265</v>
      </c>
      <c r="N176" t="s">
        <v>1347</v>
      </c>
      <c r="O176" s="5">
        <v>0.91</v>
      </c>
      <c r="P176" s="5">
        <v>0.96</v>
      </c>
      <c r="Q176" t="s">
        <v>1355</v>
      </c>
      <c r="R176" t="s">
        <v>110</v>
      </c>
      <c r="S176" s="5">
        <v>0</v>
      </c>
      <c r="T176" t="s">
        <v>1355</v>
      </c>
      <c r="U176" t="s">
        <v>110</v>
      </c>
      <c r="V176" s="5">
        <v>0.91</v>
      </c>
      <c r="W176" s="5">
        <v>0</v>
      </c>
      <c r="X176" t="s">
        <v>1355</v>
      </c>
      <c r="Y176" t="s">
        <v>110</v>
      </c>
      <c r="Z176" s="5">
        <v>0.91</v>
      </c>
      <c r="AA176" s="5">
        <v>0</v>
      </c>
      <c r="AB176" t="s">
        <v>1355</v>
      </c>
      <c r="AC176" t="s">
        <v>110</v>
      </c>
      <c r="AD176" s="5">
        <v>0.91</v>
      </c>
      <c r="AE176" s="5">
        <v>0</v>
      </c>
      <c r="AF176" t="s">
        <v>1355</v>
      </c>
      <c r="AG176" t="s">
        <v>110</v>
      </c>
      <c r="AH176" s="5">
        <v>0.91</v>
      </c>
      <c r="AI176" s="5">
        <v>0</v>
      </c>
      <c r="AJ176" t="s">
        <v>1355</v>
      </c>
      <c r="AK176" t="s">
        <v>110</v>
      </c>
      <c r="AL176" s="5">
        <v>0.91</v>
      </c>
      <c r="AM176" s="5">
        <v>0</v>
      </c>
      <c r="AN176" t="s">
        <v>1355</v>
      </c>
      <c r="AO176" t="s">
        <v>110</v>
      </c>
      <c r="AP176" s="5">
        <v>0.91</v>
      </c>
      <c r="AQ176" s="5">
        <v>0</v>
      </c>
      <c r="AR176" t="s">
        <v>1355</v>
      </c>
      <c r="AS176" t="s">
        <v>110</v>
      </c>
      <c r="AT176" s="5">
        <v>0.91</v>
      </c>
    </row>
    <row r="177" spans="1:46" x14ac:dyDescent="0.25">
      <c r="A177" t="s">
        <v>3359</v>
      </c>
      <c r="B177" s="8" t="s">
        <v>113</v>
      </c>
      <c r="C177" s="8" t="b">
        <v>0</v>
      </c>
      <c r="D177" s="8" t="b">
        <v>0</v>
      </c>
      <c r="E177" s="8" t="s">
        <v>119</v>
      </c>
      <c r="F177" s="8">
        <v>14</v>
      </c>
      <c r="G177" s="8">
        <v>2.367</v>
      </c>
      <c r="H177" s="8" t="s">
        <v>2792</v>
      </c>
      <c r="I177" s="8" t="s">
        <v>3360</v>
      </c>
      <c r="J177" s="8" t="b">
        <v>1</v>
      </c>
      <c r="K177" s="8" t="s">
        <v>27</v>
      </c>
      <c r="L177" t="s">
        <v>2474</v>
      </c>
      <c r="M177" t="s">
        <v>3361</v>
      </c>
      <c r="N177" t="s">
        <v>1221</v>
      </c>
      <c r="O177" s="5">
        <v>0.24</v>
      </c>
      <c r="P177" s="5">
        <v>0.72</v>
      </c>
      <c r="Q177" t="s">
        <v>133</v>
      </c>
      <c r="R177" t="s">
        <v>132</v>
      </c>
      <c r="S177" s="5">
        <v>0</v>
      </c>
      <c r="T177" t="s">
        <v>133</v>
      </c>
      <c r="U177" t="s">
        <v>132</v>
      </c>
      <c r="V177" s="5">
        <v>0.24</v>
      </c>
      <c r="W177" s="5">
        <v>0</v>
      </c>
      <c r="X177" t="s">
        <v>133</v>
      </c>
      <c r="Y177" t="s">
        <v>132</v>
      </c>
      <c r="Z177" s="5">
        <v>0.24</v>
      </c>
      <c r="AA177" s="5">
        <v>0</v>
      </c>
      <c r="AB177" t="s">
        <v>133</v>
      </c>
      <c r="AC177" t="s">
        <v>132</v>
      </c>
      <c r="AD177" s="5">
        <v>0.24</v>
      </c>
      <c r="AE177" s="5">
        <v>0</v>
      </c>
      <c r="AF177" t="s">
        <v>133</v>
      </c>
      <c r="AG177" t="s">
        <v>132</v>
      </c>
      <c r="AH177" s="5">
        <v>0.24</v>
      </c>
      <c r="AI177" s="5">
        <v>0</v>
      </c>
      <c r="AJ177" t="s">
        <v>133</v>
      </c>
      <c r="AK177" t="s">
        <v>132</v>
      </c>
      <c r="AL177" s="5">
        <v>0.24</v>
      </c>
      <c r="AM177" s="5">
        <v>0</v>
      </c>
      <c r="AN177" t="s">
        <v>133</v>
      </c>
      <c r="AO177" t="s">
        <v>132</v>
      </c>
      <c r="AP177" s="5">
        <v>0.24</v>
      </c>
      <c r="AQ177" s="5">
        <v>0</v>
      </c>
      <c r="AR177" t="s">
        <v>133</v>
      </c>
      <c r="AS177" t="s">
        <v>132</v>
      </c>
      <c r="AT177" s="5">
        <v>0.24</v>
      </c>
    </row>
    <row r="178" spans="1:46" x14ac:dyDescent="0.25">
      <c r="A178" t="s">
        <v>3362</v>
      </c>
      <c r="B178" s="8" t="s">
        <v>408</v>
      </c>
      <c r="C178" s="8" t="b">
        <v>0</v>
      </c>
      <c r="D178" s="8" t="b">
        <v>0</v>
      </c>
      <c r="E178" s="8" t="s">
        <v>119</v>
      </c>
      <c r="F178" s="8">
        <v>17</v>
      </c>
      <c r="G178" s="8">
        <v>2.423</v>
      </c>
      <c r="H178" s="8" t="s">
        <v>2792</v>
      </c>
      <c r="I178" s="8" t="s">
        <v>3363</v>
      </c>
      <c r="J178" s="8" t="b">
        <v>1</v>
      </c>
      <c r="K178" s="8" t="s">
        <v>27</v>
      </c>
      <c r="L178" t="s">
        <v>410</v>
      </c>
      <c r="M178" t="s">
        <v>3364</v>
      </c>
      <c r="N178" t="s">
        <v>1221</v>
      </c>
      <c r="O178" s="5">
        <v>0.5</v>
      </c>
      <c r="P178" s="5">
        <v>0.75</v>
      </c>
      <c r="Q178" t="s">
        <v>314</v>
      </c>
      <c r="R178" t="s">
        <v>110</v>
      </c>
      <c r="S178" s="5">
        <v>0</v>
      </c>
      <c r="T178" t="s">
        <v>314</v>
      </c>
      <c r="U178" t="s">
        <v>110</v>
      </c>
      <c r="V178" s="5">
        <v>0.5</v>
      </c>
      <c r="W178" s="5">
        <v>0</v>
      </c>
      <c r="X178" t="s">
        <v>314</v>
      </c>
      <c r="Y178" t="s">
        <v>110</v>
      </c>
      <c r="Z178" s="5">
        <v>0.5</v>
      </c>
      <c r="AA178" s="5">
        <v>-0.5</v>
      </c>
      <c r="AE178" s="5">
        <v>0.31</v>
      </c>
      <c r="AF178" t="s">
        <v>3365</v>
      </c>
      <c r="AG178" t="s">
        <v>132</v>
      </c>
      <c r="AH178" s="5">
        <v>0.31</v>
      </c>
      <c r="AI178" s="5">
        <v>0</v>
      </c>
      <c r="AJ178" t="s">
        <v>3365</v>
      </c>
      <c r="AK178" t="s">
        <v>132</v>
      </c>
      <c r="AL178" s="5">
        <v>0.31</v>
      </c>
      <c r="AM178" s="5">
        <v>0</v>
      </c>
      <c r="AN178" t="s">
        <v>3365</v>
      </c>
      <c r="AO178" t="s">
        <v>132</v>
      </c>
      <c r="AP178" s="5">
        <v>0.31</v>
      </c>
      <c r="AQ178" s="5">
        <v>0</v>
      </c>
      <c r="AR178" t="s">
        <v>3365</v>
      </c>
      <c r="AS178" t="s">
        <v>132</v>
      </c>
      <c r="AT178" s="5">
        <v>0.31</v>
      </c>
    </row>
  </sheetData>
  <autoFilter ref="A4:AT178"/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3366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42292</v>
      </c>
      <c r="B5" s="4">
        <v>95</v>
      </c>
      <c r="C5" s="5">
        <v>0</v>
      </c>
      <c r="D5" s="5">
        <v>0</v>
      </c>
      <c r="E5" s="8">
        <v>0</v>
      </c>
      <c r="F5" s="8">
        <v>0.69473684210526321</v>
      </c>
      <c r="G5" s="5">
        <v>0.50526315789473686</v>
      </c>
      <c r="H5" s="5">
        <v>0.18947368421052629</v>
      </c>
      <c r="I5" s="8">
        <v>0</v>
      </c>
      <c r="J5" s="5">
        <v>0</v>
      </c>
      <c r="K5" s="5">
        <v>0</v>
      </c>
      <c r="L5" s="8">
        <v>0</v>
      </c>
      <c r="M5" s="8">
        <v>0.30526315789473679</v>
      </c>
    </row>
    <row r="6" spans="1:13" x14ac:dyDescent="0.25">
      <c r="A6" s="9">
        <v>42389</v>
      </c>
      <c r="B6" s="4">
        <v>95</v>
      </c>
      <c r="C6" s="5">
        <v>0</v>
      </c>
      <c r="D6" s="5">
        <v>0</v>
      </c>
      <c r="E6" s="8">
        <v>0</v>
      </c>
      <c r="F6" s="8">
        <v>0.57894736842105265</v>
      </c>
      <c r="G6" s="5">
        <v>0.45263157894736838</v>
      </c>
      <c r="H6" s="5">
        <v>0.12631578947368419</v>
      </c>
      <c r="I6" s="8">
        <v>0</v>
      </c>
      <c r="J6" s="5">
        <v>0</v>
      </c>
      <c r="K6" s="5">
        <v>0</v>
      </c>
      <c r="L6" s="8">
        <v>0</v>
      </c>
      <c r="M6" s="8">
        <v>0.42105263157894729</v>
      </c>
    </row>
    <row r="7" spans="1:13" x14ac:dyDescent="0.25">
      <c r="A7" s="9">
        <v>42613</v>
      </c>
      <c r="B7" s="4">
        <v>95</v>
      </c>
      <c r="C7" s="5">
        <v>0</v>
      </c>
      <c r="D7" s="5">
        <v>0</v>
      </c>
      <c r="E7" s="8">
        <v>0</v>
      </c>
      <c r="F7" s="8">
        <v>0.57894736842105265</v>
      </c>
      <c r="G7" s="5">
        <v>0.36842105263157893</v>
      </c>
      <c r="H7" s="5">
        <v>0.2105263157894737</v>
      </c>
      <c r="I7" s="8">
        <v>0</v>
      </c>
      <c r="J7" s="5">
        <v>0</v>
      </c>
      <c r="K7" s="5">
        <v>0</v>
      </c>
      <c r="L7" s="8">
        <v>0</v>
      </c>
      <c r="M7" s="8">
        <v>0.42105263157894729</v>
      </c>
    </row>
    <row r="8" spans="1:13" x14ac:dyDescent="0.25">
      <c r="A8" s="9">
        <v>42658</v>
      </c>
      <c r="B8" s="4">
        <v>95</v>
      </c>
      <c r="C8" s="5">
        <v>0</v>
      </c>
      <c r="D8" s="5">
        <v>0</v>
      </c>
      <c r="E8" s="8">
        <v>0</v>
      </c>
      <c r="F8" s="8">
        <v>0.68421052631578949</v>
      </c>
      <c r="G8" s="5">
        <v>0.37894736842105259</v>
      </c>
      <c r="H8" s="5">
        <v>0.30526315789473679</v>
      </c>
      <c r="I8" s="8">
        <v>0</v>
      </c>
      <c r="J8" s="5">
        <v>0</v>
      </c>
      <c r="K8" s="5">
        <v>0</v>
      </c>
      <c r="L8" s="8">
        <v>0</v>
      </c>
      <c r="M8" s="8">
        <v>0.31578947368421051</v>
      </c>
    </row>
    <row r="9" spans="1:13" x14ac:dyDescent="0.25">
      <c r="A9" s="9">
        <v>42755</v>
      </c>
      <c r="B9" s="4">
        <v>95</v>
      </c>
      <c r="C9" s="5">
        <v>0</v>
      </c>
      <c r="D9" s="5">
        <v>0</v>
      </c>
      <c r="E9" s="8">
        <v>0</v>
      </c>
      <c r="F9" s="8">
        <v>0.61052631578947369</v>
      </c>
      <c r="G9" s="5">
        <v>0.38947368421052631</v>
      </c>
      <c r="H9" s="5">
        <v>0.22105263157894739</v>
      </c>
      <c r="I9" s="8">
        <v>0</v>
      </c>
      <c r="J9" s="5">
        <v>0</v>
      </c>
      <c r="K9" s="5">
        <v>0</v>
      </c>
      <c r="L9" s="8">
        <v>0</v>
      </c>
      <c r="M9" s="8">
        <v>0.38947368421052631</v>
      </c>
    </row>
    <row r="10" spans="1:13" x14ac:dyDescent="0.25">
      <c r="A10" s="9">
        <v>42978</v>
      </c>
      <c r="B10" s="4">
        <v>95</v>
      </c>
      <c r="C10" s="5">
        <v>0</v>
      </c>
      <c r="D10" s="5">
        <v>0</v>
      </c>
      <c r="E10" s="8">
        <v>0</v>
      </c>
      <c r="F10" s="8">
        <v>0.6</v>
      </c>
      <c r="G10" s="5">
        <v>0.37894736842105259</v>
      </c>
      <c r="H10" s="5">
        <v>0.22105263157894739</v>
      </c>
      <c r="I10" s="8">
        <v>0</v>
      </c>
      <c r="J10" s="5">
        <v>0</v>
      </c>
      <c r="K10" s="5">
        <v>0</v>
      </c>
      <c r="L10" s="8">
        <v>0</v>
      </c>
      <c r="M10" s="8">
        <v>0.4</v>
      </c>
    </row>
    <row r="11" spans="1:13" x14ac:dyDescent="0.25">
      <c r="A11" s="9">
        <v>43023</v>
      </c>
      <c r="B11" s="4">
        <v>95</v>
      </c>
      <c r="C11" s="5">
        <v>0</v>
      </c>
      <c r="D11" s="5">
        <v>0</v>
      </c>
      <c r="E11" s="8">
        <v>0</v>
      </c>
      <c r="F11" s="8">
        <v>0.6</v>
      </c>
      <c r="G11" s="5">
        <v>0.37894736842105259</v>
      </c>
      <c r="H11" s="5">
        <v>0.22105263157894739</v>
      </c>
      <c r="I11" s="8">
        <v>0</v>
      </c>
      <c r="J11" s="5">
        <v>0</v>
      </c>
      <c r="K11" s="5">
        <v>0</v>
      </c>
      <c r="L11" s="8">
        <v>0</v>
      </c>
      <c r="M11" s="8">
        <v>0.4</v>
      </c>
    </row>
    <row r="12" spans="1:13" x14ac:dyDescent="0.25">
      <c r="A12" s="9">
        <v>43120</v>
      </c>
      <c r="B12" s="4">
        <v>95</v>
      </c>
      <c r="C12" s="5">
        <v>0</v>
      </c>
      <c r="D12" s="5">
        <v>0</v>
      </c>
      <c r="E12" s="8">
        <v>0</v>
      </c>
      <c r="F12" s="8">
        <v>0.6</v>
      </c>
      <c r="G12" s="5">
        <v>0.37894736842105259</v>
      </c>
      <c r="H12" s="5">
        <v>0.22105263157894739</v>
      </c>
      <c r="I12" s="8">
        <v>0</v>
      </c>
      <c r="J12" s="5">
        <v>0</v>
      </c>
      <c r="K12" s="5">
        <v>0</v>
      </c>
      <c r="L12" s="8">
        <v>0</v>
      </c>
      <c r="M12" s="8">
        <v>0.4</v>
      </c>
    </row>
  </sheetData>
  <autoFilter ref="A4:M1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3367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42292</v>
      </c>
      <c r="B5" s="4">
        <v>60</v>
      </c>
      <c r="C5" s="5">
        <v>0</v>
      </c>
      <c r="D5" s="5">
        <v>0</v>
      </c>
      <c r="E5" s="8">
        <v>0</v>
      </c>
      <c r="F5" s="8">
        <v>0.76666666666666672</v>
      </c>
      <c r="G5" s="5">
        <v>0.53333333333333333</v>
      </c>
      <c r="H5" s="5">
        <v>0.23333333333333331</v>
      </c>
      <c r="I5" s="8">
        <v>1.666666666666667E-2</v>
      </c>
      <c r="J5" s="5">
        <v>0</v>
      </c>
      <c r="K5" s="5">
        <v>0</v>
      </c>
      <c r="L5" s="8">
        <v>0</v>
      </c>
      <c r="M5" s="8">
        <v>0.2166666666666667</v>
      </c>
    </row>
    <row r="6" spans="1:13" x14ac:dyDescent="0.25">
      <c r="A6" s="9">
        <v>42389</v>
      </c>
      <c r="B6" s="4">
        <v>60</v>
      </c>
      <c r="C6" s="5">
        <v>0</v>
      </c>
      <c r="D6" s="5">
        <v>0</v>
      </c>
      <c r="E6" s="8">
        <v>0</v>
      </c>
      <c r="F6" s="8">
        <v>0.75</v>
      </c>
      <c r="G6" s="5">
        <v>0.53333333333333333</v>
      </c>
      <c r="H6" s="5">
        <v>0.2166666666666667</v>
      </c>
      <c r="I6" s="8">
        <v>1.666666666666667E-2</v>
      </c>
      <c r="J6" s="5">
        <v>0</v>
      </c>
      <c r="K6" s="5">
        <v>0</v>
      </c>
      <c r="L6" s="8">
        <v>0</v>
      </c>
      <c r="M6" s="8">
        <v>0.23333333333333331</v>
      </c>
    </row>
    <row r="7" spans="1:13" x14ac:dyDescent="0.25">
      <c r="A7" s="9">
        <v>42613</v>
      </c>
      <c r="B7" s="4">
        <v>60</v>
      </c>
      <c r="C7" s="5">
        <v>0</v>
      </c>
      <c r="D7" s="5">
        <v>0</v>
      </c>
      <c r="E7" s="8">
        <v>0</v>
      </c>
      <c r="F7" s="8">
        <v>0.7</v>
      </c>
      <c r="G7" s="5">
        <v>0.45</v>
      </c>
      <c r="H7" s="5">
        <v>0.25</v>
      </c>
      <c r="I7" s="8">
        <v>0</v>
      </c>
      <c r="J7" s="5">
        <v>0</v>
      </c>
      <c r="K7" s="5">
        <v>0</v>
      </c>
      <c r="L7" s="8">
        <v>0</v>
      </c>
      <c r="M7" s="8">
        <v>0.3</v>
      </c>
    </row>
    <row r="8" spans="1:13" x14ac:dyDescent="0.25">
      <c r="A8" s="9">
        <v>42658</v>
      </c>
      <c r="B8" s="4">
        <v>60</v>
      </c>
      <c r="C8" s="5">
        <v>0</v>
      </c>
      <c r="D8" s="5">
        <v>0</v>
      </c>
      <c r="E8" s="8">
        <v>0</v>
      </c>
      <c r="F8" s="8">
        <v>0.76666666666666672</v>
      </c>
      <c r="G8" s="5">
        <v>0.45</v>
      </c>
      <c r="H8" s="5">
        <v>0.31666666666666671</v>
      </c>
      <c r="I8" s="8">
        <v>0</v>
      </c>
      <c r="J8" s="5">
        <v>0</v>
      </c>
      <c r="K8" s="5">
        <v>0</v>
      </c>
      <c r="L8" s="8">
        <v>0</v>
      </c>
      <c r="M8" s="8">
        <v>0.23333333333333331</v>
      </c>
    </row>
    <row r="9" spans="1:13" x14ac:dyDescent="0.25">
      <c r="A9" s="9">
        <v>42755</v>
      </c>
      <c r="B9" s="4">
        <v>60</v>
      </c>
      <c r="C9" s="5">
        <v>0</v>
      </c>
      <c r="D9" s="5">
        <v>0</v>
      </c>
      <c r="E9" s="8">
        <v>0</v>
      </c>
      <c r="F9" s="8">
        <v>0.6166666666666667</v>
      </c>
      <c r="G9" s="5">
        <v>0.35</v>
      </c>
      <c r="H9" s="5">
        <v>0.26666666666666672</v>
      </c>
      <c r="I9" s="8">
        <v>0</v>
      </c>
      <c r="J9" s="5">
        <v>0</v>
      </c>
      <c r="K9" s="5">
        <v>0</v>
      </c>
      <c r="L9" s="8">
        <v>0</v>
      </c>
      <c r="M9" s="8">
        <v>0.38333333333333341</v>
      </c>
    </row>
    <row r="10" spans="1:13" x14ac:dyDescent="0.25">
      <c r="A10" s="9">
        <v>42978</v>
      </c>
      <c r="B10" s="4">
        <v>60</v>
      </c>
      <c r="C10" s="5">
        <v>0</v>
      </c>
      <c r="D10" s="5">
        <v>1.666666666666667E-2</v>
      </c>
      <c r="E10" s="8">
        <v>1.666666666666667E-2</v>
      </c>
      <c r="F10" s="8">
        <v>0.7</v>
      </c>
      <c r="G10" s="5">
        <v>0.4</v>
      </c>
      <c r="H10" s="5">
        <v>0.3</v>
      </c>
      <c r="I10" s="8">
        <v>0</v>
      </c>
      <c r="J10" s="5">
        <v>0</v>
      </c>
      <c r="K10" s="5">
        <v>0</v>
      </c>
      <c r="L10" s="8">
        <v>0</v>
      </c>
      <c r="M10" s="8">
        <v>0.28333333333333333</v>
      </c>
    </row>
    <row r="11" spans="1:13" x14ac:dyDescent="0.25">
      <c r="A11" s="9">
        <v>43023</v>
      </c>
      <c r="B11" s="4">
        <v>60</v>
      </c>
      <c r="C11" s="5">
        <v>0</v>
      </c>
      <c r="D11" s="5">
        <v>1.666666666666667E-2</v>
      </c>
      <c r="E11" s="8">
        <v>1.666666666666667E-2</v>
      </c>
      <c r="F11" s="8">
        <v>0.75</v>
      </c>
      <c r="G11" s="5">
        <v>0.41666666666666669</v>
      </c>
      <c r="H11" s="5">
        <v>0.33333333333333331</v>
      </c>
      <c r="I11" s="8">
        <v>0</v>
      </c>
      <c r="J11" s="5">
        <v>0</v>
      </c>
      <c r="K11" s="5">
        <v>0</v>
      </c>
      <c r="L11" s="8">
        <v>0</v>
      </c>
      <c r="M11" s="8">
        <v>0.23333333333333331</v>
      </c>
    </row>
    <row r="12" spans="1:13" x14ac:dyDescent="0.25">
      <c r="A12" s="9">
        <v>43120</v>
      </c>
      <c r="B12" s="4">
        <v>60</v>
      </c>
      <c r="C12" s="5">
        <v>0</v>
      </c>
      <c r="D12" s="5">
        <v>1.666666666666667E-2</v>
      </c>
      <c r="E12" s="8">
        <v>1.666666666666667E-2</v>
      </c>
      <c r="F12" s="8">
        <v>0.75</v>
      </c>
      <c r="G12" s="5">
        <v>0.41666666666666669</v>
      </c>
      <c r="H12" s="5">
        <v>0.33333333333333331</v>
      </c>
      <c r="I12" s="8">
        <v>0</v>
      </c>
      <c r="J12" s="5">
        <v>0</v>
      </c>
      <c r="K12" s="5">
        <v>0</v>
      </c>
      <c r="L12" s="8">
        <v>0</v>
      </c>
      <c r="M12" s="8">
        <v>0.23333333333333331</v>
      </c>
    </row>
  </sheetData>
  <autoFilter ref="A4:M1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3368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42292</v>
      </c>
      <c r="B5" s="4">
        <v>83</v>
      </c>
      <c r="C5" s="5">
        <v>0</v>
      </c>
      <c r="D5" s="5">
        <v>0</v>
      </c>
      <c r="E5" s="8">
        <v>0</v>
      </c>
      <c r="F5" s="8">
        <v>0.77108433734939763</v>
      </c>
      <c r="G5" s="5">
        <v>0.67469879518072284</v>
      </c>
      <c r="H5" s="5">
        <v>9.6385542168674704E-2</v>
      </c>
      <c r="I5" s="8">
        <v>0</v>
      </c>
      <c r="J5" s="5">
        <v>0</v>
      </c>
      <c r="K5" s="5">
        <v>0</v>
      </c>
      <c r="L5" s="8">
        <v>0</v>
      </c>
      <c r="M5" s="8">
        <v>0.2289156626506024</v>
      </c>
    </row>
    <row r="6" spans="1:13" x14ac:dyDescent="0.25">
      <c r="A6" s="9">
        <v>42389</v>
      </c>
      <c r="B6" s="4">
        <v>83</v>
      </c>
      <c r="C6" s="5">
        <v>0</v>
      </c>
      <c r="D6" s="5">
        <v>0</v>
      </c>
      <c r="E6" s="8">
        <v>0</v>
      </c>
      <c r="F6" s="8">
        <v>0.77108433734939763</v>
      </c>
      <c r="G6" s="5">
        <v>0.6506024096385542</v>
      </c>
      <c r="H6" s="5">
        <v>0.1204819277108434</v>
      </c>
      <c r="I6" s="8">
        <v>0</v>
      </c>
      <c r="J6" s="5">
        <v>0</v>
      </c>
      <c r="K6" s="5">
        <v>0</v>
      </c>
      <c r="L6" s="8">
        <v>0</v>
      </c>
      <c r="M6" s="8">
        <v>0.2289156626506024</v>
      </c>
    </row>
    <row r="7" spans="1:13" x14ac:dyDescent="0.25">
      <c r="A7" s="9">
        <v>42613</v>
      </c>
      <c r="B7" s="4">
        <v>83</v>
      </c>
      <c r="C7" s="5">
        <v>0</v>
      </c>
      <c r="D7" s="5">
        <v>0</v>
      </c>
      <c r="E7" s="8">
        <v>0</v>
      </c>
      <c r="F7" s="8">
        <v>0.72289156626506024</v>
      </c>
      <c r="G7" s="5">
        <v>0.57831325301204817</v>
      </c>
      <c r="H7" s="5">
        <v>0.14457831325301199</v>
      </c>
      <c r="I7" s="8">
        <v>0</v>
      </c>
      <c r="J7" s="5">
        <v>0</v>
      </c>
      <c r="K7" s="5">
        <v>0</v>
      </c>
      <c r="L7" s="8">
        <v>0</v>
      </c>
      <c r="M7" s="8">
        <v>0.27710843373493982</v>
      </c>
    </row>
    <row r="8" spans="1:13" x14ac:dyDescent="0.25">
      <c r="A8" s="9">
        <v>42658</v>
      </c>
      <c r="B8" s="4">
        <v>83</v>
      </c>
      <c r="C8" s="5">
        <v>0</v>
      </c>
      <c r="D8" s="5">
        <v>0</v>
      </c>
      <c r="E8" s="8">
        <v>0</v>
      </c>
      <c r="F8" s="8">
        <v>0.7831325301204819</v>
      </c>
      <c r="G8" s="5">
        <v>0.59036144578313254</v>
      </c>
      <c r="H8" s="5">
        <v>0.19277108433734941</v>
      </c>
      <c r="I8" s="8">
        <v>0</v>
      </c>
      <c r="J8" s="5">
        <v>0</v>
      </c>
      <c r="K8" s="5">
        <v>0</v>
      </c>
      <c r="L8" s="8">
        <v>0</v>
      </c>
      <c r="M8" s="8">
        <v>0.2168674698795181</v>
      </c>
    </row>
    <row r="9" spans="1:13" x14ac:dyDescent="0.25">
      <c r="A9" s="9">
        <v>42755</v>
      </c>
      <c r="B9" s="4">
        <v>83</v>
      </c>
      <c r="C9" s="5">
        <v>0</v>
      </c>
      <c r="D9" s="5">
        <v>0</v>
      </c>
      <c r="E9" s="8">
        <v>0</v>
      </c>
      <c r="F9" s="8">
        <v>0.77108433734939763</v>
      </c>
      <c r="G9" s="5">
        <v>0.57831325301204817</v>
      </c>
      <c r="H9" s="5">
        <v>0.19277108433734941</v>
      </c>
      <c r="I9" s="8">
        <v>0</v>
      </c>
      <c r="J9" s="5">
        <v>0</v>
      </c>
      <c r="K9" s="5">
        <v>0</v>
      </c>
      <c r="L9" s="8">
        <v>0</v>
      </c>
      <c r="M9" s="8">
        <v>0.2289156626506024</v>
      </c>
    </row>
    <row r="10" spans="1:13" x14ac:dyDescent="0.25">
      <c r="A10" s="9">
        <v>42978</v>
      </c>
      <c r="B10" s="4">
        <v>83</v>
      </c>
      <c r="C10" s="5">
        <v>0</v>
      </c>
      <c r="D10" s="5">
        <v>0</v>
      </c>
      <c r="E10" s="8">
        <v>0</v>
      </c>
      <c r="F10" s="8">
        <v>0.79518072289156627</v>
      </c>
      <c r="G10" s="5">
        <v>0.60240963855421692</v>
      </c>
      <c r="H10" s="5">
        <v>0.19277108433734941</v>
      </c>
      <c r="I10" s="8">
        <v>0</v>
      </c>
      <c r="J10" s="5">
        <v>0</v>
      </c>
      <c r="K10" s="5">
        <v>0</v>
      </c>
      <c r="L10" s="8">
        <v>0</v>
      </c>
      <c r="M10" s="8">
        <v>0.2048192771084337</v>
      </c>
    </row>
    <row r="11" spans="1:13" x14ac:dyDescent="0.25">
      <c r="A11" s="9">
        <v>43023</v>
      </c>
      <c r="B11" s="4">
        <v>83</v>
      </c>
      <c r="C11" s="5">
        <v>0</v>
      </c>
      <c r="D11" s="5">
        <v>0</v>
      </c>
      <c r="E11" s="8">
        <v>0</v>
      </c>
      <c r="F11" s="8">
        <v>0.79518072289156627</v>
      </c>
      <c r="G11" s="5">
        <v>0.60240963855421692</v>
      </c>
      <c r="H11" s="5">
        <v>0.19277108433734941</v>
      </c>
      <c r="I11" s="8">
        <v>0</v>
      </c>
      <c r="J11" s="5">
        <v>0</v>
      </c>
      <c r="K11" s="5">
        <v>0</v>
      </c>
      <c r="L11" s="8">
        <v>0</v>
      </c>
      <c r="M11" s="8">
        <v>0.2048192771084337</v>
      </c>
    </row>
    <row r="12" spans="1:13" x14ac:dyDescent="0.25">
      <c r="A12" s="9">
        <v>43120</v>
      </c>
      <c r="B12" s="4">
        <v>83</v>
      </c>
      <c r="C12" s="5">
        <v>0</v>
      </c>
      <c r="D12" s="5">
        <v>0</v>
      </c>
      <c r="E12" s="8">
        <v>0</v>
      </c>
      <c r="F12" s="8">
        <v>0.79518072289156627</v>
      </c>
      <c r="G12" s="5">
        <v>0.60240963855421692</v>
      </c>
      <c r="H12" s="5">
        <v>0.19277108433734941</v>
      </c>
      <c r="I12" s="8">
        <v>0</v>
      </c>
      <c r="J12" s="5">
        <v>0</v>
      </c>
      <c r="K12" s="5">
        <v>0</v>
      </c>
      <c r="L12" s="8">
        <v>0</v>
      </c>
      <c r="M12" s="8">
        <v>0.2048192771084337</v>
      </c>
    </row>
  </sheetData>
  <autoFilter ref="A4:M12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3369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42292</v>
      </c>
      <c r="B5" s="4">
        <v>73</v>
      </c>
      <c r="C5" s="5">
        <v>0</v>
      </c>
      <c r="D5" s="5">
        <v>0</v>
      </c>
      <c r="E5" s="8">
        <v>0</v>
      </c>
      <c r="F5" s="8">
        <v>0.87671232876712324</v>
      </c>
      <c r="G5" s="5">
        <v>0.76712328767123283</v>
      </c>
      <c r="H5" s="5">
        <v>0.1095890410958904</v>
      </c>
      <c r="I5" s="8">
        <v>0</v>
      </c>
      <c r="J5" s="5">
        <v>0</v>
      </c>
      <c r="K5" s="5">
        <v>0</v>
      </c>
      <c r="L5" s="8">
        <v>0</v>
      </c>
      <c r="M5" s="8">
        <v>0.12328767123287671</v>
      </c>
    </row>
    <row r="6" spans="1:13" x14ac:dyDescent="0.25">
      <c r="A6" s="9">
        <v>42389</v>
      </c>
      <c r="B6" s="4">
        <v>73</v>
      </c>
      <c r="C6" s="5">
        <v>0</v>
      </c>
      <c r="D6" s="5">
        <v>0</v>
      </c>
      <c r="E6" s="8">
        <v>0</v>
      </c>
      <c r="F6" s="8">
        <v>0.80821917808219179</v>
      </c>
      <c r="G6" s="5">
        <v>0.69863013698630139</v>
      </c>
      <c r="H6" s="5">
        <v>0.1095890410958904</v>
      </c>
      <c r="I6" s="8">
        <v>0</v>
      </c>
      <c r="J6" s="5">
        <v>0</v>
      </c>
      <c r="K6" s="5">
        <v>0</v>
      </c>
      <c r="L6" s="8">
        <v>0</v>
      </c>
      <c r="M6" s="8">
        <v>0.19178082191780821</v>
      </c>
    </row>
    <row r="7" spans="1:13" x14ac:dyDescent="0.25">
      <c r="A7" s="9">
        <v>42613</v>
      </c>
      <c r="B7" s="4">
        <v>73</v>
      </c>
      <c r="C7" s="5">
        <v>0</v>
      </c>
      <c r="D7" s="5">
        <v>0</v>
      </c>
      <c r="E7" s="8">
        <v>0</v>
      </c>
      <c r="F7" s="8">
        <v>0.73972602739726023</v>
      </c>
      <c r="G7" s="5">
        <v>0.61643835616438358</v>
      </c>
      <c r="H7" s="5">
        <v>0.12328767123287671</v>
      </c>
      <c r="I7" s="8">
        <v>0</v>
      </c>
      <c r="J7" s="5">
        <v>0</v>
      </c>
      <c r="K7" s="5">
        <v>0</v>
      </c>
      <c r="L7" s="8">
        <v>0</v>
      </c>
      <c r="M7" s="8">
        <v>0.26027397260273971</v>
      </c>
    </row>
    <row r="8" spans="1:13" x14ac:dyDescent="0.25">
      <c r="A8" s="9">
        <v>42658</v>
      </c>
      <c r="B8" s="4">
        <v>73</v>
      </c>
      <c r="C8" s="5">
        <v>0</v>
      </c>
      <c r="D8" s="5">
        <v>0</v>
      </c>
      <c r="E8" s="8">
        <v>0</v>
      </c>
      <c r="F8" s="8">
        <v>0.76712328767123283</v>
      </c>
      <c r="G8" s="5">
        <v>0.61643835616438358</v>
      </c>
      <c r="H8" s="5">
        <v>0.15068493150684931</v>
      </c>
      <c r="I8" s="8">
        <v>0</v>
      </c>
      <c r="J8" s="5">
        <v>0</v>
      </c>
      <c r="K8" s="5">
        <v>0</v>
      </c>
      <c r="L8" s="8">
        <v>0</v>
      </c>
      <c r="M8" s="8">
        <v>0.23287671232876711</v>
      </c>
    </row>
    <row r="9" spans="1:13" x14ac:dyDescent="0.25">
      <c r="A9" s="9">
        <v>42755</v>
      </c>
      <c r="B9" s="4">
        <v>73</v>
      </c>
      <c r="C9" s="5">
        <v>0</v>
      </c>
      <c r="D9" s="5">
        <v>0</v>
      </c>
      <c r="E9" s="8">
        <v>0</v>
      </c>
      <c r="F9" s="8">
        <v>0.72602739726027399</v>
      </c>
      <c r="G9" s="5">
        <v>0.56164383561643838</v>
      </c>
      <c r="H9" s="5">
        <v>0.16438356164383561</v>
      </c>
      <c r="I9" s="8">
        <v>0</v>
      </c>
      <c r="J9" s="5">
        <v>0</v>
      </c>
      <c r="K9" s="5">
        <v>0</v>
      </c>
      <c r="L9" s="8">
        <v>0</v>
      </c>
      <c r="M9" s="8">
        <v>0.27397260273972601</v>
      </c>
    </row>
    <row r="10" spans="1:13" x14ac:dyDescent="0.25">
      <c r="A10" s="9">
        <v>42978</v>
      </c>
      <c r="B10" s="4">
        <v>73</v>
      </c>
      <c r="C10" s="5">
        <v>0</v>
      </c>
      <c r="D10" s="5">
        <v>0</v>
      </c>
      <c r="E10" s="8">
        <v>0</v>
      </c>
      <c r="F10" s="8">
        <v>0.76712328767123283</v>
      </c>
      <c r="G10" s="5">
        <v>0.57534246575342463</v>
      </c>
      <c r="H10" s="5">
        <v>0.19178082191780821</v>
      </c>
      <c r="I10" s="8">
        <v>0</v>
      </c>
      <c r="J10" s="5">
        <v>0</v>
      </c>
      <c r="K10" s="5">
        <v>0</v>
      </c>
      <c r="L10" s="8">
        <v>0</v>
      </c>
      <c r="M10" s="8">
        <v>0.23287671232876711</v>
      </c>
    </row>
    <row r="11" spans="1:13" x14ac:dyDescent="0.25">
      <c r="A11" s="9">
        <v>43023</v>
      </c>
      <c r="B11" s="4">
        <v>73</v>
      </c>
      <c r="C11" s="5">
        <v>0</v>
      </c>
      <c r="D11" s="5">
        <v>0</v>
      </c>
      <c r="E11" s="8">
        <v>0</v>
      </c>
      <c r="F11" s="8">
        <v>0.78082191780821919</v>
      </c>
      <c r="G11" s="5">
        <v>0.58904109589041098</v>
      </c>
      <c r="H11" s="5">
        <v>0.19178082191780821</v>
      </c>
      <c r="I11" s="8">
        <v>0</v>
      </c>
      <c r="J11" s="5">
        <v>0</v>
      </c>
      <c r="K11" s="5">
        <v>0</v>
      </c>
      <c r="L11" s="8">
        <v>0</v>
      </c>
      <c r="M11" s="8">
        <v>0.21917808219178081</v>
      </c>
    </row>
    <row r="12" spans="1:13" x14ac:dyDescent="0.25">
      <c r="A12" s="9">
        <v>43120</v>
      </c>
      <c r="B12" s="4">
        <v>73</v>
      </c>
      <c r="C12" s="5">
        <v>0</v>
      </c>
      <c r="D12" s="5">
        <v>0</v>
      </c>
      <c r="E12" s="8">
        <v>0</v>
      </c>
      <c r="F12" s="8">
        <v>0.78082191780821919</v>
      </c>
      <c r="G12" s="5">
        <v>0.58904109589041098</v>
      </c>
      <c r="H12" s="5">
        <v>0.19178082191780821</v>
      </c>
      <c r="I12" s="8">
        <v>0</v>
      </c>
      <c r="J12" s="5">
        <v>0</v>
      </c>
      <c r="K12" s="5">
        <v>0</v>
      </c>
      <c r="L12" s="8">
        <v>0</v>
      </c>
      <c r="M12" s="8">
        <v>0.21917808219178081</v>
      </c>
    </row>
  </sheetData>
  <autoFilter ref="A4:M12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3370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42292</v>
      </c>
      <c r="B5" s="4">
        <v>311</v>
      </c>
      <c r="C5" s="5">
        <v>0</v>
      </c>
      <c r="D5" s="5">
        <v>0</v>
      </c>
      <c r="E5" s="8">
        <v>0</v>
      </c>
      <c r="F5" s="8">
        <v>0.77170418006430863</v>
      </c>
      <c r="G5" s="5">
        <v>0.61736334405144699</v>
      </c>
      <c r="H5" s="5">
        <v>0.15434083601286169</v>
      </c>
      <c r="I5" s="8">
        <v>3.2154340836012861E-3</v>
      </c>
      <c r="J5" s="5">
        <v>0</v>
      </c>
      <c r="K5" s="5">
        <v>0</v>
      </c>
      <c r="L5" s="8">
        <v>0</v>
      </c>
      <c r="M5" s="8">
        <v>0.22508038585209</v>
      </c>
    </row>
    <row r="6" spans="1:13" x14ac:dyDescent="0.25">
      <c r="A6" s="9">
        <v>42389</v>
      </c>
      <c r="B6" s="4">
        <v>311</v>
      </c>
      <c r="C6" s="5">
        <v>0</v>
      </c>
      <c r="D6" s="5">
        <v>0</v>
      </c>
      <c r="E6" s="8">
        <v>0</v>
      </c>
      <c r="F6" s="8">
        <v>0.71704180064308687</v>
      </c>
      <c r="G6" s="5">
        <v>0.5787781350482315</v>
      </c>
      <c r="H6" s="5">
        <v>0.13826366559485531</v>
      </c>
      <c r="I6" s="8">
        <v>3.2154340836012861E-3</v>
      </c>
      <c r="J6" s="5">
        <v>0</v>
      </c>
      <c r="K6" s="5">
        <v>0</v>
      </c>
      <c r="L6" s="8">
        <v>0</v>
      </c>
      <c r="M6" s="8">
        <v>0.27974276527331188</v>
      </c>
    </row>
    <row r="7" spans="1:13" x14ac:dyDescent="0.25">
      <c r="A7" s="9">
        <v>42613</v>
      </c>
      <c r="B7" s="4">
        <v>311</v>
      </c>
      <c r="C7" s="5">
        <v>0</v>
      </c>
      <c r="D7" s="5">
        <v>0</v>
      </c>
      <c r="E7" s="8">
        <v>0</v>
      </c>
      <c r="F7" s="8">
        <v>0.67845659163987138</v>
      </c>
      <c r="G7" s="5">
        <v>0.49839228295819937</v>
      </c>
      <c r="H7" s="5">
        <v>0.180064308681672</v>
      </c>
      <c r="I7" s="8">
        <v>0</v>
      </c>
      <c r="J7" s="5">
        <v>0</v>
      </c>
      <c r="K7" s="5">
        <v>0</v>
      </c>
      <c r="L7" s="8">
        <v>0</v>
      </c>
      <c r="M7" s="8">
        <v>0.32154340836012862</v>
      </c>
    </row>
    <row r="8" spans="1:13" x14ac:dyDescent="0.25">
      <c r="A8" s="9">
        <v>42658</v>
      </c>
      <c r="B8" s="4">
        <v>311</v>
      </c>
      <c r="C8" s="5">
        <v>0</v>
      </c>
      <c r="D8" s="5">
        <v>0</v>
      </c>
      <c r="E8" s="8">
        <v>0</v>
      </c>
      <c r="F8" s="8">
        <v>0.74598070739549838</v>
      </c>
      <c r="G8" s="5">
        <v>0.50482315112540188</v>
      </c>
      <c r="H8" s="5">
        <v>0.2411575562700965</v>
      </c>
      <c r="I8" s="8">
        <v>0</v>
      </c>
      <c r="J8" s="5">
        <v>0</v>
      </c>
      <c r="K8" s="5">
        <v>0</v>
      </c>
      <c r="L8" s="8">
        <v>0</v>
      </c>
      <c r="M8" s="8">
        <v>0.25401929260450162</v>
      </c>
    </row>
    <row r="9" spans="1:13" x14ac:dyDescent="0.25">
      <c r="A9" s="9">
        <v>42755</v>
      </c>
      <c r="B9" s="4">
        <v>311</v>
      </c>
      <c r="C9" s="5">
        <v>0</v>
      </c>
      <c r="D9" s="5">
        <v>0</v>
      </c>
      <c r="E9" s="8">
        <v>0</v>
      </c>
      <c r="F9" s="8">
        <v>0.68167202572347263</v>
      </c>
      <c r="G9" s="5">
        <v>0.47266881028938912</v>
      </c>
      <c r="H9" s="5">
        <v>0.20900321543408359</v>
      </c>
      <c r="I9" s="8">
        <v>0</v>
      </c>
      <c r="J9" s="5">
        <v>0</v>
      </c>
      <c r="K9" s="5">
        <v>0</v>
      </c>
      <c r="L9" s="8">
        <v>0</v>
      </c>
      <c r="M9" s="8">
        <v>0.31832797427652731</v>
      </c>
    </row>
    <row r="10" spans="1:13" x14ac:dyDescent="0.25">
      <c r="A10" s="9">
        <v>42978</v>
      </c>
      <c r="B10" s="4">
        <v>311</v>
      </c>
      <c r="C10" s="5">
        <v>0</v>
      </c>
      <c r="D10" s="5">
        <v>3.2154340836012861E-3</v>
      </c>
      <c r="E10" s="8">
        <v>3.2154340836012861E-3</v>
      </c>
      <c r="F10" s="8">
        <v>0.71061093247588425</v>
      </c>
      <c r="G10" s="5">
        <v>0.4887459807073955</v>
      </c>
      <c r="H10" s="5">
        <v>0.22186495176848869</v>
      </c>
      <c r="I10" s="8">
        <v>0</v>
      </c>
      <c r="J10" s="5">
        <v>0</v>
      </c>
      <c r="K10" s="5">
        <v>0</v>
      </c>
      <c r="L10" s="8">
        <v>0</v>
      </c>
      <c r="M10" s="8">
        <v>0.2861736334405145</v>
      </c>
    </row>
    <row r="11" spans="1:13" x14ac:dyDescent="0.25">
      <c r="A11" s="9">
        <v>43023</v>
      </c>
      <c r="B11" s="4">
        <v>311</v>
      </c>
      <c r="C11" s="5">
        <v>0</v>
      </c>
      <c r="D11" s="5">
        <v>3.2154340836012861E-3</v>
      </c>
      <c r="E11" s="8">
        <v>3.2154340836012861E-3</v>
      </c>
      <c r="F11" s="8">
        <v>0.72347266881028938</v>
      </c>
      <c r="G11" s="5">
        <v>0.49517684887459812</v>
      </c>
      <c r="H11" s="5">
        <v>0.22829581993569131</v>
      </c>
      <c r="I11" s="8">
        <v>0</v>
      </c>
      <c r="J11" s="5">
        <v>0</v>
      </c>
      <c r="K11" s="5">
        <v>0</v>
      </c>
      <c r="L11" s="8">
        <v>0</v>
      </c>
      <c r="M11" s="8">
        <v>0.27331189710610931</v>
      </c>
    </row>
    <row r="12" spans="1:13" x14ac:dyDescent="0.25">
      <c r="A12" s="9">
        <v>43120</v>
      </c>
      <c r="B12" s="4">
        <v>311</v>
      </c>
      <c r="C12" s="5">
        <v>0</v>
      </c>
      <c r="D12" s="5">
        <v>3.2154340836012861E-3</v>
      </c>
      <c r="E12" s="8">
        <v>3.2154340836012861E-3</v>
      </c>
      <c r="F12" s="8">
        <v>0.72347266881028938</v>
      </c>
      <c r="G12" s="5">
        <v>0.49517684887459812</v>
      </c>
      <c r="H12" s="5">
        <v>0.22829581993569131</v>
      </c>
      <c r="I12" s="8">
        <v>0</v>
      </c>
      <c r="J12" s="5">
        <v>0</v>
      </c>
      <c r="K12" s="5">
        <v>0</v>
      </c>
      <c r="L12" s="8">
        <v>0</v>
      </c>
      <c r="M12" s="8">
        <v>0.27331189710610931</v>
      </c>
    </row>
  </sheetData>
  <autoFilter ref="A4:M12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5"/>
  <sheetViews>
    <sheetView workbookViewId="0">
      <pane xSplit="14" ySplit="4" topLeftCell="V286" activePane="bottomRight" state="frozen"/>
      <selection pane="topRight" activeCell="O1" sqref="O1"/>
      <selection pane="bottomLeft" activeCell="A5" sqref="A5"/>
      <selection pane="bottomRight" activeCell="H4" sqref="H4:AJ315"/>
    </sheetView>
  </sheetViews>
  <sheetFormatPr defaultRowHeight="15" outlineLevelCol="1" x14ac:dyDescent="0.25"/>
  <cols>
    <col min="1" max="11" width="8.7109375" customWidth="1" outlineLevel="1"/>
    <col min="12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customWidth="1" outlineLevel="1"/>
    <col min="22" max="22" width="7.7109375" customWidth="1" outlineLevel="1"/>
    <col min="23" max="23" width="6.7109375" customWidth="1"/>
    <col min="24" max="24" width="30.7109375" customWidth="1"/>
    <col min="25" max="25" width="6.7109375" customWidth="1" outlineLevel="1"/>
    <col min="26" max="26" width="7.7109375" customWidth="1" outlineLevel="1"/>
    <col min="27" max="27" width="6.7109375" customWidth="1"/>
    <col min="28" max="28" width="30.7109375" customWidth="1"/>
    <col min="29" max="29" width="6.7109375" customWidth="1" outlineLevel="1"/>
    <col min="30" max="30" width="7.7109375" customWidth="1" outlineLevel="1"/>
    <col min="31" max="31" width="6.7109375" customWidth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3.7109375" customWidth="1" collapsed="1"/>
  </cols>
  <sheetData>
    <row r="1" spans="1:38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3371</v>
      </c>
    </row>
    <row r="2" spans="1:38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60</v>
      </c>
    </row>
    <row r="3" spans="1:38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61</v>
      </c>
    </row>
    <row r="4" spans="1:38" ht="30" customHeight="1" x14ac:dyDescent="0.25">
      <c r="A4" s="3" t="s">
        <v>62</v>
      </c>
      <c r="B4" s="3" t="s">
        <v>63</v>
      </c>
      <c r="C4" s="3" t="s">
        <v>64</v>
      </c>
      <c r="D4" s="3" t="s">
        <v>65</v>
      </c>
      <c r="E4" s="3" t="s">
        <v>66</v>
      </c>
      <c r="F4" s="3" t="s">
        <v>67</v>
      </c>
      <c r="G4" s="3" t="s">
        <v>68</v>
      </c>
      <c r="H4" s="3" t="s">
        <v>2</v>
      </c>
      <c r="I4" s="3" t="s">
        <v>69</v>
      </c>
      <c r="J4" s="3" t="s">
        <v>70</v>
      </c>
      <c r="K4" s="3" t="s">
        <v>3</v>
      </c>
      <c r="L4" s="3" t="s">
        <v>71</v>
      </c>
      <c r="M4" s="3" t="s">
        <v>72</v>
      </c>
      <c r="N4" s="3" t="s">
        <v>73</v>
      </c>
      <c r="O4" s="3" t="s">
        <v>74</v>
      </c>
      <c r="P4" s="3" t="s">
        <v>75</v>
      </c>
      <c r="Q4" s="3" t="s">
        <v>3372</v>
      </c>
      <c r="R4" s="3" t="s">
        <v>77</v>
      </c>
      <c r="S4" s="3" t="s">
        <v>78</v>
      </c>
      <c r="T4" s="3" t="s">
        <v>3373</v>
      </c>
      <c r="U4" s="3" t="s">
        <v>77</v>
      </c>
      <c r="V4" s="3" t="s">
        <v>80</v>
      </c>
      <c r="W4" s="3" t="s">
        <v>78</v>
      </c>
      <c r="X4" s="3" t="s">
        <v>3374</v>
      </c>
      <c r="Y4" s="3" t="s">
        <v>77</v>
      </c>
      <c r="Z4" s="3" t="s">
        <v>80</v>
      </c>
      <c r="AA4" s="3" t="s">
        <v>78</v>
      </c>
      <c r="AB4" s="3" t="s">
        <v>3375</v>
      </c>
      <c r="AC4" s="3" t="s">
        <v>77</v>
      </c>
      <c r="AD4" s="3" t="s">
        <v>80</v>
      </c>
      <c r="AE4" s="3" t="s">
        <v>78</v>
      </c>
      <c r="AF4" s="3" t="s">
        <v>3376</v>
      </c>
      <c r="AG4" s="3" t="s">
        <v>77</v>
      </c>
      <c r="AH4" s="3" t="s">
        <v>80</v>
      </c>
      <c r="AI4" s="3" t="s">
        <v>78</v>
      </c>
      <c r="AJ4" s="3" t="s">
        <v>3377</v>
      </c>
      <c r="AK4" s="3" t="s">
        <v>77</v>
      </c>
      <c r="AL4" s="3" t="s">
        <v>80</v>
      </c>
    </row>
    <row r="5" spans="1:38" x14ac:dyDescent="0.25">
      <c r="A5" t="s">
        <v>3378</v>
      </c>
      <c r="B5" s="8" t="s">
        <v>113</v>
      </c>
      <c r="C5" s="8" t="b">
        <v>1</v>
      </c>
      <c r="D5" s="8" t="b">
        <v>1</v>
      </c>
      <c r="E5" s="8" t="s">
        <v>103</v>
      </c>
      <c r="F5" s="8">
        <v>15</v>
      </c>
      <c r="G5" s="8">
        <v>1.9139999999999999</v>
      </c>
      <c r="H5" s="8" t="s">
        <v>3379</v>
      </c>
      <c r="I5" s="8" t="s">
        <v>3380</v>
      </c>
      <c r="J5" s="8" t="b">
        <v>0</v>
      </c>
      <c r="K5" s="8" t="s">
        <v>28</v>
      </c>
      <c r="L5" t="s">
        <v>3381</v>
      </c>
      <c r="M5" t="s">
        <v>159</v>
      </c>
      <c r="N5" t="s">
        <v>123</v>
      </c>
      <c r="O5" s="5">
        <v>0</v>
      </c>
      <c r="S5" s="5">
        <v>0</v>
      </c>
      <c r="W5" s="5">
        <v>0.19</v>
      </c>
      <c r="X5" t="s">
        <v>131</v>
      </c>
      <c r="Y5" t="s">
        <v>132</v>
      </c>
      <c r="Z5" s="5">
        <v>0.19</v>
      </c>
      <c r="AA5" s="5">
        <v>-0.19</v>
      </c>
      <c r="AE5" s="5">
        <v>0</v>
      </c>
      <c r="AI5" s="5">
        <v>0</v>
      </c>
    </row>
    <row r="6" spans="1:38" x14ac:dyDescent="0.25">
      <c r="A6" t="s">
        <v>3382</v>
      </c>
      <c r="B6" s="8" t="s">
        <v>113</v>
      </c>
      <c r="C6" s="8" t="b">
        <v>0</v>
      </c>
      <c r="D6" s="8" t="b">
        <v>0</v>
      </c>
      <c r="E6" s="8" t="s">
        <v>119</v>
      </c>
      <c r="F6" s="8">
        <v>17</v>
      </c>
      <c r="G6" s="8">
        <v>2.383</v>
      </c>
      <c r="H6" s="8" t="s">
        <v>3379</v>
      </c>
      <c r="I6" s="8" t="s">
        <v>3383</v>
      </c>
      <c r="J6" s="8" t="b">
        <v>0</v>
      </c>
      <c r="K6" s="8" t="s">
        <v>28</v>
      </c>
      <c r="L6" t="s">
        <v>3384</v>
      </c>
      <c r="M6" t="s">
        <v>3385</v>
      </c>
      <c r="N6" t="s">
        <v>123</v>
      </c>
      <c r="O6" s="5">
        <v>0.19</v>
      </c>
      <c r="P6" s="5">
        <v>0.625</v>
      </c>
      <c r="Q6" t="s">
        <v>131</v>
      </c>
      <c r="R6" t="s">
        <v>132</v>
      </c>
      <c r="S6" s="5">
        <v>-0.19</v>
      </c>
      <c r="W6" s="5">
        <v>0</v>
      </c>
      <c r="AA6" s="5">
        <v>0</v>
      </c>
      <c r="AE6" s="5">
        <v>0</v>
      </c>
      <c r="AI6" s="5">
        <v>0</v>
      </c>
    </row>
    <row r="7" spans="1:38" x14ac:dyDescent="0.25">
      <c r="A7" t="s">
        <v>3386</v>
      </c>
      <c r="B7" s="8" t="s">
        <v>113</v>
      </c>
      <c r="C7" s="8" t="b">
        <v>1</v>
      </c>
      <c r="D7" s="8" t="b">
        <v>0</v>
      </c>
      <c r="E7" s="8" t="s">
        <v>119</v>
      </c>
      <c r="F7" s="8">
        <v>12</v>
      </c>
      <c r="G7" s="8">
        <v>2.157</v>
      </c>
      <c r="H7" s="8" t="s">
        <v>3379</v>
      </c>
      <c r="I7" s="8" t="s">
        <v>3387</v>
      </c>
      <c r="J7" s="8" t="b">
        <v>0</v>
      </c>
      <c r="K7" s="8" t="s">
        <v>28</v>
      </c>
      <c r="L7" t="s">
        <v>3101</v>
      </c>
      <c r="M7" t="s">
        <v>3388</v>
      </c>
      <c r="N7" t="s">
        <v>123</v>
      </c>
      <c r="O7" s="5">
        <v>0.24</v>
      </c>
      <c r="P7" s="5">
        <v>0.72</v>
      </c>
      <c r="Q7" t="s">
        <v>133</v>
      </c>
      <c r="R7" t="s">
        <v>132</v>
      </c>
      <c r="S7" s="5">
        <v>-0.24</v>
      </c>
      <c r="W7" s="5">
        <v>0</v>
      </c>
      <c r="AA7" s="5">
        <v>0</v>
      </c>
      <c r="AE7" s="5">
        <v>0</v>
      </c>
      <c r="AI7" s="5">
        <v>0</v>
      </c>
    </row>
    <row r="8" spans="1:38" x14ac:dyDescent="0.25">
      <c r="A8" t="s">
        <v>3389</v>
      </c>
      <c r="B8" s="8" t="s">
        <v>113</v>
      </c>
      <c r="C8" s="8" t="b">
        <v>0</v>
      </c>
      <c r="D8" s="8" t="b">
        <v>0</v>
      </c>
      <c r="E8" s="8" t="s">
        <v>103</v>
      </c>
      <c r="F8" s="8">
        <v>29</v>
      </c>
      <c r="G8" s="8">
        <v>3.7170000000000001</v>
      </c>
      <c r="H8" s="8" t="s">
        <v>3379</v>
      </c>
      <c r="I8" s="8" t="s">
        <v>3390</v>
      </c>
      <c r="J8" s="8" t="b">
        <v>0</v>
      </c>
      <c r="K8" s="8" t="s">
        <v>28</v>
      </c>
      <c r="L8" t="s">
        <v>3391</v>
      </c>
      <c r="M8" t="s">
        <v>3392</v>
      </c>
      <c r="N8" t="s">
        <v>123</v>
      </c>
      <c r="O8" s="5">
        <v>0</v>
      </c>
      <c r="S8" s="5">
        <v>0</v>
      </c>
      <c r="W8" s="5">
        <v>0</v>
      </c>
      <c r="AA8" s="5">
        <v>0</v>
      </c>
      <c r="AE8" s="5">
        <v>0</v>
      </c>
      <c r="AI8" s="5">
        <v>0</v>
      </c>
    </row>
    <row r="9" spans="1:38" x14ac:dyDescent="0.25">
      <c r="A9" t="s">
        <v>3393</v>
      </c>
      <c r="B9" s="8" t="s">
        <v>113</v>
      </c>
      <c r="C9" s="8" t="b">
        <v>1</v>
      </c>
      <c r="D9" s="8" t="b">
        <v>1</v>
      </c>
      <c r="E9" s="8" t="s">
        <v>103</v>
      </c>
      <c r="F9" s="8">
        <v>20</v>
      </c>
      <c r="G9" s="8">
        <v>2.0979999999999999</v>
      </c>
      <c r="H9" s="8" t="s">
        <v>3379</v>
      </c>
      <c r="I9" s="8" t="s">
        <v>3394</v>
      </c>
      <c r="J9" s="8" t="b">
        <v>0</v>
      </c>
      <c r="K9" s="8" t="s">
        <v>28</v>
      </c>
      <c r="L9" t="s">
        <v>3395</v>
      </c>
      <c r="M9" t="s">
        <v>425</v>
      </c>
      <c r="N9" t="s">
        <v>1221</v>
      </c>
      <c r="O9" s="5">
        <v>0</v>
      </c>
      <c r="S9" s="5">
        <v>0</v>
      </c>
      <c r="W9" s="5">
        <v>0.45500000000000002</v>
      </c>
      <c r="X9" t="s">
        <v>155</v>
      </c>
      <c r="Y9" t="s">
        <v>132</v>
      </c>
      <c r="Z9" s="5">
        <v>0.45500000000000002</v>
      </c>
      <c r="AA9" s="5">
        <v>-0.45500000000000002</v>
      </c>
      <c r="AE9" s="5">
        <v>0.24</v>
      </c>
      <c r="AF9" t="s">
        <v>133</v>
      </c>
      <c r="AG9" t="s">
        <v>132</v>
      </c>
      <c r="AH9" s="5">
        <v>0.24</v>
      </c>
      <c r="AI9" s="5">
        <v>0</v>
      </c>
      <c r="AJ9" t="s">
        <v>133</v>
      </c>
      <c r="AK9" t="s">
        <v>132</v>
      </c>
      <c r="AL9" s="5">
        <v>0.24</v>
      </c>
    </row>
    <row r="10" spans="1:38" x14ac:dyDescent="0.25">
      <c r="A10" t="s">
        <v>3396</v>
      </c>
      <c r="B10" s="8" t="s">
        <v>102</v>
      </c>
      <c r="C10" s="8" t="b">
        <v>0</v>
      </c>
      <c r="D10" s="8" t="b">
        <v>0</v>
      </c>
      <c r="E10" s="8" t="s">
        <v>103</v>
      </c>
      <c r="F10" s="8">
        <v>26</v>
      </c>
      <c r="G10" s="8">
        <v>3.0910000000000002</v>
      </c>
      <c r="H10" s="8" t="s">
        <v>3379</v>
      </c>
      <c r="I10" s="8" t="s">
        <v>3397</v>
      </c>
      <c r="J10" s="8" t="b">
        <v>1</v>
      </c>
      <c r="K10" s="8" t="s">
        <v>28</v>
      </c>
      <c r="L10" t="s">
        <v>3398</v>
      </c>
      <c r="M10" t="s">
        <v>3399</v>
      </c>
      <c r="N10" t="s">
        <v>1347</v>
      </c>
      <c r="O10" s="5">
        <v>0.59</v>
      </c>
      <c r="P10" s="5">
        <v>0.87</v>
      </c>
      <c r="Q10" t="s">
        <v>959</v>
      </c>
      <c r="R10" t="s">
        <v>110</v>
      </c>
      <c r="S10" s="5">
        <v>0</v>
      </c>
      <c r="T10" t="s">
        <v>959</v>
      </c>
      <c r="U10" t="s">
        <v>110</v>
      </c>
      <c r="V10" s="5">
        <v>0.59</v>
      </c>
      <c r="W10" s="5">
        <v>0</v>
      </c>
      <c r="X10" t="s">
        <v>959</v>
      </c>
      <c r="Y10" t="s">
        <v>110</v>
      </c>
      <c r="Z10" s="5">
        <v>0.59</v>
      </c>
      <c r="AA10" s="5">
        <v>0</v>
      </c>
      <c r="AB10" t="s">
        <v>959</v>
      </c>
      <c r="AC10" t="s">
        <v>110</v>
      </c>
      <c r="AD10" s="5">
        <v>0.59</v>
      </c>
      <c r="AE10" s="5">
        <v>0</v>
      </c>
      <c r="AF10" t="s">
        <v>959</v>
      </c>
      <c r="AG10" t="s">
        <v>110</v>
      </c>
      <c r="AH10" s="5">
        <v>0.59</v>
      </c>
      <c r="AI10" s="5">
        <v>0</v>
      </c>
      <c r="AJ10" t="s">
        <v>959</v>
      </c>
      <c r="AK10" t="s">
        <v>110</v>
      </c>
      <c r="AL10" s="5">
        <v>0.59</v>
      </c>
    </row>
    <row r="11" spans="1:38" x14ac:dyDescent="0.25">
      <c r="A11" t="s">
        <v>3400</v>
      </c>
      <c r="B11" s="8" t="s">
        <v>102</v>
      </c>
      <c r="C11" s="8" t="b">
        <v>0</v>
      </c>
      <c r="D11" s="8" t="b">
        <v>0</v>
      </c>
      <c r="E11" s="8" t="s">
        <v>103</v>
      </c>
      <c r="F11" s="8">
        <v>31</v>
      </c>
      <c r="G11" s="8">
        <v>3.669</v>
      </c>
      <c r="H11" s="8" t="s">
        <v>3379</v>
      </c>
      <c r="I11" s="8" t="s">
        <v>3401</v>
      </c>
      <c r="J11" s="8" t="b">
        <v>0</v>
      </c>
      <c r="K11" s="8" t="s">
        <v>28</v>
      </c>
      <c r="L11" t="s">
        <v>3402</v>
      </c>
      <c r="M11" t="s">
        <v>425</v>
      </c>
      <c r="N11" t="s">
        <v>123</v>
      </c>
      <c r="O11" s="5">
        <v>0</v>
      </c>
      <c r="S11" s="5">
        <v>0</v>
      </c>
      <c r="W11" s="5">
        <v>0</v>
      </c>
      <c r="AA11" s="5">
        <v>0</v>
      </c>
      <c r="AE11" s="5">
        <v>0</v>
      </c>
      <c r="AI11" s="5">
        <v>0</v>
      </c>
    </row>
    <row r="12" spans="1:38" x14ac:dyDescent="0.25">
      <c r="A12" t="s">
        <v>3403</v>
      </c>
      <c r="B12" s="8" t="s">
        <v>102</v>
      </c>
      <c r="C12" s="8" t="b">
        <v>0</v>
      </c>
      <c r="D12" s="8" t="b">
        <v>0</v>
      </c>
      <c r="E12" s="8" t="s">
        <v>119</v>
      </c>
      <c r="F12" s="8">
        <v>20</v>
      </c>
      <c r="G12" s="8">
        <v>2.96</v>
      </c>
      <c r="H12" s="8" t="s">
        <v>3379</v>
      </c>
      <c r="I12" s="8" t="s">
        <v>3404</v>
      </c>
      <c r="J12" s="8" t="b">
        <v>0</v>
      </c>
      <c r="K12" s="8" t="s">
        <v>28</v>
      </c>
      <c r="L12" t="s">
        <v>2307</v>
      </c>
      <c r="M12" t="s">
        <v>1537</v>
      </c>
      <c r="N12" t="s">
        <v>1347</v>
      </c>
      <c r="O12" s="5">
        <v>0.67</v>
      </c>
      <c r="P12" s="5">
        <v>0.85</v>
      </c>
      <c r="Q12" t="s">
        <v>2598</v>
      </c>
      <c r="R12" t="s">
        <v>110</v>
      </c>
      <c r="S12" s="5">
        <v>0</v>
      </c>
      <c r="T12" t="s">
        <v>2598</v>
      </c>
      <c r="U12" t="s">
        <v>110</v>
      </c>
      <c r="V12" s="5">
        <v>0.67</v>
      </c>
      <c r="W12" s="5">
        <v>0</v>
      </c>
      <c r="X12" t="s">
        <v>2598</v>
      </c>
      <c r="Y12" t="s">
        <v>110</v>
      </c>
      <c r="Z12" s="5">
        <v>0.67</v>
      </c>
      <c r="AA12" s="5">
        <v>0</v>
      </c>
      <c r="AB12" t="s">
        <v>2598</v>
      </c>
      <c r="AC12" t="s">
        <v>110</v>
      </c>
      <c r="AD12" s="5">
        <v>0.67</v>
      </c>
      <c r="AE12" s="5">
        <v>0</v>
      </c>
      <c r="AF12" t="s">
        <v>2598</v>
      </c>
      <c r="AG12" t="s">
        <v>110</v>
      </c>
      <c r="AH12" s="5">
        <v>0.67</v>
      </c>
      <c r="AI12" s="5">
        <v>0</v>
      </c>
      <c r="AJ12" t="s">
        <v>2598</v>
      </c>
      <c r="AK12" t="s">
        <v>110</v>
      </c>
      <c r="AL12" s="5">
        <v>0.67</v>
      </c>
    </row>
    <row r="13" spans="1:38" x14ac:dyDescent="0.25">
      <c r="A13" t="s">
        <v>3405</v>
      </c>
      <c r="B13" s="8" t="s">
        <v>227</v>
      </c>
      <c r="C13" s="8" t="b">
        <v>0</v>
      </c>
      <c r="D13" s="8" t="b">
        <v>0</v>
      </c>
      <c r="E13" s="8" t="s">
        <v>119</v>
      </c>
      <c r="F13" s="8"/>
      <c r="G13" s="8">
        <v>3.7930000000000001</v>
      </c>
      <c r="H13" s="8" t="s">
        <v>3379</v>
      </c>
      <c r="I13" s="8" t="s">
        <v>3406</v>
      </c>
      <c r="J13" s="8" t="b">
        <v>0</v>
      </c>
      <c r="K13" s="8" t="s">
        <v>28</v>
      </c>
      <c r="L13" t="s">
        <v>3407</v>
      </c>
      <c r="M13" t="s">
        <v>3408</v>
      </c>
      <c r="N13" t="s">
        <v>1347</v>
      </c>
      <c r="O13" s="5">
        <v>0.86</v>
      </c>
      <c r="P13" s="5">
        <v>0.92</v>
      </c>
      <c r="Q13" t="s">
        <v>578</v>
      </c>
      <c r="R13" t="s">
        <v>110</v>
      </c>
      <c r="S13" s="5">
        <v>0</v>
      </c>
      <c r="T13" t="s">
        <v>578</v>
      </c>
      <c r="U13" t="s">
        <v>110</v>
      </c>
      <c r="V13" s="5">
        <v>0.86</v>
      </c>
      <c r="W13" s="5">
        <v>0</v>
      </c>
      <c r="X13" t="s">
        <v>578</v>
      </c>
      <c r="Y13" t="s">
        <v>110</v>
      </c>
      <c r="Z13" s="5">
        <v>0.86</v>
      </c>
      <c r="AA13" s="5">
        <v>0</v>
      </c>
      <c r="AB13" t="s">
        <v>578</v>
      </c>
      <c r="AC13" t="s">
        <v>110</v>
      </c>
      <c r="AD13" s="5">
        <v>0.86</v>
      </c>
      <c r="AE13" s="5">
        <v>0</v>
      </c>
      <c r="AF13" t="s">
        <v>578</v>
      </c>
      <c r="AG13" t="s">
        <v>110</v>
      </c>
      <c r="AH13" s="5">
        <v>0.86</v>
      </c>
      <c r="AI13" s="5">
        <v>0</v>
      </c>
      <c r="AJ13" t="s">
        <v>578</v>
      </c>
      <c r="AK13" t="s">
        <v>110</v>
      </c>
      <c r="AL13" s="5">
        <v>0.86</v>
      </c>
    </row>
    <row r="14" spans="1:38" x14ac:dyDescent="0.25">
      <c r="A14" t="s">
        <v>3409</v>
      </c>
      <c r="B14" s="8" t="s">
        <v>102</v>
      </c>
      <c r="C14" s="8" t="b">
        <v>0</v>
      </c>
      <c r="D14" s="8" t="b">
        <v>0</v>
      </c>
      <c r="E14" s="8" t="s">
        <v>103</v>
      </c>
      <c r="F14" s="8">
        <v>24</v>
      </c>
      <c r="G14" s="8">
        <v>3.516</v>
      </c>
      <c r="H14" s="8" t="s">
        <v>3379</v>
      </c>
      <c r="I14" s="8" t="s">
        <v>3410</v>
      </c>
      <c r="J14" s="8" t="b">
        <v>0</v>
      </c>
      <c r="K14" s="8" t="s">
        <v>28</v>
      </c>
      <c r="L14" t="s">
        <v>3411</v>
      </c>
      <c r="M14" t="s">
        <v>771</v>
      </c>
      <c r="N14" t="s">
        <v>123</v>
      </c>
      <c r="O14" s="5">
        <v>0.75</v>
      </c>
      <c r="P14" s="5">
        <v>0.93</v>
      </c>
      <c r="Q14" t="s">
        <v>583</v>
      </c>
      <c r="R14" t="s">
        <v>110</v>
      </c>
      <c r="S14" s="5">
        <v>0</v>
      </c>
      <c r="T14" t="s">
        <v>583</v>
      </c>
      <c r="U14" t="s">
        <v>110</v>
      </c>
      <c r="V14" s="5">
        <v>0.75</v>
      </c>
      <c r="W14" s="5">
        <v>-0.75</v>
      </c>
      <c r="AA14" s="5">
        <v>0</v>
      </c>
      <c r="AE14" s="5">
        <v>0</v>
      </c>
      <c r="AI14" s="5">
        <v>0</v>
      </c>
    </row>
    <row r="15" spans="1:38" x14ac:dyDescent="0.25">
      <c r="A15" t="s">
        <v>3412</v>
      </c>
      <c r="B15" s="8" t="s">
        <v>102</v>
      </c>
      <c r="C15" s="8" t="b">
        <v>0</v>
      </c>
      <c r="D15" s="8" t="b">
        <v>0</v>
      </c>
      <c r="E15" s="8" t="s">
        <v>119</v>
      </c>
      <c r="F15" s="8">
        <v>30</v>
      </c>
      <c r="G15" s="8">
        <v>2.9910000000000001</v>
      </c>
      <c r="H15" s="8" t="s">
        <v>3379</v>
      </c>
      <c r="I15" s="8" t="s">
        <v>3413</v>
      </c>
      <c r="J15" s="8" t="b">
        <v>1</v>
      </c>
      <c r="K15" s="8" t="s">
        <v>28</v>
      </c>
      <c r="L15" t="s">
        <v>2310</v>
      </c>
      <c r="M15" t="s">
        <v>321</v>
      </c>
      <c r="N15" t="s">
        <v>1347</v>
      </c>
      <c r="O15" s="5">
        <v>0.66</v>
      </c>
      <c r="P15" s="5">
        <v>0.87</v>
      </c>
      <c r="Q15" t="s">
        <v>574</v>
      </c>
      <c r="R15" t="s">
        <v>110</v>
      </c>
      <c r="S15" s="5">
        <v>0</v>
      </c>
      <c r="T15" t="s">
        <v>574</v>
      </c>
      <c r="U15" t="s">
        <v>110</v>
      </c>
      <c r="V15" s="5">
        <v>0.66</v>
      </c>
      <c r="W15" s="5">
        <v>0</v>
      </c>
      <c r="X15" t="s">
        <v>574</v>
      </c>
      <c r="Y15" t="s">
        <v>110</v>
      </c>
      <c r="Z15" s="5">
        <v>0.66</v>
      </c>
      <c r="AA15" s="5">
        <v>0</v>
      </c>
      <c r="AB15" t="s">
        <v>574</v>
      </c>
      <c r="AC15" t="s">
        <v>110</v>
      </c>
      <c r="AD15" s="5">
        <v>0.66</v>
      </c>
      <c r="AE15" s="5">
        <v>0</v>
      </c>
      <c r="AF15" t="s">
        <v>574</v>
      </c>
      <c r="AG15" t="s">
        <v>110</v>
      </c>
      <c r="AH15" s="5">
        <v>0.66</v>
      </c>
      <c r="AI15" s="5">
        <v>0</v>
      </c>
      <c r="AJ15" t="s">
        <v>574</v>
      </c>
      <c r="AK15" t="s">
        <v>110</v>
      </c>
      <c r="AL15" s="5">
        <v>0.66</v>
      </c>
    </row>
    <row r="16" spans="1:38" x14ac:dyDescent="0.25">
      <c r="A16" t="s">
        <v>3414</v>
      </c>
      <c r="B16" s="8" t="s">
        <v>102</v>
      </c>
      <c r="C16" s="8" t="b">
        <v>0</v>
      </c>
      <c r="D16" s="8" t="b">
        <v>0</v>
      </c>
      <c r="E16" s="8" t="s">
        <v>103</v>
      </c>
      <c r="F16" s="8">
        <v>21</v>
      </c>
      <c r="G16" s="8">
        <v>3.7829999999999999</v>
      </c>
      <c r="H16" s="8" t="s">
        <v>3379</v>
      </c>
      <c r="I16" s="8" t="s">
        <v>3415</v>
      </c>
      <c r="J16" s="8" t="b">
        <v>0</v>
      </c>
      <c r="K16" s="8" t="s">
        <v>28</v>
      </c>
      <c r="L16" t="s">
        <v>3416</v>
      </c>
      <c r="M16" t="s">
        <v>529</v>
      </c>
      <c r="N16" t="s">
        <v>1347</v>
      </c>
      <c r="O16" s="5">
        <v>0.77</v>
      </c>
      <c r="P16" s="5">
        <v>0.84</v>
      </c>
      <c r="Q16" t="s">
        <v>888</v>
      </c>
      <c r="R16" t="s">
        <v>110</v>
      </c>
      <c r="S16" s="5">
        <v>0</v>
      </c>
      <c r="T16" t="s">
        <v>888</v>
      </c>
      <c r="U16" t="s">
        <v>110</v>
      </c>
      <c r="V16" s="5">
        <v>0.77</v>
      </c>
      <c r="W16" s="5">
        <v>0</v>
      </c>
      <c r="X16" t="s">
        <v>888</v>
      </c>
      <c r="Y16" t="s">
        <v>110</v>
      </c>
      <c r="Z16" s="5">
        <v>0.77</v>
      </c>
      <c r="AA16" s="5">
        <v>0</v>
      </c>
      <c r="AB16" t="s">
        <v>888</v>
      </c>
      <c r="AC16" t="s">
        <v>110</v>
      </c>
      <c r="AD16" s="5">
        <v>0.77</v>
      </c>
      <c r="AE16" s="5">
        <v>0</v>
      </c>
      <c r="AF16" t="s">
        <v>888</v>
      </c>
      <c r="AG16" t="s">
        <v>110</v>
      </c>
      <c r="AH16" s="5">
        <v>0.77</v>
      </c>
      <c r="AI16" s="5">
        <v>0</v>
      </c>
      <c r="AJ16" t="s">
        <v>888</v>
      </c>
      <c r="AK16" t="s">
        <v>110</v>
      </c>
      <c r="AL16" s="5">
        <v>0.77</v>
      </c>
    </row>
    <row r="17" spans="1:38" x14ac:dyDescent="0.25">
      <c r="A17" t="s">
        <v>3417</v>
      </c>
      <c r="B17" s="8" t="s">
        <v>227</v>
      </c>
      <c r="C17" s="8" t="b">
        <v>0</v>
      </c>
      <c r="D17" s="8" t="b">
        <v>0</v>
      </c>
      <c r="E17" s="8" t="s">
        <v>103</v>
      </c>
      <c r="F17" s="8"/>
      <c r="G17" s="8">
        <v>3.4769999999999999</v>
      </c>
      <c r="H17" s="8" t="s">
        <v>3379</v>
      </c>
      <c r="I17" s="8" t="s">
        <v>3418</v>
      </c>
      <c r="J17" s="8" t="b">
        <v>0</v>
      </c>
      <c r="K17" s="8" t="s">
        <v>28</v>
      </c>
      <c r="L17" t="s">
        <v>2320</v>
      </c>
      <c r="M17" t="s">
        <v>3419</v>
      </c>
      <c r="N17" t="s">
        <v>1347</v>
      </c>
      <c r="O17" s="5">
        <v>0.86</v>
      </c>
      <c r="P17" s="5">
        <v>0.95</v>
      </c>
      <c r="Q17" t="s">
        <v>421</v>
      </c>
      <c r="R17" t="s">
        <v>110</v>
      </c>
      <c r="S17" s="5">
        <v>0</v>
      </c>
      <c r="T17" t="s">
        <v>421</v>
      </c>
      <c r="U17" t="s">
        <v>110</v>
      </c>
      <c r="V17" s="5">
        <v>0.86</v>
      </c>
      <c r="W17" s="5">
        <v>-0.23499999999999999</v>
      </c>
      <c r="X17" t="s">
        <v>155</v>
      </c>
      <c r="Y17" t="s">
        <v>132</v>
      </c>
      <c r="Z17" s="5">
        <v>0.625</v>
      </c>
      <c r="AA17" s="5">
        <v>0.23499999999999999</v>
      </c>
      <c r="AB17" t="s">
        <v>421</v>
      </c>
      <c r="AC17" t="s">
        <v>110</v>
      </c>
      <c r="AD17" s="5">
        <v>0.86</v>
      </c>
      <c r="AE17" s="5">
        <v>0</v>
      </c>
      <c r="AF17" t="s">
        <v>421</v>
      </c>
      <c r="AG17" t="s">
        <v>110</v>
      </c>
      <c r="AH17" s="5">
        <v>0.86</v>
      </c>
      <c r="AI17" s="5">
        <v>0</v>
      </c>
      <c r="AJ17" t="s">
        <v>421</v>
      </c>
      <c r="AK17" t="s">
        <v>110</v>
      </c>
      <c r="AL17" s="5">
        <v>0.86</v>
      </c>
    </row>
    <row r="18" spans="1:38" x14ac:dyDescent="0.25">
      <c r="A18" t="s">
        <v>3420</v>
      </c>
      <c r="B18" s="8" t="s">
        <v>102</v>
      </c>
      <c r="C18" s="8" t="b">
        <v>0</v>
      </c>
      <c r="D18" s="8" t="b">
        <v>0</v>
      </c>
      <c r="E18" s="8" t="s">
        <v>119</v>
      </c>
      <c r="F18" s="8"/>
      <c r="G18" s="8">
        <v>3.4359999999999999</v>
      </c>
      <c r="H18" s="8" t="s">
        <v>3379</v>
      </c>
      <c r="I18" s="8" t="s">
        <v>3421</v>
      </c>
      <c r="J18" s="8" t="b">
        <v>0</v>
      </c>
      <c r="K18" s="8" t="s">
        <v>28</v>
      </c>
      <c r="L18" t="s">
        <v>2830</v>
      </c>
      <c r="M18" t="s">
        <v>3422</v>
      </c>
      <c r="N18" t="s">
        <v>1347</v>
      </c>
      <c r="O18" s="5">
        <v>0.55000000000000004</v>
      </c>
      <c r="P18" s="5">
        <v>0.81</v>
      </c>
      <c r="Q18" t="s">
        <v>231</v>
      </c>
      <c r="R18" t="s">
        <v>110</v>
      </c>
      <c r="S18" s="5">
        <v>0</v>
      </c>
      <c r="T18" t="s">
        <v>231</v>
      </c>
      <c r="U18" t="s">
        <v>110</v>
      </c>
      <c r="V18" s="5">
        <v>0.55000000000000004</v>
      </c>
      <c r="W18" s="5">
        <v>0</v>
      </c>
      <c r="X18" t="s">
        <v>231</v>
      </c>
      <c r="Y18" t="s">
        <v>110</v>
      </c>
      <c r="Z18" s="5">
        <v>0.55000000000000004</v>
      </c>
      <c r="AA18" s="5">
        <v>0</v>
      </c>
      <c r="AB18" t="s">
        <v>231</v>
      </c>
      <c r="AC18" t="s">
        <v>110</v>
      </c>
      <c r="AD18" s="5">
        <v>0.55000000000000004</v>
      </c>
      <c r="AE18" s="5">
        <v>0</v>
      </c>
      <c r="AF18" t="s">
        <v>231</v>
      </c>
      <c r="AG18" t="s">
        <v>110</v>
      </c>
      <c r="AH18" s="5">
        <v>0.55000000000000004</v>
      </c>
      <c r="AI18" s="5">
        <v>0</v>
      </c>
      <c r="AJ18" t="s">
        <v>231</v>
      </c>
      <c r="AK18" t="s">
        <v>110</v>
      </c>
      <c r="AL18" s="5">
        <v>0.55000000000000004</v>
      </c>
    </row>
    <row r="19" spans="1:38" x14ac:dyDescent="0.25">
      <c r="A19" t="s">
        <v>3423</v>
      </c>
      <c r="B19" s="8" t="s">
        <v>102</v>
      </c>
      <c r="C19" s="8" t="b">
        <v>0</v>
      </c>
      <c r="D19" s="8" t="b">
        <v>0</v>
      </c>
      <c r="E19" s="8" t="s">
        <v>119</v>
      </c>
      <c r="F19" s="8"/>
      <c r="G19" s="8">
        <v>2.7490000000000001</v>
      </c>
      <c r="H19" s="8" t="s">
        <v>3379</v>
      </c>
      <c r="I19" s="8" t="s">
        <v>3424</v>
      </c>
      <c r="J19" s="8" t="b">
        <v>0</v>
      </c>
      <c r="K19" s="8" t="s">
        <v>28</v>
      </c>
      <c r="L19" t="s">
        <v>1652</v>
      </c>
      <c r="M19" t="s">
        <v>3425</v>
      </c>
      <c r="N19" t="s">
        <v>123</v>
      </c>
      <c r="O19" s="5">
        <v>0.5</v>
      </c>
      <c r="P19" s="5">
        <v>0.84</v>
      </c>
      <c r="Q19" t="s">
        <v>130</v>
      </c>
      <c r="R19" t="s">
        <v>110</v>
      </c>
      <c r="S19" s="5">
        <v>-0.5</v>
      </c>
      <c r="W19" s="5">
        <v>0.625</v>
      </c>
      <c r="X19" t="s">
        <v>155</v>
      </c>
      <c r="Y19" t="s">
        <v>132</v>
      </c>
      <c r="Z19" s="5">
        <v>0.625</v>
      </c>
      <c r="AA19" s="5">
        <v>-0.625</v>
      </c>
      <c r="AE19" s="5">
        <v>0</v>
      </c>
      <c r="AI19" s="5">
        <v>0</v>
      </c>
    </row>
    <row r="20" spans="1:38" x14ac:dyDescent="0.25">
      <c r="A20" t="s">
        <v>3426</v>
      </c>
      <c r="B20" s="8" t="s">
        <v>102</v>
      </c>
      <c r="C20" s="8" t="b">
        <v>0</v>
      </c>
      <c r="D20" s="8" t="b">
        <v>0</v>
      </c>
      <c r="E20" s="8" t="s">
        <v>103</v>
      </c>
      <c r="F20" s="8">
        <v>29</v>
      </c>
      <c r="G20" s="8">
        <v>2.4300000000000002</v>
      </c>
      <c r="H20" s="8" t="s">
        <v>3379</v>
      </c>
      <c r="I20" s="8" t="s">
        <v>3427</v>
      </c>
      <c r="J20" s="8" t="b">
        <v>1</v>
      </c>
      <c r="K20" s="8" t="s">
        <v>28</v>
      </c>
      <c r="L20" t="s">
        <v>3428</v>
      </c>
      <c r="M20" t="s">
        <v>848</v>
      </c>
      <c r="N20" t="s">
        <v>123</v>
      </c>
      <c r="O20" s="5">
        <v>0</v>
      </c>
      <c r="S20" s="5">
        <v>0</v>
      </c>
      <c r="W20" s="5">
        <v>0.625</v>
      </c>
      <c r="X20" t="s">
        <v>155</v>
      </c>
      <c r="Y20" t="s">
        <v>132</v>
      </c>
      <c r="Z20" s="5">
        <v>0.625</v>
      </c>
      <c r="AA20" s="5">
        <v>0</v>
      </c>
      <c r="AB20" t="s">
        <v>155</v>
      </c>
      <c r="AC20" t="s">
        <v>132</v>
      </c>
      <c r="AD20" s="5">
        <v>0.625</v>
      </c>
      <c r="AE20" s="5">
        <v>-0.625</v>
      </c>
      <c r="AI20" s="5">
        <v>0</v>
      </c>
    </row>
    <row r="21" spans="1:38" x14ac:dyDescent="0.25">
      <c r="A21" t="s">
        <v>3429</v>
      </c>
      <c r="B21" s="8" t="s">
        <v>113</v>
      </c>
      <c r="C21" s="8" t="b">
        <v>1</v>
      </c>
      <c r="D21" s="8" t="b">
        <v>0</v>
      </c>
      <c r="E21" s="8" t="s">
        <v>103</v>
      </c>
      <c r="F21" s="8">
        <v>15</v>
      </c>
      <c r="G21" s="8">
        <v>2.8250000000000002</v>
      </c>
      <c r="H21" s="8" t="s">
        <v>3379</v>
      </c>
      <c r="I21" s="8" t="s">
        <v>3430</v>
      </c>
      <c r="J21" s="8" t="b">
        <v>0</v>
      </c>
      <c r="K21" s="8" t="s">
        <v>28</v>
      </c>
      <c r="L21" t="s">
        <v>3431</v>
      </c>
      <c r="M21" t="s">
        <v>1267</v>
      </c>
      <c r="N21" t="s">
        <v>123</v>
      </c>
      <c r="O21" s="5">
        <v>0</v>
      </c>
      <c r="S21" s="5">
        <v>0</v>
      </c>
      <c r="W21" s="5">
        <v>0</v>
      </c>
      <c r="AA21" s="5">
        <v>0</v>
      </c>
      <c r="AE21" s="5">
        <v>0</v>
      </c>
      <c r="AI21" s="5">
        <v>0</v>
      </c>
    </row>
    <row r="22" spans="1:38" x14ac:dyDescent="0.25">
      <c r="A22" t="s">
        <v>3432</v>
      </c>
      <c r="B22" s="8" t="s">
        <v>3075</v>
      </c>
      <c r="C22" s="8" t="b">
        <v>0</v>
      </c>
      <c r="D22" s="8" t="b">
        <v>0</v>
      </c>
      <c r="E22" s="8" t="s">
        <v>103</v>
      </c>
      <c r="F22" s="8">
        <v>32</v>
      </c>
      <c r="G22" s="8">
        <v>2.7429999999999999</v>
      </c>
      <c r="H22" s="8" t="s">
        <v>3379</v>
      </c>
      <c r="I22" s="8" t="s">
        <v>3433</v>
      </c>
      <c r="J22" s="8" t="b">
        <v>0</v>
      </c>
      <c r="K22" s="8" t="s">
        <v>28</v>
      </c>
      <c r="L22" t="s">
        <v>3434</v>
      </c>
      <c r="M22" t="s">
        <v>3435</v>
      </c>
      <c r="N22" t="s">
        <v>1221</v>
      </c>
      <c r="O22" s="5">
        <v>0.55000000000000004</v>
      </c>
      <c r="P22" s="5">
        <v>0.81</v>
      </c>
      <c r="Q22" t="s">
        <v>231</v>
      </c>
      <c r="R22" t="s">
        <v>110</v>
      </c>
      <c r="S22" s="5">
        <v>-0.55000000000000004</v>
      </c>
      <c r="W22" s="5">
        <v>0</v>
      </c>
      <c r="AA22" s="5">
        <v>0</v>
      </c>
      <c r="AE22" s="5">
        <v>0.25</v>
      </c>
      <c r="AF22" t="s">
        <v>133</v>
      </c>
      <c r="AG22" t="s">
        <v>132</v>
      </c>
      <c r="AH22" s="5">
        <v>0.25</v>
      </c>
      <c r="AI22" s="5">
        <v>0</v>
      </c>
      <c r="AJ22" t="s">
        <v>133</v>
      </c>
      <c r="AK22" t="s">
        <v>132</v>
      </c>
      <c r="AL22" s="5">
        <v>0.25</v>
      </c>
    </row>
    <row r="23" spans="1:38" x14ac:dyDescent="0.25">
      <c r="A23" t="s">
        <v>3436</v>
      </c>
      <c r="B23" s="8" t="s">
        <v>113</v>
      </c>
      <c r="C23" s="8" t="b">
        <v>0</v>
      </c>
      <c r="D23" s="8" t="b">
        <v>0</v>
      </c>
      <c r="E23" s="8" t="s">
        <v>119</v>
      </c>
      <c r="F23" s="8">
        <v>15</v>
      </c>
      <c r="G23" s="8">
        <v>2.8220000000000001</v>
      </c>
      <c r="H23" s="8" t="s">
        <v>3379</v>
      </c>
      <c r="I23" s="8" t="s">
        <v>3437</v>
      </c>
      <c r="J23" s="8" t="b">
        <v>0</v>
      </c>
      <c r="K23" s="8" t="s">
        <v>28</v>
      </c>
      <c r="L23" t="s">
        <v>2601</v>
      </c>
      <c r="M23" t="s">
        <v>1518</v>
      </c>
      <c r="N23" t="s">
        <v>1221</v>
      </c>
      <c r="O23" s="5">
        <v>0.35499999999999998</v>
      </c>
      <c r="P23" s="5">
        <v>0.66500000000000004</v>
      </c>
      <c r="Q23" t="s">
        <v>943</v>
      </c>
      <c r="R23" t="s">
        <v>132</v>
      </c>
      <c r="S23" s="5">
        <v>0</v>
      </c>
      <c r="T23" t="s">
        <v>943</v>
      </c>
      <c r="U23" t="s">
        <v>132</v>
      </c>
      <c r="V23" s="5">
        <v>0.35499999999999998</v>
      </c>
      <c r="W23" s="5">
        <v>0</v>
      </c>
      <c r="X23" t="s">
        <v>943</v>
      </c>
      <c r="Y23" t="s">
        <v>132</v>
      </c>
      <c r="Z23" s="5">
        <v>0.35499999999999998</v>
      </c>
      <c r="AA23" s="5">
        <v>0</v>
      </c>
      <c r="AB23" t="s">
        <v>943</v>
      </c>
      <c r="AC23" t="s">
        <v>132</v>
      </c>
      <c r="AD23" s="5">
        <v>0.35499999999999998</v>
      </c>
      <c r="AE23" s="5">
        <v>0</v>
      </c>
      <c r="AF23" t="s">
        <v>943</v>
      </c>
      <c r="AG23" t="s">
        <v>132</v>
      </c>
      <c r="AH23" s="5">
        <v>0.35499999999999998</v>
      </c>
      <c r="AI23" s="5">
        <v>0</v>
      </c>
      <c r="AJ23" t="s">
        <v>943</v>
      </c>
      <c r="AK23" t="s">
        <v>132</v>
      </c>
      <c r="AL23" s="5">
        <v>0.35499999999999998</v>
      </c>
    </row>
    <row r="24" spans="1:38" x14ac:dyDescent="0.25">
      <c r="A24" t="s">
        <v>3438</v>
      </c>
      <c r="B24" s="8" t="s">
        <v>102</v>
      </c>
      <c r="C24" s="8" t="b">
        <v>0</v>
      </c>
      <c r="D24" s="8" t="b">
        <v>0</v>
      </c>
      <c r="E24" s="8" t="s">
        <v>103</v>
      </c>
      <c r="F24" s="8"/>
      <c r="G24" s="8">
        <v>3.774</v>
      </c>
      <c r="H24" s="8" t="s">
        <v>3379</v>
      </c>
      <c r="I24" s="8" t="s">
        <v>3439</v>
      </c>
      <c r="J24" s="8" t="b">
        <v>0</v>
      </c>
      <c r="K24" s="8" t="s">
        <v>28</v>
      </c>
      <c r="L24" t="s">
        <v>3440</v>
      </c>
      <c r="M24" t="s">
        <v>107</v>
      </c>
      <c r="N24" t="s">
        <v>1347</v>
      </c>
      <c r="O24" s="5">
        <v>0.83</v>
      </c>
      <c r="P24" s="5">
        <v>0.93</v>
      </c>
      <c r="Q24" t="s">
        <v>217</v>
      </c>
      <c r="R24" t="s">
        <v>110</v>
      </c>
      <c r="S24" s="5">
        <v>0</v>
      </c>
      <c r="T24" t="s">
        <v>217</v>
      </c>
      <c r="U24" t="s">
        <v>110</v>
      </c>
      <c r="V24" s="5">
        <v>0.83</v>
      </c>
      <c r="W24" s="5">
        <v>0</v>
      </c>
      <c r="X24" t="s">
        <v>217</v>
      </c>
      <c r="Y24" t="s">
        <v>110</v>
      </c>
      <c r="Z24" s="5">
        <v>0.83</v>
      </c>
      <c r="AA24" s="5">
        <v>0</v>
      </c>
      <c r="AB24" t="s">
        <v>217</v>
      </c>
      <c r="AC24" t="s">
        <v>110</v>
      </c>
      <c r="AD24" s="5">
        <v>0.83</v>
      </c>
      <c r="AE24" s="5">
        <v>0</v>
      </c>
      <c r="AF24" t="s">
        <v>217</v>
      </c>
      <c r="AG24" t="s">
        <v>110</v>
      </c>
      <c r="AH24" s="5">
        <v>0.83</v>
      </c>
      <c r="AI24" s="5">
        <v>0</v>
      </c>
      <c r="AJ24" t="s">
        <v>217</v>
      </c>
      <c r="AK24" t="s">
        <v>110</v>
      </c>
      <c r="AL24" s="5">
        <v>0.83</v>
      </c>
    </row>
    <row r="25" spans="1:38" x14ac:dyDescent="0.25">
      <c r="A25" t="s">
        <v>3441</v>
      </c>
      <c r="B25" s="8" t="s">
        <v>113</v>
      </c>
      <c r="C25" s="8" t="b">
        <v>1</v>
      </c>
      <c r="D25" s="8" t="b">
        <v>1</v>
      </c>
      <c r="E25" s="8" t="s">
        <v>103</v>
      </c>
      <c r="F25" s="8">
        <v>18</v>
      </c>
      <c r="G25" s="8">
        <v>2.1339999999999999</v>
      </c>
      <c r="H25" s="8" t="s">
        <v>3379</v>
      </c>
      <c r="I25" s="8" t="s">
        <v>3442</v>
      </c>
      <c r="J25" s="8" t="b">
        <v>0</v>
      </c>
      <c r="K25" s="8" t="s">
        <v>28</v>
      </c>
      <c r="L25" t="s">
        <v>543</v>
      </c>
      <c r="M25" t="s">
        <v>2026</v>
      </c>
      <c r="N25" t="s">
        <v>1221</v>
      </c>
      <c r="O25" s="5">
        <v>0.19</v>
      </c>
      <c r="P25" s="5">
        <v>0.625</v>
      </c>
      <c r="Q25" t="s">
        <v>131</v>
      </c>
      <c r="R25" t="s">
        <v>132</v>
      </c>
      <c r="S25" s="5">
        <v>-0.19</v>
      </c>
      <c r="W25" s="5">
        <v>0.19</v>
      </c>
      <c r="X25" t="s">
        <v>131</v>
      </c>
      <c r="Y25" t="s">
        <v>132</v>
      </c>
      <c r="Z25" s="5">
        <v>0.19</v>
      </c>
      <c r="AA25" s="5">
        <v>0</v>
      </c>
      <c r="AB25" t="s">
        <v>131</v>
      </c>
      <c r="AC25" t="s">
        <v>132</v>
      </c>
      <c r="AD25" s="5">
        <v>0.19</v>
      </c>
      <c r="AE25" s="5">
        <v>0</v>
      </c>
      <c r="AF25" t="s">
        <v>131</v>
      </c>
      <c r="AG25" t="s">
        <v>132</v>
      </c>
      <c r="AH25" s="5">
        <v>0.19</v>
      </c>
      <c r="AI25" s="5">
        <v>0</v>
      </c>
      <c r="AJ25" t="s">
        <v>131</v>
      </c>
      <c r="AK25" t="s">
        <v>132</v>
      </c>
      <c r="AL25" s="5">
        <v>0.19</v>
      </c>
    </row>
    <row r="26" spans="1:38" x14ac:dyDescent="0.25">
      <c r="A26" t="s">
        <v>3443</v>
      </c>
      <c r="B26" s="8" t="s">
        <v>227</v>
      </c>
      <c r="C26" s="8" t="b">
        <v>0</v>
      </c>
      <c r="D26" s="8" t="b">
        <v>0</v>
      </c>
      <c r="E26" s="8" t="s">
        <v>119</v>
      </c>
      <c r="F26" s="8">
        <v>16</v>
      </c>
      <c r="G26" s="8">
        <v>2.9660000000000002</v>
      </c>
      <c r="H26" s="8" t="s">
        <v>3379</v>
      </c>
      <c r="I26" s="8" t="s">
        <v>3444</v>
      </c>
      <c r="J26" s="8" t="b">
        <v>0</v>
      </c>
      <c r="K26" s="8" t="s">
        <v>28</v>
      </c>
      <c r="L26" t="s">
        <v>3445</v>
      </c>
      <c r="M26" t="s">
        <v>1285</v>
      </c>
      <c r="N26" t="s">
        <v>1347</v>
      </c>
      <c r="O26" s="5">
        <v>0.44</v>
      </c>
      <c r="P26" s="5">
        <v>0.83</v>
      </c>
      <c r="Q26" t="s">
        <v>242</v>
      </c>
      <c r="R26" t="s">
        <v>110</v>
      </c>
      <c r="S26" s="5">
        <v>0</v>
      </c>
      <c r="T26" t="s">
        <v>242</v>
      </c>
      <c r="U26" t="s">
        <v>110</v>
      </c>
      <c r="V26" s="5">
        <v>0.44</v>
      </c>
      <c r="W26" s="5">
        <v>0</v>
      </c>
      <c r="X26" t="s">
        <v>242</v>
      </c>
      <c r="Y26" t="s">
        <v>110</v>
      </c>
      <c r="Z26" s="5">
        <v>0.44</v>
      </c>
      <c r="AA26" s="5">
        <v>0</v>
      </c>
      <c r="AB26" t="s">
        <v>242</v>
      </c>
      <c r="AC26" t="s">
        <v>110</v>
      </c>
      <c r="AD26" s="5">
        <v>0.44</v>
      </c>
      <c r="AE26" s="5">
        <v>0</v>
      </c>
      <c r="AF26" t="s">
        <v>242</v>
      </c>
      <c r="AG26" t="s">
        <v>110</v>
      </c>
      <c r="AH26" s="5">
        <v>0.44</v>
      </c>
      <c r="AI26" s="5">
        <v>0</v>
      </c>
      <c r="AJ26" t="s">
        <v>242</v>
      </c>
      <c r="AK26" t="s">
        <v>110</v>
      </c>
      <c r="AL26" s="5">
        <v>0.44</v>
      </c>
    </row>
    <row r="27" spans="1:38" x14ac:dyDescent="0.25">
      <c r="A27" t="s">
        <v>3446</v>
      </c>
      <c r="B27" s="8" t="s">
        <v>102</v>
      </c>
      <c r="C27" s="8" t="b">
        <v>0</v>
      </c>
      <c r="D27" s="8" t="b">
        <v>0</v>
      </c>
      <c r="E27" s="8" t="s">
        <v>119</v>
      </c>
      <c r="F27" s="8"/>
      <c r="G27" s="8">
        <v>3.3050000000000002</v>
      </c>
      <c r="H27" s="8" t="s">
        <v>3379</v>
      </c>
      <c r="I27" s="8" t="s">
        <v>3447</v>
      </c>
      <c r="J27" s="8" t="b">
        <v>0</v>
      </c>
      <c r="K27" s="8" t="s">
        <v>28</v>
      </c>
      <c r="L27" t="s">
        <v>3448</v>
      </c>
      <c r="M27" t="s">
        <v>1314</v>
      </c>
      <c r="N27" t="s">
        <v>1347</v>
      </c>
      <c r="O27" s="5">
        <v>0.75</v>
      </c>
      <c r="P27" s="5">
        <v>0.93</v>
      </c>
      <c r="Q27" t="s">
        <v>583</v>
      </c>
      <c r="R27" t="s">
        <v>110</v>
      </c>
      <c r="S27" s="5">
        <v>0</v>
      </c>
      <c r="T27" t="s">
        <v>583</v>
      </c>
      <c r="U27" t="s">
        <v>110</v>
      </c>
      <c r="V27" s="5">
        <v>0.75</v>
      </c>
      <c r="W27" s="5">
        <v>0</v>
      </c>
      <c r="X27" t="s">
        <v>583</v>
      </c>
      <c r="Y27" t="s">
        <v>110</v>
      </c>
      <c r="Z27" s="5">
        <v>0.75</v>
      </c>
      <c r="AA27" s="5">
        <v>0</v>
      </c>
      <c r="AB27" t="s">
        <v>583</v>
      </c>
      <c r="AC27" t="s">
        <v>110</v>
      </c>
      <c r="AD27" s="5">
        <v>0.75</v>
      </c>
      <c r="AE27" s="5">
        <v>0</v>
      </c>
      <c r="AF27" t="s">
        <v>583</v>
      </c>
      <c r="AG27" t="s">
        <v>110</v>
      </c>
      <c r="AH27" s="5">
        <v>0.75</v>
      </c>
      <c r="AI27" s="5">
        <v>0</v>
      </c>
      <c r="AJ27" t="s">
        <v>583</v>
      </c>
      <c r="AK27" t="s">
        <v>110</v>
      </c>
      <c r="AL27" s="5">
        <v>0.75</v>
      </c>
    </row>
    <row r="28" spans="1:38" x14ac:dyDescent="0.25">
      <c r="A28" t="s">
        <v>3449</v>
      </c>
      <c r="B28" s="8" t="s">
        <v>102</v>
      </c>
      <c r="C28" s="8" t="b">
        <v>0</v>
      </c>
      <c r="D28" s="8" t="b">
        <v>0</v>
      </c>
      <c r="E28" s="8" t="s">
        <v>119</v>
      </c>
      <c r="F28" s="8"/>
      <c r="G28" s="8">
        <v>3.516</v>
      </c>
      <c r="H28" s="8" t="s">
        <v>3379</v>
      </c>
      <c r="I28" s="8" t="s">
        <v>3450</v>
      </c>
      <c r="J28" s="8" t="b">
        <v>0</v>
      </c>
      <c r="K28" s="8" t="s">
        <v>28</v>
      </c>
      <c r="L28" t="s">
        <v>3451</v>
      </c>
      <c r="M28" t="s">
        <v>2182</v>
      </c>
      <c r="N28" t="s">
        <v>1347</v>
      </c>
      <c r="O28" s="5">
        <v>0.77</v>
      </c>
      <c r="P28" s="5">
        <v>0.89</v>
      </c>
      <c r="Q28" t="s">
        <v>212</v>
      </c>
      <c r="R28" t="s">
        <v>110</v>
      </c>
      <c r="S28" s="5">
        <v>0</v>
      </c>
      <c r="T28" t="s">
        <v>212</v>
      </c>
      <c r="U28" t="s">
        <v>110</v>
      </c>
      <c r="V28" s="5">
        <v>0.77</v>
      </c>
      <c r="W28" s="5">
        <v>0</v>
      </c>
      <c r="X28" t="s">
        <v>212</v>
      </c>
      <c r="Y28" t="s">
        <v>110</v>
      </c>
      <c r="Z28" s="5">
        <v>0.77</v>
      </c>
      <c r="AA28" s="5">
        <v>0</v>
      </c>
      <c r="AB28" t="s">
        <v>212</v>
      </c>
      <c r="AC28" t="s">
        <v>110</v>
      </c>
      <c r="AD28" s="5">
        <v>0.77</v>
      </c>
      <c r="AE28" s="5">
        <v>0</v>
      </c>
      <c r="AF28" t="s">
        <v>212</v>
      </c>
      <c r="AG28" t="s">
        <v>110</v>
      </c>
      <c r="AH28" s="5">
        <v>0.77</v>
      </c>
      <c r="AI28" s="5">
        <v>0</v>
      </c>
      <c r="AJ28" t="s">
        <v>212</v>
      </c>
      <c r="AK28" t="s">
        <v>110</v>
      </c>
      <c r="AL28" s="5">
        <v>0.77</v>
      </c>
    </row>
    <row r="29" spans="1:38" x14ac:dyDescent="0.25">
      <c r="A29" t="s">
        <v>3452</v>
      </c>
      <c r="B29" s="8" t="s">
        <v>113</v>
      </c>
      <c r="C29" s="8" t="b">
        <v>1</v>
      </c>
      <c r="D29" s="8" t="b">
        <v>1</v>
      </c>
      <c r="E29" s="8" t="s">
        <v>119</v>
      </c>
      <c r="F29" s="8">
        <v>20</v>
      </c>
      <c r="G29" s="8">
        <v>2.2869999999999999</v>
      </c>
      <c r="H29" s="8" t="s">
        <v>3379</v>
      </c>
      <c r="I29" s="8" t="s">
        <v>3453</v>
      </c>
      <c r="J29" s="8" t="b">
        <v>0</v>
      </c>
      <c r="K29" s="8" t="s">
        <v>28</v>
      </c>
      <c r="L29" t="s">
        <v>3454</v>
      </c>
      <c r="M29" t="s">
        <v>763</v>
      </c>
      <c r="N29" t="s">
        <v>1221</v>
      </c>
      <c r="O29" s="5">
        <v>0.19</v>
      </c>
      <c r="P29" s="5">
        <v>0.625</v>
      </c>
      <c r="Q29" t="s">
        <v>131</v>
      </c>
      <c r="R29" t="s">
        <v>132</v>
      </c>
      <c r="S29" s="5">
        <v>0</v>
      </c>
      <c r="T29" t="s">
        <v>131</v>
      </c>
      <c r="U29" t="s">
        <v>132</v>
      </c>
      <c r="V29" s="5">
        <v>0.19</v>
      </c>
      <c r="W29" s="5">
        <v>0</v>
      </c>
      <c r="X29" t="s">
        <v>131</v>
      </c>
      <c r="Y29" t="s">
        <v>132</v>
      </c>
      <c r="Z29" s="5">
        <v>0.19</v>
      </c>
      <c r="AA29" s="5">
        <v>0</v>
      </c>
      <c r="AB29" t="s">
        <v>131</v>
      </c>
      <c r="AC29" t="s">
        <v>132</v>
      </c>
      <c r="AD29" s="5">
        <v>0.19</v>
      </c>
      <c r="AE29" s="5">
        <v>0</v>
      </c>
      <c r="AF29" t="s">
        <v>131</v>
      </c>
      <c r="AG29" t="s">
        <v>132</v>
      </c>
      <c r="AH29" s="5">
        <v>0.19</v>
      </c>
      <c r="AI29" s="5">
        <v>0</v>
      </c>
      <c r="AJ29" t="s">
        <v>131</v>
      </c>
      <c r="AK29" t="s">
        <v>132</v>
      </c>
      <c r="AL29" s="5">
        <v>0.19</v>
      </c>
    </row>
    <row r="30" spans="1:38" x14ac:dyDescent="0.25">
      <c r="A30" t="s">
        <v>3455</v>
      </c>
      <c r="B30" s="8" t="s">
        <v>102</v>
      </c>
      <c r="C30" s="8" t="b">
        <v>0</v>
      </c>
      <c r="D30" s="8" t="b">
        <v>0</v>
      </c>
      <c r="E30" s="8" t="s">
        <v>119</v>
      </c>
      <c r="F30" s="8">
        <v>17</v>
      </c>
      <c r="G30" s="8">
        <v>2.8130000000000002</v>
      </c>
      <c r="H30" s="8" t="s">
        <v>3379</v>
      </c>
      <c r="I30" s="8" t="s">
        <v>3456</v>
      </c>
      <c r="J30" s="8" t="b">
        <v>1</v>
      </c>
      <c r="K30" s="8" t="s">
        <v>28</v>
      </c>
      <c r="L30" t="s">
        <v>3457</v>
      </c>
      <c r="M30" t="s">
        <v>261</v>
      </c>
      <c r="N30" t="s">
        <v>123</v>
      </c>
      <c r="O30" s="5">
        <v>0.52</v>
      </c>
      <c r="P30" s="5">
        <v>0.87</v>
      </c>
      <c r="Q30" t="s">
        <v>165</v>
      </c>
      <c r="R30" t="s">
        <v>110</v>
      </c>
      <c r="S30" s="5">
        <v>0</v>
      </c>
      <c r="T30" t="s">
        <v>165</v>
      </c>
      <c r="U30" t="s">
        <v>110</v>
      </c>
      <c r="V30" s="5">
        <v>0.52</v>
      </c>
      <c r="W30" s="5">
        <v>-0.52</v>
      </c>
      <c r="AA30" s="5">
        <v>0</v>
      </c>
      <c r="AE30" s="5">
        <v>0</v>
      </c>
      <c r="AI30" s="5">
        <v>0</v>
      </c>
    </row>
    <row r="31" spans="1:38" x14ac:dyDescent="0.25">
      <c r="A31" t="s">
        <v>3458</v>
      </c>
      <c r="B31" s="8" t="s">
        <v>113</v>
      </c>
      <c r="C31" s="8" t="b">
        <v>1</v>
      </c>
      <c r="D31" s="8" t="b">
        <v>1</v>
      </c>
      <c r="E31" s="8" t="s">
        <v>119</v>
      </c>
      <c r="F31" s="8">
        <v>18</v>
      </c>
      <c r="G31" s="8">
        <v>2.7549999999999999</v>
      </c>
      <c r="H31" s="8" t="s">
        <v>3379</v>
      </c>
      <c r="I31" s="8" t="s">
        <v>3459</v>
      </c>
      <c r="J31" s="8" t="b">
        <v>0</v>
      </c>
      <c r="K31" s="8" t="s">
        <v>28</v>
      </c>
      <c r="L31" t="s">
        <v>989</v>
      </c>
      <c r="M31" t="s">
        <v>3460</v>
      </c>
      <c r="N31" t="s">
        <v>123</v>
      </c>
      <c r="O31" s="5">
        <v>0.24</v>
      </c>
      <c r="P31" s="5">
        <v>0.72</v>
      </c>
      <c r="Q31" t="s">
        <v>133</v>
      </c>
      <c r="R31" t="s">
        <v>132</v>
      </c>
      <c r="S31" s="5">
        <v>-0.24</v>
      </c>
      <c r="W31" s="5">
        <v>0</v>
      </c>
      <c r="AA31" s="5">
        <v>0</v>
      </c>
      <c r="AE31" s="5">
        <v>0</v>
      </c>
      <c r="AI31" s="5">
        <v>0</v>
      </c>
    </row>
    <row r="32" spans="1:38" x14ac:dyDescent="0.25">
      <c r="A32" t="s">
        <v>3461</v>
      </c>
      <c r="B32" s="8" t="s">
        <v>113</v>
      </c>
      <c r="C32" s="8" t="b">
        <v>1</v>
      </c>
      <c r="D32" s="8" t="b">
        <v>0</v>
      </c>
      <c r="E32" s="8" t="s">
        <v>103</v>
      </c>
      <c r="F32" s="8">
        <v>22</v>
      </c>
      <c r="G32" s="8">
        <v>3.1419999999999999</v>
      </c>
      <c r="H32" s="8" t="s">
        <v>3379</v>
      </c>
      <c r="I32" s="8" t="s">
        <v>3462</v>
      </c>
      <c r="J32" s="8" t="b">
        <v>0</v>
      </c>
      <c r="K32" s="8" t="s">
        <v>28</v>
      </c>
      <c r="L32" t="s">
        <v>559</v>
      </c>
      <c r="M32" t="s">
        <v>629</v>
      </c>
      <c r="N32" t="s">
        <v>1347</v>
      </c>
      <c r="O32" s="5">
        <v>0.44</v>
      </c>
      <c r="P32" s="5">
        <v>0.80999999999999994</v>
      </c>
      <c r="Q32" t="s">
        <v>130</v>
      </c>
      <c r="R32" t="s">
        <v>110</v>
      </c>
      <c r="S32" s="5">
        <v>0</v>
      </c>
      <c r="T32" t="s">
        <v>130</v>
      </c>
      <c r="U32" t="s">
        <v>110</v>
      </c>
      <c r="V32" s="5">
        <v>0.44</v>
      </c>
      <c r="W32" s="5">
        <v>0</v>
      </c>
      <c r="X32" t="s">
        <v>130</v>
      </c>
      <c r="Y32" t="s">
        <v>110</v>
      </c>
      <c r="Z32" s="5">
        <v>0.44</v>
      </c>
      <c r="AA32" s="5">
        <v>0</v>
      </c>
      <c r="AB32" t="s">
        <v>130</v>
      </c>
      <c r="AC32" t="s">
        <v>110</v>
      </c>
      <c r="AD32" s="5">
        <v>0.44</v>
      </c>
      <c r="AE32" s="5">
        <v>0</v>
      </c>
      <c r="AF32" t="s">
        <v>130</v>
      </c>
      <c r="AG32" t="s">
        <v>110</v>
      </c>
      <c r="AH32" s="5">
        <v>0.44</v>
      </c>
      <c r="AI32" s="5">
        <v>0</v>
      </c>
      <c r="AJ32" t="s">
        <v>130</v>
      </c>
      <c r="AK32" t="s">
        <v>110</v>
      </c>
      <c r="AL32" s="5">
        <v>0.44</v>
      </c>
    </row>
    <row r="33" spans="1:38" x14ac:dyDescent="0.25">
      <c r="A33" t="s">
        <v>3463</v>
      </c>
      <c r="B33" s="8" t="s">
        <v>102</v>
      </c>
      <c r="C33" s="8" t="b">
        <v>0</v>
      </c>
      <c r="D33" s="8" t="b">
        <v>0</v>
      </c>
      <c r="E33" s="8" t="s">
        <v>119</v>
      </c>
      <c r="F33" s="8">
        <v>25</v>
      </c>
      <c r="G33" s="8">
        <v>3.6190000000000002</v>
      </c>
      <c r="H33" s="8" t="s">
        <v>3379</v>
      </c>
      <c r="I33" s="8" t="s">
        <v>3464</v>
      </c>
      <c r="J33" s="8" t="b">
        <v>0</v>
      </c>
      <c r="K33" s="8" t="s">
        <v>28</v>
      </c>
      <c r="L33" t="s">
        <v>3465</v>
      </c>
      <c r="M33" t="s">
        <v>3466</v>
      </c>
      <c r="N33" t="s">
        <v>1347</v>
      </c>
      <c r="O33" s="5">
        <v>0.71</v>
      </c>
      <c r="P33" s="5">
        <v>0.87</v>
      </c>
      <c r="Q33" t="s">
        <v>251</v>
      </c>
      <c r="R33" t="s">
        <v>110</v>
      </c>
      <c r="S33" s="5">
        <v>0</v>
      </c>
      <c r="T33" t="s">
        <v>251</v>
      </c>
      <c r="U33" t="s">
        <v>110</v>
      </c>
      <c r="V33" s="5">
        <v>0.71</v>
      </c>
      <c r="W33" s="5">
        <v>0</v>
      </c>
      <c r="X33" t="s">
        <v>251</v>
      </c>
      <c r="Y33" t="s">
        <v>110</v>
      </c>
      <c r="Z33" s="5">
        <v>0.71</v>
      </c>
      <c r="AA33" s="5">
        <v>0</v>
      </c>
      <c r="AB33" t="s">
        <v>251</v>
      </c>
      <c r="AC33" t="s">
        <v>110</v>
      </c>
      <c r="AD33" s="5">
        <v>0.71</v>
      </c>
      <c r="AE33" s="5">
        <v>0</v>
      </c>
      <c r="AF33" t="s">
        <v>251</v>
      </c>
      <c r="AG33" t="s">
        <v>110</v>
      </c>
      <c r="AH33" s="5">
        <v>0.71</v>
      </c>
      <c r="AI33" s="5">
        <v>0</v>
      </c>
      <c r="AJ33" t="s">
        <v>251</v>
      </c>
      <c r="AK33" t="s">
        <v>110</v>
      </c>
      <c r="AL33" s="5">
        <v>0.71</v>
      </c>
    </row>
    <row r="34" spans="1:38" x14ac:dyDescent="0.25">
      <c r="A34" t="s">
        <v>3467</v>
      </c>
      <c r="B34" s="8" t="s">
        <v>113</v>
      </c>
      <c r="C34" s="8" t="b">
        <v>0</v>
      </c>
      <c r="D34" s="8" t="b">
        <v>0</v>
      </c>
      <c r="E34" s="8" t="s">
        <v>119</v>
      </c>
      <c r="F34" s="8">
        <v>20</v>
      </c>
      <c r="G34" s="8">
        <v>3.16</v>
      </c>
      <c r="H34" s="8" t="s">
        <v>3379</v>
      </c>
      <c r="I34" s="8" t="s">
        <v>3468</v>
      </c>
      <c r="J34" s="8" t="b">
        <v>0</v>
      </c>
      <c r="K34" s="8" t="s">
        <v>28</v>
      </c>
      <c r="L34" t="s">
        <v>3469</v>
      </c>
      <c r="M34" t="s">
        <v>2013</v>
      </c>
      <c r="N34" t="s">
        <v>1221</v>
      </c>
      <c r="O34" s="5">
        <v>0</v>
      </c>
      <c r="S34" s="5">
        <v>0</v>
      </c>
      <c r="W34" s="5">
        <v>0.45500000000000002</v>
      </c>
      <c r="X34" t="s">
        <v>155</v>
      </c>
      <c r="Y34" t="s">
        <v>132</v>
      </c>
      <c r="Z34" s="5">
        <v>0.45500000000000002</v>
      </c>
      <c r="AA34" s="5">
        <v>0</v>
      </c>
      <c r="AB34" t="s">
        <v>155</v>
      </c>
      <c r="AC34" t="s">
        <v>132</v>
      </c>
      <c r="AD34" s="5">
        <v>0.45500000000000002</v>
      </c>
      <c r="AE34" s="5">
        <v>3.999999999999998E-2</v>
      </c>
      <c r="AF34" t="s">
        <v>202</v>
      </c>
      <c r="AG34" t="s">
        <v>132</v>
      </c>
      <c r="AH34" s="5">
        <v>0.495</v>
      </c>
      <c r="AI34" s="5">
        <v>0</v>
      </c>
      <c r="AJ34" t="s">
        <v>202</v>
      </c>
      <c r="AK34" t="s">
        <v>132</v>
      </c>
      <c r="AL34" s="5">
        <v>0.495</v>
      </c>
    </row>
    <row r="35" spans="1:38" x14ac:dyDescent="0.25">
      <c r="A35" t="s">
        <v>3470</v>
      </c>
      <c r="B35" s="8" t="s">
        <v>102</v>
      </c>
      <c r="C35" s="8" t="b">
        <v>0</v>
      </c>
      <c r="D35" s="8" t="b">
        <v>0</v>
      </c>
      <c r="E35" s="8" t="s">
        <v>103</v>
      </c>
      <c r="F35" s="8">
        <v>30</v>
      </c>
      <c r="G35" s="8">
        <v>3.7109999999999999</v>
      </c>
      <c r="H35" s="8" t="s">
        <v>3379</v>
      </c>
      <c r="I35" s="8" t="s">
        <v>3471</v>
      </c>
      <c r="J35" s="8" t="b">
        <v>0</v>
      </c>
      <c r="K35" s="8" t="s">
        <v>28</v>
      </c>
      <c r="L35" t="s">
        <v>3472</v>
      </c>
      <c r="M35" t="s">
        <v>1050</v>
      </c>
      <c r="N35" t="s">
        <v>1347</v>
      </c>
      <c r="O35" s="5">
        <v>0.95</v>
      </c>
      <c r="P35" s="5">
        <v>0.98</v>
      </c>
      <c r="Q35" t="s">
        <v>1595</v>
      </c>
      <c r="R35" t="s">
        <v>110</v>
      </c>
      <c r="S35" s="5">
        <v>0</v>
      </c>
      <c r="T35" t="s">
        <v>1595</v>
      </c>
      <c r="U35" t="s">
        <v>110</v>
      </c>
      <c r="V35" s="5">
        <v>0.95</v>
      </c>
      <c r="W35" s="5">
        <v>0</v>
      </c>
      <c r="X35" t="s">
        <v>1595</v>
      </c>
      <c r="Y35" t="s">
        <v>110</v>
      </c>
      <c r="Z35" s="5">
        <v>0.95</v>
      </c>
      <c r="AA35" s="5">
        <v>0</v>
      </c>
      <c r="AB35" t="s">
        <v>1595</v>
      </c>
      <c r="AC35" t="s">
        <v>110</v>
      </c>
      <c r="AD35" s="5">
        <v>0.95</v>
      </c>
      <c r="AE35" s="5">
        <v>0</v>
      </c>
      <c r="AF35" t="s">
        <v>1595</v>
      </c>
      <c r="AG35" t="s">
        <v>110</v>
      </c>
      <c r="AH35" s="5">
        <v>0.95</v>
      </c>
      <c r="AI35" s="5">
        <v>0</v>
      </c>
      <c r="AJ35" t="s">
        <v>1595</v>
      </c>
      <c r="AK35" t="s">
        <v>110</v>
      </c>
      <c r="AL35" s="5">
        <v>0.95</v>
      </c>
    </row>
    <row r="36" spans="1:38" x14ac:dyDescent="0.25">
      <c r="A36" t="s">
        <v>3473</v>
      </c>
      <c r="B36" s="8" t="s">
        <v>102</v>
      </c>
      <c r="C36" s="8" t="b">
        <v>0</v>
      </c>
      <c r="D36" s="8" t="b">
        <v>0</v>
      </c>
      <c r="E36" s="8" t="s">
        <v>119</v>
      </c>
      <c r="F36" s="8">
        <v>25</v>
      </c>
      <c r="G36" s="8">
        <v>3.657</v>
      </c>
      <c r="H36" s="8" t="s">
        <v>3379</v>
      </c>
      <c r="I36" s="8" t="s">
        <v>3474</v>
      </c>
      <c r="J36" s="8" t="b">
        <v>0</v>
      </c>
      <c r="K36" s="8" t="s">
        <v>28</v>
      </c>
      <c r="L36" t="s">
        <v>3475</v>
      </c>
      <c r="M36" t="s">
        <v>1285</v>
      </c>
      <c r="N36" t="s">
        <v>1215</v>
      </c>
      <c r="O36" s="5">
        <v>0.23499999999999999</v>
      </c>
      <c r="P36" s="5">
        <v>0.64</v>
      </c>
      <c r="Q36" t="s">
        <v>131</v>
      </c>
      <c r="R36" t="s">
        <v>132</v>
      </c>
      <c r="S36" s="5">
        <v>0</v>
      </c>
      <c r="T36" t="s">
        <v>131</v>
      </c>
      <c r="U36" t="s">
        <v>132</v>
      </c>
      <c r="V36" s="5">
        <v>0.23499999999999999</v>
      </c>
      <c r="W36" s="5">
        <v>0</v>
      </c>
      <c r="X36" t="s">
        <v>131</v>
      </c>
      <c r="Y36" t="s">
        <v>132</v>
      </c>
      <c r="Z36" s="5">
        <v>0.23499999999999999</v>
      </c>
      <c r="AA36" s="5">
        <v>0</v>
      </c>
      <c r="AB36" t="s">
        <v>131</v>
      </c>
      <c r="AC36" t="s">
        <v>132</v>
      </c>
      <c r="AD36" s="5">
        <v>0.23499999999999999</v>
      </c>
      <c r="AE36" s="5">
        <v>0.31500000000000011</v>
      </c>
      <c r="AF36" t="s">
        <v>330</v>
      </c>
      <c r="AG36" t="s">
        <v>110</v>
      </c>
      <c r="AH36" s="5">
        <v>0.55000000000000004</v>
      </c>
      <c r="AI36" s="5">
        <v>0</v>
      </c>
      <c r="AJ36" t="s">
        <v>330</v>
      </c>
      <c r="AK36" t="s">
        <v>110</v>
      </c>
      <c r="AL36" s="5">
        <v>0.55000000000000004</v>
      </c>
    </row>
    <row r="37" spans="1:38" x14ac:dyDescent="0.25">
      <c r="A37" t="s">
        <v>3476</v>
      </c>
      <c r="B37" s="8" t="s">
        <v>102</v>
      </c>
      <c r="C37" s="8" t="b">
        <v>1</v>
      </c>
      <c r="D37" s="8" t="b">
        <v>0</v>
      </c>
      <c r="E37" s="8" t="s">
        <v>119</v>
      </c>
      <c r="F37" s="8">
        <v>29</v>
      </c>
      <c r="G37" s="8">
        <v>3.8319999999999999</v>
      </c>
      <c r="H37" s="8" t="s">
        <v>3379</v>
      </c>
      <c r="I37" s="8" t="s">
        <v>3477</v>
      </c>
      <c r="J37" s="8" t="b">
        <v>0</v>
      </c>
      <c r="K37" s="8" t="s">
        <v>28</v>
      </c>
      <c r="L37" t="s">
        <v>2377</v>
      </c>
      <c r="M37" t="s">
        <v>1146</v>
      </c>
      <c r="N37" t="s">
        <v>1347</v>
      </c>
      <c r="O37" s="5">
        <v>0.77</v>
      </c>
      <c r="P37" s="5">
        <v>0.89</v>
      </c>
      <c r="Q37" t="s">
        <v>212</v>
      </c>
      <c r="R37" t="s">
        <v>110</v>
      </c>
      <c r="S37" s="5">
        <v>0</v>
      </c>
      <c r="T37" t="s">
        <v>212</v>
      </c>
      <c r="U37" t="s">
        <v>110</v>
      </c>
      <c r="V37" s="5">
        <v>0.77</v>
      </c>
      <c r="W37" s="5">
        <v>0</v>
      </c>
      <c r="X37" t="s">
        <v>212</v>
      </c>
      <c r="Y37" t="s">
        <v>110</v>
      </c>
      <c r="Z37" s="5">
        <v>0.77</v>
      </c>
      <c r="AA37" s="5">
        <v>0</v>
      </c>
      <c r="AB37" t="s">
        <v>212</v>
      </c>
      <c r="AC37" t="s">
        <v>110</v>
      </c>
      <c r="AD37" s="5">
        <v>0.77</v>
      </c>
      <c r="AE37" s="5">
        <v>0</v>
      </c>
      <c r="AF37" t="s">
        <v>212</v>
      </c>
      <c r="AG37" t="s">
        <v>110</v>
      </c>
      <c r="AH37" s="5">
        <v>0.77</v>
      </c>
      <c r="AI37" s="5">
        <v>0</v>
      </c>
      <c r="AJ37" t="s">
        <v>212</v>
      </c>
      <c r="AK37" t="s">
        <v>110</v>
      </c>
      <c r="AL37" s="5">
        <v>0.77</v>
      </c>
    </row>
    <row r="38" spans="1:38" x14ac:dyDescent="0.25">
      <c r="A38" t="s">
        <v>3478</v>
      </c>
      <c r="B38" s="8" t="s">
        <v>408</v>
      </c>
      <c r="C38" s="8" t="b">
        <v>0</v>
      </c>
      <c r="D38" s="8" t="b">
        <v>0</v>
      </c>
      <c r="E38" s="8" t="s">
        <v>119</v>
      </c>
      <c r="F38" s="8">
        <v>31</v>
      </c>
      <c r="G38" s="8">
        <v>3.048</v>
      </c>
      <c r="H38" s="8" t="s">
        <v>3379</v>
      </c>
      <c r="I38" s="8" t="s">
        <v>3479</v>
      </c>
      <c r="J38" s="8" t="b">
        <v>0</v>
      </c>
      <c r="K38" s="8" t="s">
        <v>28</v>
      </c>
      <c r="L38" t="s">
        <v>1330</v>
      </c>
      <c r="M38" t="s">
        <v>3480</v>
      </c>
      <c r="N38" t="s">
        <v>123</v>
      </c>
      <c r="O38" s="5">
        <v>0</v>
      </c>
      <c r="S38" s="5">
        <v>0</v>
      </c>
      <c r="W38" s="5">
        <v>0</v>
      </c>
      <c r="AA38" s="5">
        <v>0</v>
      </c>
      <c r="AE38" s="5">
        <v>0</v>
      </c>
      <c r="AI38" s="5">
        <v>0</v>
      </c>
    </row>
    <row r="39" spans="1:38" x14ac:dyDescent="0.25">
      <c r="A39" t="s">
        <v>3481</v>
      </c>
      <c r="B39" s="8" t="s">
        <v>113</v>
      </c>
      <c r="C39" s="8" t="b">
        <v>1</v>
      </c>
      <c r="D39" s="8" t="b">
        <v>1</v>
      </c>
      <c r="E39" s="8" t="s">
        <v>119</v>
      </c>
      <c r="F39" s="8">
        <v>26</v>
      </c>
      <c r="G39" s="8">
        <v>3.6930000000000001</v>
      </c>
      <c r="H39" s="8" t="s">
        <v>3379</v>
      </c>
      <c r="I39" s="8" t="s">
        <v>3482</v>
      </c>
      <c r="J39" s="8" t="b">
        <v>1</v>
      </c>
      <c r="K39" s="8" t="s">
        <v>28</v>
      </c>
      <c r="L39" t="s">
        <v>3483</v>
      </c>
      <c r="M39" t="s">
        <v>2304</v>
      </c>
      <c r="N39" t="s">
        <v>1347</v>
      </c>
      <c r="O39" s="5">
        <v>0.72</v>
      </c>
      <c r="P39" s="5">
        <v>0.86499999999999999</v>
      </c>
      <c r="Q39" t="s">
        <v>212</v>
      </c>
      <c r="R39" t="s">
        <v>110</v>
      </c>
      <c r="S39" s="5">
        <v>0</v>
      </c>
      <c r="T39" t="s">
        <v>212</v>
      </c>
      <c r="U39" t="s">
        <v>110</v>
      </c>
      <c r="V39" s="5">
        <v>0.72</v>
      </c>
      <c r="W39" s="5">
        <v>0</v>
      </c>
      <c r="X39" t="s">
        <v>212</v>
      </c>
      <c r="Y39" t="s">
        <v>110</v>
      </c>
      <c r="Z39" s="5">
        <v>0.72</v>
      </c>
      <c r="AA39" s="5">
        <v>0</v>
      </c>
      <c r="AB39" t="s">
        <v>212</v>
      </c>
      <c r="AC39" t="s">
        <v>110</v>
      </c>
      <c r="AD39" s="5">
        <v>0.72</v>
      </c>
      <c r="AE39" s="5">
        <v>0</v>
      </c>
      <c r="AF39" t="s">
        <v>212</v>
      </c>
      <c r="AG39" t="s">
        <v>110</v>
      </c>
      <c r="AH39" s="5">
        <v>0.72</v>
      </c>
      <c r="AI39" s="5">
        <v>0</v>
      </c>
      <c r="AJ39" t="s">
        <v>212</v>
      </c>
      <c r="AK39" t="s">
        <v>110</v>
      </c>
      <c r="AL39" s="5">
        <v>0.72</v>
      </c>
    </row>
    <row r="40" spans="1:38" x14ac:dyDescent="0.25">
      <c r="A40" t="s">
        <v>3484</v>
      </c>
      <c r="B40" s="8" t="s">
        <v>113</v>
      </c>
      <c r="C40" s="8" t="b">
        <v>1</v>
      </c>
      <c r="D40" s="8" t="b">
        <v>1</v>
      </c>
      <c r="E40" s="8" t="s">
        <v>103</v>
      </c>
      <c r="F40" s="8">
        <v>13</v>
      </c>
      <c r="G40" s="8">
        <v>1.9139999999999999</v>
      </c>
      <c r="H40" s="8" t="s">
        <v>3379</v>
      </c>
      <c r="I40" s="8" t="s">
        <v>3485</v>
      </c>
      <c r="J40" s="8" t="b">
        <v>0</v>
      </c>
      <c r="K40" s="8" t="s">
        <v>28</v>
      </c>
      <c r="L40" t="s">
        <v>215</v>
      </c>
      <c r="M40" t="s">
        <v>3486</v>
      </c>
      <c r="N40" t="s">
        <v>123</v>
      </c>
      <c r="O40" s="5">
        <v>0</v>
      </c>
      <c r="S40" s="5">
        <v>0</v>
      </c>
      <c r="W40" s="5">
        <v>0</v>
      </c>
      <c r="AA40" s="5">
        <v>0</v>
      </c>
      <c r="AE40" s="5">
        <v>0</v>
      </c>
      <c r="AI40" s="5">
        <v>0</v>
      </c>
    </row>
    <row r="41" spans="1:38" x14ac:dyDescent="0.25">
      <c r="A41" t="s">
        <v>3487</v>
      </c>
      <c r="B41" s="8" t="s">
        <v>408</v>
      </c>
      <c r="C41" s="8" t="b">
        <v>0</v>
      </c>
      <c r="D41" s="8" t="b">
        <v>0</v>
      </c>
      <c r="E41" s="8" t="s">
        <v>119</v>
      </c>
      <c r="F41" s="8">
        <v>17</v>
      </c>
      <c r="G41" s="8">
        <v>1.9430000000000001</v>
      </c>
      <c r="H41" s="8" t="s">
        <v>3379</v>
      </c>
      <c r="I41" s="8" t="s">
        <v>3488</v>
      </c>
      <c r="J41" s="8" t="b">
        <v>1</v>
      </c>
      <c r="K41" s="8" t="s">
        <v>28</v>
      </c>
      <c r="L41" t="s">
        <v>3489</v>
      </c>
      <c r="M41" t="s">
        <v>3490</v>
      </c>
      <c r="N41" t="s">
        <v>123</v>
      </c>
      <c r="O41" s="5">
        <v>0</v>
      </c>
      <c r="S41" s="5">
        <v>0</v>
      </c>
      <c r="W41" s="5">
        <v>0.25</v>
      </c>
      <c r="X41" t="s">
        <v>133</v>
      </c>
      <c r="Y41" t="s">
        <v>132</v>
      </c>
      <c r="Z41" s="5">
        <v>0.25</v>
      </c>
      <c r="AA41" s="5">
        <v>-0.25</v>
      </c>
      <c r="AE41" s="5">
        <v>0</v>
      </c>
      <c r="AI41" s="5">
        <v>0</v>
      </c>
    </row>
    <row r="42" spans="1:38" x14ac:dyDescent="0.25">
      <c r="A42" t="s">
        <v>3491</v>
      </c>
      <c r="B42" s="8" t="s">
        <v>113</v>
      </c>
      <c r="C42" s="8" t="b">
        <v>0</v>
      </c>
      <c r="D42" s="8" t="b">
        <v>0</v>
      </c>
      <c r="E42" s="8" t="s">
        <v>119</v>
      </c>
      <c r="F42" s="8"/>
      <c r="G42" s="8">
        <v>3.4359999999999999</v>
      </c>
      <c r="H42" s="8" t="s">
        <v>3379</v>
      </c>
      <c r="I42" s="8" t="s">
        <v>3492</v>
      </c>
      <c r="J42" s="8" t="b">
        <v>0</v>
      </c>
      <c r="K42" s="8" t="s">
        <v>28</v>
      </c>
      <c r="L42" t="s">
        <v>3493</v>
      </c>
      <c r="M42" t="s">
        <v>892</v>
      </c>
      <c r="N42" t="s">
        <v>1347</v>
      </c>
      <c r="O42" s="5">
        <v>0.85</v>
      </c>
      <c r="P42" s="5">
        <v>0.96</v>
      </c>
      <c r="Q42" t="s">
        <v>270</v>
      </c>
      <c r="R42" t="s">
        <v>110</v>
      </c>
      <c r="S42" s="5">
        <v>0</v>
      </c>
      <c r="T42" t="s">
        <v>270</v>
      </c>
      <c r="U42" t="s">
        <v>110</v>
      </c>
      <c r="V42" s="5">
        <v>0.85</v>
      </c>
      <c r="W42" s="5">
        <v>0</v>
      </c>
      <c r="X42" t="s">
        <v>270</v>
      </c>
      <c r="Y42" t="s">
        <v>110</v>
      </c>
      <c r="Z42" s="5">
        <v>0.85</v>
      </c>
      <c r="AA42" s="5">
        <v>0</v>
      </c>
      <c r="AB42" t="s">
        <v>270</v>
      </c>
      <c r="AC42" t="s">
        <v>110</v>
      </c>
      <c r="AD42" s="5">
        <v>0.85</v>
      </c>
      <c r="AE42" s="5">
        <v>0</v>
      </c>
      <c r="AF42" t="s">
        <v>270</v>
      </c>
      <c r="AG42" t="s">
        <v>110</v>
      </c>
      <c r="AH42" s="5">
        <v>0.85</v>
      </c>
      <c r="AI42" s="5">
        <v>0</v>
      </c>
      <c r="AJ42" t="s">
        <v>270</v>
      </c>
      <c r="AK42" t="s">
        <v>110</v>
      </c>
      <c r="AL42" s="5">
        <v>0.85</v>
      </c>
    </row>
    <row r="43" spans="1:38" x14ac:dyDescent="0.25">
      <c r="A43" t="s">
        <v>3494</v>
      </c>
      <c r="B43" s="8" t="s">
        <v>102</v>
      </c>
      <c r="C43" s="8" t="b">
        <v>0</v>
      </c>
      <c r="D43" s="8" t="b">
        <v>0</v>
      </c>
      <c r="E43" s="8" t="s">
        <v>103</v>
      </c>
      <c r="F43" s="8">
        <v>20</v>
      </c>
      <c r="G43" s="8">
        <v>3.573</v>
      </c>
      <c r="H43" s="8" t="s">
        <v>3379</v>
      </c>
      <c r="I43" s="8" t="s">
        <v>3495</v>
      </c>
      <c r="J43" s="8" t="b">
        <v>1</v>
      </c>
      <c r="K43" s="8" t="s">
        <v>28</v>
      </c>
      <c r="L43" t="s">
        <v>3496</v>
      </c>
      <c r="M43" t="s">
        <v>397</v>
      </c>
      <c r="N43" t="s">
        <v>1347</v>
      </c>
      <c r="O43" s="5">
        <v>0.78</v>
      </c>
      <c r="P43" s="5">
        <v>0.86</v>
      </c>
      <c r="Q43" t="s">
        <v>1259</v>
      </c>
      <c r="R43" t="s">
        <v>110</v>
      </c>
      <c r="S43" s="5">
        <v>0</v>
      </c>
      <c r="T43" t="s">
        <v>1259</v>
      </c>
      <c r="U43" t="s">
        <v>110</v>
      </c>
      <c r="V43" s="5">
        <v>0.78</v>
      </c>
      <c r="W43" s="5">
        <v>0</v>
      </c>
      <c r="X43" t="s">
        <v>1259</v>
      </c>
      <c r="Y43" t="s">
        <v>110</v>
      </c>
      <c r="Z43" s="5">
        <v>0.78</v>
      </c>
      <c r="AA43" s="5">
        <v>0</v>
      </c>
      <c r="AB43" t="s">
        <v>1259</v>
      </c>
      <c r="AC43" t="s">
        <v>110</v>
      </c>
      <c r="AD43" s="5">
        <v>0.78</v>
      </c>
      <c r="AE43" s="5">
        <v>0</v>
      </c>
      <c r="AF43" t="s">
        <v>1259</v>
      </c>
      <c r="AG43" t="s">
        <v>110</v>
      </c>
      <c r="AH43" s="5">
        <v>0.78</v>
      </c>
      <c r="AI43" s="5">
        <v>0</v>
      </c>
      <c r="AJ43" t="s">
        <v>1259</v>
      </c>
      <c r="AK43" t="s">
        <v>110</v>
      </c>
      <c r="AL43" s="5">
        <v>0.78</v>
      </c>
    </row>
    <row r="44" spans="1:38" x14ac:dyDescent="0.25">
      <c r="A44" t="s">
        <v>3497</v>
      </c>
      <c r="B44" s="8" t="s">
        <v>227</v>
      </c>
      <c r="C44" s="8" t="b">
        <v>0</v>
      </c>
      <c r="D44" s="8" t="b">
        <v>0</v>
      </c>
      <c r="E44" s="8" t="s">
        <v>103</v>
      </c>
      <c r="F44" s="8">
        <v>30</v>
      </c>
      <c r="G44" s="8">
        <v>3.25</v>
      </c>
      <c r="H44" s="8" t="s">
        <v>3379</v>
      </c>
      <c r="I44" s="8" t="s">
        <v>3498</v>
      </c>
      <c r="J44" s="8" t="b">
        <v>1</v>
      </c>
      <c r="K44" s="8" t="s">
        <v>28</v>
      </c>
      <c r="L44" t="s">
        <v>3499</v>
      </c>
      <c r="M44" t="s">
        <v>3500</v>
      </c>
      <c r="N44" t="s">
        <v>123</v>
      </c>
      <c r="O44" s="5">
        <v>0.7</v>
      </c>
      <c r="P44" s="5">
        <v>0.84</v>
      </c>
      <c r="Q44" t="s">
        <v>1298</v>
      </c>
      <c r="R44" t="s">
        <v>110</v>
      </c>
      <c r="S44" s="5">
        <v>0</v>
      </c>
      <c r="T44" t="s">
        <v>1298</v>
      </c>
      <c r="U44" t="s">
        <v>110</v>
      </c>
      <c r="V44" s="5">
        <v>0.7</v>
      </c>
      <c r="W44" s="5">
        <v>-0.7</v>
      </c>
      <c r="AA44" s="5">
        <v>0</v>
      </c>
      <c r="AE44" s="5">
        <v>0</v>
      </c>
      <c r="AI44" s="5">
        <v>0</v>
      </c>
    </row>
    <row r="45" spans="1:38" x14ac:dyDescent="0.25">
      <c r="A45" t="s">
        <v>3501</v>
      </c>
      <c r="B45" s="8" t="s">
        <v>113</v>
      </c>
      <c r="C45" s="8" t="b">
        <v>1</v>
      </c>
      <c r="D45" s="8" t="b">
        <v>1</v>
      </c>
      <c r="E45" s="8" t="s">
        <v>119</v>
      </c>
      <c r="F45" s="8">
        <v>14</v>
      </c>
      <c r="G45" s="8">
        <v>1.83</v>
      </c>
      <c r="H45" s="8" t="s">
        <v>3379</v>
      </c>
      <c r="I45" s="8" t="s">
        <v>3502</v>
      </c>
      <c r="J45" s="8" t="b">
        <v>0</v>
      </c>
      <c r="K45" s="8" t="s">
        <v>28</v>
      </c>
      <c r="L45" t="s">
        <v>1015</v>
      </c>
      <c r="M45" t="s">
        <v>3503</v>
      </c>
      <c r="N45" t="s">
        <v>123</v>
      </c>
      <c r="O45" s="5">
        <v>0</v>
      </c>
      <c r="S45" s="5">
        <v>0</v>
      </c>
      <c r="W45" s="5">
        <v>0.19</v>
      </c>
      <c r="X45" t="s">
        <v>131</v>
      </c>
      <c r="Y45" t="s">
        <v>132</v>
      </c>
      <c r="Z45" s="5">
        <v>0.19</v>
      </c>
      <c r="AA45" s="5">
        <v>0.26500000000000001</v>
      </c>
      <c r="AB45" t="s">
        <v>155</v>
      </c>
      <c r="AC45" t="s">
        <v>132</v>
      </c>
      <c r="AD45" s="5">
        <v>0.45500000000000002</v>
      </c>
      <c r="AE45" s="5">
        <v>-0.45500000000000002</v>
      </c>
      <c r="AI45" s="5">
        <v>0</v>
      </c>
    </row>
    <row r="46" spans="1:38" x14ac:dyDescent="0.25">
      <c r="A46" t="s">
        <v>3504</v>
      </c>
      <c r="B46" s="8" t="s">
        <v>102</v>
      </c>
      <c r="C46" s="8" t="b">
        <v>0</v>
      </c>
      <c r="D46" s="8" t="b">
        <v>0</v>
      </c>
      <c r="E46" s="8" t="s">
        <v>119</v>
      </c>
      <c r="F46" s="8">
        <v>21</v>
      </c>
      <c r="G46" s="8">
        <v>3.4169999999999998</v>
      </c>
      <c r="H46" s="8" t="s">
        <v>3379</v>
      </c>
      <c r="I46" s="8" t="s">
        <v>3505</v>
      </c>
      <c r="J46" s="8" t="b">
        <v>1</v>
      </c>
      <c r="K46" s="8" t="s">
        <v>28</v>
      </c>
      <c r="L46" t="s">
        <v>3506</v>
      </c>
      <c r="M46" t="s">
        <v>901</v>
      </c>
      <c r="N46" t="s">
        <v>1221</v>
      </c>
      <c r="O46" s="5">
        <v>0.55000000000000004</v>
      </c>
      <c r="P46" s="5">
        <v>0.81</v>
      </c>
      <c r="Q46" t="s">
        <v>231</v>
      </c>
      <c r="R46" t="s">
        <v>110</v>
      </c>
      <c r="S46" s="5">
        <v>-0.55000000000000004</v>
      </c>
      <c r="W46" s="5">
        <v>0.625</v>
      </c>
      <c r="X46" t="s">
        <v>155</v>
      </c>
      <c r="Y46" t="s">
        <v>132</v>
      </c>
      <c r="Z46" s="5">
        <v>0.625</v>
      </c>
      <c r="AA46" s="5">
        <v>0</v>
      </c>
      <c r="AB46" t="s">
        <v>155</v>
      </c>
      <c r="AC46" t="s">
        <v>132</v>
      </c>
      <c r="AD46" s="5">
        <v>0.625</v>
      </c>
      <c r="AE46" s="5">
        <v>0</v>
      </c>
      <c r="AF46" t="s">
        <v>155</v>
      </c>
      <c r="AG46" t="s">
        <v>132</v>
      </c>
      <c r="AH46" s="5">
        <v>0.625</v>
      </c>
      <c r="AI46" s="5">
        <v>0</v>
      </c>
      <c r="AJ46" t="s">
        <v>155</v>
      </c>
      <c r="AK46" t="s">
        <v>132</v>
      </c>
      <c r="AL46" s="5">
        <v>0.625</v>
      </c>
    </row>
    <row r="47" spans="1:38" x14ac:dyDescent="0.25">
      <c r="A47" t="s">
        <v>3507</v>
      </c>
      <c r="B47" s="8" t="s">
        <v>102</v>
      </c>
      <c r="C47" s="8" t="b">
        <v>0</v>
      </c>
      <c r="D47" s="8" t="b">
        <v>0</v>
      </c>
      <c r="E47" s="8" t="s">
        <v>103</v>
      </c>
      <c r="F47" s="8"/>
      <c r="G47" s="8">
        <v>2.4580000000000002</v>
      </c>
      <c r="H47" s="8" t="s">
        <v>3379</v>
      </c>
      <c r="I47" s="8" t="s">
        <v>3508</v>
      </c>
      <c r="J47" s="8" t="b">
        <v>0</v>
      </c>
      <c r="K47" s="8" t="s">
        <v>28</v>
      </c>
      <c r="L47" t="s">
        <v>3227</v>
      </c>
      <c r="M47" t="s">
        <v>884</v>
      </c>
      <c r="N47" t="s">
        <v>1221</v>
      </c>
      <c r="O47" s="5">
        <v>0.23499999999999999</v>
      </c>
      <c r="P47" s="5">
        <v>0.64</v>
      </c>
      <c r="Q47" t="s">
        <v>131</v>
      </c>
      <c r="R47" t="s">
        <v>132</v>
      </c>
      <c r="S47" s="5">
        <v>0</v>
      </c>
      <c r="T47" t="s">
        <v>131</v>
      </c>
      <c r="U47" t="s">
        <v>132</v>
      </c>
      <c r="V47" s="5">
        <v>0.23499999999999999</v>
      </c>
      <c r="W47" s="5">
        <v>0</v>
      </c>
      <c r="X47" t="s">
        <v>131</v>
      </c>
      <c r="Y47" t="s">
        <v>132</v>
      </c>
      <c r="Z47" s="5">
        <v>0.23499999999999999</v>
      </c>
      <c r="AA47" s="5">
        <v>0</v>
      </c>
      <c r="AB47" t="s">
        <v>131</v>
      </c>
      <c r="AC47" t="s">
        <v>132</v>
      </c>
      <c r="AD47" s="5">
        <v>0.23499999999999999</v>
      </c>
      <c r="AE47" s="5">
        <v>0</v>
      </c>
      <c r="AF47" t="s">
        <v>131</v>
      </c>
      <c r="AG47" t="s">
        <v>132</v>
      </c>
      <c r="AH47" s="5">
        <v>0.23499999999999999</v>
      </c>
      <c r="AI47" s="5">
        <v>0</v>
      </c>
      <c r="AJ47" t="s">
        <v>131</v>
      </c>
      <c r="AK47" t="s">
        <v>132</v>
      </c>
      <c r="AL47" s="5">
        <v>0.23499999999999999</v>
      </c>
    </row>
    <row r="48" spans="1:38" x14ac:dyDescent="0.25">
      <c r="A48" t="s">
        <v>3509</v>
      </c>
      <c r="B48" s="8" t="s">
        <v>102</v>
      </c>
      <c r="C48" s="8" t="b">
        <v>0</v>
      </c>
      <c r="D48" s="8" t="b">
        <v>0</v>
      </c>
      <c r="E48" s="8" t="s">
        <v>103</v>
      </c>
      <c r="F48" s="8">
        <v>22</v>
      </c>
      <c r="G48" s="8">
        <v>2.7160000000000002</v>
      </c>
      <c r="H48" s="8" t="s">
        <v>3379</v>
      </c>
      <c r="I48" s="8" t="s">
        <v>3510</v>
      </c>
      <c r="J48" s="8" t="b">
        <v>1</v>
      </c>
      <c r="K48" s="8" t="s">
        <v>28</v>
      </c>
      <c r="L48" t="s">
        <v>3511</v>
      </c>
      <c r="M48" t="s">
        <v>211</v>
      </c>
      <c r="N48" t="s">
        <v>1347</v>
      </c>
      <c r="O48" s="5">
        <v>0</v>
      </c>
      <c r="S48" s="5">
        <v>0</v>
      </c>
      <c r="W48" s="5">
        <v>0.77</v>
      </c>
      <c r="X48" t="s">
        <v>3512</v>
      </c>
      <c r="Y48" t="s">
        <v>110</v>
      </c>
      <c r="Z48" s="5">
        <v>0.77</v>
      </c>
      <c r="AA48" s="5">
        <v>0</v>
      </c>
      <c r="AB48" t="s">
        <v>3512</v>
      </c>
      <c r="AC48" t="s">
        <v>110</v>
      </c>
      <c r="AD48" s="5">
        <v>0.77</v>
      </c>
      <c r="AE48" s="5">
        <v>0</v>
      </c>
      <c r="AF48" t="s">
        <v>3512</v>
      </c>
      <c r="AG48" t="s">
        <v>110</v>
      </c>
      <c r="AH48" s="5">
        <v>0.77</v>
      </c>
      <c r="AI48" s="5">
        <v>0</v>
      </c>
      <c r="AJ48" t="s">
        <v>3512</v>
      </c>
      <c r="AK48" t="s">
        <v>110</v>
      </c>
      <c r="AL48" s="5">
        <v>0.77</v>
      </c>
    </row>
    <row r="49" spans="1:38" x14ac:dyDescent="0.25">
      <c r="A49" t="s">
        <v>3513</v>
      </c>
      <c r="B49" s="8" t="s">
        <v>102</v>
      </c>
      <c r="C49" s="8" t="b">
        <v>0</v>
      </c>
      <c r="D49" s="8" t="b">
        <v>0</v>
      </c>
      <c r="E49" s="8" t="s">
        <v>103</v>
      </c>
      <c r="F49" s="8">
        <v>23</v>
      </c>
      <c r="G49" s="8">
        <v>3.4740000000000002</v>
      </c>
      <c r="H49" s="8" t="s">
        <v>3379</v>
      </c>
      <c r="I49" s="8" t="s">
        <v>3514</v>
      </c>
      <c r="J49" s="8" t="b">
        <v>0</v>
      </c>
      <c r="K49" s="8" t="s">
        <v>28</v>
      </c>
      <c r="L49" t="s">
        <v>3515</v>
      </c>
      <c r="M49" t="s">
        <v>1809</v>
      </c>
      <c r="N49" t="s">
        <v>1347</v>
      </c>
      <c r="O49" s="5">
        <v>0.23499999999999999</v>
      </c>
      <c r="P49" s="5">
        <v>0.64</v>
      </c>
      <c r="Q49" t="s">
        <v>131</v>
      </c>
      <c r="R49" t="s">
        <v>132</v>
      </c>
      <c r="S49" s="5">
        <v>0</v>
      </c>
      <c r="T49" t="s">
        <v>131</v>
      </c>
      <c r="U49" t="s">
        <v>132</v>
      </c>
      <c r="V49" s="5">
        <v>0.23499999999999999</v>
      </c>
      <c r="W49" s="5">
        <v>0</v>
      </c>
      <c r="X49" t="s">
        <v>131</v>
      </c>
      <c r="Y49" t="s">
        <v>132</v>
      </c>
      <c r="Z49" s="5">
        <v>0.23499999999999999</v>
      </c>
      <c r="AA49" s="5">
        <v>0</v>
      </c>
      <c r="AB49" t="s">
        <v>131</v>
      </c>
      <c r="AC49" t="s">
        <v>132</v>
      </c>
      <c r="AD49" s="5">
        <v>0.23499999999999999</v>
      </c>
      <c r="AE49" s="5">
        <v>-1.500000000000001E-2</v>
      </c>
      <c r="AF49" t="s">
        <v>3516</v>
      </c>
      <c r="AG49" t="s">
        <v>110</v>
      </c>
      <c r="AH49" s="5">
        <v>0.22</v>
      </c>
      <c r="AI49" s="5">
        <v>0</v>
      </c>
      <c r="AJ49" t="s">
        <v>3516</v>
      </c>
      <c r="AK49" t="s">
        <v>110</v>
      </c>
      <c r="AL49" s="5">
        <v>0.22</v>
      </c>
    </row>
    <row r="50" spans="1:38" x14ac:dyDescent="0.25">
      <c r="A50" t="s">
        <v>3517</v>
      </c>
      <c r="B50" s="8" t="s">
        <v>102</v>
      </c>
      <c r="C50" s="8" t="b">
        <v>0</v>
      </c>
      <c r="D50" s="8" t="b">
        <v>0</v>
      </c>
      <c r="E50" s="8" t="s">
        <v>103</v>
      </c>
      <c r="F50" s="8">
        <v>30</v>
      </c>
      <c r="G50" s="8">
        <v>3.3759999999999999</v>
      </c>
      <c r="H50" s="8" t="s">
        <v>3379</v>
      </c>
      <c r="I50" s="8" t="s">
        <v>3518</v>
      </c>
      <c r="J50" s="8" t="b">
        <v>0</v>
      </c>
      <c r="K50" s="8" t="s">
        <v>28</v>
      </c>
      <c r="L50" t="s">
        <v>3519</v>
      </c>
      <c r="M50" t="s">
        <v>1050</v>
      </c>
      <c r="N50" t="s">
        <v>1221</v>
      </c>
      <c r="O50" s="5">
        <v>0.81</v>
      </c>
      <c r="P50" s="5">
        <v>0.92</v>
      </c>
      <c r="Q50" t="s">
        <v>109</v>
      </c>
      <c r="R50" t="s">
        <v>110</v>
      </c>
      <c r="S50" s="5">
        <v>-0.81</v>
      </c>
      <c r="W50" s="5">
        <v>0.625</v>
      </c>
      <c r="X50" t="s">
        <v>155</v>
      </c>
      <c r="Y50" t="s">
        <v>132</v>
      </c>
      <c r="Z50" s="5">
        <v>0.625</v>
      </c>
      <c r="AA50" s="5">
        <v>0</v>
      </c>
      <c r="AB50" t="s">
        <v>155</v>
      </c>
      <c r="AC50" t="s">
        <v>132</v>
      </c>
      <c r="AD50" s="5">
        <v>0.625</v>
      </c>
      <c r="AE50" s="5">
        <v>0</v>
      </c>
      <c r="AF50" t="s">
        <v>155</v>
      </c>
      <c r="AG50" t="s">
        <v>132</v>
      </c>
      <c r="AH50" s="5">
        <v>0.625</v>
      </c>
      <c r="AI50" s="5">
        <v>0</v>
      </c>
      <c r="AJ50" t="s">
        <v>155</v>
      </c>
      <c r="AK50" t="s">
        <v>132</v>
      </c>
      <c r="AL50" s="5">
        <v>0.625</v>
      </c>
    </row>
    <row r="51" spans="1:38" x14ac:dyDescent="0.25">
      <c r="A51" t="s">
        <v>3520</v>
      </c>
      <c r="B51" s="8" t="s">
        <v>113</v>
      </c>
      <c r="C51" s="8" t="b">
        <v>0</v>
      </c>
      <c r="D51" s="8" t="b">
        <v>0</v>
      </c>
      <c r="E51" s="8" t="s">
        <v>119</v>
      </c>
      <c r="F51" s="8">
        <v>16</v>
      </c>
      <c r="G51" s="8">
        <v>2.181</v>
      </c>
      <c r="H51" s="8" t="s">
        <v>3379</v>
      </c>
      <c r="I51" s="8" t="s">
        <v>3521</v>
      </c>
      <c r="J51" s="8" t="b">
        <v>0</v>
      </c>
      <c r="K51" s="8" t="s">
        <v>28</v>
      </c>
      <c r="L51" t="s">
        <v>3522</v>
      </c>
      <c r="M51" t="s">
        <v>3523</v>
      </c>
      <c r="N51" t="s">
        <v>1221</v>
      </c>
      <c r="O51" s="5">
        <v>0.19</v>
      </c>
      <c r="P51" s="5">
        <v>0.625</v>
      </c>
      <c r="Q51" t="s">
        <v>131</v>
      </c>
      <c r="R51" t="s">
        <v>132</v>
      </c>
      <c r="S51" s="5">
        <v>0</v>
      </c>
      <c r="T51" t="s">
        <v>131</v>
      </c>
      <c r="U51" t="s">
        <v>132</v>
      </c>
      <c r="V51" s="5">
        <v>0.19</v>
      </c>
      <c r="W51" s="5">
        <v>0</v>
      </c>
      <c r="X51" t="s">
        <v>131</v>
      </c>
      <c r="Y51" t="s">
        <v>132</v>
      </c>
      <c r="Z51" s="5">
        <v>0.19</v>
      </c>
      <c r="AA51" s="5">
        <v>0</v>
      </c>
      <c r="AB51" t="s">
        <v>131</v>
      </c>
      <c r="AC51" t="s">
        <v>132</v>
      </c>
      <c r="AD51" s="5">
        <v>0.19</v>
      </c>
      <c r="AE51" s="5">
        <v>0</v>
      </c>
      <c r="AF51" t="s">
        <v>131</v>
      </c>
      <c r="AG51" t="s">
        <v>132</v>
      </c>
      <c r="AH51" s="5">
        <v>0.19</v>
      </c>
      <c r="AI51" s="5">
        <v>0</v>
      </c>
      <c r="AJ51" t="s">
        <v>131</v>
      </c>
      <c r="AK51" t="s">
        <v>132</v>
      </c>
      <c r="AL51" s="5">
        <v>0.19</v>
      </c>
    </row>
    <row r="52" spans="1:38" x14ac:dyDescent="0.25">
      <c r="A52" t="s">
        <v>3524</v>
      </c>
      <c r="B52" s="8" t="s">
        <v>408</v>
      </c>
      <c r="C52" s="8" t="b">
        <v>1</v>
      </c>
      <c r="D52" s="8" t="b">
        <v>0</v>
      </c>
      <c r="E52" s="8" t="s">
        <v>103</v>
      </c>
      <c r="F52" s="8">
        <v>15</v>
      </c>
      <c r="G52" s="8">
        <v>2.0169999999999999</v>
      </c>
      <c r="H52" s="8" t="s">
        <v>3379</v>
      </c>
      <c r="I52" s="8" t="s">
        <v>3525</v>
      </c>
      <c r="J52" s="8" t="b">
        <v>0</v>
      </c>
      <c r="K52" s="8" t="s">
        <v>28</v>
      </c>
      <c r="L52" t="s">
        <v>2935</v>
      </c>
      <c r="M52" t="s">
        <v>3526</v>
      </c>
      <c r="N52" t="s">
        <v>1347</v>
      </c>
      <c r="O52" s="5">
        <v>0.38</v>
      </c>
      <c r="P52" s="5">
        <v>0.81</v>
      </c>
      <c r="Q52" t="s">
        <v>160</v>
      </c>
      <c r="R52" t="s">
        <v>110</v>
      </c>
      <c r="S52" s="5">
        <v>0</v>
      </c>
      <c r="T52" t="s">
        <v>160</v>
      </c>
      <c r="U52" t="s">
        <v>110</v>
      </c>
      <c r="V52" s="5">
        <v>0.38</v>
      </c>
      <c r="W52" s="5">
        <v>0</v>
      </c>
      <c r="X52" t="s">
        <v>160</v>
      </c>
      <c r="Y52" t="s">
        <v>110</v>
      </c>
      <c r="Z52" s="5">
        <v>0.38</v>
      </c>
      <c r="AA52" s="5">
        <v>0</v>
      </c>
      <c r="AB52" t="s">
        <v>160</v>
      </c>
      <c r="AC52" t="s">
        <v>110</v>
      </c>
      <c r="AD52" s="5">
        <v>0.38</v>
      </c>
      <c r="AE52" s="5">
        <v>0</v>
      </c>
      <c r="AF52" t="s">
        <v>160</v>
      </c>
      <c r="AG52" t="s">
        <v>110</v>
      </c>
      <c r="AH52" s="5">
        <v>0.38</v>
      </c>
      <c r="AI52" s="5">
        <v>0</v>
      </c>
      <c r="AJ52" t="s">
        <v>160</v>
      </c>
      <c r="AK52" t="s">
        <v>110</v>
      </c>
      <c r="AL52" s="5">
        <v>0.38</v>
      </c>
    </row>
    <row r="53" spans="1:38" x14ac:dyDescent="0.25">
      <c r="A53" t="s">
        <v>3527</v>
      </c>
      <c r="B53" s="8" t="s">
        <v>113</v>
      </c>
      <c r="C53" s="8" t="b">
        <v>1</v>
      </c>
      <c r="D53" s="8" t="b">
        <v>0</v>
      </c>
      <c r="E53" s="8" t="s">
        <v>103</v>
      </c>
      <c r="F53" s="8"/>
      <c r="G53" s="8">
        <v>3.66</v>
      </c>
      <c r="H53" s="8" t="s">
        <v>3379</v>
      </c>
      <c r="I53" s="8" t="s">
        <v>3528</v>
      </c>
      <c r="J53" s="8" t="b">
        <v>0</v>
      </c>
      <c r="K53" s="8" t="s">
        <v>28</v>
      </c>
      <c r="L53" t="s">
        <v>2404</v>
      </c>
      <c r="M53" t="s">
        <v>2344</v>
      </c>
      <c r="N53" t="s">
        <v>123</v>
      </c>
      <c r="O53" s="5">
        <v>0</v>
      </c>
      <c r="S53" s="5">
        <v>0</v>
      </c>
      <c r="W53" s="5">
        <v>0.495</v>
      </c>
      <c r="X53" t="s">
        <v>202</v>
      </c>
      <c r="Y53" t="s">
        <v>132</v>
      </c>
      <c r="Z53" s="5">
        <v>0.495</v>
      </c>
      <c r="AA53" s="5">
        <v>0</v>
      </c>
      <c r="AB53" t="s">
        <v>202</v>
      </c>
      <c r="AC53" t="s">
        <v>132</v>
      </c>
      <c r="AD53" s="5">
        <v>0.495</v>
      </c>
      <c r="AE53" s="5">
        <v>-0.495</v>
      </c>
      <c r="AI53" s="5">
        <v>0</v>
      </c>
    </row>
    <row r="54" spans="1:38" x14ac:dyDescent="0.25">
      <c r="A54" t="s">
        <v>3529</v>
      </c>
      <c r="B54" s="8" t="s">
        <v>113</v>
      </c>
      <c r="C54" s="8" t="b">
        <v>0</v>
      </c>
      <c r="D54" s="8" t="b">
        <v>0</v>
      </c>
      <c r="E54" s="8" t="s">
        <v>119</v>
      </c>
      <c r="F54" s="8"/>
      <c r="G54" s="8">
        <v>3.02</v>
      </c>
      <c r="H54" s="8" t="s">
        <v>3379</v>
      </c>
      <c r="I54" s="8" t="s">
        <v>3530</v>
      </c>
      <c r="J54" s="8" t="b">
        <v>0</v>
      </c>
      <c r="K54" s="8" t="s">
        <v>28</v>
      </c>
      <c r="L54" t="s">
        <v>3531</v>
      </c>
      <c r="M54" t="s">
        <v>3532</v>
      </c>
      <c r="N54" t="s">
        <v>123</v>
      </c>
      <c r="O54" s="5">
        <v>0</v>
      </c>
      <c r="S54" s="5">
        <v>0</v>
      </c>
      <c r="W54" s="5">
        <v>0</v>
      </c>
      <c r="AA54" s="5">
        <v>0</v>
      </c>
      <c r="AE54" s="5">
        <v>0</v>
      </c>
      <c r="AI54" s="5">
        <v>0</v>
      </c>
    </row>
    <row r="55" spans="1:38" x14ac:dyDescent="0.25">
      <c r="A55" t="s">
        <v>3533</v>
      </c>
      <c r="B55" s="8" t="s">
        <v>113</v>
      </c>
      <c r="C55" s="8" t="b">
        <v>0</v>
      </c>
      <c r="D55" s="8" t="b">
        <v>0</v>
      </c>
      <c r="E55" s="8" t="s">
        <v>103</v>
      </c>
      <c r="F55" s="8">
        <v>17</v>
      </c>
      <c r="G55" s="8">
        <v>2.7629999999999999</v>
      </c>
      <c r="H55" s="8" t="s">
        <v>3379</v>
      </c>
      <c r="I55" s="8" t="s">
        <v>3534</v>
      </c>
      <c r="J55" s="8" t="b">
        <v>0</v>
      </c>
      <c r="K55" s="8" t="s">
        <v>28</v>
      </c>
      <c r="L55" t="s">
        <v>3535</v>
      </c>
      <c r="M55" t="s">
        <v>718</v>
      </c>
      <c r="N55" t="s">
        <v>1221</v>
      </c>
      <c r="O55" s="5">
        <v>0.44</v>
      </c>
      <c r="P55" s="5">
        <v>0.80999999999999994</v>
      </c>
      <c r="Q55" t="s">
        <v>130</v>
      </c>
      <c r="R55" t="s">
        <v>110</v>
      </c>
      <c r="S55" s="5">
        <v>0</v>
      </c>
      <c r="T55" t="s">
        <v>130</v>
      </c>
      <c r="U55" t="s">
        <v>110</v>
      </c>
      <c r="V55" s="5">
        <v>0.44</v>
      </c>
      <c r="W55" s="5">
        <v>1.500000000000001E-2</v>
      </c>
      <c r="X55" t="s">
        <v>155</v>
      </c>
      <c r="Y55" t="s">
        <v>132</v>
      </c>
      <c r="Z55" s="5">
        <v>0.45500000000000002</v>
      </c>
      <c r="AA55" s="5">
        <v>0</v>
      </c>
      <c r="AB55" t="s">
        <v>155</v>
      </c>
      <c r="AC55" t="s">
        <v>132</v>
      </c>
      <c r="AD55" s="5">
        <v>0.45500000000000002</v>
      </c>
      <c r="AE55" s="5">
        <v>0</v>
      </c>
      <c r="AF55" t="s">
        <v>155</v>
      </c>
      <c r="AG55" t="s">
        <v>132</v>
      </c>
      <c r="AH55" s="5">
        <v>0.45500000000000002</v>
      </c>
      <c r="AI55" s="5">
        <v>0</v>
      </c>
      <c r="AJ55" t="s">
        <v>155</v>
      </c>
      <c r="AK55" t="s">
        <v>132</v>
      </c>
      <c r="AL55" s="5">
        <v>0.45500000000000002</v>
      </c>
    </row>
    <row r="56" spans="1:38" x14ac:dyDescent="0.25">
      <c r="A56" t="s">
        <v>3536</v>
      </c>
      <c r="B56" s="8" t="s">
        <v>102</v>
      </c>
      <c r="C56" s="8" t="b">
        <v>0</v>
      </c>
      <c r="D56" s="8" t="b">
        <v>0</v>
      </c>
      <c r="E56" s="8" t="s">
        <v>119</v>
      </c>
      <c r="F56" s="8">
        <v>24</v>
      </c>
      <c r="G56" s="8">
        <v>3.1629999999999998</v>
      </c>
      <c r="H56" s="8" t="s">
        <v>3379</v>
      </c>
      <c r="I56" s="8" t="s">
        <v>3537</v>
      </c>
      <c r="J56" s="8" t="b">
        <v>0</v>
      </c>
      <c r="K56" s="8" t="s">
        <v>28</v>
      </c>
      <c r="L56" t="s">
        <v>3538</v>
      </c>
      <c r="M56" t="s">
        <v>3539</v>
      </c>
      <c r="N56" t="s">
        <v>1221</v>
      </c>
      <c r="O56" s="5">
        <v>0.23499999999999999</v>
      </c>
      <c r="P56" s="5">
        <v>0.64</v>
      </c>
      <c r="Q56" t="s">
        <v>131</v>
      </c>
      <c r="R56" t="s">
        <v>132</v>
      </c>
      <c r="S56" s="5">
        <v>0</v>
      </c>
      <c r="T56" t="s">
        <v>131</v>
      </c>
      <c r="U56" t="s">
        <v>132</v>
      </c>
      <c r="V56" s="5">
        <v>0.23499999999999999</v>
      </c>
      <c r="W56" s="5">
        <v>0</v>
      </c>
      <c r="X56" t="s">
        <v>131</v>
      </c>
      <c r="Y56" t="s">
        <v>132</v>
      </c>
      <c r="Z56" s="5">
        <v>0.23499999999999999</v>
      </c>
      <c r="AA56" s="5">
        <v>0.15</v>
      </c>
      <c r="AB56" t="s">
        <v>232</v>
      </c>
      <c r="AC56" t="s">
        <v>132</v>
      </c>
      <c r="AD56" s="5">
        <v>0.38500000000000001</v>
      </c>
      <c r="AE56" s="5">
        <v>0</v>
      </c>
      <c r="AF56" t="s">
        <v>232</v>
      </c>
      <c r="AG56" t="s">
        <v>132</v>
      </c>
      <c r="AH56" s="5">
        <v>0.38500000000000001</v>
      </c>
      <c r="AI56" s="5">
        <v>0</v>
      </c>
      <c r="AJ56" t="s">
        <v>232</v>
      </c>
      <c r="AK56" t="s">
        <v>132</v>
      </c>
      <c r="AL56" s="5">
        <v>0.38500000000000001</v>
      </c>
    </row>
    <row r="57" spans="1:38" x14ac:dyDescent="0.25">
      <c r="A57" t="s">
        <v>3540</v>
      </c>
      <c r="B57" s="8" t="s">
        <v>102</v>
      </c>
      <c r="C57" s="8" t="b">
        <v>0</v>
      </c>
      <c r="D57" s="8" t="b">
        <v>0</v>
      </c>
      <c r="E57" s="8" t="s">
        <v>119</v>
      </c>
      <c r="F57" s="8">
        <v>30</v>
      </c>
      <c r="G57" s="8">
        <v>3.8570000000000002</v>
      </c>
      <c r="H57" s="8" t="s">
        <v>3379</v>
      </c>
      <c r="I57" s="8" t="s">
        <v>3541</v>
      </c>
      <c r="J57" s="8" t="b">
        <v>0</v>
      </c>
      <c r="K57" s="8" t="s">
        <v>28</v>
      </c>
      <c r="L57" t="s">
        <v>3542</v>
      </c>
      <c r="M57" t="s">
        <v>3543</v>
      </c>
      <c r="N57" t="s">
        <v>1347</v>
      </c>
      <c r="O57" s="5">
        <v>0.86</v>
      </c>
      <c r="P57" s="5">
        <v>0.92</v>
      </c>
      <c r="Q57" t="s">
        <v>578</v>
      </c>
      <c r="R57" t="s">
        <v>110</v>
      </c>
      <c r="S57" s="5">
        <v>0</v>
      </c>
      <c r="T57" t="s">
        <v>578</v>
      </c>
      <c r="U57" t="s">
        <v>110</v>
      </c>
      <c r="V57" s="5">
        <v>0.86</v>
      </c>
      <c r="W57" s="5">
        <v>0</v>
      </c>
      <c r="X57" t="s">
        <v>578</v>
      </c>
      <c r="Y57" t="s">
        <v>110</v>
      </c>
      <c r="Z57" s="5">
        <v>0.86</v>
      </c>
      <c r="AA57" s="5">
        <v>0</v>
      </c>
      <c r="AB57" t="s">
        <v>578</v>
      </c>
      <c r="AC57" t="s">
        <v>110</v>
      </c>
      <c r="AD57" s="5">
        <v>0.86</v>
      </c>
      <c r="AE57" s="5">
        <v>0</v>
      </c>
      <c r="AF57" t="s">
        <v>578</v>
      </c>
      <c r="AG57" t="s">
        <v>110</v>
      </c>
      <c r="AH57" s="5">
        <v>0.86</v>
      </c>
      <c r="AI57" s="5">
        <v>0</v>
      </c>
      <c r="AJ57" t="s">
        <v>578</v>
      </c>
      <c r="AK57" t="s">
        <v>110</v>
      </c>
      <c r="AL57" s="5">
        <v>0.86</v>
      </c>
    </row>
    <row r="58" spans="1:38" x14ac:dyDescent="0.25">
      <c r="A58" t="s">
        <v>3544</v>
      </c>
      <c r="B58" s="8" t="s">
        <v>102</v>
      </c>
      <c r="C58" s="8" t="b">
        <v>0</v>
      </c>
      <c r="D58" s="8" t="b">
        <v>0</v>
      </c>
      <c r="E58" s="8" t="s">
        <v>119</v>
      </c>
      <c r="F58" s="8">
        <v>30</v>
      </c>
      <c r="G58" s="8">
        <v>3.8959999999999999</v>
      </c>
      <c r="H58" s="8" t="s">
        <v>3379</v>
      </c>
      <c r="I58" s="8" t="s">
        <v>3545</v>
      </c>
      <c r="J58" s="8" t="b">
        <v>0</v>
      </c>
      <c r="K58" s="8" t="s">
        <v>28</v>
      </c>
      <c r="L58" t="s">
        <v>3546</v>
      </c>
      <c r="M58" t="s">
        <v>3547</v>
      </c>
      <c r="N58" t="s">
        <v>123</v>
      </c>
      <c r="O58" s="5">
        <v>0</v>
      </c>
      <c r="S58" s="5">
        <v>0</v>
      </c>
      <c r="W58" s="5">
        <v>0</v>
      </c>
      <c r="AA58" s="5">
        <v>0</v>
      </c>
      <c r="AE58" s="5">
        <v>0</v>
      </c>
      <c r="AI58" s="5">
        <v>0</v>
      </c>
    </row>
    <row r="59" spans="1:38" x14ac:dyDescent="0.25">
      <c r="A59" t="s">
        <v>3548</v>
      </c>
      <c r="B59" s="8" t="s">
        <v>113</v>
      </c>
      <c r="C59" s="8" t="b">
        <v>1</v>
      </c>
      <c r="D59" s="8" t="b">
        <v>1</v>
      </c>
      <c r="E59" s="8" t="s">
        <v>119</v>
      </c>
      <c r="F59" s="8">
        <v>13</v>
      </c>
      <c r="G59" s="8">
        <v>2.9369999999999998</v>
      </c>
      <c r="H59" s="8" t="s">
        <v>3379</v>
      </c>
      <c r="I59" s="8" t="s">
        <v>3549</v>
      </c>
      <c r="J59" s="8" t="b">
        <v>0</v>
      </c>
      <c r="K59" s="8" t="s">
        <v>28</v>
      </c>
      <c r="L59" t="s">
        <v>1073</v>
      </c>
      <c r="M59" t="s">
        <v>3550</v>
      </c>
      <c r="N59" t="s">
        <v>1347</v>
      </c>
      <c r="O59" s="5">
        <v>0.45</v>
      </c>
      <c r="P59" s="5">
        <v>0.76</v>
      </c>
      <c r="Q59" t="s">
        <v>231</v>
      </c>
      <c r="R59" t="s">
        <v>110</v>
      </c>
      <c r="S59" s="5">
        <v>0</v>
      </c>
      <c r="T59" t="s">
        <v>231</v>
      </c>
      <c r="U59" t="s">
        <v>110</v>
      </c>
      <c r="V59" s="5">
        <v>0.45</v>
      </c>
      <c r="W59" s="5">
        <v>0</v>
      </c>
      <c r="X59" t="s">
        <v>231</v>
      </c>
      <c r="Y59" t="s">
        <v>110</v>
      </c>
      <c r="Z59" s="5">
        <v>0.45</v>
      </c>
      <c r="AA59" s="5">
        <v>0</v>
      </c>
      <c r="AB59" t="s">
        <v>231</v>
      </c>
      <c r="AC59" t="s">
        <v>110</v>
      </c>
      <c r="AD59" s="5">
        <v>0.45</v>
      </c>
      <c r="AE59" s="5">
        <v>0</v>
      </c>
      <c r="AF59" t="s">
        <v>231</v>
      </c>
      <c r="AG59" t="s">
        <v>110</v>
      </c>
      <c r="AH59" s="5">
        <v>0.45</v>
      </c>
      <c r="AI59" s="5">
        <v>0</v>
      </c>
      <c r="AJ59" t="s">
        <v>231</v>
      </c>
      <c r="AK59" t="s">
        <v>110</v>
      </c>
      <c r="AL59" s="5">
        <v>0.45</v>
      </c>
    </row>
    <row r="60" spans="1:38" x14ac:dyDescent="0.25">
      <c r="A60" t="s">
        <v>3551</v>
      </c>
      <c r="B60" s="8" t="s">
        <v>113</v>
      </c>
      <c r="C60" s="8" t="b">
        <v>1</v>
      </c>
      <c r="D60" s="8" t="b">
        <v>1</v>
      </c>
      <c r="E60" s="8" t="s">
        <v>103</v>
      </c>
      <c r="F60" s="8">
        <v>24</v>
      </c>
      <c r="G60" s="8">
        <v>2.177</v>
      </c>
      <c r="H60" s="8" t="s">
        <v>3379</v>
      </c>
      <c r="I60" s="8" t="s">
        <v>3552</v>
      </c>
      <c r="J60" s="8" t="b">
        <v>0</v>
      </c>
      <c r="K60" s="8" t="s">
        <v>28</v>
      </c>
      <c r="L60" t="s">
        <v>3553</v>
      </c>
      <c r="M60" t="s">
        <v>140</v>
      </c>
      <c r="N60" t="s">
        <v>1221</v>
      </c>
      <c r="O60" s="5">
        <v>0.4</v>
      </c>
      <c r="P60" s="5">
        <v>0.80999999999999994</v>
      </c>
      <c r="Q60" t="s">
        <v>242</v>
      </c>
      <c r="R60" t="s">
        <v>110</v>
      </c>
      <c r="S60" s="5">
        <v>0</v>
      </c>
      <c r="T60" t="s">
        <v>242</v>
      </c>
      <c r="U60" t="s">
        <v>110</v>
      </c>
      <c r="V60" s="5">
        <v>0.4</v>
      </c>
      <c r="W60" s="5">
        <v>-0.4</v>
      </c>
      <c r="AA60" s="5">
        <v>0</v>
      </c>
      <c r="AE60" s="5">
        <v>0.23</v>
      </c>
      <c r="AF60" t="s">
        <v>3554</v>
      </c>
      <c r="AG60" t="s">
        <v>132</v>
      </c>
      <c r="AH60" s="5">
        <v>0.23</v>
      </c>
      <c r="AI60" s="5">
        <v>0</v>
      </c>
      <c r="AJ60" t="s">
        <v>3554</v>
      </c>
      <c r="AK60" t="s">
        <v>132</v>
      </c>
      <c r="AL60" s="5">
        <v>0.23</v>
      </c>
    </row>
    <row r="61" spans="1:38" x14ac:dyDescent="0.25">
      <c r="A61" t="s">
        <v>3555</v>
      </c>
      <c r="B61" s="8" t="s">
        <v>113</v>
      </c>
      <c r="C61" s="8" t="b">
        <v>1</v>
      </c>
      <c r="D61" s="8" t="b">
        <v>0</v>
      </c>
      <c r="E61" s="8" t="s">
        <v>103</v>
      </c>
      <c r="F61" s="8"/>
      <c r="G61" s="8">
        <v>2.7549999999999999</v>
      </c>
      <c r="H61" s="8" t="s">
        <v>3379</v>
      </c>
      <c r="I61" s="8" t="s">
        <v>3556</v>
      </c>
      <c r="J61" s="8" t="b">
        <v>0</v>
      </c>
      <c r="K61" s="8" t="s">
        <v>28</v>
      </c>
      <c r="L61" t="s">
        <v>2700</v>
      </c>
      <c r="M61" t="s">
        <v>3557</v>
      </c>
      <c r="N61" t="s">
        <v>123</v>
      </c>
      <c r="O61" s="5">
        <v>0</v>
      </c>
      <c r="P61" s="5">
        <v>0</v>
      </c>
      <c r="Q61" t="s">
        <v>219</v>
      </c>
      <c r="R61" t="s">
        <v>220</v>
      </c>
      <c r="S61" s="5">
        <v>0</v>
      </c>
      <c r="W61" s="5">
        <v>0</v>
      </c>
      <c r="AA61" s="5">
        <v>0</v>
      </c>
      <c r="AE61" s="5">
        <v>0</v>
      </c>
      <c r="AI61" s="5">
        <v>0</v>
      </c>
    </row>
    <row r="62" spans="1:38" x14ac:dyDescent="0.25">
      <c r="A62" t="s">
        <v>3558</v>
      </c>
      <c r="B62" s="8" t="s">
        <v>113</v>
      </c>
      <c r="C62" s="8" t="b">
        <v>1</v>
      </c>
      <c r="D62" s="8" t="b">
        <v>0</v>
      </c>
      <c r="E62" s="8" t="s">
        <v>119</v>
      </c>
      <c r="F62" s="8">
        <v>17</v>
      </c>
      <c r="G62" s="8">
        <v>3.0979999999999999</v>
      </c>
      <c r="H62" s="8" t="s">
        <v>3379</v>
      </c>
      <c r="I62" s="8" t="s">
        <v>3559</v>
      </c>
      <c r="J62" s="8" t="b">
        <v>0</v>
      </c>
      <c r="K62" s="8" t="s">
        <v>28</v>
      </c>
      <c r="L62" t="s">
        <v>3560</v>
      </c>
      <c r="M62" t="s">
        <v>3561</v>
      </c>
      <c r="N62" t="s">
        <v>123</v>
      </c>
      <c r="O62" s="5">
        <v>0.68</v>
      </c>
      <c r="P62" s="5">
        <v>0.89500000000000002</v>
      </c>
      <c r="Q62" t="s">
        <v>606</v>
      </c>
      <c r="R62" t="s">
        <v>110</v>
      </c>
      <c r="S62" s="5">
        <v>0</v>
      </c>
      <c r="T62" t="s">
        <v>606</v>
      </c>
      <c r="U62" t="s">
        <v>110</v>
      </c>
      <c r="V62" s="5">
        <v>0.68</v>
      </c>
      <c r="W62" s="5">
        <v>-0.68</v>
      </c>
      <c r="AA62" s="5">
        <v>0</v>
      </c>
      <c r="AE62" s="5">
        <v>0</v>
      </c>
      <c r="AI62" s="5">
        <v>0</v>
      </c>
    </row>
    <row r="63" spans="1:38" x14ac:dyDescent="0.25">
      <c r="A63" t="s">
        <v>3562</v>
      </c>
      <c r="B63" s="8" t="s">
        <v>227</v>
      </c>
      <c r="C63" s="8" t="b">
        <v>0</v>
      </c>
      <c r="D63" s="8" t="b">
        <v>0</v>
      </c>
      <c r="E63" s="8" t="s">
        <v>103</v>
      </c>
      <c r="F63" s="8">
        <v>34</v>
      </c>
      <c r="G63" s="8">
        <v>4</v>
      </c>
      <c r="H63" s="8" t="s">
        <v>3379</v>
      </c>
      <c r="I63" s="8" t="s">
        <v>3563</v>
      </c>
      <c r="J63" s="8" t="b">
        <v>0</v>
      </c>
      <c r="K63" s="8" t="s">
        <v>28</v>
      </c>
      <c r="L63" t="s">
        <v>3564</v>
      </c>
      <c r="M63" t="s">
        <v>3565</v>
      </c>
      <c r="N63" t="s">
        <v>123</v>
      </c>
      <c r="O63" s="5">
        <v>0</v>
      </c>
      <c r="S63" s="5">
        <v>0</v>
      </c>
      <c r="W63" s="5">
        <v>0</v>
      </c>
      <c r="AA63" s="5">
        <v>0</v>
      </c>
      <c r="AE63" s="5">
        <v>0</v>
      </c>
      <c r="AI63" s="5">
        <v>0</v>
      </c>
    </row>
    <row r="64" spans="1:38" x14ac:dyDescent="0.25">
      <c r="A64" t="s">
        <v>3566</v>
      </c>
      <c r="B64" s="8" t="s">
        <v>113</v>
      </c>
      <c r="C64" s="8" t="b">
        <v>0</v>
      </c>
      <c r="D64" s="8" t="b">
        <v>0</v>
      </c>
      <c r="E64" s="8" t="s">
        <v>119</v>
      </c>
      <c r="F64" s="8">
        <v>22</v>
      </c>
      <c r="G64" s="8">
        <v>2.9649999999999999</v>
      </c>
      <c r="H64" s="8" t="s">
        <v>3379</v>
      </c>
      <c r="I64" s="8" t="s">
        <v>3567</v>
      </c>
      <c r="J64" s="8" t="b">
        <v>0</v>
      </c>
      <c r="K64" s="8" t="s">
        <v>28</v>
      </c>
      <c r="L64" t="s">
        <v>3568</v>
      </c>
      <c r="M64" t="s">
        <v>3569</v>
      </c>
      <c r="N64" t="s">
        <v>1347</v>
      </c>
      <c r="O64" s="5">
        <v>0</v>
      </c>
      <c r="S64" s="5">
        <v>0</v>
      </c>
      <c r="W64" s="5">
        <v>0.4</v>
      </c>
      <c r="X64" t="s">
        <v>596</v>
      </c>
      <c r="Y64" t="s">
        <v>110</v>
      </c>
      <c r="Z64" s="5">
        <v>0.4</v>
      </c>
      <c r="AA64" s="5">
        <v>0</v>
      </c>
      <c r="AB64" t="s">
        <v>596</v>
      </c>
      <c r="AC64" t="s">
        <v>110</v>
      </c>
      <c r="AD64" s="5">
        <v>0.4</v>
      </c>
      <c r="AE64" s="5">
        <v>0</v>
      </c>
      <c r="AF64" t="s">
        <v>596</v>
      </c>
      <c r="AG64" t="s">
        <v>110</v>
      </c>
      <c r="AH64" s="5">
        <v>0.4</v>
      </c>
      <c r="AI64" s="5">
        <v>0</v>
      </c>
      <c r="AJ64" t="s">
        <v>596</v>
      </c>
      <c r="AK64" t="s">
        <v>110</v>
      </c>
      <c r="AL64" s="5">
        <v>0.4</v>
      </c>
    </row>
    <row r="65" spans="1:38" x14ac:dyDescent="0.25">
      <c r="A65" t="s">
        <v>3570</v>
      </c>
      <c r="B65" s="8" t="s">
        <v>390</v>
      </c>
      <c r="C65" s="8" t="b">
        <v>0</v>
      </c>
      <c r="D65" s="8" t="b">
        <v>0</v>
      </c>
      <c r="E65" s="8" t="s">
        <v>103</v>
      </c>
      <c r="F65" s="8"/>
      <c r="G65" s="8">
        <v>2.593</v>
      </c>
      <c r="H65" s="8" t="s">
        <v>3379</v>
      </c>
      <c r="I65" s="8" t="s">
        <v>3571</v>
      </c>
      <c r="J65" s="8" t="b">
        <v>0</v>
      </c>
      <c r="K65" s="8" t="s">
        <v>28</v>
      </c>
      <c r="L65" t="s">
        <v>706</v>
      </c>
      <c r="M65" t="s">
        <v>3572</v>
      </c>
      <c r="N65" t="s">
        <v>1221</v>
      </c>
      <c r="O65" s="5">
        <v>0.25</v>
      </c>
      <c r="P65" s="5">
        <v>0.72</v>
      </c>
      <c r="Q65" t="s">
        <v>133</v>
      </c>
      <c r="R65" t="s">
        <v>132</v>
      </c>
      <c r="S65" s="5">
        <v>0</v>
      </c>
      <c r="T65" t="s">
        <v>133</v>
      </c>
      <c r="U65" t="s">
        <v>132</v>
      </c>
      <c r="V65" s="5">
        <v>0.25</v>
      </c>
      <c r="W65" s="5">
        <v>0</v>
      </c>
      <c r="X65" t="s">
        <v>133</v>
      </c>
      <c r="Y65" t="s">
        <v>132</v>
      </c>
      <c r="Z65" s="5">
        <v>0.25</v>
      </c>
      <c r="AA65" s="5">
        <v>0</v>
      </c>
      <c r="AB65" t="s">
        <v>133</v>
      </c>
      <c r="AC65" t="s">
        <v>132</v>
      </c>
      <c r="AD65" s="5">
        <v>0.25</v>
      </c>
      <c r="AE65" s="5">
        <v>0</v>
      </c>
      <c r="AF65" t="s">
        <v>133</v>
      </c>
      <c r="AG65" t="s">
        <v>132</v>
      </c>
      <c r="AH65" s="5">
        <v>0.25</v>
      </c>
      <c r="AI65" s="5">
        <v>0</v>
      </c>
      <c r="AJ65" t="s">
        <v>133</v>
      </c>
      <c r="AK65" t="s">
        <v>132</v>
      </c>
      <c r="AL65" s="5">
        <v>0.25</v>
      </c>
    </row>
    <row r="66" spans="1:38" x14ac:dyDescent="0.25">
      <c r="A66" t="s">
        <v>3573</v>
      </c>
      <c r="B66" s="8" t="s">
        <v>113</v>
      </c>
      <c r="C66" s="8" t="b">
        <v>1</v>
      </c>
      <c r="D66" s="8" t="b">
        <v>0</v>
      </c>
      <c r="E66" s="8" t="s">
        <v>119</v>
      </c>
      <c r="F66" s="8">
        <v>21</v>
      </c>
      <c r="G66" s="8">
        <v>2.5979999999999999</v>
      </c>
      <c r="H66" s="8" t="s">
        <v>3379</v>
      </c>
      <c r="I66" s="8" t="s">
        <v>3574</v>
      </c>
      <c r="J66" s="8" t="b">
        <v>0</v>
      </c>
      <c r="K66" s="8" t="s">
        <v>28</v>
      </c>
      <c r="L66" t="s">
        <v>1456</v>
      </c>
      <c r="M66" t="s">
        <v>3106</v>
      </c>
      <c r="N66" t="s">
        <v>1221</v>
      </c>
      <c r="O66" s="5">
        <v>0.44</v>
      </c>
      <c r="P66" s="5">
        <v>0.80999999999999994</v>
      </c>
      <c r="Q66" t="s">
        <v>130</v>
      </c>
      <c r="R66" t="s">
        <v>110</v>
      </c>
      <c r="S66" s="5">
        <v>0</v>
      </c>
      <c r="T66" t="s">
        <v>130</v>
      </c>
      <c r="U66" t="s">
        <v>110</v>
      </c>
      <c r="V66" s="5">
        <v>0.44</v>
      </c>
      <c r="W66" s="5">
        <v>1.500000000000001E-2</v>
      </c>
      <c r="X66" t="s">
        <v>155</v>
      </c>
      <c r="Y66" t="s">
        <v>132</v>
      </c>
      <c r="Z66" s="5">
        <v>0.45500000000000002</v>
      </c>
      <c r="AA66" s="5">
        <v>0</v>
      </c>
      <c r="AB66" t="s">
        <v>155</v>
      </c>
      <c r="AC66" t="s">
        <v>132</v>
      </c>
      <c r="AD66" s="5">
        <v>0.45500000000000002</v>
      </c>
      <c r="AE66" s="5">
        <v>0</v>
      </c>
      <c r="AF66" t="s">
        <v>155</v>
      </c>
      <c r="AG66" t="s">
        <v>132</v>
      </c>
      <c r="AH66" s="5">
        <v>0.45500000000000002</v>
      </c>
      <c r="AI66" s="5">
        <v>0</v>
      </c>
      <c r="AJ66" t="s">
        <v>155</v>
      </c>
      <c r="AK66" t="s">
        <v>132</v>
      </c>
      <c r="AL66" s="5">
        <v>0.45500000000000002</v>
      </c>
    </row>
    <row r="67" spans="1:38" x14ac:dyDescent="0.25">
      <c r="A67" t="s">
        <v>3575</v>
      </c>
      <c r="B67" s="8" t="s">
        <v>113</v>
      </c>
      <c r="C67" s="8" t="b">
        <v>1</v>
      </c>
      <c r="D67" s="8" t="b">
        <v>1</v>
      </c>
      <c r="E67" s="8" t="s">
        <v>119</v>
      </c>
      <c r="F67" s="8">
        <v>16</v>
      </c>
      <c r="G67" s="8">
        <v>2.4550000000000001</v>
      </c>
      <c r="H67" s="8" t="s">
        <v>3379</v>
      </c>
      <c r="I67" s="8" t="s">
        <v>3576</v>
      </c>
      <c r="J67" s="8" t="b">
        <v>0</v>
      </c>
      <c r="K67" s="8" t="s">
        <v>28</v>
      </c>
      <c r="L67" t="s">
        <v>303</v>
      </c>
      <c r="M67" t="s">
        <v>3577</v>
      </c>
      <c r="N67" t="s">
        <v>123</v>
      </c>
      <c r="O67" s="5">
        <v>0</v>
      </c>
      <c r="S67" s="5">
        <v>0</v>
      </c>
      <c r="W67" s="5">
        <v>0.45500000000000002</v>
      </c>
      <c r="X67" t="s">
        <v>155</v>
      </c>
      <c r="Y67" t="s">
        <v>132</v>
      </c>
      <c r="Z67" s="5">
        <v>0.45500000000000002</v>
      </c>
      <c r="AA67" s="5">
        <v>-0.45500000000000002</v>
      </c>
      <c r="AE67" s="5">
        <v>0</v>
      </c>
      <c r="AI67" s="5">
        <v>0</v>
      </c>
    </row>
    <row r="68" spans="1:38" x14ac:dyDescent="0.25">
      <c r="A68" t="s">
        <v>3578</v>
      </c>
      <c r="B68" s="8" t="s">
        <v>113</v>
      </c>
      <c r="C68" s="8" t="b">
        <v>0</v>
      </c>
      <c r="D68" s="8" t="b">
        <v>0</v>
      </c>
      <c r="E68" s="8" t="s">
        <v>103</v>
      </c>
      <c r="F68" s="8">
        <v>12</v>
      </c>
      <c r="G68" s="8">
        <v>2.0609999999999999</v>
      </c>
      <c r="H68" s="8" t="s">
        <v>3379</v>
      </c>
      <c r="I68" s="8" t="s">
        <v>3579</v>
      </c>
      <c r="J68" s="8" t="b">
        <v>0</v>
      </c>
      <c r="K68" s="8" t="s">
        <v>28</v>
      </c>
      <c r="L68" t="s">
        <v>303</v>
      </c>
      <c r="M68" t="s">
        <v>2026</v>
      </c>
      <c r="N68" t="s">
        <v>123</v>
      </c>
      <c r="O68" s="5">
        <v>0.24</v>
      </c>
      <c r="P68" s="5">
        <v>0.72</v>
      </c>
      <c r="Q68" t="s">
        <v>133</v>
      </c>
      <c r="R68" t="s">
        <v>132</v>
      </c>
      <c r="S68" s="5">
        <v>-0.24</v>
      </c>
      <c r="W68" s="5">
        <v>0</v>
      </c>
      <c r="AA68" s="5">
        <v>0</v>
      </c>
      <c r="AE68" s="5">
        <v>0</v>
      </c>
      <c r="AI68" s="5">
        <v>0</v>
      </c>
    </row>
    <row r="69" spans="1:38" x14ac:dyDescent="0.25">
      <c r="A69" t="s">
        <v>3580</v>
      </c>
      <c r="B69" s="8" t="s">
        <v>113</v>
      </c>
      <c r="C69" s="8" t="b">
        <v>0</v>
      </c>
      <c r="D69" s="8" t="b">
        <v>0</v>
      </c>
      <c r="E69" s="8" t="s">
        <v>103</v>
      </c>
      <c r="F69" s="8">
        <v>16</v>
      </c>
      <c r="G69" s="8">
        <v>2.4089999999999998</v>
      </c>
      <c r="H69" s="8" t="s">
        <v>3379</v>
      </c>
      <c r="I69" s="8" t="s">
        <v>3581</v>
      </c>
      <c r="J69" s="8" t="b">
        <v>0</v>
      </c>
      <c r="K69" s="8" t="s">
        <v>28</v>
      </c>
      <c r="L69" t="s">
        <v>303</v>
      </c>
      <c r="M69" t="s">
        <v>508</v>
      </c>
      <c r="N69" t="s">
        <v>123</v>
      </c>
      <c r="O69" s="5">
        <v>0</v>
      </c>
      <c r="S69" s="5">
        <v>0</v>
      </c>
      <c r="W69" s="5">
        <v>0</v>
      </c>
      <c r="AA69" s="5">
        <v>0</v>
      </c>
      <c r="AE69" s="5">
        <v>0</v>
      </c>
      <c r="AI69" s="5">
        <v>0</v>
      </c>
    </row>
    <row r="70" spans="1:38" x14ac:dyDescent="0.25">
      <c r="A70" t="s">
        <v>3582</v>
      </c>
      <c r="B70" s="8" t="s">
        <v>932</v>
      </c>
      <c r="C70" s="8" t="b">
        <v>0</v>
      </c>
      <c r="D70" s="8" t="b">
        <v>0</v>
      </c>
      <c r="E70" s="8" t="s">
        <v>103</v>
      </c>
      <c r="F70" s="8">
        <v>16</v>
      </c>
      <c r="G70" s="8">
        <v>3.2160000000000002</v>
      </c>
      <c r="H70" s="8" t="s">
        <v>3379</v>
      </c>
      <c r="I70" s="8" t="s">
        <v>3583</v>
      </c>
      <c r="J70" s="8" t="b">
        <v>0</v>
      </c>
      <c r="K70" s="8" t="s">
        <v>28</v>
      </c>
      <c r="L70" t="s">
        <v>3584</v>
      </c>
      <c r="M70" t="s">
        <v>3585</v>
      </c>
      <c r="N70" t="s">
        <v>123</v>
      </c>
      <c r="O70" s="5">
        <v>0</v>
      </c>
      <c r="S70" s="5">
        <v>0</v>
      </c>
      <c r="W70" s="5">
        <v>0.625</v>
      </c>
      <c r="X70" t="s">
        <v>155</v>
      </c>
      <c r="Y70" t="s">
        <v>132</v>
      </c>
      <c r="Z70" s="5">
        <v>0.625</v>
      </c>
      <c r="AA70" s="5">
        <v>-0.625</v>
      </c>
      <c r="AE70" s="5">
        <v>0</v>
      </c>
      <c r="AI70" s="5">
        <v>0</v>
      </c>
    </row>
    <row r="71" spans="1:38" x14ac:dyDescent="0.25">
      <c r="A71" t="s">
        <v>3586</v>
      </c>
      <c r="B71" s="8" t="s">
        <v>102</v>
      </c>
      <c r="C71" s="8" t="b">
        <v>0</v>
      </c>
      <c r="D71" s="8" t="b">
        <v>0</v>
      </c>
      <c r="E71" s="8" t="s">
        <v>103</v>
      </c>
      <c r="F71" s="8">
        <v>25</v>
      </c>
      <c r="G71" s="8">
        <v>3.98</v>
      </c>
      <c r="H71" s="8" t="s">
        <v>3379</v>
      </c>
      <c r="I71" s="8" t="s">
        <v>3587</v>
      </c>
      <c r="J71" s="8" t="b">
        <v>0</v>
      </c>
      <c r="K71" s="8" t="s">
        <v>28</v>
      </c>
      <c r="L71" t="s">
        <v>3588</v>
      </c>
      <c r="M71" t="s">
        <v>907</v>
      </c>
      <c r="N71" t="s">
        <v>123</v>
      </c>
      <c r="O71" s="5">
        <v>0</v>
      </c>
      <c r="S71" s="5">
        <v>0</v>
      </c>
      <c r="W71" s="5">
        <v>0</v>
      </c>
      <c r="AA71" s="5">
        <v>0</v>
      </c>
      <c r="AE71" s="5">
        <v>0</v>
      </c>
      <c r="AI71" s="5">
        <v>0</v>
      </c>
    </row>
    <row r="72" spans="1:38" x14ac:dyDescent="0.25">
      <c r="A72" t="s">
        <v>3589</v>
      </c>
      <c r="B72" s="8" t="s">
        <v>102</v>
      </c>
      <c r="C72" s="8" t="b">
        <v>0</v>
      </c>
      <c r="D72" s="8" t="b">
        <v>0</v>
      </c>
      <c r="E72" s="8" t="s">
        <v>103</v>
      </c>
      <c r="F72" s="8">
        <v>21</v>
      </c>
      <c r="G72" s="8">
        <v>2.4380000000000002</v>
      </c>
      <c r="H72" s="8" t="s">
        <v>3379</v>
      </c>
      <c r="I72" s="8" t="s">
        <v>3590</v>
      </c>
      <c r="J72" s="8" t="b">
        <v>1</v>
      </c>
      <c r="K72" s="8" t="s">
        <v>28</v>
      </c>
      <c r="L72" t="s">
        <v>3591</v>
      </c>
      <c r="M72" t="s">
        <v>1453</v>
      </c>
      <c r="N72" t="s">
        <v>123</v>
      </c>
      <c r="O72" s="5">
        <v>0</v>
      </c>
      <c r="S72" s="5">
        <v>0</v>
      </c>
      <c r="W72" s="5">
        <v>0</v>
      </c>
      <c r="AA72" s="5">
        <v>0</v>
      </c>
      <c r="AE72" s="5">
        <v>0</v>
      </c>
      <c r="AI72" s="5">
        <v>0</v>
      </c>
    </row>
    <row r="73" spans="1:38" x14ac:dyDescent="0.25">
      <c r="A73" t="s">
        <v>3592</v>
      </c>
      <c r="B73" s="8" t="s">
        <v>102</v>
      </c>
      <c r="C73" s="8" t="b">
        <v>0</v>
      </c>
      <c r="D73" s="8" t="b">
        <v>0</v>
      </c>
      <c r="E73" s="8" t="s">
        <v>103</v>
      </c>
      <c r="F73" s="8">
        <v>16</v>
      </c>
      <c r="G73" s="8">
        <v>2.3650000000000002</v>
      </c>
      <c r="H73" s="8" t="s">
        <v>3379</v>
      </c>
      <c r="I73" s="8" t="s">
        <v>3593</v>
      </c>
      <c r="J73" s="8" t="b">
        <v>0</v>
      </c>
      <c r="K73" s="8" t="s">
        <v>28</v>
      </c>
      <c r="L73" t="s">
        <v>3594</v>
      </c>
      <c r="M73" t="s">
        <v>3595</v>
      </c>
      <c r="N73" t="s">
        <v>123</v>
      </c>
      <c r="O73" s="5">
        <v>0.23499999999999999</v>
      </c>
      <c r="P73" s="5">
        <v>0.64</v>
      </c>
      <c r="Q73" t="s">
        <v>131</v>
      </c>
      <c r="R73" t="s">
        <v>132</v>
      </c>
      <c r="S73" s="5">
        <v>-0.23499999999999999</v>
      </c>
      <c r="W73" s="5">
        <v>0</v>
      </c>
      <c r="AA73" s="5">
        <v>0</v>
      </c>
      <c r="AE73" s="5">
        <v>0</v>
      </c>
      <c r="AI73" s="5">
        <v>0</v>
      </c>
    </row>
    <row r="74" spans="1:38" x14ac:dyDescent="0.25">
      <c r="A74" t="s">
        <v>3596</v>
      </c>
      <c r="B74" s="8" t="s">
        <v>102</v>
      </c>
      <c r="C74" s="8" t="b">
        <v>0</v>
      </c>
      <c r="D74" s="8" t="b">
        <v>0</v>
      </c>
      <c r="E74" s="8" t="s">
        <v>103</v>
      </c>
      <c r="F74" s="8">
        <v>22</v>
      </c>
      <c r="G74" s="8">
        <v>2.302</v>
      </c>
      <c r="H74" s="8" t="s">
        <v>3379</v>
      </c>
      <c r="I74" s="8" t="s">
        <v>3597</v>
      </c>
      <c r="J74" s="8" t="b">
        <v>1</v>
      </c>
      <c r="K74" s="8" t="s">
        <v>28</v>
      </c>
      <c r="L74" t="s">
        <v>3598</v>
      </c>
      <c r="M74" t="s">
        <v>595</v>
      </c>
      <c r="N74" t="s">
        <v>123</v>
      </c>
      <c r="O74" s="5">
        <v>0.24</v>
      </c>
      <c r="P74" s="5">
        <v>0.63</v>
      </c>
      <c r="Q74" t="s">
        <v>3599</v>
      </c>
      <c r="R74" t="s">
        <v>110</v>
      </c>
      <c r="S74" s="5">
        <v>0</v>
      </c>
      <c r="T74" t="s">
        <v>3599</v>
      </c>
      <c r="U74" t="s">
        <v>110</v>
      </c>
      <c r="V74" s="5">
        <v>0.24</v>
      </c>
      <c r="W74" s="5">
        <v>-0.24</v>
      </c>
      <c r="AA74" s="5">
        <v>0</v>
      </c>
      <c r="AE74" s="5">
        <v>0</v>
      </c>
      <c r="AI74" s="5">
        <v>0</v>
      </c>
    </row>
    <row r="75" spans="1:38" x14ac:dyDescent="0.25">
      <c r="A75" t="s">
        <v>3600</v>
      </c>
      <c r="B75" s="8" t="s">
        <v>113</v>
      </c>
      <c r="C75" s="8" t="b">
        <v>1</v>
      </c>
      <c r="D75" s="8" t="b">
        <v>0</v>
      </c>
      <c r="E75" s="8" t="s">
        <v>103</v>
      </c>
      <c r="F75" s="8">
        <v>19</v>
      </c>
      <c r="G75" s="8">
        <v>2.7850000000000001</v>
      </c>
      <c r="H75" s="8" t="s">
        <v>3379</v>
      </c>
      <c r="I75" s="8" t="s">
        <v>3601</v>
      </c>
      <c r="J75" s="8" t="b">
        <v>0</v>
      </c>
      <c r="K75" s="8" t="s">
        <v>28</v>
      </c>
      <c r="L75" t="s">
        <v>3602</v>
      </c>
      <c r="M75" t="s">
        <v>3603</v>
      </c>
      <c r="N75" t="s">
        <v>123</v>
      </c>
      <c r="O75" s="5">
        <v>0.31</v>
      </c>
      <c r="P75" s="5">
        <v>0.77500000000000002</v>
      </c>
      <c r="Q75" t="s">
        <v>160</v>
      </c>
      <c r="R75" t="s">
        <v>110</v>
      </c>
      <c r="S75" s="5">
        <v>0</v>
      </c>
      <c r="T75" t="s">
        <v>160</v>
      </c>
      <c r="U75" t="s">
        <v>110</v>
      </c>
      <c r="V75" s="5">
        <v>0.31</v>
      </c>
      <c r="W75" s="5">
        <v>-0.31</v>
      </c>
      <c r="AA75" s="5">
        <v>0</v>
      </c>
      <c r="AE75" s="5">
        <v>0</v>
      </c>
      <c r="AI75" s="5">
        <v>0</v>
      </c>
    </row>
    <row r="76" spans="1:38" x14ac:dyDescent="0.25">
      <c r="A76" t="s">
        <v>3604</v>
      </c>
      <c r="B76" s="8" t="s">
        <v>113</v>
      </c>
      <c r="C76" s="8" t="b">
        <v>1</v>
      </c>
      <c r="D76" s="8" t="b">
        <v>1</v>
      </c>
      <c r="E76" s="8" t="s">
        <v>119</v>
      </c>
      <c r="F76" s="8">
        <v>19</v>
      </c>
      <c r="G76" s="8">
        <v>3.1459999999999999</v>
      </c>
      <c r="H76" s="8" t="s">
        <v>3379</v>
      </c>
      <c r="I76" s="8" t="s">
        <v>3605</v>
      </c>
      <c r="J76" s="8" t="b">
        <v>0</v>
      </c>
      <c r="K76" s="8" t="s">
        <v>28</v>
      </c>
      <c r="L76" t="s">
        <v>3606</v>
      </c>
      <c r="M76" t="s">
        <v>3607</v>
      </c>
      <c r="N76" t="s">
        <v>1347</v>
      </c>
      <c r="O76" s="5">
        <v>0.68</v>
      </c>
      <c r="P76" s="5">
        <v>0.89500000000000002</v>
      </c>
      <c r="Q76" t="s">
        <v>606</v>
      </c>
      <c r="R76" t="s">
        <v>110</v>
      </c>
      <c r="S76" s="5">
        <v>0</v>
      </c>
      <c r="T76" t="s">
        <v>606</v>
      </c>
      <c r="U76" t="s">
        <v>110</v>
      </c>
      <c r="V76" s="5">
        <v>0.68</v>
      </c>
      <c r="W76" s="5">
        <v>0</v>
      </c>
      <c r="X76" t="s">
        <v>606</v>
      </c>
      <c r="Y76" t="s">
        <v>110</v>
      </c>
      <c r="Z76" s="5">
        <v>0.68</v>
      </c>
      <c r="AA76" s="5">
        <v>0</v>
      </c>
      <c r="AB76" t="s">
        <v>606</v>
      </c>
      <c r="AC76" t="s">
        <v>110</v>
      </c>
      <c r="AD76" s="5">
        <v>0.68</v>
      </c>
      <c r="AE76" s="5">
        <v>0</v>
      </c>
      <c r="AF76" t="s">
        <v>606</v>
      </c>
      <c r="AG76" t="s">
        <v>110</v>
      </c>
      <c r="AH76" s="5">
        <v>0.68</v>
      </c>
      <c r="AI76" s="5">
        <v>0</v>
      </c>
      <c r="AJ76" t="s">
        <v>606</v>
      </c>
      <c r="AK76" t="s">
        <v>110</v>
      </c>
      <c r="AL76" s="5">
        <v>0.68</v>
      </c>
    </row>
    <row r="77" spans="1:38" x14ac:dyDescent="0.25">
      <c r="A77" t="s">
        <v>3608</v>
      </c>
      <c r="B77" s="8" t="s">
        <v>113</v>
      </c>
      <c r="C77" s="8" t="b">
        <v>1</v>
      </c>
      <c r="D77" s="8" t="b">
        <v>1</v>
      </c>
      <c r="E77" s="8" t="s">
        <v>119</v>
      </c>
      <c r="F77" s="8">
        <v>21</v>
      </c>
      <c r="G77" s="8">
        <v>3.9209999999999998</v>
      </c>
      <c r="H77" s="8" t="s">
        <v>3379</v>
      </c>
      <c r="I77" s="8" t="s">
        <v>3609</v>
      </c>
      <c r="J77" s="8" t="b">
        <v>0</v>
      </c>
      <c r="K77" s="8" t="s">
        <v>28</v>
      </c>
      <c r="L77" t="s">
        <v>341</v>
      </c>
      <c r="M77" t="s">
        <v>2298</v>
      </c>
      <c r="N77" t="s">
        <v>1347</v>
      </c>
      <c r="O77" s="5">
        <v>0.85</v>
      </c>
      <c r="P77" s="5">
        <v>0.96</v>
      </c>
      <c r="Q77" t="s">
        <v>270</v>
      </c>
      <c r="R77" t="s">
        <v>110</v>
      </c>
      <c r="S77" s="5">
        <v>0</v>
      </c>
      <c r="T77" t="s">
        <v>270</v>
      </c>
      <c r="U77" t="s">
        <v>110</v>
      </c>
      <c r="V77" s="5">
        <v>0.85</v>
      </c>
      <c r="W77" s="5">
        <v>0</v>
      </c>
      <c r="X77" t="s">
        <v>270</v>
      </c>
      <c r="Y77" t="s">
        <v>110</v>
      </c>
      <c r="Z77" s="5">
        <v>0.85</v>
      </c>
      <c r="AA77" s="5">
        <v>0</v>
      </c>
      <c r="AB77" t="s">
        <v>270</v>
      </c>
      <c r="AC77" t="s">
        <v>110</v>
      </c>
      <c r="AD77" s="5">
        <v>0.85</v>
      </c>
      <c r="AE77" s="5">
        <v>0</v>
      </c>
      <c r="AF77" t="s">
        <v>270</v>
      </c>
      <c r="AG77" t="s">
        <v>110</v>
      </c>
      <c r="AH77" s="5">
        <v>0.85</v>
      </c>
      <c r="AI77" s="5">
        <v>0</v>
      </c>
      <c r="AJ77" t="s">
        <v>270</v>
      </c>
      <c r="AK77" t="s">
        <v>110</v>
      </c>
      <c r="AL77" s="5">
        <v>0.85</v>
      </c>
    </row>
    <row r="78" spans="1:38" x14ac:dyDescent="0.25">
      <c r="A78" t="s">
        <v>3610</v>
      </c>
      <c r="B78" s="8" t="s">
        <v>113</v>
      </c>
      <c r="C78" s="8" t="b">
        <v>1</v>
      </c>
      <c r="D78" s="8" t="b">
        <v>1</v>
      </c>
      <c r="E78" s="8" t="s">
        <v>103</v>
      </c>
      <c r="F78" s="8">
        <v>13</v>
      </c>
      <c r="G78" s="8">
        <v>2</v>
      </c>
      <c r="H78" s="8" t="s">
        <v>3379</v>
      </c>
      <c r="I78" s="8" t="s">
        <v>3611</v>
      </c>
      <c r="J78" s="8" t="b">
        <v>0</v>
      </c>
      <c r="K78" s="8" t="s">
        <v>28</v>
      </c>
      <c r="L78" t="s">
        <v>341</v>
      </c>
      <c r="M78" t="s">
        <v>3612</v>
      </c>
      <c r="N78" t="s">
        <v>123</v>
      </c>
      <c r="O78" s="5">
        <v>0.19</v>
      </c>
      <c r="P78" s="5">
        <v>0.625</v>
      </c>
      <c r="Q78" t="s">
        <v>131</v>
      </c>
      <c r="R78" t="s">
        <v>132</v>
      </c>
      <c r="S78" s="5">
        <v>0</v>
      </c>
      <c r="T78" t="s">
        <v>131</v>
      </c>
      <c r="U78" t="s">
        <v>132</v>
      </c>
      <c r="V78" s="5">
        <v>0.19</v>
      </c>
      <c r="W78" s="5">
        <v>-0.19</v>
      </c>
      <c r="AA78" s="5">
        <v>0</v>
      </c>
      <c r="AE78" s="5">
        <v>0</v>
      </c>
      <c r="AI78" s="5">
        <v>0</v>
      </c>
    </row>
    <row r="79" spans="1:38" x14ac:dyDescent="0.25">
      <c r="A79" t="s">
        <v>3613</v>
      </c>
      <c r="B79" s="8" t="s">
        <v>113</v>
      </c>
      <c r="C79" s="8" t="b">
        <v>1</v>
      </c>
      <c r="D79" s="8" t="b">
        <v>0</v>
      </c>
      <c r="E79" s="8" t="s">
        <v>119</v>
      </c>
      <c r="F79" s="8">
        <v>18</v>
      </c>
      <c r="G79" s="8">
        <v>2.6429999999999998</v>
      </c>
      <c r="H79" s="8" t="s">
        <v>3379</v>
      </c>
      <c r="I79" s="8" t="s">
        <v>3614</v>
      </c>
      <c r="J79" s="8" t="b">
        <v>0</v>
      </c>
      <c r="K79" s="8" t="s">
        <v>28</v>
      </c>
      <c r="L79" t="s">
        <v>3312</v>
      </c>
      <c r="M79" t="s">
        <v>892</v>
      </c>
      <c r="N79" t="s">
        <v>123</v>
      </c>
      <c r="O79" s="5">
        <v>0</v>
      </c>
      <c r="S79" s="5">
        <v>0</v>
      </c>
      <c r="W79" s="5">
        <v>0</v>
      </c>
      <c r="AA79" s="5">
        <v>0</v>
      </c>
      <c r="AE79" s="5">
        <v>0</v>
      </c>
      <c r="AI79" s="5">
        <v>0</v>
      </c>
    </row>
    <row r="80" spans="1:38" x14ac:dyDescent="0.25">
      <c r="A80" t="s">
        <v>3615</v>
      </c>
      <c r="B80" s="8" t="s">
        <v>102</v>
      </c>
      <c r="C80" s="8" t="b">
        <v>0</v>
      </c>
      <c r="D80" s="8" t="b">
        <v>0</v>
      </c>
      <c r="E80" s="8" t="s">
        <v>103</v>
      </c>
      <c r="F80" s="8">
        <v>28</v>
      </c>
      <c r="G80" s="8">
        <v>3.7149999999999999</v>
      </c>
      <c r="H80" s="8" t="s">
        <v>3379</v>
      </c>
      <c r="I80" s="8" t="s">
        <v>3616</v>
      </c>
      <c r="J80" s="8" t="b">
        <v>0</v>
      </c>
      <c r="K80" s="8" t="s">
        <v>28</v>
      </c>
      <c r="L80" t="s">
        <v>3617</v>
      </c>
      <c r="M80" t="s">
        <v>529</v>
      </c>
      <c r="N80" t="s">
        <v>1347</v>
      </c>
      <c r="O80" s="5">
        <v>0.75</v>
      </c>
      <c r="P80" s="5">
        <v>0.93</v>
      </c>
      <c r="Q80" t="s">
        <v>583</v>
      </c>
      <c r="R80" t="s">
        <v>110</v>
      </c>
      <c r="S80" s="5">
        <v>0</v>
      </c>
      <c r="T80" t="s">
        <v>583</v>
      </c>
      <c r="U80" t="s">
        <v>110</v>
      </c>
      <c r="V80" s="5">
        <v>0.75</v>
      </c>
      <c r="W80" s="5">
        <v>0</v>
      </c>
      <c r="X80" t="s">
        <v>583</v>
      </c>
      <c r="Y80" t="s">
        <v>110</v>
      </c>
      <c r="Z80" s="5">
        <v>0.75</v>
      </c>
      <c r="AA80" s="5">
        <v>0</v>
      </c>
      <c r="AB80" t="s">
        <v>583</v>
      </c>
      <c r="AC80" t="s">
        <v>110</v>
      </c>
      <c r="AD80" s="5">
        <v>0.75</v>
      </c>
      <c r="AE80" s="5">
        <v>0</v>
      </c>
      <c r="AF80" t="s">
        <v>583</v>
      </c>
      <c r="AG80" t="s">
        <v>110</v>
      </c>
      <c r="AH80" s="5">
        <v>0.75</v>
      </c>
      <c r="AI80" s="5">
        <v>0</v>
      </c>
      <c r="AJ80" t="s">
        <v>583</v>
      </c>
      <c r="AK80" t="s">
        <v>110</v>
      </c>
      <c r="AL80" s="5">
        <v>0.75</v>
      </c>
    </row>
    <row r="81" spans="1:38" x14ac:dyDescent="0.25">
      <c r="A81" t="s">
        <v>3618</v>
      </c>
      <c r="B81" s="8" t="s">
        <v>113</v>
      </c>
      <c r="C81" s="8" t="b">
        <v>1</v>
      </c>
      <c r="D81" s="8" t="b">
        <v>1</v>
      </c>
      <c r="E81" s="8" t="s">
        <v>103</v>
      </c>
      <c r="F81" s="8">
        <v>16</v>
      </c>
      <c r="G81" s="8">
        <v>2.7450000000000001</v>
      </c>
      <c r="H81" s="8" t="s">
        <v>3379</v>
      </c>
      <c r="I81" s="8" t="s">
        <v>3619</v>
      </c>
      <c r="J81" s="8" t="b">
        <v>1</v>
      </c>
      <c r="K81" s="8" t="s">
        <v>28</v>
      </c>
      <c r="L81" t="s">
        <v>363</v>
      </c>
      <c r="M81" t="s">
        <v>107</v>
      </c>
      <c r="N81" t="s">
        <v>123</v>
      </c>
      <c r="O81" s="5">
        <v>0.24</v>
      </c>
      <c r="P81" s="5">
        <v>0.66499999999999992</v>
      </c>
      <c r="Q81" t="s">
        <v>482</v>
      </c>
      <c r="R81" t="s">
        <v>132</v>
      </c>
      <c r="S81" s="5">
        <v>0</v>
      </c>
      <c r="T81" t="s">
        <v>482</v>
      </c>
      <c r="U81" t="s">
        <v>132</v>
      </c>
      <c r="V81" s="5">
        <v>0.24</v>
      </c>
      <c r="W81" s="5">
        <v>0</v>
      </c>
      <c r="X81" t="s">
        <v>482</v>
      </c>
      <c r="Y81" t="s">
        <v>132</v>
      </c>
      <c r="Z81" s="5">
        <v>0.24</v>
      </c>
      <c r="AA81" s="5">
        <v>-0.24</v>
      </c>
      <c r="AE81" s="5">
        <v>0</v>
      </c>
      <c r="AI81" s="5">
        <v>0</v>
      </c>
    </row>
    <row r="82" spans="1:38" x14ac:dyDescent="0.25">
      <c r="A82" t="s">
        <v>3620</v>
      </c>
      <c r="B82" s="8" t="s">
        <v>113</v>
      </c>
      <c r="C82" s="8" t="b">
        <v>1</v>
      </c>
      <c r="D82" s="8" t="b">
        <v>1</v>
      </c>
      <c r="E82" s="8" t="s">
        <v>119</v>
      </c>
      <c r="F82" s="8">
        <v>15</v>
      </c>
      <c r="G82" s="8">
        <v>2.5499999999999998</v>
      </c>
      <c r="H82" s="8" t="s">
        <v>3379</v>
      </c>
      <c r="I82" s="8" t="s">
        <v>3621</v>
      </c>
      <c r="J82" s="8" t="b">
        <v>0</v>
      </c>
      <c r="K82" s="8" t="s">
        <v>28</v>
      </c>
      <c r="L82" t="s">
        <v>363</v>
      </c>
      <c r="M82" t="s">
        <v>3561</v>
      </c>
      <c r="N82" t="s">
        <v>123</v>
      </c>
      <c r="O82" s="5">
        <v>0</v>
      </c>
      <c r="S82" s="5">
        <v>0</v>
      </c>
      <c r="W82" s="5">
        <v>0</v>
      </c>
      <c r="AA82" s="5">
        <v>0</v>
      </c>
      <c r="AE82" s="5">
        <v>0</v>
      </c>
      <c r="AI82" s="5">
        <v>0</v>
      </c>
    </row>
    <row r="83" spans="1:38" x14ac:dyDescent="0.25">
      <c r="A83" t="s">
        <v>3622</v>
      </c>
      <c r="B83" s="8" t="s">
        <v>113</v>
      </c>
      <c r="C83" s="8" t="b">
        <v>0</v>
      </c>
      <c r="D83" s="8" t="b">
        <v>0</v>
      </c>
      <c r="E83" s="8" t="s">
        <v>119</v>
      </c>
      <c r="F83" s="8">
        <v>15</v>
      </c>
      <c r="G83" s="8">
        <v>2.274</v>
      </c>
      <c r="H83" s="8" t="s">
        <v>3379</v>
      </c>
      <c r="I83" s="8" t="s">
        <v>3623</v>
      </c>
      <c r="J83" s="8" t="b">
        <v>0</v>
      </c>
      <c r="K83" s="8" t="s">
        <v>28</v>
      </c>
      <c r="L83" t="s">
        <v>2456</v>
      </c>
      <c r="M83" t="s">
        <v>2775</v>
      </c>
      <c r="N83" t="s">
        <v>1221</v>
      </c>
      <c r="O83" s="5">
        <v>0.24</v>
      </c>
      <c r="P83" s="5">
        <v>0.72</v>
      </c>
      <c r="Q83" t="s">
        <v>133</v>
      </c>
      <c r="R83" t="s">
        <v>132</v>
      </c>
      <c r="S83" s="5">
        <v>0</v>
      </c>
      <c r="T83" t="s">
        <v>133</v>
      </c>
      <c r="U83" t="s">
        <v>132</v>
      </c>
      <c r="V83" s="5">
        <v>0.24</v>
      </c>
      <c r="W83" s="5">
        <v>0</v>
      </c>
      <c r="X83" t="s">
        <v>133</v>
      </c>
      <c r="Y83" t="s">
        <v>132</v>
      </c>
      <c r="Z83" s="5">
        <v>0.24</v>
      </c>
      <c r="AA83" s="5">
        <v>0</v>
      </c>
      <c r="AB83" t="s">
        <v>133</v>
      </c>
      <c r="AC83" t="s">
        <v>132</v>
      </c>
      <c r="AD83" s="5">
        <v>0.24</v>
      </c>
      <c r="AE83" s="5">
        <v>0</v>
      </c>
      <c r="AF83" t="s">
        <v>133</v>
      </c>
      <c r="AG83" t="s">
        <v>132</v>
      </c>
      <c r="AH83" s="5">
        <v>0.24</v>
      </c>
      <c r="AI83" s="5">
        <v>0</v>
      </c>
      <c r="AJ83" t="s">
        <v>133</v>
      </c>
      <c r="AK83" t="s">
        <v>132</v>
      </c>
      <c r="AL83" s="5">
        <v>0.24</v>
      </c>
    </row>
    <row r="84" spans="1:38" x14ac:dyDescent="0.25">
      <c r="A84" t="s">
        <v>3624</v>
      </c>
      <c r="B84" s="8" t="s">
        <v>390</v>
      </c>
      <c r="C84" s="8" t="b">
        <v>0</v>
      </c>
      <c r="D84" s="8" t="b">
        <v>0</v>
      </c>
      <c r="E84" s="8" t="s">
        <v>119</v>
      </c>
      <c r="F84" s="8"/>
      <c r="G84" s="8">
        <v>2.94</v>
      </c>
      <c r="H84" s="8" t="s">
        <v>3379</v>
      </c>
      <c r="I84" s="8" t="s">
        <v>3625</v>
      </c>
      <c r="J84" s="8" t="b">
        <v>0</v>
      </c>
      <c r="K84" s="8" t="s">
        <v>28</v>
      </c>
      <c r="L84" t="s">
        <v>3626</v>
      </c>
      <c r="M84" t="s">
        <v>3627</v>
      </c>
      <c r="N84" t="s">
        <v>1347</v>
      </c>
      <c r="O84" s="5">
        <v>0.77</v>
      </c>
      <c r="P84" s="5">
        <v>0.89</v>
      </c>
      <c r="Q84" t="s">
        <v>212</v>
      </c>
      <c r="R84" t="s">
        <v>110</v>
      </c>
      <c r="S84" s="5">
        <v>0</v>
      </c>
      <c r="T84" t="s">
        <v>212</v>
      </c>
      <c r="U84" t="s">
        <v>110</v>
      </c>
      <c r="V84" s="5">
        <v>0.77</v>
      </c>
      <c r="W84" s="5">
        <v>0</v>
      </c>
      <c r="X84" t="s">
        <v>212</v>
      </c>
      <c r="Y84" t="s">
        <v>110</v>
      </c>
      <c r="Z84" s="5">
        <v>0.77</v>
      </c>
      <c r="AA84" s="5">
        <v>0</v>
      </c>
      <c r="AB84" t="s">
        <v>212</v>
      </c>
      <c r="AC84" t="s">
        <v>110</v>
      </c>
      <c r="AD84" s="5">
        <v>0.77</v>
      </c>
      <c r="AE84" s="5">
        <v>0</v>
      </c>
      <c r="AF84" t="s">
        <v>212</v>
      </c>
      <c r="AG84" t="s">
        <v>110</v>
      </c>
      <c r="AH84" s="5">
        <v>0.77</v>
      </c>
      <c r="AI84" s="5">
        <v>0</v>
      </c>
      <c r="AJ84" t="s">
        <v>212</v>
      </c>
      <c r="AK84" t="s">
        <v>110</v>
      </c>
      <c r="AL84" s="5">
        <v>0.77</v>
      </c>
    </row>
    <row r="85" spans="1:38" x14ac:dyDescent="0.25">
      <c r="A85" t="s">
        <v>3628</v>
      </c>
      <c r="B85" s="8" t="s">
        <v>113</v>
      </c>
      <c r="C85" s="8" t="b">
        <v>1</v>
      </c>
      <c r="D85" s="8" t="b">
        <v>1</v>
      </c>
      <c r="E85" s="8" t="s">
        <v>119</v>
      </c>
      <c r="F85" s="8">
        <v>21</v>
      </c>
      <c r="G85" s="8">
        <v>3.8809999999999998</v>
      </c>
      <c r="H85" s="8" t="s">
        <v>3379</v>
      </c>
      <c r="I85" s="8" t="s">
        <v>3629</v>
      </c>
      <c r="J85" s="8" t="b">
        <v>0</v>
      </c>
      <c r="K85" s="8" t="s">
        <v>28</v>
      </c>
      <c r="L85" t="s">
        <v>3630</v>
      </c>
      <c r="M85" t="s">
        <v>3631</v>
      </c>
      <c r="N85" t="s">
        <v>123</v>
      </c>
      <c r="O85" s="5">
        <v>0</v>
      </c>
      <c r="S85" s="5">
        <v>0</v>
      </c>
      <c r="W85" s="5">
        <v>0</v>
      </c>
      <c r="AA85" s="5">
        <v>0</v>
      </c>
      <c r="AE85" s="5">
        <v>0</v>
      </c>
      <c r="AI85" s="5">
        <v>0</v>
      </c>
    </row>
    <row r="86" spans="1:38" x14ac:dyDescent="0.25">
      <c r="A86" t="s">
        <v>3632</v>
      </c>
      <c r="B86" s="8" t="s">
        <v>390</v>
      </c>
      <c r="C86" s="8" t="b">
        <v>0</v>
      </c>
      <c r="D86" s="8" t="b">
        <v>0</v>
      </c>
      <c r="E86" s="8" t="s">
        <v>103</v>
      </c>
      <c r="F86" s="8">
        <v>26</v>
      </c>
      <c r="G86" s="8">
        <v>3.052</v>
      </c>
      <c r="H86" s="8" t="s">
        <v>3379</v>
      </c>
      <c r="I86" s="8" t="s">
        <v>3633</v>
      </c>
      <c r="J86" s="8" t="b">
        <v>0</v>
      </c>
      <c r="K86" s="8" t="s">
        <v>28</v>
      </c>
      <c r="L86" t="s">
        <v>2897</v>
      </c>
      <c r="M86" t="s">
        <v>2534</v>
      </c>
      <c r="N86" t="s">
        <v>1347</v>
      </c>
      <c r="O86" s="5">
        <v>0.44</v>
      </c>
      <c r="P86" s="5">
        <v>0.83</v>
      </c>
      <c r="Q86" t="s">
        <v>242</v>
      </c>
      <c r="R86" t="s">
        <v>110</v>
      </c>
      <c r="S86" s="5">
        <v>0</v>
      </c>
      <c r="T86" t="s">
        <v>242</v>
      </c>
      <c r="U86" t="s">
        <v>110</v>
      </c>
      <c r="V86" s="5">
        <v>0.44</v>
      </c>
      <c r="W86" s="5">
        <v>0</v>
      </c>
      <c r="X86" t="s">
        <v>242</v>
      </c>
      <c r="Y86" t="s">
        <v>110</v>
      </c>
      <c r="Z86" s="5">
        <v>0.44</v>
      </c>
      <c r="AA86" s="5">
        <v>0</v>
      </c>
      <c r="AB86" t="s">
        <v>242</v>
      </c>
      <c r="AC86" t="s">
        <v>110</v>
      </c>
      <c r="AD86" s="5">
        <v>0.44</v>
      </c>
      <c r="AE86" s="5">
        <v>0</v>
      </c>
      <c r="AF86" t="s">
        <v>242</v>
      </c>
      <c r="AG86" t="s">
        <v>110</v>
      </c>
      <c r="AH86" s="5">
        <v>0.44</v>
      </c>
      <c r="AI86" s="5">
        <v>0</v>
      </c>
      <c r="AJ86" t="s">
        <v>242</v>
      </c>
      <c r="AK86" t="s">
        <v>110</v>
      </c>
      <c r="AL86" s="5">
        <v>0.44</v>
      </c>
    </row>
    <row r="87" spans="1:38" x14ac:dyDescent="0.25">
      <c r="A87" t="s">
        <v>3634</v>
      </c>
      <c r="B87" s="8" t="s">
        <v>227</v>
      </c>
      <c r="C87" s="8" t="b">
        <v>0</v>
      </c>
      <c r="D87" s="8" t="b">
        <v>0</v>
      </c>
      <c r="E87" s="8" t="s">
        <v>103</v>
      </c>
      <c r="F87" s="8">
        <v>27</v>
      </c>
      <c r="G87" s="8">
        <v>3.75</v>
      </c>
      <c r="H87" s="8" t="s">
        <v>3379</v>
      </c>
      <c r="I87" s="8" t="s">
        <v>3635</v>
      </c>
      <c r="J87" s="8" t="b">
        <v>0</v>
      </c>
      <c r="K87" s="8" t="s">
        <v>28</v>
      </c>
      <c r="L87" t="s">
        <v>3636</v>
      </c>
      <c r="M87" t="s">
        <v>3637</v>
      </c>
      <c r="N87" t="s">
        <v>1221</v>
      </c>
      <c r="O87" s="5">
        <v>0.76</v>
      </c>
      <c r="P87" s="5">
        <v>0.86</v>
      </c>
      <c r="Q87" t="s">
        <v>2290</v>
      </c>
      <c r="R87" t="s">
        <v>110</v>
      </c>
      <c r="S87" s="5">
        <v>0</v>
      </c>
      <c r="T87" t="s">
        <v>2290</v>
      </c>
      <c r="U87" t="s">
        <v>110</v>
      </c>
      <c r="V87" s="5">
        <v>0.76</v>
      </c>
      <c r="W87" s="5">
        <v>0</v>
      </c>
      <c r="X87" t="s">
        <v>2290</v>
      </c>
      <c r="Y87" t="s">
        <v>110</v>
      </c>
      <c r="Z87" s="5">
        <v>0.76</v>
      </c>
      <c r="AA87" s="5">
        <v>0</v>
      </c>
      <c r="AB87" t="s">
        <v>2290</v>
      </c>
      <c r="AC87" t="s">
        <v>110</v>
      </c>
      <c r="AD87" s="5">
        <v>0.76</v>
      </c>
      <c r="AE87" s="5">
        <v>-0.51</v>
      </c>
      <c r="AF87" t="s">
        <v>133</v>
      </c>
      <c r="AG87" t="s">
        <v>132</v>
      </c>
      <c r="AH87" s="5">
        <v>0.25</v>
      </c>
      <c r="AI87" s="5">
        <v>0</v>
      </c>
      <c r="AJ87" t="s">
        <v>133</v>
      </c>
      <c r="AK87" t="s">
        <v>132</v>
      </c>
      <c r="AL87" s="5">
        <v>0.25</v>
      </c>
    </row>
    <row r="88" spans="1:38" x14ac:dyDescent="0.25">
      <c r="A88" t="s">
        <v>3638</v>
      </c>
      <c r="B88" s="8" t="s">
        <v>113</v>
      </c>
      <c r="C88" s="8" t="b">
        <v>0</v>
      </c>
      <c r="D88" s="8" t="b">
        <v>0</v>
      </c>
      <c r="E88" s="8" t="s">
        <v>103</v>
      </c>
      <c r="F88" s="8">
        <v>19</v>
      </c>
      <c r="G88" s="8">
        <v>2.714</v>
      </c>
      <c r="H88" s="8" t="s">
        <v>3379</v>
      </c>
      <c r="I88" s="8" t="s">
        <v>3639</v>
      </c>
      <c r="J88" s="8" t="b">
        <v>0</v>
      </c>
      <c r="K88" s="8" t="s">
        <v>28</v>
      </c>
      <c r="L88" t="s">
        <v>3640</v>
      </c>
      <c r="M88" t="s">
        <v>3641</v>
      </c>
      <c r="N88" t="s">
        <v>1347</v>
      </c>
      <c r="O88" s="5">
        <v>0.44</v>
      </c>
      <c r="P88" s="5">
        <v>0.80999999999999994</v>
      </c>
      <c r="Q88" t="s">
        <v>130</v>
      </c>
      <c r="R88" t="s">
        <v>110</v>
      </c>
      <c r="S88" s="5">
        <v>0</v>
      </c>
      <c r="T88" t="s">
        <v>130</v>
      </c>
      <c r="U88" t="s">
        <v>110</v>
      </c>
      <c r="V88" s="5">
        <v>0.44</v>
      </c>
      <c r="W88" s="5">
        <v>0</v>
      </c>
      <c r="X88" t="s">
        <v>130</v>
      </c>
      <c r="Y88" t="s">
        <v>110</v>
      </c>
      <c r="Z88" s="5">
        <v>0.44</v>
      </c>
      <c r="AA88" s="5">
        <v>0</v>
      </c>
      <c r="AB88" t="s">
        <v>130</v>
      </c>
      <c r="AC88" t="s">
        <v>110</v>
      </c>
      <c r="AD88" s="5">
        <v>0.44</v>
      </c>
      <c r="AE88" s="5">
        <v>0</v>
      </c>
      <c r="AF88" t="s">
        <v>130</v>
      </c>
      <c r="AG88" t="s">
        <v>110</v>
      </c>
      <c r="AH88" s="5">
        <v>0.44</v>
      </c>
      <c r="AI88" s="5">
        <v>0</v>
      </c>
      <c r="AJ88" t="s">
        <v>130</v>
      </c>
      <c r="AK88" t="s">
        <v>110</v>
      </c>
      <c r="AL88" s="5">
        <v>0.44</v>
      </c>
    </row>
    <row r="89" spans="1:38" x14ac:dyDescent="0.25">
      <c r="A89" t="s">
        <v>3642</v>
      </c>
      <c r="B89" s="8" t="s">
        <v>113</v>
      </c>
      <c r="C89" s="8" t="b">
        <v>0</v>
      </c>
      <c r="D89" s="8" t="b">
        <v>0</v>
      </c>
      <c r="E89" s="8" t="s">
        <v>119</v>
      </c>
      <c r="F89" s="8">
        <v>18</v>
      </c>
      <c r="G89" s="8">
        <v>3.052</v>
      </c>
      <c r="H89" s="8" t="s">
        <v>3379</v>
      </c>
      <c r="I89" s="8" t="s">
        <v>3643</v>
      </c>
      <c r="J89" s="8" t="b">
        <v>0</v>
      </c>
      <c r="K89" s="8" t="s">
        <v>28</v>
      </c>
      <c r="L89" t="s">
        <v>396</v>
      </c>
      <c r="M89" t="s">
        <v>3644</v>
      </c>
      <c r="N89" t="s">
        <v>1347</v>
      </c>
      <c r="O89" s="5">
        <v>0.72</v>
      </c>
      <c r="P89" s="5">
        <v>0.86499999999999999</v>
      </c>
      <c r="Q89" t="s">
        <v>212</v>
      </c>
      <c r="R89" t="s">
        <v>110</v>
      </c>
      <c r="S89" s="5">
        <v>0</v>
      </c>
      <c r="T89" t="s">
        <v>212</v>
      </c>
      <c r="U89" t="s">
        <v>110</v>
      </c>
      <c r="V89" s="5">
        <v>0.72</v>
      </c>
      <c r="W89" s="5">
        <v>0</v>
      </c>
      <c r="X89" t="s">
        <v>212</v>
      </c>
      <c r="Y89" t="s">
        <v>110</v>
      </c>
      <c r="Z89" s="5">
        <v>0.72</v>
      </c>
      <c r="AA89" s="5">
        <v>0</v>
      </c>
      <c r="AB89" t="s">
        <v>212</v>
      </c>
      <c r="AC89" t="s">
        <v>110</v>
      </c>
      <c r="AD89" s="5">
        <v>0.72</v>
      </c>
      <c r="AE89" s="5">
        <v>0</v>
      </c>
      <c r="AF89" t="s">
        <v>212</v>
      </c>
      <c r="AG89" t="s">
        <v>110</v>
      </c>
      <c r="AH89" s="5">
        <v>0.72</v>
      </c>
      <c r="AI89" s="5">
        <v>0</v>
      </c>
      <c r="AJ89" t="s">
        <v>212</v>
      </c>
      <c r="AK89" t="s">
        <v>110</v>
      </c>
      <c r="AL89" s="5">
        <v>0.72</v>
      </c>
    </row>
    <row r="90" spans="1:38" x14ac:dyDescent="0.25">
      <c r="A90" t="s">
        <v>3645</v>
      </c>
      <c r="B90" s="8" t="s">
        <v>227</v>
      </c>
      <c r="C90" s="8" t="b">
        <v>0</v>
      </c>
      <c r="D90" s="8" t="b">
        <v>0</v>
      </c>
      <c r="E90" s="8" t="s">
        <v>103</v>
      </c>
      <c r="F90" s="8"/>
      <c r="G90" s="8">
        <v>3.5529999999999999</v>
      </c>
      <c r="H90" s="8" t="s">
        <v>3379</v>
      </c>
      <c r="I90" s="8" t="s">
        <v>3646</v>
      </c>
      <c r="J90" s="8" t="b">
        <v>0</v>
      </c>
      <c r="K90" s="8" t="s">
        <v>28</v>
      </c>
      <c r="L90" t="s">
        <v>3647</v>
      </c>
      <c r="M90" t="s">
        <v>2419</v>
      </c>
      <c r="N90" t="s">
        <v>1221</v>
      </c>
      <c r="O90" s="5">
        <v>0.81</v>
      </c>
      <c r="P90" s="5">
        <v>0.92</v>
      </c>
      <c r="Q90" t="s">
        <v>109</v>
      </c>
      <c r="R90" t="s">
        <v>110</v>
      </c>
      <c r="S90" s="5">
        <v>0</v>
      </c>
      <c r="T90" t="s">
        <v>109</v>
      </c>
      <c r="U90" t="s">
        <v>110</v>
      </c>
      <c r="V90" s="5">
        <v>0.81</v>
      </c>
      <c r="W90" s="5">
        <v>0</v>
      </c>
      <c r="X90" t="s">
        <v>109</v>
      </c>
      <c r="Y90" t="s">
        <v>110</v>
      </c>
      <c r="Z90" s="5">
        <v>0.81</v>
      </c>
      <c r="AA90" s="5">
        <v>0</v>
      </c>
      <c r="AB90" t="s">
        <v>109</v>
      </c>
      <c r="AC90" t="s">
        <v>110</v>
      </c>
      <c r="AD90" s="5">
        <v>0.81</v>
      </c>
      <c r="AE90" s="5">
        <v>-0.18</v>
      </c>
      <c r="AF90" t="s">
        <v>202</v>
      </c>
      <c r="AG90" t="s">
        <v>132</v>
      </c>
      <c r="AH90" s="5">
        <v>0.63</v>
      </c>
      <c r="AI90" s="5">
        <v>0</v>
      </c>
      <c r="AJ90" t="s">
        <v>202</v>
      </c>
      <c r="AK90" t="s">
        <v>132</v>
      </c>
      <c r="AL90" s="5">
        <v>0.63</v>
      </c>
    </row>
    <row r="91" spans="1:38" x14ac:dyDescent="0.25">
      <c r="A91" t="s">
        <v>3648</v>
      </c>
      <c r="B91" s="8" t="s">
        <v>227</v>
      </c>
      <c r="C91" s="8" t="b">
        <v>0</v>
      </c>
      <c r="D91" s="8" t="b">
        <v>0</v>
      </c>
      <c r="E91" s="8" t="s">
        <v>103</v>
      </c>
      <c r="F91" s="8">
        <v>21</v>
      </c>
      <c r="G91" s="8">
        <v>3.8149999999999999</v>
      </c>
      <c r="H91" s="8" t="s">
        <v>3379</v>
      </c>
      <c r="I91" s="8" t="s">
        <v>3649</v>
      </c>
      <c r="J91" s="8" t="b">
        <v>0</v>
      </c>
      <c r="K91" s="8" t="s">
        <v>28</v>
      </c>
      <c r="L91" t="s">
        <v>3650</v>
      </c>
      <c r="M91" t="s">
        <v>698</v>
      </c>
      <c r="N91" t="s">
        <v>1347</v>
      </c>
      <c r="O91" s="5">
        <v>0.77</v>
      </c>
      <c r="P91" s="5">
        <v>0.89</v>
      </c>
      <c r="Q91" t="s">
        <v>212</v>
      </c>
      <c r="R91" t="s">
        <v>110</v>
      </c>
      <c r="S91" s="5">
        <v>0</v>
      </c>
      <c r="T91" t="s">
        <v>212</v>
      </c>
      <c r="U91" t="s">
        <v>110</v>
      </c>
      <c r="V91" s="5">
        <v>0.77</v>
      </c>
      <c r="W91" s="5">
        <v>0</v>
      </c>
      <c r="X91" t="s">
        <v>212</v>
      </c>
      <c r="Y91" t="s">
        <v>110</v>
      </c>
      <c r="Z91" s="5">
        <v>0.77</v>
      </c>
      <c r="AA91" s="5">
        <v>0</v>
      </c>
      <c r="AB91" t="s">
        <v>212</v>
      </c>
      <c r="AC91" t="s">
        <v>110</v>
      </c>
      <c r="AD91" s="5">
        <v>0.77</v>
      </c>
      <c r="AE91" s="5">
        <v>0</v>
      </c>
      <c r="AF91" t="s">
        <v>212</v>
      </c>
      <c r="AG91" t="s">
        <v>110</v>
      </c>
      <c r="AH91" s="5">
        <v>0.77</v>
      </c>
      <c r="AI91" s="5">
        <v>0</v>
      </c>
      <c r="AJ91" t="s">
        <v>212</v>
      </c>
      <c r="AK91" t="s">
        <v>110</v>
      </c>
      <c r="AL91" s="5">
        <v>0.77</v>
      </c>
    </row>
    <row r="92" spans="1:38" x14ac:dyDescent="0.25">
      <c r="A92" t="s">
        <v>3651</v>
      </c>
      <c r="B92" s="8" t="s">
        <v>102</v>
      </c>
      <c r="C92" s="8" t="b">
        <v>0</v>
      </c>
      <c r="D92" s="8" t="b">
        <v>0</v>
      </c>
      <c r="E92" s="8" t="s">
        <v>103</v>
      </c>
      <c r="F92" s="8">
        <v>23</v>
      </c>
      <c r="G92" s="8">
        <v>3.5379999999999998</v>
      </c>
      <c r="H92" s="8" t="s">
        <v>3379</v>
      </c>
      <c r="I92" s="8" t="s">
        <v>3652</v>
      </c>
      <c r="J92" s="8" t="b">
        <v>0</v>
      </c>
      <c r="K92" s="8" t="s">
        <v>28</v>
      </c>
      <c r="L92" t="s">
        <v>3653</v>
      </c>
      <c r="M92" t="s">
        <v>397</v>
      </c>
      <c r="N92" t="s">
        <v>1347</v>
      </c>
      <c r="O92" s="5">
        <v>0.69</v>
      </c>
      <c r="P92" s="5">
        <v>0.87</v>
      </c>
      <c r="Q92" t="s">
        <v>415</v>
      </c>
      <c r="R92" t="s">
        <v>110</v>
      </c>
      <c r="S92" s="5">
        <v>0</v>
      </c>
      <c r="T92" t="s">
        <v>415</v>
      </c>
      <c r="U92" t="s">
        <v>110</v>
      </c>
      <c r="V92" s="5">
        <v>0.69</v>
      </c>
      <c r="W92" s="5">
        <v>0</v>
      </c>
      <c r="X92" t="s">
        <v>415</v>
      </c>
      <c r="Y92" t="s">
        <v>110</v>
      </c>
      <c r="Z92" s="5">
        <v>0.69</v>
      </c>
      <c r="AA92" s="5">
        <v>0</v>
      </c>
      <c r="AB92" t="s">
        <v>415</v>
      </c>
      <c r="AC92" t="s">
        <v>110</v>
      </c>
      <c r="AD92" s="5">
        <v>0.69</v>
      </c>
      <c r="AE92" s="5">
        <v>0</v>
      </c>
      <c r="AF92" t="s">
        <v>415</v>
      </c>
      <c r="AG92" t="s">
        <v>110</v>
      </c>
      <c r="AH92" s="5">
        <v>0.69</v>
      </c>
      <c r="AI92" s="5">
        <v>0</v>
      </c>
      <c r="AJ92" t="s">
        <v>415</v>
      </c>
      <c r="AK92" t="s">
        <v>110</v>
      </c>
      <c r="AL92" s="5">
        <v>0.69</v>
      </c>
    </row>
    <row r="93" spans="1:38" x14ac:dyDescent="0.25">
      <c r="A93" t="s">
        <v>3654</v>
      </c>
      <c r="B93" s="8" t="s">
        <v>932</v>
      </c>
      <c r="C93" s="8" t="b">
        <v>1</v>
      </c>
      <c r="D93" s="8" t="b">
        <v>1</v>
      </c>
      <c r="E93" s="8" t="s">
        <v>119</v>
      </c>
      <c r="F93" s="8"/>
      <c r="G93" s="8">
        <v>2.9380000000000002</v>
      </c>
      <c r="H93" s="8" t="s">
        <v>3379</v>
      </c>
      <c r="I93" s="8" t="s">
        <v>3655</v>
      </c>
      <c r="J93" s="8" t="b">
        <v>0</v>
      </c>
      <c r="K93" s="8" t="s">
        <v>28</v>
      </c>
      <c r="L93" t="s">
        <v>3656</v>
      </c>
      <c r="M93" t="s">
        <v>3657</v>
      </c>
      <c r="N93" t="s">
        <v>1221</v>
      </c>
      <c r="O93" s="5">
        <v>0</v>
      </c>
      <c r="S93" s="5">
        <v>0</v>
      </c>
      <c r="W93" s="5">
        <v>0.63</v>
      </c>
      <c r="X93" t="s">
        <v>202</v>
      </c>
      <c r="Y93" t="s">
        <v>132</v>
      </c>
      <c r="Z93" s="5">
        <v>0.63</v>
      </c>
      <c r="AA93" s="5">
        <v>0</v>
      </c>
      <c r="AB93" t="s">
        <v>202</v>
      </c>
      <c r="AC93" t="s">
        <v>132</v>
      </c>
      <c r="AD93" s="5">
        <v>0.63</v>
      </c>
      <c r="AE93" s="5">
        <v>0</v>
      </c>
      <c r="AF93" t="s">
        <v>202</v>
      </c>
      <c r="AG93" t="s">
        <v>132</v>
      </c>
      <c r="AH93" s="5">
        <v>0.63</v>
      </c>
      <c r="AI93" s="5">
        <v>0</v>
      </c>
      <c r="AJ93" t="s">
        <v>202</v>
      </c>
      <c r="AK93" t="s">
        <v>132</v>
      </c>
      <c r="AL93" s="5">
        <v>0.63</v>
      </c>
    </row>
    <row r="94" spans="1:38" x14ac:dyDescent="0.25">
      <c r="A94" t="s">
        <v>3658</v>
      </c>
      <c r="B94" s="8" t="s">
        <v>102</v>
      </c>
      <c r="C94" s="8" t="b">
        <v>0</v>
      </c>
      <c r="D94" s="8" t="b">
        <v>0</v>
      </c>
      <c r="E94" s="8" t="s">
        <v>103</v>
      </c>
      <c r="F94" s="8">
        <v>27</v>
      </c>
      <c r="G94" s="8">
        <v>2.9630000000000001</v>
      </c>
      <c r="H94" s="8" t="s">
        <v>3379</v>
      </c>
      <c r="I94" s="8" t="s">
        <v>3659</v>
      </c>
      <c r="J94" s="8" t="b">
        <v>0</v>
      </c>
      <c r="K94" s="8" t="s">
        <v>28</v>
      </c>
      <c r="L94" t="s">
        <v>3660</v>
      </c>
      <c r="M94" t="s">
        <v>425</v>
      </c>
      <c r="N94" t="s">
        <v>123</v>
      </c>
      <c r="O94" s="5">
        <v>0.78</v>
      </c>
      <c r="P94" s="5">
        <v>0.85</v>
      </c>
      <c r="Q94" t="s">
        <v>3661</v>
      </c>
      <c r="R94" t="s">
        <v>110</v>
      </c>
      <c r="S94" s="5">
        <v>0</v>
      </c>
      <c r="T94" t="s">
        <v>3661</v>
      </c>
      <c r="U94" t="s">
        <v>110</v>
      </c>
      <c r="V94" s="5">
        <v>0.78</v>
      </c>
      <c r="W94" s="5">
        <v>0</v>
      </c>
      <c r="X94" t="s">
        <v>3661</v>
      </c>
      <c r="Y94" t="s">
        <v>110</v>
      </c>
      <c r="Z94" s="5">
        <v>0.78</v>
      </c>
      <c r="AA94" s="5">
        <v>0</v>
      </c>
      <c r="AB94" t="s">
        <v>3661</v>
      </c>
      <c r="AC94" t="s">
        <v>110</v>
      </c>
      <c r="AD94" s="5">
        <v>0.78</v>
      </c>
      <c r="AE94" s="5">
        <v>-0.78</v>
      </c>
      <c r="AI94" s="5">
        <v>0</v>
      </c>
    </row>
    <row r="95" spans="1:38" x14ac:dyDescent="0.25">
      <c r="A95" t="s">
        <v>3662</v>
      </c>
      <c r="B95" s="8" t="s">
        <v>408</v>
      </c>
      <c r="C95" s="8" t="b">
        <v>0</v>
      </c>
      <c r="D95" s="8" t="b">
        <v>0</v>
      </c>
      <c r="E95" s="8" t="s">
        <v>119</v>
      </c>
      <c r="F95" s="8">
        <v>22</v>
      </c>
      <c r="G95" s="8">
        <v>3.4620000000000002</v>
      </c>
      <c r="H95" s="8" t="s">
        <v>3379</v>
      </c>
      <c r="I95" s="8" t="s">
        <v>3663</v>
      </c>
      <c r="J95" s="8" t="b">
        <v>0</v>
      </c>
      <c r="K95" s="8" t="s">
        <v>28</v>
      </c>
      <c r="L95" t="s">
        <v>3664</v>
      </c>
      <c r="M95" t="s">
        <v>3665</v>
      </c>
      <c r="N95" t="s">
        <v>1221</v>
      </c>
      <c r="O95" s="5">
        <v>0.25</v>
      </c>
      <c r="P95" s="5">
        <v>0.72</v>
      </c>
      <c r="Q95" t="s">
        <v>133</v>
      </c>
      <c r="R95" t="s">
        <v>132</v>
      </c>
      <c r="S95" s="5">
        <v>0</v>
      </c>
      <c r="T95" t="s">
        <v>133</v>
      </c>
      <c r="U95" t="s">
        <v>132</v>
      </c>
      <c r="V95" s="5">
        <v>0.25</v>
      </c>
      <c r="W95" s="5">
        <v>0</v>
      </c>
      <c r="X95" t="s">
        <v>133</v>
      </c>
      <c r="Y95" t="s">
        <v>132</v>
      </c>
      <c r="Z95" s="5">
        <v>0.25</v>
      </c>
      <c r="AA95" s="5">
        <v>0</v>
      </c>
      <c r="AB95" t="s">
        <v>133</v>
      </c>
      <c r="AC95" t="s">
        <v>132</v>
      </c>
      <c r="AD95" s="5">
        <v>0.25</v>
      </c>
      <c r="AE95" s="5">
        <v>0</v>
      </c>
      <c r="AF95" t="s">
        <v>133</v>
      </c>
      <c r="AG95" t="s">
        <v>132</v>
      </c>
      <c r="AH95" s="5">
        <v>0.25</v>
      </c>
      <c r="AI95" s="5">
        <v>0</v>
      </c>
      <c r="AJ95" t="s">
        <v>133</v>
      </c>
      <c r="AK95" t="s">
        <v>132</v>
      </c>
      <c r="AL95" s="5">
        <v>0.25</v>
      </c>
    </row>
    <row r="96" spans="1:38" x14ac:dyDescent="0.25">
      <c r="A96" t="s">
        <v>3666</v>
      </c>
      <c r="B96" s="8" t="s">
        <v>390</v>
      </c>
      <c r="C96" s="8" t="b">
        <v>0</v>
      </c>
      <c r="D96" s="8" t="b">
        <v>0</v>
      </c>
      <c r="E96" s="8" t="s">
        <v>103</v>
      </c>
      <c r="F96" s="8"/>
      <c r="G96" s="8">
        <v>4</v>
      </c>
      <c r="H96" s="8" t="s">
        <v>3379</v>
      </c>
      <c r="I96" s="8" t="s">
        <v>3667</v>
      </c>
      <c r="J96" s="8" t="b">
        <v>0</v>
      </c>
      <c r="K96" s="8" t="s">
        <v>28</v>
      </c>
      <c r="L96" t="s">
        <v>3081</v>
      </c>
      <c r="M96" t="s">
        <v>452</v>
      </c>
      <c r="N96" t="s">
        <v>123</v>
      </c>
      <c r="O96" s="5">
        <v>0</v>
      </c>
      <c r="S96" s="5">
        <v>0</v>
      </c>
      <c r="W96" s="5">
        <v>0</v>
      </c>
      <c r="AA96" s="5">
        <v>0</v>
      </c>
      <c r="AE96" s="5">
        <v>0</v>
      </c>
      <c r="AI96" s="5">
        <v>0</v>
      </c>
    </row>
    <row r="97" spans="1:38" x14ac:dyDescent="0.25">
      <c r="A97" t="s">
        <v>3668</v>
      </c>
      <c r="B97" s="8" t="s">
        <v>102</v>
      </c>
      <c r="C97" s="8" t="b">
        <v>0</v>
      </c>
      <c r="D97" s="8" t="b">
        <v>0</v>
      </c>
      <c r="E97" s="8" t="s">
        <v>119</v>
      </c>
      <c r="F97" s="8"/>
      <c r="G97" s="8">
        <v>3.8130000000000002</v>
      </c>
      <c r="H97" s="8" t="s">
        <v>3379</v>
      </c>
      <c r="I97" s="8" t="s">
        <v>3669</v>
      </c>
      <c r="J97" s="8" t="b">
        <v>0</v>
      </c>
      <c r="K97" s="8" t="s">
        <v>28</v>
      </c>
      <c r="L97" t="s">
        <v>3670</v>
      </c>
      <c r="M97" t="s">
        <v>3671</v>
      </c>
      <c r="N97" t="s">
        <v>1347</v>
      </c>
      <c r="O97" s="5">
        <v>0.91</v>
      </c>
      <c r="P97" s="5">
        <v>0.97</v>
      </c>
      <c r="Q97" t="s">
        <v>464</v>
      </c>
      <c r="R97" t="s">
        <v>110</v>
      </c>
      <c r="S97" s="5">
        <v>0</v>
      </c>
      <c r="T97" t="s">
        <v>464</v>
      </c>
      <c r="U97" t="s">
        <v>110</v>
      </c>
      <c r="V97" s="5">
        <v>0.91</v>
      </c>
      <c r="W97" s="5">
        <v>0</v>
      </c>
      <c r="X97" t="s">
        <v>464</v>
      </c>
      <c r="Y97" t="s">
        <v>110</v>
      </c>
      <c r="Z97" s="5">
        <v>0.91</v>
      </c>
      <c r="AA97" s="5">
        <v>0</v>
      </c>
      <c r="AB97" t="s">
        <v>464</v>
      </c>
      <c r="AC97" t="s">
        <v>110</v>
      </c>
      <c r="AD97" s="5">
        <v>0.91</v>
      </c>
      <c r="AE97" s="5">
        <v>0</v>
      </c>
      <c r="AF97" t="s">
        <v>464</v>
      </c>
      <c r="AG97" t="s">
        <v>110</v>
      </c>
      <c r="AH97" s="5">
        <v>0.91</v>
      </c>
      <c r="AI97" s="5">
        <v>0</v>
      </c>
      <c r="AJ97" t="s">
        <v>464</v>
      </c>
      <c r="AK97" t="s">
        <v>110</v>
      </c>
      <c r="AL97" s="5">
        <v>0.91</v>
      </c>
    </row>
    <row r="98" spans="1:38" x14ac:dyDescent="0.25">
      <c r="A98" t="s">
        <v>3672</v>
      </c>
      <c r="B98" s="8" t="s">
        <v>102</v>
      </c>
      <c r="C98" s="8" t="b">
        <v>0</v>
      </c>
      <c r="D98" s="8" t="b">
        <v>0</v>
      </c>
      <c r="E98" s="8" t="s">
        <v>103</v>
      </c>
      <c r="F98" s="8">
        <v>15</v>
      </c>
      <c r="G98" s="8">
        <v>2.3140000000000001</v>
      </c>
      <c r="H98" s="8" t="s">
        <v>3379</v>
      </c>
      <c r="I98" s="8" t="s">
        <v>3673</v>
      </c>
      <c r="J98" s="8" t="b">
        <v>1</v>
      </c>
      <c r="K98" s="8" t="s">
        <v>28</v>
      </c>
      <c r="L98" t="s">
        <v>3674</v>
      </c>
      <c r="M98" t="s">
        <v>1380</v>
      </c>
      <c r="N98" t="s">
        <v>1221</v>
      </c>
      <c r="O98" s="5">
        <v>0</v>
      </c>
      <c r="S98" s="5">
        <v>0</v>
      </c>
      <c r="W98" s="5">
        <v>0.625</v>
      </c>
      <c r="X98" t="s">
        <v>155</v>
      </c>
      <c r="Y98" t="s">
        <v>132</v>
      </c>
      <c r="Z98" s="5">
        <v>0.625</v>
      </c>
      <c r="AA98" s="5">
        <v>0</v>
      </c>
      <c r="AB98" t="s">
        <v>155</v>
      </c>
      <c r="AC98" t="s">
        <v>132</v>
      </c>
      <c r="AD98" s="5">
        <v>0.625</v>
      </c>
      <c r="AE98" s="5">
        <v>-0.28000000000000003</v>
      </c>
      <c r="AF98" t="s">
        <v>1482</v>
      </c>
      <c r="AG98" t="s">
        <v>132</v>
      </c>
      <c r="AH98" s="5">
        <v>0.34499999999999997</v>
      </c>
      <c r="AI98" s="5">
        <v>0</v>
      </c>
      <c r="AJ98" t="s">
        <v>1482</v>
      </c>
      <c r="AK98" t="s">
        <v>132</v>
      </c>
      <c r="AL98" s="5">
        <v>0.34499999999999997</v>
      </c>
    </row>
    <row r="99" spans="1:38" x14ac:dyDescent="0.25">
      <c r="A99" t="s">
        <v>3675</v>
      </c>
      <c r="B99" s="8" t="s">
        <v>113</v>
      </c>
      <c r="C99" s="8" t="b">
        <v>0</v>
      </c>
      <c r="D99" s="8" t="b">
        <v>0</v>
      </c>
      <c r="E99" s="8" t="s">
        <v>103</v>
      </c>
      <c r="F99" s="8">
        <v>22</v>
      </c>
      <c r="G99" s="8">
        <v>3.7309999999999999</v>
      </c>
      <c r="H99" s="8" t="s">
        <v>3379</v>
      </c>
      <c r="I99" s="8" t="s">
        <v>3676</v>
      </c>
      <c r="J99" s="8" t="b">
        <v>0</v>
      </c>
      <c r="K99" s="8" t="s">
        <v>28</v>
      </c>
      <c r="L99" t="s">
        <v>3677</v>
      </c>
      <c r="M99" t="s">
        <v>3179</v>
      </c>
      <c r="N99" t="s">
        <v>1347</v>
      </c>
      <c r="O99" s="5">
        <v>0</v>
      </c>
      <c r="S99" s="5">
        <v>0</v>
      </c>
      <c r="W99" s="5">
        <v>0.72</v>
      </c>
      <c r="X99" t="s">
        <v>212</v>
      </c>
      <c r="Y99" t="s">
        <v>110</v>
      </c>
      <c r="Z99" s="5">
        <v>0.72</v>
      </c>
      <c r="AA99" s="5">
        <v>0</v>
      </c>
      <c r="AB99" t="s">
        <v>212</v>
      </c>
      <c r="AC99" t="s">
        <v>110</v>
      </c>
      <c r="AD99" s="5">
        <v>0.72</v>
      </c>
      <c r="AE99" s="5">
        <v>0</v>
      </c>
      <c r="AF99" t="s">
        <v>212</v>
      </c>
      <c r="AG99" t="s">
        <v>110</v>
      </c>
      <c r="AH99" s="5">
        <v>0.72</v>
      </c>
      <c r="AI99" s="5">
        <v>0</v>
      </c>
      <c r="AJ99" t="s">
        <v>212</v>
      </c>
      <c r="AK99" t="s">
        <v>110</v>
      </c>
      <c r="AL99" s="5">
        <v>0.72</v>
      </c>
    </row>
    <row r="100" spans="1:38" x14ac:dyDescent="0.25">
      <c r="A100" t="s">
        <v>3678</v>
      </c>
      <c r="B100" s="8" t="s">
        <v>113</v>
      </c>
      <c r="C100" s="8" t="b">
        <v>0</v>
      </c>
      <c r="D100" s="8" t="b">
        <v>0</v>
      </c>
      <c r="E100" s="8" t="s">
        <v>119</v>
      </c>
      <c r="F100" s="8"/>
      <c r="G100" s="8">
        <v>2.13</v>
      </c>
      <c r="H100" s="8" t="s">
        <v>3379</v>
      </c>
      <c r="I100" s="8" t="s">
        <v>3679</v>
      </c>
      <c r="J100" s="8" t="b">
        <v>0</v>
      </c>
      <c r="K100" s="8" t="s">
        <v>30</v>
      </c>
      <c r="L100" t="s">
        <v>3680</v>
      </c>
      <c r="M100" t="s">
        <v>3681</v>
      </c>
      <c r="N100" t="s">
        <v>1221</v>
      </c>
      <c r="O100" s="5">
        <v>0</v>
      </c>
      <c r="S100" s="5">
        <v>0</v>
      </c>
      <c r="W100" s="5">
        <v>0.495</v>
      </c>
      <c r="X100" t="s">
        <v>202</v>
      </c>
      <c r="Y100" t="s">
        <v>132</v>
      </c>
      <c r="Z100" s="5">
        <v>0.495</v>
      </c>
      <c r="AA100" s="5">
        <v>0</v>
      </c>
      <c r="AB100" t="s">
        <v>202</v>
      </c>
      <c r="AC100" t="s">
        <v>132</v>
      </c>
      <c r="AD100" s="5">
        <v>0.495</v>
      </c>
      <c r="AE100" s="5">
        <v>0</v>
      </c>
      <c r="AF100" t="s">
        <v>202</v>
      </c>
      <c r="AG100" t="s">
        <v>132</v>
      </c>
      <c r="AH100" s="5">
        <v>0.495</v>
      </c>
      <c r="AI100" s="5">
        <v>0</v>
      </c>
      <c r="AJ100" t="s">
        <v>202</v>
      </c>
      <c r="AK100" t="s">
        <v>132</v>
      </c>
      <c r="AL100" s="5">
        <v>0.495</v>
      </c>
    </row>
    <row r="101" spans="1:38" x14ac:dyDescent="0.25">
      <c r="A101" t="s">
        <v>3682</v>
      </c>
      <c r="B101" s="8" t="s">
        <v>113</v>
      </c>
      <c r="C101" s="8" t="b">
        <v>1</v>
      </c>
      <c r="D101" s="8" t="b">
        <v>0</v>
      </c>
      <c r="E101" s="8" t="s">
        <v>103</v>
      </c>
      <c r="F101" s="8">
        <v>14</v>
      </c>
      <c r="G101" s="8">
        <v>2.2189999999999999</v>
      </c>
      <c r="H101" s="8" t="s">
        <v>3379</v>
      </c>
      <c r="I101" s="8" t="s">
        <v>3683</v>
      </c>
      <c r="J101" s="8" t="b">
        <v>0</v>
      </c>
      <c r="K101" s="8" t="s">
        <v>30</v>
      </c>
      <c r="L101" t="s">
        <v>115</v>
      </c>
      <c r="M101" t="s">
        <v>1840</v>
      </c>
      <c r="N101" t="s">
        <v>123</v>
      </c>
      <c r="O101" s="5">
        <v>0</v>
      </c>
      <c r="S101" s="5">
        <v>0</v>
      </c>
      <c r="W101" s="5">
        <v>0</v>
      </c>
      <c r="AA101" s="5">
        <v>0</v>
      </c>
      <c r="AE101" s="5">
        <v>0</v>
      </c>
      <c r="AI101" s="5">
        <v>0</v>
      </c>
    </row>
    <row r="102" spans="1:38" x14ac:dyDescent="0.25">
      <c r="A102" t="s">
        <v>3684</v>
      </c>
      <c r="B102" s="8" t="s">
        <v>113</v>
      </c>
      <c r="C102" s="8" t="b">
        <v>0</v>
      </c>
      <c r="D102" s="8" t="b">
        <v>0</v>
      </c>
      <c r="E102" s="8" t="s">
        <v>119</v>
      </c>
      <c r="F102" s="8">
        <v>16</v>
      </c>
      <c r="G102" s="8">
        <v>2.3650000000000002</v>
      </c>
      <c r="H102" s="8" t="s">
        <v>3379</v>
      </c>
      <c r="I102" s="8" t="s">
        <v>3685</v>
      </c>
      <c r="J102" s="8" t="b">
        <v>0</v>
      </c>
      <c r="K102" s="8" t="s">
        <v>30</v>
      </c>
      <c r="L102" t="s">
        <v>3686</v>
      </c>
      <c r="M102" t="s">
        <v>3687</v>
      </c>
      <c r="N102" t="s">
        <v>1221</v>
      </c>
      <c r="O102" s="5">
        <v>0.495</v>
      </c>
      <c r="P102" s="5">
        <v>0.7350000000000001</v>
      </c>
      <c r="Q102" t="s">
        <v>202</v>
      </c>
      <c r="R102" t="s">
        <v>132</v>
      </c>
      <c r="S102" s="5">
        <v>0</v>
      </c>
      <c r="T102" t="s">
        <v>202</v>
      </c>
      <c r="U102" t="s">
        <v>132</v>
      </c>
      <c r="V102" s="5">
        <v>0.495</v>
      </c>
      <c r="W102" s="5">
        <v>0</v>
      </c>
      <c r="X102" t="s">
        <v>202</v>
      </c>
      <c r="Y102" t="s">
        <v>132</v>
      </c>
      <c r="Z102" s="5">
        <v>0.495</v>
      </c>
      <c r="AA102" s="5">
        <v>0</v>
      </c>
      <c r="AB102" t="s">
        <v>202</v>
      </c>
      <c r="AC102" t="s">
        <v>132</v>
      </c>
      <c r="AD102" s="5">
        <v>0.495</v>
      </c>
      <c r="AE102" s="5">
        <v>0</v>
      </c>
      <c r="AF102" t="s">
        <v>202</v>
      </c>
      <c r="AG102" t="s">
        <v>132</v>
      </c>
      <c r="AH102" s="5">
        <v>0.495</v>
      </c>
      <c r="AI102" s="5">
        <v>0</v>
      </c>
      <c r="AJ102" t="s">
        <v>202</v>
      </c>
      <c r="AK102" t="s">
        <v>132</v>
      </c>
      <c r="AL102" s="5">
        <v>0.495</v>
      </c>
    </row>
    <row r="103" spans="1:38" x14ac:dyDescent="0.25">
      <c r="A103" t="s">
        <v>3688</v>
      </c>
      <c r="B103" s="8" t="s">
        <v>390</v>
      </c>
      <c r="C103" s="8" t="b">
        <v>0</v>
      </c>
      <c r="D103" s="8" t="b">
        <v>0</v>
      </c>
      <c r="E103" s="8" t="s">
        <v>103</v>
      </c>
      <c r="F103" s="8">
        <v>32</v>
      </c>
      <c r="G103" s="8">
        <v>3.2290000000000001</v>
      </c>
      <c r="H103" s="8" t="s">
        <v>3379</v>
      </c>
      <c r="I103" s="8" t="s">
        <v>3689</v>
      </c>
      <c r="J103" s="8" t="b">
        <v>0</v>
      </c>
      <c r="K103" s="8" t="s">
        <v>30</v>
      </c>
      <c r="L103" t="s">
        <v>1228</v>
      </c>
      <c r="M103" t="s">
        <v>397</v>
      </c>
      <c r="N103" t="s">
        <v>123</v>
      </c>
      <c r="O103" s="5">
        <v>0</v>
      </c>
      <c r="S103" s="5">
        <v>0</v>
      </c>
      <c r="W103" s="5">
        <v>0</v>
      </c>
      <c r="AA103" s="5">
        <v>0</v>
      </c>
      <c r="AE103" s="5">
        <v>0</v>
      </c>
      <c r="AI103" s="5">
        <v>0</v>
      </c>
    </row>
    <row r="104" spans="1:38" x14ac:dyDescent="0.25">
      <c r="A104" t="s">
        <v>3690</v>
      </c>
      <c r="B104" s="8" t="s">
        <v>113</v>
      </c>
      <c r="C104" s="8" t="b">
        <v>1</v>
      </c>
      <c r="D104" s="8" t="b">
        <v>0</v>
      </c>
      <c r="E104" s="8" t="s">
        <v>119</v>
      </c>
      <c r="F104" s="8"/>
      <c r="G104" s="8">
        <v>2.6920000000000002</v>
      </c>
      <c r="H104" s="8" t="s">
        <v>3379</v>
      </c>
      <c r="I104" s="8" t="s">
        <v>3691</v>
      </c>
      <c r="J104" s="8" t="b">
        <v>0</v>
      </c>
      <c r="K104" s="8" t="s">
        <v>30</v>
      </c>
      <c r="L104" t="s">
        <v>3101</v>
      </c>
      <c r="M104" t="s">
        <v>3692</v>
      </c>
      <c r="N104" t="s">
        <v>123</v>
      </c>
      <c r="O104" s="5">
        <v>0</v>
      </c>
      <c r="S104" s="5">
        <v>0</v>
      </c>
      <c r="W104" s="5">
        <v>0</v>
      </c>
      <c r="AA104" s="5">
        <v>0</v>
      </c>
      <c r="AE104" s="5">
        <v>0</v>
      </c>
      <c r="AI104" s="5">
        <v>0</v>
      </c>
    </row>
    <row r="105" spans="1:38" x14ac:dyDescent="0.25">
      <c r="A105" t="s">
        <v>3693</v>
      </c>
      <c r="B105" s="8" t="s">
        <v>113</v>
      </c>
      <c r="C105" s="8" t="b">
        <v>0</v>
      </c>
      <c r="D105" s="8" t="b">
        <v>0</v>
      </c>
      <c r="E105" s="8" t="s">
        <v>103</v>
      </c>
      <c r="F105" s="8">
        <v>26</v>
      </c>
      <c r="G105" s="8">
        <v>3.1030000000000002</v>
      </c>
      <c r="H105" s="8" t="s">
        <v>3379</v>
      </c>
      <c r="I105" s="8" t="s">
        <v>3694</v>
      </c>
      <c r="J105" s="8" t="b">
        <v>0</v>
      </c>
      <c r="K105" s="8" t="s">
        <v>30</v>
      </c>
      <c r="L105" t="s">
        <v>3105</v>
      </c>
      <c r="M105" t="s">
        <v>3695</v>
      </c>
      <c r="N105" t="s">
        <v>1221</v>
      </c>
      <c r="O105" s="5">
        <v>0.44</v>
      </c>
      <c r="P105" s="5">
        <v>0.83</v>
      </c>
      <c r="Q105" t="s">
        <v>165</v>
      </c>
      <c r="R105" t="s">
        <v>110</v>
      </c>
      <c r="S105" s="5">
        <v>0</v>
      </c>
      <c r="T105" t="s">
        <v>165</v>
      </c>
      <c r="U105" t="s">
        <v>110</v>
      </c>
      <c r="V105" s="5">
        <v>0.44</v>
      </c>
      <c r="W105" s="5">
        <v>0</v>
      </c>
      <c r="X105" t="s">
        <v>165</v>
      </c>
      <c r="Y105" t="s">
        <v>110</v>
      </c>
      <c r="Z105" s="5">
        <v>0.44</v>
      </c>
      <c r="AA105" s="5">
        <v>-0.44</v>
      </c>
      <c r="AE105" s="5">
        <v>0.495</v>
      </c>
      <c r="AF105" t="s">
        <v>202</v>
      </c>
      <c r="AG105" t="s">
        <v>132</v>
      </c>
      <c r="AH105" s="5">
        <v>0.495</v>
      </c>
      <c r="AI105" s="5">
        <v>0</v>
      </c>
      <c r="AJ105" t="s">
        <v>202</v>
      </c>
      <c r="AK105" t="s">
        <v>132</v>
      </c>
      <c r="AL105" s="5">
        <v>0.495</v>
      </c>
    </row>
    <row r="106" spans="1:38" x14ac:dyDescent="0.25">
      <c r="A106" t="s">
        <v>3696</v>
      </c>
      <c r="B106" s="8" t="s">
        <v>227</v>
      </c>
      <c r="C106" s="8" t="b">
        <v>0</v>
      </c>
      <c r="D106" s="8" t="b">
        <v>0</v>
      </c>
      <c r="E106" s="8" t="s">
        <v>119</v>
      </c>
      <c r="F106" s="8">
        <v>20</v>
      </c>
      <c r="G106" s="8">
        <v>3.64</v>
      </c>
      <c r="H106" s="8" t="s">
        <v>3379</v>
      </c>
      <c r="I106" s="8" t="s">
        <v>3697</v>
      </c>
      <c r="J106" s="8" t="b">
        <v>0</v>
      </c>
      <c r="K106" s="8" t="s">
        <v>30</v>
      </c>
      <c r="L106" t="s">
        <v>3698</v>
      </c>
      <c r="M106" t="s">
        <v>3699</v>
      </c>
      <c r="N106" t="s">
        <v>1347</v>
      </c>
      <c r="O106" s="5">
        <v>0.52</v>
      </c>
      <c r="P106" s="5">
        <v>0.87</v>
      </c>
      <c r="Q106" t="s">
        <v>165</v>
      </c>
      <c r="R106" t="s">
        <v>110</v>
      </c>
      <c r="S106" s="5">
        <v>0</v>
      </c>
      <c r="T106" t="s">
        <v>165</v>
      </c>
      <c r="U106" t="s">
        <v>110</v>
      </c>
      <c r="V106" s="5">
        <v>0.52</v>
      </c>
      <c r="W106" s="5">
        <v>0</v>
      </c>
      <c r="X106" t="s">
        <v>165</v>
      </c>
      <c r="Y106" t="s">
        <v>110</v>
      </c>
      <c r="Z106" s="5">
        <v>0.52</v>
      </c>
      <c r="AA106" s="5">
        <v>0</v>
      </c>
      <c r="AB106" t="s">
        <v>165</v>
      </c>
      <c r="AC106" t="s">
        <v>110</v>
      </c>
      <c r="AD106" s="5">
        <v>0.52</v>
      </c>
      <c r="AE106" s="5">
        <v>0</v>
      </c>
      <c r="AF106" t="s">
        <v>165</v>
      </c>
      <c r="AG106" t="s">
        <v>110</v>
      </c>
      <c r="AH106" s="5">
        <v>0.52</v>
      </c>
      <c r="AI106" s="5">
        <v>0</v>
      </c>
      <c r="AJ106" t="s">
        <v>165</v>
      </c>
      <c r="AK106" t="s">
        <v>110</v>
      </c>
      <c r="AL106" s="5">
        <v>0.52</v>
      </c>
    </row>
    <row r="107" spans="1:38" x14ac:dyDescent="0.25">
      <c r="A107" t="s">
        <v>3700</v>
      </c>
      <c r="B107" s="8" t="s">
        <v>113</v>
      </c>
      <c r="C107" s="8" t="b">
        <v>0</v>
      </c>
      <c r="D107" s="8" t="b">
        <v>0</v>
      </c>
      <c r="E107" s="8" t="s">
        <v>103</v>
      </c>
      <c r="F107" s="8">
        <v>29</v>
      </c>
      <c r="G107" s="8">
        <v>3.915</v>
      </c>
      <c r="H107" s="8" t="s">
        <v>3379</v>
      </c>
      <c r="I107" s="8" t="s">
        <v>3701</v>
      </c>
      <c r="J107" s="8" t="b">
        <v>0</v>
      </c>
      <c r="K107" s="8" t="s">
        <v>30</v>
      </c>
      <c r="L107" t="s">
        <v>2521</v>
      </c>
      <c r="M107" t="s">
        <v>595</v>
      </c>
      <c r="N107" t="s">
        <v>129</v>
      </c>
      <c r="O107" s="5">
        <v>0.23499999999999999</v>
      </c>
      <c r="P107" s="5">
        <v>0.67499999999999993</v>
      </c>
      <c r="Q107" t="s">
        <v>3365</v>
      </c>
      <c r="R107" t="s">
        <v>132</v>
      </c>
      <c r="S107" s="5">
        <v>0</v>
      </c>
      <c r="T107" t="s">
        <v>3365</v>
      </c>
      <c r="U107" t="s">
        <v>132</v>
      </c>
      <c r="V107" s="5">
        <v>0.23499999999999999</v>
      </c>
      <c r="W107" s="5">
        <v>0</v>
      </c>
      <c r="X107" t="s">
        <v>3365</v>
      </c>
      <c r="Y107" t="s">
        <v>132</v>
      </c>
      <c r="Z107" s="5">
        <v>0.23499999999999999</v>
      </c>
      <c r="AA107" s="5">
        <v>0</v>
      </c>
      <c r="AB107" t="s">
        <v>3365</v>
      </c>
      <c r="AC107" t="s">
        <v>132</v>
      </c>
      <c r="AD107" s="5">
        <v>0.23499999999999999</v>
      </c>
      <c r="AE107" s="5">
        <v>0.76500000000000001</v>
      </c>
      <c r="AG107" t="s">
        <v>111</v>
      </c>
      <c r="AH107" s="5">
        <v>1</v>
      </c>
      <c r="AI107" s="5">
        <v>0</v>
      </c>
      <c r="AK107" t="s">
        <v>111</v>
      </c>
      <c r="AL107" s="5">
        <v>1</v>
      </c>
    </row>
    <row r="108" spans="1:38" x14ac:dyDescent="0.25">
      <c r="A108" t="s">
        <v>3702</v>
      </c>
      <c r="B108" s="8" t="s">
        <v>227</v>
      </c>
      <c r="C108" s="8" t="b">
        <v>0</v>
      </c>
      <c r="D108" s="8" t="b">
        <v>0</v>
      </c>
      <c r="E108" s="8" t="s">
        <v>103</v>
      </c>
      <c r="F108" s="8">
        <v>28</v>
      </c>
      <c r="G108" s="8">
        <v>3.9039999999999999</v>
      </c>
      <c r="H108" s="8" t="s">
        <v>3379</v>
      </c>
      <c r="I108" s="8" t="s">
        <v>3703</v>
      </c>
      <c r="J108" s="8" t="b">
        <v>0</v>
      </c>
      <c r="K108" s="8" t="s">
        <v>30</v>
      </c>
      <c r="L108" t="s">
        <v>3704</v>
      </c>
      <c r="M108" t="s">
        <v>3705</v>
      </c>
      <c r="N108" t="s">
        <v>1347</v>
      </c>
      <c r="O108" s="5">
        <v>0.91</v>
      </c>
      <c r="P108" s="5">
        <v>0.97</v>
      </c>
      <c r="Q108" t="s">
        <v>464</v>
      </c>
      <c r="R108" t="s">
        <v>110</v>
      </c>
      <c r="S108" s="5">
        <v>0</v>
      </c>
      <c r="T108" t="s">
        <v>464</v>
      </c>
      <c r="U108" t="s">
        <v>110</v>
      </c>
      <c r="V108" s="5">
        <v>0.91</v>
      </c>
      <c r="W108" s="5">
        <v>0</v>
      </c>
      <c r="X108" t="s">
        <v>464</v>
      </c>
      <c r="Y108" t="s">
        <v>110</v>
      </c>
      <c r="Z108" s="5">
        <v>0.91</v>
      </c>
      <c r="AA108" s="5">
        <v>0</v>
      </c>
      <c r="AB108" t="s">
        <v>464</v>
      </c>
      <c r="AC108" t="s">
        <v>110</v>
      </c>
      <c r="AD108" s="5">
        <v>0.91</v>
      </c>
      <c r="AE108" s="5">
        <v>0</v>
      </c>
      <c r="AF108" t="s">
        <v>464</v>
      </c>
      <c r="AG108" t="s">
        <v>110</v>
      </c>
      <c r="AH108" s="5">
        <v>0.91</v>
      </c>
      <c r="AI108" s="5">
        <v>0</v>
      </c>
      <c r="AJ108" t="s">
        <v>464</v>
      </c>
      <c r="AK108" t="s">
        <v>110</v>
      </c>
      <c r="AL108" s="5">
        <v>0.91</v>
      </c>
    </row>
    <row r="109" spans="1:38" x14ac:dyDescent="0.25">
      <c r="A109" t="s">
        <v>3706</v>
      </c>
      <c r="B109" s="8" t="s">
        <v>113</v>
      </c>
      <c r="C109" s="8" t="b">
        <v>1</v>
      </c>
      <c r="D109" s="8" t="b">
        <v>0</v>
      </c>
      <c r="E109" s="8" t="s">
        <v>103</v>
      </c>
      <c r="F109" s="8"/>
      <c r="G109" s="8">
        <v>2.1669999999999998</v>
      </c>
      <c r="H109" s="8" t="s">
        <v>3379</v>
      </c>
      <c r="I109" s="8" t="s">
        <v>3707</v>
      </c>
      <c r="J109" s="8" t="b">
        <v>0</v>
      </c>
      <c r="K109" s="8" t="s">
        <v>30</v>
      </c>
      <c r="L109" t="s">
        <v>3708</v>
      </c>
      <c r="M109" t="s">
        <v>397</v>
      </c>
      <c r="N109" t="s">
        <v>1221</v>
      </c>
      <c r="O109" s="5">
        <v>0.46</v>
      </c>
      <c r="P109" s="5">
        <v>0.80500000000000005</v>
      </c>
      <c r="Q109" t="s">
        <v>959</v>
      </c>
      <c r="R109" t="s">
        <v>110</v>
      </c>
      <c r="S109" s="5">
        <v>0</v>
      </c>
      <c r="T109" t="s">
        <v>959</v>
      </c>
      <c r="U109" t="s">
        <v>110</v>
      </c>
      <c r="V109" s="5">
        <v>0.46</v>
      </c>
      <c r="W109" s="5">
        <v>-0.46</v>
      </c>
      <c r="AA109" s="5">
        <v>0</v>
      </c>
      <c r="AE109" s="5">
        <v>0.495</v>
      </c>
      <c r="AF109" t="s">
        <v>202</v>
      </c>
      <c r="AG109" t="s">
        <v>132</v>
      </c>
      <c r="AH109" s="5">
        <v>0.495</v>
      </c>
      <c r="AI109" s="5">
        <v>0</v>
      </c>
      <c r="AJ109" t="s">
        <v>202</v>
      </c>
      <c r="AK109" t="s">
        <v>132</v>
      </c>
      <c r="AL109" s="5">
        <v>0.495</v>
      </c>
    </row>
    <row r="110" spans="1:38" x14ac:dyDescent="0.25">
      <c r="A110" t="s">
        <v>3709</v>
      </c>
      <c r="B110" s="8" t="s">
        <v>102</v>
      </c>
      <c r="C110" s="8" t="b">
        <v>1</v>
      </c>
      <c r="D110" s="8" t="b">
        <v>0</v>
      </c>
      <c r="E110" s="8" t="s">
        <v>119</v>
      </c>
      <c r="F110" s="8"/>
      <c r="G110" s="8">
        <v>2.72</v>
      </c>
      <c r="H110" s="8" t="s">
        <v>3379</v>
      </c>
      <c r="I110" s="8" t="s">
        <v>3710</v>
      </c>
      <c r="J110" s="8" t="b">
        <v>0</v>
      </c>
      <c r="K110" s="8" t="s">
        <v>30</v>
      </c>
      <c r="L110" t="s">
        <v>3711</v>
      </c>
      <c r="M110" t="s">
        <v>3712</v>
      </c>
      <c r="N110" t="s">
        <v>123</v>
      </c>
      <c r="O110" s="5">
        <v>0</v>
      </c>
      <c r="S110" s="5">
        <v>0</v>
      </c>
      <c r="W110" s="5">
        <v>0</v>
      </c>
      <c r="AA110" s="5">
        <v>0</v>
      </c>
      <c r="AE110" s="5">
        <v>0</v>
      </c>
      <c r="AI110" s="5">
        <v>0</v>
      </c>
    </row>
    <row r="111" spans="1:38" x14ac:dyDescent="0.25">
      <c r="A111" t="s">
        <v>3713</v>
      </c>
      <c r="B111" s="8" t="s">
        <v>227</v>
      </c>
      <c r="C111" s="8" t="b">
        <v>1</v>
      </c>
      <c r="D111" s="8" t="b">
        <v>0</v>
      </c>
      <c r="E111" s="8" t="s">
        <v>103</v>
      </c>
      <c r="F111" s="8">
        <v>15</v>
      </c>
      <c r="G111" s="8">
        <v>2.6280000000000001</v>
      </c>
      <c r="H111" s="8" t="s">
        <v>3379</v>
      </c>
      <c r="I111" s="8" t="s">
        <v>3714</v>
      </c>
      <c r="J111" s="8" t="b">
        <v>0</v>
      </c>
      <c r="K111" s="8" t="s">
        <v>30</v>
      </c>
      <c r="L111" t="s">
        <v>3715</v>
      </c>
      <c r="M111" t="s">
        <v>2355</v>
      </c>
      <c r="N111" t="s">
        <v>1347</v>
      </c>
      <c r="O111" s="5">
        <v>0.52</v>
      </c>
      <c r="P111" s="5">
        <v>0.87</v>
      </c>
      <c r="Q111" t="s">
        <v>165</v>
      </c>
      <c r="R111" t="s">
        <v>110</v>
      </c>
      <c r="S111" s="5">
        <v>0</v>
      </c>
      <c r="T111" t="s">
        <v>165</v>
      </c>
      <c r="U111" t="s">
        <v>110</v>
      </c>
      <c r="V111" s="5">
        <v>0.52</v>
      </c>
      <c r="W111" s="5">
        <v>0</v>
      </c>
      <c r="X111" t="s">
        <v>165</v>
      </c>
      <c r="Y111" t="s">
        <v>110</v>
      </c>
      <c r="Z111" s="5">
        <v>0.52</v>
      </c>
      <c r="AA111" s="5">
        <v>0</v>
      </c>
      <c r="AB111" t="s">
        <v>165</v>
      </c>
      <c r="AC111" t="s">
        <v>110</v>
      </c>
      <c r="AD111" s="5">
        <v>0.52</v>
      </c>
      <c r="AE111" s="5">
        <v>0</v>
      </c>
      <c r="AF111" t="s">
        <v>165</v>
      </c>
      <c r="AG111" t="s">
        <v>110</v>
      </c>
      <c r="AH111" s="5">
        <v>0.52</v>
      </c>
      <c r="AI111" s="5">
        <v>0</v>
      </c>
      <c r="AJ111" t="s">
        <v>165</v>
      </c>
      <c r="AK111" t="s">
        <v>110</v>
      </c>
      <c r="AL111" s="5">
        <v>0.52</v>
      </c>
    </row>
    <row r="112" spans="1:38" x14ac:dyDescent="0.25">
      <c r="A112" t="s">
        <v>3716</v>
      </c>
      <c r="B112" s="8" t="s">
        <v>113</v>
      </c>
      <c r="C112" s="8" t="b">
        <v>1</v>
      </c>
      <c r="D112" s="8" t="b">
        <v>0</v>
      </c>
      <c r="E112" s="8" t="s">
        <v>119</v>
      </c>
      <c r="F112" s="8">
        <v>12</v>
      </c>
      <c r="G112" s="8">
        <v>2.2240000000000002</v>
      </c>
      <c r="H112" s="8" t="s">
        <v>3379</v>
      </c>
      <c r="I112" s="8" t="s">
        <v>3717</v>
      </c>
      <c r="J112" s="8" t="b">
        <v>0</v>
      </c>
      <c r="K112" s="8" t="s">
        <v>30</v>
      </c>
      <c r="L112" t="s">
        <v>3718</v>
      </c>
      <c r="M112" t="s">
        <v>1993</v>
      </c>
      <c r="N112" t="s">
        <v>1221</v>
      </c>
      <c r="O112" s="5">
        <v>0.495</v>
      </c>
      <c r="P112" s="5">
        <v>0.7350000000000001</v>
      </c>
      <c r="Q112" t="s">
        <v>202</v>
      </c>
      <c r="R112" t="s">
        <v>132</v>
      </c>
      <c r="S112" s="5">
        <v>0</v>
      </c>
      <c r="T112" t="s">
        <v>202</v>
      </c>
      <c r="U112" t="s">
        <v>132</v>
      </c>
      <c r="V112" s="5">
        <v>0.495</v>
      </c>
      <c r="W112" s="5">
        <v>0</v>
      </c>
      <c r="X112" t="s">
        <v>202</v>
      </c>
      <c r="Y112" t="s">
        <v>132</v>
      </c>
      <c r="Z112" s="5">
        <v>0.495</v>
      </c>
      <c r="AA112" s="5">
        <v>0</v>
      </c>
      <c r="AB112" t="s">
        <v>202</v>
      </c>
      <c r="AC112" t="s">
        <v>132</v>
      </c>
      <c r="AD112" s="5">
        <v>0.495</v>
      </c>
      <c r="AE112" s="5">
        <v>0</v>
      </c>
      <c r="AF112" t="s">
        <v>202</v>
      </c>
      <c r="AG112" t="s">
        <v>132</v>
      </c>
      <c r="AH112" s="5">
        <v>0.495</v>
      </c>
      <c r="AI112" s="5">
        <v>0</v>
      </c>
      <c r="AJ112" t="s">
        <v>202</v>
      </c>
      <c r="AK112" t="s">
        <v>132</v>
      </c>
      <c r="AL112" s="5">
        <v>0.495</v>
      </c>
    </row>
    <row r="113" spans="1:38" x14ac:dyDescent="0.25">
      <c r="A113" t="s">
        <v>3719</v>
      </c>
      <c r="B113" s="8" t="s">
        <v>113</v>
      </c>
      <c r="C113" s="8" t="b">
        <v>1</v>
      </c>
      <c r="D113" s="8" t="b">
        <v>1</v>
      </c>
      <c r="E113" s="8" t="s">
        <v>119</v>
      </c>
      <c r="F113" s="8">
        <v>14</v>
      </c>
      <c r="G113" s="8">
        <v>2.3159999999999998</v>
      </c>
      <c r="H113" s="8" t="s">
        <v>3379</v>
      </c>
      <c r="I113" s="8" t="s">
        <v>3720</v>
      </c>
      <c r="J113" s="8" t="b">
        <v>0</v>
      </c>
      <c r="K113" s="8" t="s">
        <v>30</v>
      </c>
      <c r="L113" t="s">
        <v>3721</v>
      </c>
      <c r="M113" t="s">
        <v>3569</v>
      </c>
      <c r="N113" t="s">
        <v>1221</v>
      </c>
      <c r="O113" s="5">
        <v>0.495</v>
      </c>
      <c r="P113" s="5">
        <v>0.7350000000000001</v>
      </c>
      <c r="Q113" t="s">
        <v>202</v>
      </c>
      <c r="R113" t="s">
        <v>132</v>
      </c>
      <c r="S113" s="5">
        <v>0</v>
      </c>
      <c r="T113" t="s">
        <v>202</v>
      </c>
      <c r="U113" t="s">
        <v>132</v>
      </c>
      <c r="V113" s="5">
        <v>0.495</v>
      </c>
      <c r="W113" s="5">
        <v>0</v>
      </c>
      <c r="X113" t="s">
        <v>202</v>
      </c>
      <c r="Y113" t="s">
        <v>132</v>
      </c>
      <c r="Z113" s="5">
        <v>0.495</v>
      </c>
      <c r="AA113" s="5">
        <v>0</v>
      </c>
      <c r="AB113" t="s">
        <v>202</v>
      </c>
      <c r="AC113" t="s">
        <v>132</v>
      </c>
      <c r="AD113" s="5">
        <v>0.495</v>
      </c>
      <c r="AE113" s="5">
        <v>0</v>
      </c>
      <c r="AF113" t="s">
        <v>202</v>
      </c>
      <c r="AG113" t="s">
        <v>132</v>
      </c>
      <c r="AH113" s="5">
        <v>0.495</v>
      </c>
      <c r="AI113" s="5">
        <v>0</v>
      </c>
      <c r="AJ113" t="s">
        <v>202</v>
      </c>
      <c r="AK113" t="s">
        <v>132</v>
      </c>
      <c r="AL113" s="5">
        <v>0.495</v>
      </c>
    </row>
    <row r="114" spans="1:38" x14ac:dyDescent="0.25">
      <c r="A114" t="s">
        <v>3722</v>
      </c>
      <c r="B114" s="8" t="s">
        <v>113</v>
      </c>
      <c r="C114" s="8" t="b">
        <v>0</v>
      </c>
      <c r="D114" s="8" t="b">
        <v>0</v>
      </c>
      <c r="E114" s="8" t="s">
        <v>103</v>
      </c>
      <c r="F114" s="8">
        <v>20</v>
      </c>
      <c r="G114" s="8">
        <v>2.6379999999999999</v>
      </c>
      <c r="H114" s="8" t="s">
        <v>3379</v>
      </c>
      <c r="I114" s="8" t="s">
        <v>3723</v>
      </c>
      <c r="J114" s="8" t="b">
        <v>0</v>
      </c>
      <c r="K114" s="8" t="s">
        <v>30</v>
      </c>
      <c r="L114" t="s">
        <v>502</v>
      </c>
      <c r="M114" t="s">
        <v>1619</v>
      </c>
      <c r="N114" t="s">
        <v>1221</v>
      </c>
      <c r="O114" s="5">
        <v>0.495</v>
      </c>
      <c r="P114" s="5">
        <v>0.7350000000000001</v>
      </c>
      <c r="Q114" t="s">
        <v>202</v>
      </c>
      <c r="R114" t="s">
        <v>132</v>
      </c>
      <c r="S114" s="5">
        <v>0</v>
      </c>
      <c r="T114" t="s">
        <v>202</v>
      </c>
      <c r="U114" t="s">
        <v>132</v>
      </c>
      <c r="V114" s="5">
        <v>0.495</v>
      </c>
      <c r="W114" s="5">
        <v>0</v>
      </c>
      <c r="X114" t="s">
        <v>202</v>
      </c>
      <c r="Y114" t="s">
        <v>132</v>
      </c>
      <c r="Z114" s="5">
        <v>0.495</v>
      </c>
      <c r="AA114" s="5">
        <v>0</v>
      </c>
      <c r="AB114" t="s">
        <v>202</v>
      </c>
      <c r="AC114" t="s">
        <v>132</v>
      </c>
      <c r="AD114" s="5">
        <v>0.495</v>
      </c>
      <c r="AE114" s="5">
        <v>0</v>
      </c>
      <c r="AF114" t="s">
        <v>202</v>
      </c>
      <c r="AG114" t="s">
        <v>132</v>
      </c>
      <c r="AH114" s="5">
        <v>0.495</v>
      </c>
      <c r="AI114" s="5">
        <v>0</v>
      </c>
      <c r="AJ114" t="s">
        <v>202</v>
      </c>
      <c r="AK114" t="s">
        <v>132</v>
      </c>
      <c r="AL114" s="5">
        <v>0.495</v>
      </c>
    </row>
    <row r="115" spans="1:38" x14ac:dyDescent="0.25">
      <c r="A115" t="s">
        <v>3724</v>
      </c>
      <c r="B115" s="8" t="s">
        <v>113</v>
      </c>
      <c r="C115" s="8" t="b">
        <v>0</v>
      </c>
      <c r="D115" s="8" t="b">
        <v>0</v>
      </c>
      <c r="E115" s="8" t="s">
        <v>103</v>
      </c>
      <c r="F115" s="8">
        <v>23</v>
      </c>
      <c r="G115" s="8">
        <v>2.1459999999999999</v>
      </c>
      <c r="H115" s="8" t="s">
        <v>3379</v>
      </c>
      <c r="I115" s="8" t="s">
        <v>3725</v>
      </c>
      <c r="J115" s="8" t="b">
        <v>0</v>
      </c>
      <c r="K115" s="8" t="s">
        <v>30</v>
      </c>
      <c r="L115" t="s">
        <v>3726</v>
      </c>
      <c r="M115" t="s">
        <v>3727</v>
      </c>
      <c r="N115" t="s">
        <v>123</v>
      </c>
      <c r="O115" s="5">
        <v>0</v>
      </c>
      <c r="S115" s="5">
        <v>0</v>
      </c>
      <c r="W115" s="5">
        <v>0.23499999999999999</v>
      </c>
      <c r="X115" t="s">
        <v>3365</v>
      </c>
      <c r="Y115" t="s">
        <v>132</v>
      </c>
      <c r="Z115" s="5">
        <v>0.23499999999999999</v>
      </c>
      <c r="AA115" s="5">
        <v>-0.23499999999999999</v>
      </c>
      <c r="AE115" s="5">
        <v>0</v>
      </c>
      <c r="AI115" s="5">
        <v>0</v>
      </c>
    </row>
    <row r="116" spans="1:38" x14ac:dyDescent="0.25">
      <c r="A116" t="s">
        <v>3728</v>
      </c>
      <c r="B116" s="8" t="s">
        <v>408</v>
      </c>
      <c r="C116" s="8" t="b">
        <v>0</v>
      </c>
      <c r="D116" s="8" t="b">
        <v>0</v>
      </c>
      <c r="E116" s="8" t="s">
        <v>103</v>
      </c>
      <c r="F116" s="8">
        <v>14</v>
      </c>
      <c r="G116" s="8">
        <v>2.3119999999999998</v>
      </c>
      <c r="H116" s="8" t="s">
        <v>3379</v>
      </c>
      <c r="I116" s="8" t="s">
        <v>3729</v>
      </c>
      <c r="J116" s="8" t="b">
        <v>0</v>
      </c>
      <c r="K116" s="8" t="s">
        <v>30</v>
      </c>
      <c r="L116" t="s">
        <v>168</v>
      </c>
      <c r="M116" t="s">
        <v>3730</v>
      </c>
      <c r="N116" t="s">
        <v>1221</v>
      </c>
      <c r="O116" s="5">
        <v>0.5</v>
      </c>
      <c r="P116" s="5">
        <v>0.84</v>
      </c>
      <c r="Q116" t="s">
        <v>130</v>
      </c>
      <c r="R116" t="s">
        <v>110</v>
      </c>
      <c r="S116" s="5">
        <v>0</v>
      </c>
      <c r="T116" t="s">
        <v>130</v>
      </c>
      <c r="U116" t="s">
        <v>110</v>
      </c>
      <c r="V116" s="5">
        <v>0.5</v>
      </c>
      <c r="W116" s="5">
        <v>-0.5</v>
      </c>
      <c r="AA116" s="5">
        <v>0</v>
      </c>
      <c r="AE116" s="5">
        <v>0.38500000000000001</v>
      </c>
      <c r="AF116" t="s">
        <v>1481</v>
      </c>
      <c r="AG116" t="s">
        <v>132</v>
      </c>
      <c r="AH116" s="5">
        <v>0.38500000000000001</v>
      </c>
      <c r="AI116" s="5">
        <v>0</v>
      </c>
      <c r="AJ116" t="s">
        <v>1481</v>
      </c>
      <c r="AK116" t="s">
        <v>132</v>
      </c>
      <c r="AL116" s="5">
        <v>0.38500000000000001</v>
      </c>
    </row>
    <row r="117" spans="1:38" x14ac:dyDescent="0.25">
      <c r="A117" t="s">
        <v>3731</v>
      </c>
      <c r="B117" s="8" t="s">
        <v>113</v>
      </c>
      <c r="C117" s="8" t="b">
        <v>1</v>
      </c>
      <c r="D117" s="8" t="b">
        <v>0</v>
      </c>
      <c r="E117" s="8" t="s">
        <v>119</v>
      </c>
      <c r="F117" s="8">
        <v>16</v>
      </c>
      <c r="G117" s="8">
        <v>2.8690000000000002</v>
      </c>
      <c r="H117" s="8" t="s">
        <v>3379</v>
      </c>
      <c r="I117" s="8" t="s">
        <v>3732</v>
      </c>
      <c r="J117" s="8" t="b">
        <v>0</v>
      </c>
      <c r="K117" s="8" t="s">
        <v>30</v>
      </c>
      <c r="L117" t="s">
        <v>3733</v>
      </c>
      <c r="M117" t="s">
        <v>3734</v>
      </c>
      <c r="N117" t="s">
        <v>1347</v>
      </c>
      <c r="O117" s="5">
        <v>0.45</v>
      </c>
      <c r="P117" s="5">
        <v>0.76</v>
      </c>
      <c r="Q117" t="s">
        <v>231</v>
      </c>
      <c r="R117" t="s">
        <v>110</v>
      </c>
      <c r="S117" s="5">
        <v>0</v>
      </c>
      <c r="T117" t="s">
        <v>231</v>
      </c>
      <c r="U117" t="s">
        <v>110</v>
      </c>
      <c r="V117" s="5">
        <v>0.45</v>
      </c>
      <c r="W117" s="5">
        <v>0</v>
      </c>
      <c r="X117" t="s">
        <v>231</v>
      </c>
      <c r="Y117" t="s">
        <v>110</v>
      </c>
      <c r="Z117" s="5">
        <v>0.45</v>
      </c>
      <c r="AA117" s="5">
        <v>0</v>
      </c>
      <c r="AB117" t="s">
        <v>231</v>
      </c>
      <c r="AC117" t="s">
        <v>110</v>
      </c>
      <c r="AD117" s="5">
        <v>0.45</v>
      </c>
      <c r="AE117" s="5">
        <v>0</v>
      </c>
      <c r="AF117" t="s">
        <v>231</v>
      </c>
      <c r="AG117" t="s">
        <v>110</v>
      </c>
      <c r="AH117" s="5">
        <v>0.45</v>
      </c>
      <c r="AI117" s="5">
        <v>0</v>
      </c>
      <c r="AJ117" t="s">
        <v>231</v>
      </c>
      <c r="AK117" t="s">
        <v>110</v>
      </c>
      <c r="AL117" s="5">
        <v>0.45</v>
      </c>
    </row>
    <row r="118" spans="1:38" x14ac:dyDescent="0.25">
      <c r="A118" t="s">
        <v>3735</v>
      </c>
      <c r="B118" s="8" t="s">
        <v>102</v>
      </c>
      <c r="C118" s="8" t="b">
        <v>0</v>
      </c>
      <c r="D118" s="8" t="b">
        <v>0</v>
      </c>
      <c r="E118" s="8" t="s">
        <v>103</v>
      </c>
      <c r="F118" s="8">
        <v>23</v>
      </c>
      <c r="G118" s="8">
        <v>3.5089999999999999</v>
      </c>
      <c r="H118" s="8" t="s">
        <v>3379</v>
      </c>
      <c r="I118" s="8" t="s">
        <v>3736</v>
      </c>
      <c r="J118" s="8" t="b">
        <v>0</v>
      </c>
      <c r="K118" s="8" t="s">
        <v>30</v>
      </c>
      <c r="L118" t="s">
        <v>3737</v>
      </c>
      <c r="M118" t="s">
        <v>1134</v>
      </c>
      <c r="N118" t="s">
        <v>1347</v>
      </c>
      <c r="O118" s="5">
        <v>0.67</v>
      </c>
      <c r="P118" s="5">
        <v>0.8</v>
      </c>
      <c r="Q118" t="s">
        <v>3738</v>
      </c>
      <c r="R118" t="s">
        <v>110</v>
      </c>
      <c r="S118" s="5">
        <v>0</v>
      </c>
      <c r="T118" t="s">
        <v>3738</v>
      </c>
      <c r="U118" t="s">
        <v>110</v>
      </c>
      <c r="V118" s="5">
        <v>0.67</v>
      </c>
      <c r="W118" s="5">
        <v>0</v>
      </c>
      <c r="X118" t="s">
        <v>3738</v>
      </c>
      <c r="Y118" t="s">
        <v>110</v>
      </c>
      <c r="Z118" s="5">
        <v>0.67</v>
      </c>
      <c r="AA118" s="5">
        <v>0</v>
      </c>
      <c r="AB118" t="s">
        <v>3738</v>
      </c>
      <c r="AC118" t="s">
        <v>110</v>
      </c>
      <c r="AD118" s="5">
        <v>0.67</v>
      </c>
      <c r="AE118" s="5">
        <v>0</v>
      </c>
      <c r="AF118" t="s">
        <v>3738</v>
      </c>
      <c r="AG118" t="s">
        <v>110</v>
      </c>
      <c r="AH118" s="5">
        <v>0.67</v>
      </c>
      <c r="AI118" s="5">
        <v>0</v>
      </c>
      <c r="AJ118" t="s">
        <v>3738</v>
      </c>
      <c r="AK118" t="s">
        <v>110</v>
      </c>
      <c r="AL118" s="5">
        <v>0.67</v>
      </c>
    </row>
    <row r="119" spans="1:38" x14ac:dyDescent="0.25">
      <c r="A119" t="s">
        <v>3739</v>
      </c>
      <c r="B119" s="8" t="s">
        <v>113</v>
      </c>
      <c r="C119" s="8" t="b">
        <v>1</v>
      </c>
      <c r="D119" s="8" t="b">
        <v>0</v>
      </c>
      <c r="E119" s="8" t="s">
        <v>103</v>
      </c>
      <c r="F119" s="8">
        <v>13</v>
      </c>
      <c r="G119" s="8">
        <v>2.5259999999999998</v>
      </c>
      <c r="H119" s="8" t="s">
        <v>3379</v>
      </c>
      <c r="I119" s="8" t="s">
        <v>3740</v>
      </c>
      <c r="J119" s="8" t="b">
        <v>1</v>
      </c>
      <c r="K119" s="8" t="s">
        <v>30</v>
      </c>
      <c r="L119" t="s">
        <v>1301</v>
      </c>
      <c r="M119" t="s">
        <v>3741</v>
      </c>
      <c r="N119" t="s">
        <v>123</v>
      </c>
      <c r="O119" s="5">
        <v>0.495</v>
      </c>
      <c r="P119" s="5">
        <v>0.7350000000000001</v>
      </c>
      <c r="Q119" t="s">
        <v>202</v>
      </c>
      <c r="R119" t="s">
        <v>132</v>
      </c>
      <c r="S119" s="5">
        <v>0</v>
      </c>
      <c r="T119" t="s">
        <v>202</v>
      </c>
      <c r="U119" t="s">
        <v>132</v>
      </c>
      <c r="V119" s="5">
        <v>0.495</v>
      </c>
      <c r="W119" s="5">
        <v>-0.495</v>
      </c>
      <c r="AA119" s="5">
        <v>0</v>
      </c>
      <c r="AE119" s="5">
        <v>0</v>
      </c>
      <c r="AI119" s="5">
        <v>0</v>
      </c>
    </row>
    <row r="120" spans="1:38" x14ac:dyDescent="0.25">
      <c r="A120" t="s">
        <v>3742</v>
      </c>
      <c r="B120" s="8" t="s">
        <v>102</v>
      </c>
      <c r="C120" s="8" t="b">
        <v>0</v>
      </c>
      <c r="D120" s="8" t="b">
        <v>0</v>
      </c>
      <c r="E120" s="8" t="s">
        <v>103</v>
      </c>
      <c r="F120" s="8"/>
      <c r="G120" s="8">
        <v>3.738</v>
      </c>
      <c r="H120" s="8" t="s">
        <v>3379</v>
      </c>
      <c r="I120" s="8" t="s">
        <v>3743</v>
      </c>
      <c r="J120" s="8" t="b">
        <v>0</v>
      </c>
      <c r="K120" s="8" t="s">
        <v>30</v>
      </c>
      <c r="L120" t="s">
        <v>3744</v>
      </c>
      <c r="M120" t="s">
        <v>489</v>
      </c>
      <c r="N120" t="s">
        <v>1347</v>
      </c>
      <c r="O120" s="5">
        <v>0.49</v>
      </c>
      <c r="P120" s="5">
        <v>0.83</v>
      </c>
      <c r="Q120" t="s">
        <v>3745</v>
      </c>
      <c r="R120" t="s">
        <v>110</v>
      </c>
      <c r="S120" s="5">
        <v>0</v>
      </c>
      <c r="T120" t="s">
        <v>3745</v>
      </c>
      <c r="U120" t="s">
        <v>110</v>
      </c>
      <c r="V120" s="5">
        <v>0.49</v>
      </c>
      <c r="W120" s="5">
        <v>0</v>
      </c>
      <c r="X120" t="s">
        <v>3745</v>
      </c>
      <c r="Y120" t="s">
        <v>110</v>
      </c>
      <c r="Z120" s="5">
        <v>0.49</v>
      </c>
      <c r="AA120" s="5">
        <v>0</v>
      </c>
      <c r="AB120" t="s">
        <v>3745</v>
      </c>
      <c r="AC120" t="s">
        <v>110</v>
      </c>
      <c r="AD120" s="5">
        <v>0.49</v>
      </c>
      <c r="AE120" s="5">
        <v>0</v>
      </c>
      <c r="AF120" t="s">
        <v>3745</v>
      </c>
      <c r="AG120" t="s">
        <v>110</v>
      </c>
      <c r="AH120" s="5">
        <v>0.49</v>
      </c>
      <c r="AI120" s="5">
        <v>0</v>
      </c>
      <c r="AJ120" t="s">
        <v>3745</v>
      </c>
      <c r="AK120" t="s">
        <v>110</v>
      </c>
      <c r="AL120" s="5">
        <v>0.49</v>
      </c>
    </row>
    <row r="121" spans="1:38" x14ac:dyDescent="0.25">
      <c r="A121" t="s">
        <v>3746</v>
      </c>
      <c r="B121" s="8" t="s">
        <v>102</v>
      </c>
      <c r="C121" s="8" t="b">
        <v>0</v>
      </c>
      <c r="D121" s="8" t="b">
        <v>0</v>
      </c>
      <c r="E121" s="8" t="s">
        <v>103</v>
      </c>
      <c r="F121" s="8">
        <v>19</v>
      </c>
      <c r="G121" s="8">
        <v>3.22</v>
      </c>
      <c r="H121" s="8" t="s">
        <v>3379</v>
      </c>
      <c r="I121" s="8" t="s">
        <v>3747</v>
      </c>
      <c r="J121" s="8" t="b">
        <v>0</v>
      </c>
      <c r="K121" s="8" t="s">
        <v>30</v>
      </c>
      <c r="L121" t="s">
        <v>3748</v>
      </c>
      <c r="M121" t="s">
        <v>3749</v>
      </c>
      <c r="N121" t="s">
        <v>1347</v>
      </c>
      <c r="O121" s="5">
        <v>0.38</v>
      </c>
      <c r="P121" s="5">
        <v>0.81</v>
      </c>
      <c r="Q121" t="s">
        <v>160</v>
      </c>
      <c r="R121" t="s">
        <v>110</v>
      </c>
      <c r="S121" s="5">
        <v>0</v>
      </c>
      <c r="T121" t="s">
        <v>160</v>
      </c>
      <c r="U121" t="s">
        <v>110</v>
      </c>
      <c r="V121" s="5">
        <v>0.38</v>
      </c>
      <c r="W121" s="5">
        <v>0</v>
      </c>
      <c r="X121" t="s">
        <v>160</v>
      </c>
      <c r="Y121" t="s">
        <v>110</v>
      </c>
      <c r="Z121" s="5">
        <v>0.38</v>
      </c>
      <c r="AA121" s="5">
        <v>0</v>
      </c>
      <c r="AB121" t="s">
        <v>160</v>
      </c>
      <c r="AC121" t="s">
        <v>110</v>
      </c>
      <c r="AD121" s="5">
        <v>0.38</v>
      </c>
      <c r="AE121" s="5">
        <v>0</v>
      </c>
      <c r="AF121" t="s">
        <v>160</v>
      </c>
      <c r="AG121" t="s">
        <v>110</v>
      </c>
      <c r="AH121" s="5">
        <v>0.38</v>
      </c>
      <c r="AI121" s="5">
        <v>0</v>
      </c>
      <c r="AJ121" t="s">
        <v>160</v>
      </c>
      <c r="AK121" t="s">
        <v>110</v>
      </c>
      <c r="AL121" s="5">
        <v>0.38</v>
      </c>
    </row>
    <row r="122" spans="1:38" x14ac:dyDescent="0.25">
      <c r="A122" t="s">
        <v>3750</v>
      </c>
      <c r="B122" s="8" t="s">
        <v>113</v>
      </c>
      <c r="C122" s="8" t="b">
        <v>0</v>
      </c>
      <c r="D122" s="8" t="b">
        <v>0</v>
      </c>
      <c r="E122" s="8" t="s">
        <v>119</v>
      </c>
      <c r="F122" s="8">
        <v>17</v>
      </c>
      <c r="G122" s="8">
        <v>3.0859999999999999</v>
      </c>
      <c r="H122" s="8" t="s">
        <v>3379</v>
      </c>
      <c r="I122" s="8" t="s">
        <v>3751</v>
      </c>
      <c r="J122" s="8" t="b">
        <v>0</v>
      </c>
      <c r="K122" s="8" t="s">
        <v>30</v>
      </c>
      <c r="L122" t="s">
        <v>2636</v>
      </c>
      <c r="M122" t="s">
        <v>2298</v>
      </c>
      <c r="N122" t="s">
        <v>1347</v>
      </c>
      <c r="O122" s="5">
        <v>0.44</v>
      </c>
      <c r="P122" s="5">
        <v>0.83</v>
      </c>
      <c r="Q122" t="s">
        <v>165</v>
      </c>
      <c r="R122" t="s">
        <v>110</v>
      </c>
      <c r="S122" s="5">
        <v>0</v>
      </c>
      <c r="T122" t="s">
        <v>165</v>
      </c>
      <c r="U122" t="s">
        <v>110</v>
      </c>
      <c r="V122" s="5">
        <v>0.44</v>
      </c>
      <c r="W122" s="5">
        <v>-0.20499999999999999</v>
      </c>
      <c r="X122" t="s">
        <v>3365</v>
      </c>
      <c r="Y122" t="s">
        <v>132</v>
      </c>
      <c r="Z122" s="5">
        <v>0.23499999999999999</v>
      </c>
      <c r="AA122" s="5">
        <v>-0.23499999999999999</v>
      </c>
      <c r="AE122" s="5">
        <v>0.44</v>
      </c>
      <c r="AF122" t="s">
        <v>165</v>
      </c>
      <c r="AG122" t="s">
        <v>110</v>
      </c>
      <c r="AH122" s="5">
        <v>0.44</v>
      </c>
      <c r="AI122" s="5">
        <v>0</v>
      </c>
      <c r="AJ122" t="s">
        <v>165</v>
      </c>
      <c r="AK122" t="s">
        <v>110</v>
      </c>
      <c r="AL122" s="5">
        <v>0.44</v>
      </c>
    </row>
    <row r="123" spans="1:38" x14ac:dyDescent="0.25">
      <c r="A123" t="s">
        <v>3752</v>
      </c>
      <c r="B123" s="8" t="s">
        <v>102</v>
      </c>
      <c r="C123" s="8" t="b">
        <v>0</v>
      </c>
      <c r="D123" s="8" t="b">
        <v>0</v>
      </c>
      <c r="E123" s="8" t="s">
        <v>119</v>
      </c>
      <c r="F123" s="8">
        <v>20</v>
      </c>
      <c r="G123" s="8">
        <v>3.1850000000000001</v>
      </c>
      <c r="H123" s="8" t="s">
        <v>3379</v>
      </c>
      <c r="I123" s="8" t="s">
        <v>3753</v>
      </c>
      <c r="J123" s="8" t="b">
        <v>0</v>
      </c>
      <c r="K123" s="8" t="s">
        <v>30</v>
      </c>
      <c r="L123" t="s">
        <v>3754</v>
      </c>
      <c r="M123" t="s">
        <v>2429</v>
      </c>
      <c r="N123" t="s">
        <v>1221</v>
      </c>
      <c r="O123" s="5">
        <v>0</v>
      </c>
      <c r="S123" s="5">
        <v>0</v>
      </c>
      <c r="W123" s="5">
        <v>0.31</v>
      </c>
      <c r="X123" t="s">
        <v>3365</v>
      </c>
      <c r="Y123" t="s">
        <v>132</v>
      </c>
      <c r="Z123" s="5">
        <v>0.31</v>
      </c>
      <c r="AA123" s="5">
        <v>0</v>
      </c>
      <c r="AB123" t="s">
        <v>3365</v>
      </c>
      <c r="AC123" t="s">
        <v>132</v>
      </c>
      <c r="AD123" s="5">
        <v>0.31</v>
      </c>
      <c r="AE123" s="5">
        <v>0</v>
      </c>
      <c r="AF123" t="s">
        <v>3365</v>
      </c>
      <c r="AG123" t="s">
        <v>132</v>
      </c>
      <c r="AH123" s="5">
        <v>0.31</v>
      </c>
      <c r="AI123" s="5">
        <v>0</v>
      </c>
      <c r="AJ123" t="s">
        <v>3365</v>
      </c>
      <c r="AK123" t="s">
        <v>132</v>
      </c>
      <c r="AL123" s="5">
        <v>0.31</v>
      </c>
    </row>
    <row r="124" spans="1:38" x14ac:dyDescent="0.25">
      <c r="A124" t="s">
        <v>3755</v>
      </c>
      <c r="B124" s="8" t="s">
        <v>102</v>
      </c>
      <c r="C124" s="8" t="b">
        <v>0</v>
      </c>
      <c r="D124" s="8" t="b">
        <v>0</v>
      </c>
      <c r="E124" s="8" t="s">
        <v>103</v>
      </c>
      <c r="F124" s="8">
        <v>29</v>
      </c>
      <c r="G124" s="8">
        <v>3.7930000000000001</v>
      </c>
      <c r="H124" s="8" t="s">
        <v>3379</v>
      </c>
      <c r="I124" s="8" t="s">
        <v>3756</v>
      </c>
      <c r="J124" s="8" t="b">
        <v>0</v>
      </c>
      <c r="K124" s="8" t="s">
        <v>30</v>
      </c>
      <c r="L124" t="s">
        <v>3757</v>
      </c>
      <c r="M124" t="s">
        <v>1267</v>
      </c>
      <c r="N124" t="s">
        <v>1347</v>
      </c>
      <c r="O124" s="5">
        <v>0.78</v>
      </c>
      <c r="P124" s="5">
        <v>0.87</v>
      </c>
      <c r="Q124" t="s">
        <v>3758</v>
      </c>
      <c r="R124" t="s">
        <v>110</v>
      </c>
      <c r="S124" s="5">
        <v>0</v>
      </c>
      <c r="T124" t="s">
        <v>3758</v>
      </c>
      <c r="U124" t="s">
        <v>110</v>
      </c>
      <c r="V124" s="5">
        <v>0.78</v>
      </c>
      <c r="W124" s="5">
        <v>0</v>
      </c>
      <c r="X124" t="s">
        <v>3758</v>
      </c>
      <c r="Y124" t="s">
        <v>110</v>
      </c>
      <c r="Z124" s="5">
        <v>0.78</v>
      </c>
      <c r="AA124" s="5">
        <v>0</v>
      </c>
      <c r="AB124" t="s">
        <v>3758</v>
      </c>
      <c r="AC124" t="s">
        <v>110</v>
      </c>
      <c r="AD124" s="5">
        <v>0.78</v>
      </c>
      <c r="AE124" s="5">
        <v>0</v>
      </c>
      <c r="AF124" t="s">
        <v>3758</v>
      </c>
      <c r="AG124" t="s">
        <v>110</v>
      </c>
      <c r="AH124" s="5">
        <v>0.78</v>
      </c>
      <c r="AI124" s="5">
        <v>0</v>
      </c>
      <c r="AJ124" t="s">
        <v>3758</v>
      </c>
      <c r="AK124" t="s">
        <v>110</v>
      </c>
      <c r="AL124" s="5">
        <v>0.78</v>
      </c>
    </row>
    <row r="125" spans="1:38" x14ac:dyDescent="0.25">
      <c r="A125" t="s">
        <v>3759</v>
      </c>
      <c r="B125" s="8" t="s">
        <v>113</v>
      </c>
      <c r="C125" s="8" t="b">
        <v>1</v>
      </c>
      <c r="D125" s="8" t="b">
        <v>0</v>
      </c>
      <c r="E125" s="8" t="s">
        <v>103</v>
      </c>
      <c r="F125" s="8">
        <v>27</v>
      </c>
      <c r="G125" s="8">
        <v>2.7090000000000001</v>
      </c>
      <c r="H125" s="8" t="s">
        <v>3379</v>
      </c>
      <c r="I125" s="8" t="s">
        <v>3760</v>
      </c>
      <c r="J125" s="8" t="b">
        <v>0</v>
      </c>
      <c r="K125" s="8" t="s">
        <v>30</v>
      </c>
      <c r="L125" t="s">
        <v>3761</v>
      </c>
      <c r="M125" t="s">
        <v>706</v>
      </c>
      <c r="N125" t="s">
        <v>123</v>
      </c>
      <c r="O125" s="5">
        <v>0</v>
      </c>
      <c r="S125" s="5">
        <v>0</v>
      </c>
      <c r="W125" s="5">
        <v>0</v>
      </c>
      <c r="AA125" s="5">
        <v>0</v>
      </c>
      <c r="AE125" s="5">
        <v>0</v>
      </c>
      <c r="AI125" s="5">
        <v>0</v>
      </c>
    </row>
    <row r="126" spans="1:38" x14ac:dyDescent="0.25">
      <c r="A126" t="s">
        <v>3762</v>
      </c>
      <c r="B126" s="8" t="s">
        <v>408</v>
      </c>
      <c r="C126" s="8" t="b">
        <v>0</v>
      </c>
      <c r="D126" s="8" t="b">
        <v>0</v>
      </c>
      <c r="E126" s="8" t="s">
        <v>119</v>
      </c>
      <c r="F126" s="8">
        <v>26</v>
      </c>
      <c r="G126" s="8">
        <v>3.7090000000000001</v>
      </c>
      <c r="H126" s="8" t="s">
        <v>3379</v>
      </c>
      <c r="I126" s="8" t="s">
        <v>3763</v>
      </c>
      <c r="J126" s="8" t="b">
        <v>0</v>
      </c>
      <c r="K126" s="8" t="s">
        <v>30</v>
      </c>
      <c r="L126" t="s">
        <v>3764</v>
      </c>
      <c r="M126" t="s">
        <v>3765</v>
      </c>
      <c r="N126" t="s">
        <v>1347</v>
      </c>
      <c r="O126" s="5">
        <v>0.56000000000000005</v>
      </c>
      <c r="P126" s="5">
        <v>0.89</v>
      </c>
      <c r="Q126" t="s">
        <v>3766</v>
      </c>
      <c r="R126" t="s">
        <v>110</v>
      </c>
      <c r="S126" s="5">
        <v>0</v>
      </c>
      <c r="T126" t="s">
        <v>3766</v>
      </c>
      <c r="U126" t="s">
        <v>110</v>
      </c>
      <c r="V126" s="5">
        <v>0.56000000000000005</v>
      </c>
      <c r="W126" s="5">
        <v>0</v>
      </c>
      <c r="X126" t="s">
        <v>3766</v>
      </c>
      <c r="Y126" t="s">
        <v>110</v>
      </c>
      <c r="Z126" s="5">
        <v>0.56000000000000005</v>
      </c>
      <c r="AA126" s="5">
        <v>0</v>
      </c>
      <c r="AB126" t="s">
        <v>3766</v>
      </c>
      <c r="AC126" t="s">
        <v>110</v>
      </c>
      <c r="AD126" s="5">
        <v>0.56000000000000005</v>
      </c>
      <c r="AE126" s="5">
        <v>0</v>
      </c>
      <c r="AF126" t="s">
        <v>3766</v>
      </c>
      <c r="AG126" t="s">
        <v>110</v>
      </c>
      <c r="AH126" s="5">
        <v>0.56000000000000005</v>
      </c>
      <c r="AI126" s="5">
        <v>0</v>
      </c>
      <c r="AJ126" t="s">
        <v>3766</v>
      </c>
      <c r="AK126" t="s">
        <v>110</v>
      </c>
      <c r="AL126" s="5">
        <v>0.56000000000000005</v>
      </c>
    </row>
    <row r="127" spans="1:38" x14ac:dyDescent="0.25">
      <c r="A127" t="s">
        <v>3767</v>
      </c>
      <c r="B127" s="8" t="s">
        <v>113</v>
      </c>
      <c r="C127" s="8" t="b">
        <v>0</v>
      </c>
      <c r="D127" s="8" t="b">
        <v>0</v>
      </c>
      <c r="E127" s="8" t="s">
        <v>119</v>
      </c>
      <c r="F127" s="8">
        <v>22</v>
      </c>
      <c r="G127" s="8">
        <v>3.6579999999999999</v>
      </c>
      <c r="H127" s="8" t="s">
        <v>3379</v>
      </c>
      <c r="I127" s="8" t="s">
        <v>3768</v>
      </c>
      <c r="J127" s="8" t="b">
        <v>0</v>
      </c>
      <c r="K127" s="8" t="s">
        <v>30</v>
      </c>
      <c r="L127" t="s">
        <v>3769</v>
      </c>
      <c r="M127" t="s">
        <v>1804</v>
      </c>
      <c r="N127" t="s">
        <v>1347</v>
      </c>
      <c r="O127" s="5">
        <v>0.44</v>
      </c>
      <c r="P127" s="5">
        <v>0.83</v>
      </c>
      <c r="Q127" t="s">
        <v>165</v>
      </c>
      <c r="R127" t="s">
        <v>110</v>
      </c>
      <c r="S127" s="5">
        <v>0</v>
      </c>
      <c r="T127" t="s">
        <v>165</v>
      </c>
      <c r="U127" t="s">
        <v>110</v>
      </c>
      <c r="V127" s="5">
        <v>0.44</v>
      </c>
      <c r="W127" s="5">
        <v>0</v>
      </c>
      <c r="X127" t="s">
        <v>165</v>
      </c>
      <c r="Y127" t="s">
        <v>110</v>
      </c>
      <c r="Z127" s="5">
        <v>0.44</v>
      </c>
      <c r="AA127" s="5">
        <v>-0.44</v>
      </c>
      <c r="AE127" s="5">
        <v>0.53</v>
      </c>
      <c r="AF127" t="s">
        <v>3770</v>
      </c>
      <c r="AG127" t="s">
        <v>110</v>
      </c>
      <c r="AH127" s="5">
        <v>0.53</v>
      </c>
      <c r="AI127" s="5">
        <v>0</v>
      </c>
      <c r="AJ127" t="s">
        <v>3770</v>
      </c>
      <c r="AK127" t="s">
        <v>110</v>
      </c>
      <c r="AL127" s="5">
        <v>0.53</v>
      </c>
    </row>
    <row r="128" spans="1:38" x14ac:dyDescent="0.25">
      <c r="A128" t="s">
        <v>3771</v>
      </c>
      <c r="B128" s="8" t="s">
        <v>113</v>
      </c>
      <c r="C128" s="8" t="b">
        <v>0</v>
      </c>
      <c r="D128" s="8" t="b">
        <v>0</v>
      </c>
      <c r="E128" s="8" t="s">
        <v>103</v>
      </c>
      <c r="F128" s="8">
        <v>16</v>
      </c>
      <c r="G128" s="8">
        <v>2.36</v>
      </c>
      <c r="H128" s="8" t="s">
        <v>3379</v>
      </c>
      <c r="I128" s="8" t="s">
        <v>3772</v>
      </c>
      <c r="J128" s="8" t="b">
        <v>0</v>
      </c>
      <c r="K128" s="8" t="s">
        <v>30</v>
      </c>
      <c r="L128" t="s">
        <v>1015</v>
      </c>
      <c r="M128" t="s">
        <v>397</v>
      </c>
      <c r="N128" t="s">
        <v>1221</v>
      </c>
      <c r="O128" s="5">
        <v>0.44</v>
      </c>
      <c r="P128" s="5">
        <v>0.80999999999999994</v>
      </c>
      <c r="Q128" t="s">
        <v>130</v>
      </c>
      <c r="R128" t="s">
        <v>110</v>
      </c>
      <c r="S128" s="5">
        <v>0</v>
      </c>
      <c r="T128" t="s">
        <v>130</v>
      </c>
      <c r="U128" t="s">
        <v>110</v>
      </c>
      <c r="V128" s="5">
        <v>0.44</v>
      </c>
      <c r="W128" s="5">
        <v>5.4999999999999993E-2</v>
      </c>
      <c r="X128" t="s">
        <v>202</v>
      </c>
      <c r="Y128" t="s">
        <v>132</v>
      </c>
      <c r="Z128" s="5">
        <v>0.495</v>
      </c>
      <c r="AA128" s="5">
        <v>0</v>
      </c>
      <c r="AB128" t="s">
        <v>202</v>
      </c>
      <c r="AC128" t="s">
        <v>132</v>
      </c>
      <c r="AD128" s="5">
        <v>0.495</v>
      </c>
      <c r="AE128" s="5">
        <v>0</v>
      </c>
      <c r="AF128" t="s">
        <v>202</v>
      </c>
      <c r="AG128" t="s">
        <v>132</v>
      </c>
      <c r="AH128" s="5">
        <v>0.495</v>
      </c>
      <c r="AI128" s="5">
        <v>0</v>
      </c>
      <c r="AJ128" t="s">
        <v>202</v>
      </c>
      <c r="AK128" t="s">
        <v>132</v>
      </c>
      <c r="AL128" s="5">
        <v>0.495</v>
      </c>
    </row>
    <row r="129" spans="1:38" x14ac:dyDescent="0.25">
      <c r="A129" t="s">
        <v>3773</v>
      </c>
      <c r="B129" s="8" t="s">
        <v>227</v>
      </c>
      <c r="C129" s="8" t="b">
        <v>0</v>
      </c>
      <c r="D129" s="8" t="b">
        <v>0</v>
      </c>
      <c r="E129" s="8" t="s">
        <v>119</v>
      </c>
      <c r="F129" s="8">
        <v>31</v>
      </c>
      <c r="G129" s="8">
        <v>3.9940000000000002</v>
      </c>
      <c r="H129" s="8" t="s">
        <v>3379</v>
      </c>
      <c r="I129" s="8" t="s">
        <v>3774</v>
      </c>
      <c r="J129" s="8" t="b">
        <v>0</v>
      </c>
      <c r="K129" s="8" t="s">
        <v>30</v>
      </c>
      <c r="L129" t="s">
        <v>258</v>
      </c>
      <c r="M129" t="s">
        <v>265</v>
      </c>
      <c r="N129" t="s">
        <v>1347</v>
      </c>
      <c r="O129" s="5">
        <v>0.8</v>
      </c>
      <c r="P129" s="5">
        <v>0.92</v>
      </c>
      <c r="Q129" t="s">
        <v>2917</v>
      </c>
      <c r="R129" t="s">
        <v>110</v>
      </c>
      <c r="S129" s="5">
        <v>0</v>
      </c>
      <c r="T129" t="s">
        <v>2917</v>
      </c>
      <c r="U129" t="s">
        <v>110</v>
      </c>
      <c r="V129" s="5">
        <v>0.8</v>
      </c>
      <c r="W129" s="5">
        <v>0</v>
      </c>
      <c r="X129" t="s">
        <v>2917</v>
      </c>
      <c r="Y129" t="s">
        <v>110</v>
      </c>
      <c r="Z129" s="5">
        <v>0.8</v>
      </c>
      <c r="AA129" s="5">
        <v>0</v>
      </c>
      <c r="AB129" t="s">
        <v>2917</v>
      </c>
      <c r="AC129" t="s">
        <v>110</v>
      </c>
      <c r="AD129" s="5">
        <v>0.8</v>
      </c>
      <c r="AE129" s="5">
        <v>0</v>
      </c>
      <c r="AF129" t="s">
        <v>2917</v>
      </c>
      <c r="AG129" t="s">
        <v>110</v>
      </c>
      <c r="AH129" s="5">
        <v>0.8</v>
      </c>
      <c r="AI129" s="5">
        <v>0</v>
      </c>
      <c r="AJ129" t="s">
        <v>2917</v>
      </c>
      <c r="AK129" t="s">
        <v>110</v>
      </c>
      <c r="AL129" s="5">
        <v>0.8</v>
      </c>
    </row>
    <row r="130" spans="1:38" x14ac:dyDescent="0.25">
      <c r="A130" t="s">
        <v>3775</v>
      </c>
      <c r="B130" s="8" t="s">
        <v>227</v>
      </c>
      <c r="C130" s="8" t="b">
        <v>0</v>
      </c>
      <c r="D130" s="8" t="b">
        <v>0</v>
      </c>
      <c r="E130" s="8" t="s">
        <v>119</v>
      </c>
      <c r="F130" s="8">
        <v>34</v>
      </c>
      <c r="G130" s="8">
        <v>4</v>
      </c>
      <c r="H130" s="8" t="s">
        <v>3379</v>
      </c>
      <c r="I130" s="8" t="s">
        <v>3776</v>
      </c>
      <c r="J130" s="8" t="b">
        <v>0</v>
      </c>
      <c r="K130" s="8" t="s">
        <v>30</v>
      </c>
      <c r="L130" t="s">
        <v>3777</v>
      </c>
      <c r="M130" t="s">
        <v>269</v>
      </c>
      <c r="N130" t="s">
        <v>1347</v>
      </c>
      <c r="O130" s="5">
        <v>0.77</v>
      </c>
      <c r="P130" s="5">
        <v>0.89</v>
      </c>
      <c r="Q130" t="s">
        <v>212</v>
      </c>
      <c r="R130" t="s">
        <v>110</v>
      </c>
      <c r="S130" s="5">
        <v>0</v>
      </c>
      <c r="T130" t="s">
        <v>212</v>
      </c>
      <c r="U130" t="s">
        <v>110</v>
      </c>
      <c r="V130" s="5">
        <v>0.77</v>
      </c>
      <c r="W130" s="5">
        <v>0</v>
      </c>
      <c r="X130" t="s">
        <v>212</v>
      </c>
      <c r="Y130" t="s">
        <v>110</v>
      </c>
      <c r="Z130" s="5">
        <v>0.77</v>
      </c>
      <c r="AA130" s="5">
        <v>0</v>
      </c>
      <c r="AB130" t="s">
        <v>212</v>
      </c>
      <c r="AC130" t="s">
        <v>110</v>
      </c>
      <c r="AD130" s="5">
        <v>0.77</v>
      </c>
      <c r="AE130" s="5">
        <v>0</v>
      </c>
      <c r="AF130" t="s">
        <v>212</v>
      </c>
      <c r="AG130" t="s">
        <v>110</v>
      </c>
      <c r="AH130" s="5">
        <v>0.77</v>
      </c>
      <c r="AI130" s="5">
        <v>0</v>
      </c>
      <c r="AJ130" t="s">
        <v>212</v>
      </c>
      <c r="AK130" t="s">
        <v>110</v>
      </c>
      <c r="AL130" s="5">
        <v>0.77</v>
      </c>
    </row>
    <row r="131" spans="1:38" x14ac:dyDescent="0.25">
      <c r="A131" t="s">
        <v>3778</v>
      </c>
      <c r="B131" s="8" t="s">
        <v>113</v>
      </c>
      <c r="C131" s="8" t="b">
        <v>0</v>
      </c>
      <c r="D131" s="8" t="b">
        <v>0</v>
      </c>
      <c r="E131" s="8" t="s">
        <v>119</v>
      </c>
      <c r="F131" s="8">
        <v>12</v>
      </c>
      <c r="G131" s="8">
        <v>2.3410000000000002</v>
      </c>
      <c r="H131" s="8" t="s">
        <v>3379</v>
      </c>
      <c r="I131" s="8" t="s">
        <v>3779</v>
      </c>
      <c r="J131" s="8" t="b">
        <v>1</v>
      </c>
      <c r="K131" s="8" t="s">
        <v>30</v>
      </c>
      <c r="L131" t="s">
        <v>2404</v>
      </c>
      <c r="M131" t="s">
        <v>1335</v>
      </c>
      <c r="N131" t="s">
        <v>1215</v>
      </c>
      <c r="O131" s="5">
        <v>0.23499999999999999</v>
      </c>
      <c r="P131" s="5">
        <v>0.57499999999999996</v>
      </c>
      <c r="Q131" t="s">
        <v>3780</v>
      </c>
      <c r="R131" t="s">
        <v>132</v>
      </c>
      <c r="S131" s="5">
        <v>0</v>
      </c>
      <c r="T131" t="s">
        <v>3780</v>
      </c>
      <c r="U131" t="s">
        <v>132</v>
      </c>
      <c r="V131" s="5">
        <v>0.23499999999999999</v>
      </c>
      <c r="W131" s="5">
        <v>0</v>
      </c>
      <c r="X131" t="s">
        <v>3780</v>
      </c>
      <c r="Y131" t="s">
        <v>132</v>
      </c>
      <c r="Z131" s="5">
        <v>0.23499999999999999</v>
      </c>
      <c r="AA131" s="5">
        <v>0</v>
      </c>
      <c r="AB131" t="s">
        <v>3780</v>
      </c>
      <c r="AC131" t="s">
        <v>132</v>
      </c>
      <c r="AD131" s="5">
        <v>0.23499999999999999</v>
      </c>
      <c r="AE131" s="5">
        <v>0.20499999999999999</v>
      </c>
      <c r="AF131" t="s">
        <v>165</v>
      </c>
      <c r="AG131" t="s">
        <v>110</v>
      </c>
      <c r="AH131" s="5">
        <v>0.44</v>
      </c>
      <c r="AI131" s="5">
        <v>0</v>
      </c>
      <c r="AJ131" t="s">
        <v>165</v>
      </c>
      <c r="AK131" t="s">
        <v>110</v>
      </c>
      <c r="AL131" s="5">
        <v>0.44</v>
      </c>
    </row>
    <row r="132" spans="1:38" x14ac:dyDescent="0.25">
      <c r="A132" t="s">
        <v>3781</v>
      </c>
      <c r="B132" s="8" t="s">
        <v>102</v>
      </c>
      <c r="C132" s="8" t="b">
        <v>1</v>
      </c>
      <c r="D132" s="8" t="b">
        <v>1</v>
      </c>
      <c r="E132" s="8" t="s">
        <v>103</v>
      </c>
      <c r="F132" s="8">
        <v>27</v>
      </c>
      <c r="G132" s="8">
        <v>2.6669999999999998</v>
      </c>
      <c r="H132" s="8" t="s">
        <v>3379</v>
      </c>
      <c r="I132" s="8" t="s">
        <v>3782</v>
      </c>
      <c r="J132" s="8" t="b">
        <v>0</v>
      </c>
      <c r="K132" s="8" t="s">
        <v>30</v>
      </c>
      <c r="L132" t="s">
        <v>3783</v>
      </c>
      <c r="M132" t="s">
        <v>3784</v>
      </c>
      <c r="N132" t="s">
        <v>123</v>
      </c>
      <c r="O132" s="5">
        <v>0</v>
      </c>
      <c r="P132" s="5">
        <v>0</v>
      </c>
      <c r="Q132" t="s">
        <v>219</v>
      </c>
      <c r="R132" t="s">
        <v>220</v>
      </c>
      <c r="S132" s="5">
        <v>0</v>
      </c>
      <c r="T132" t="s">
        <v>219</v>
      </c>
      <c r="U132" t="s">
        <v>220</v>
      </c>
      <c r="V132" s="5">
        <v>0</v>
      </c>
      <c r="W132" s="5">
        <v>0</v>
      </c>
      <c r="AA132" s="5">
        <v>0</v>
      </c>
      <c r="AE132" s="5">
        <v>0</v>
      </c>
      <c r="AI132" s="5">
        <v>0</v>
      </c>
    </row>
    <row r="133" spans="1:38" x14ac:dyDescent="0.25">
      <c r="A133" t="s">
        <v>3785</v>
      </c>
      <c r="B133" s="8" t="s">
        <v>113</v>
      </c>
      <c r="C133" s="8" t="b">
        <v>0</v>
      </c>
      <c r="D133" s="8" t="b">
        <v>0</v>
      </c>
      <c r="E133" s="8" t="s">
        <v>119</v>
      </c>
      <c r="F133" s="8">
        <v>18</v>
      </c>
      <c r="G133" s="8">
        <v>3.3210000000000002</v>
      </c>
      <c r="H133" s="8" t="s">
        <v>3379</v>
      </c>
      <c r="I133" s="8" t="s">
        <v>3786</v>
      </c>
      <c r="J133" s="8" t="b">
        <v>0</v>
      </c>
      <c r="K133" s="8" t="s">
        <v>30</v>
      </c>
      <c r="L133" t="s">
        <v>277</v>
      </c>
      <c r="M133" t="s">
        <v>3787</v>
      </c>
      <c r="N133" t="s">
        <v>1221</v>
      </c>
      <c r="O133" s="5">
        <v>0.56999999999999995</v>
      </c>
      <c r="P133" s="5">
        <v>0.86499999999999999</v>
      </c>
      <c r="Q133" t="s">
        <v>1147</v>
      </c>
      <c r="R133" t="s">
        <v>110</v>
      </c>
      <c r="S133" s="5">
        <v>0</v>
      </c>
      <c r="T133" t="s">
        <v>1147</v>
      </c>
      <c r="U133" t="s">
        <v>110</v>
      </c>
      <c r="V133" s="5">
        <v>0.56999999999999995</v>
      </c>
      <c r="W133" s="5">
        <v>0</v>
      </c>
      <c r="X133" t="s">
        <v>1147</v>
      </c>
      <c r="Y133" t="s">
        <v>110</v>
      </c>
      <c r="Z133" s="5">
        <v>0.56999999999999995</v>
      </c>
      <c r="AA133" s="5">
        <v>0</v>
      </c>
      <c r="AB133" t="s">
        <v>1147</v>
      </c>
      <c r="AC133" t="s">
        <v>110</v>
      </c>
      <c r="AD133" s="5">
        <v>0.56999999999999995</v>
      </c>
      <c r="AE133" s="5">
        <v>-0.11499999999999989</v>
      </c>
      <c r="AF133" t="s">
        <v>155</v>
      </c>
      <c r="AG133" t="s">
        <v>132</v>
      </c>
      <c r="AH133" s="5">
        <v>0.45500000000000002</v>
      </c>
      <c r="AI133" s="5">
        <v>0</v>
      </c>
      <c r="AJ133" t="s">
        <v>155</v>
      </c>
      <c r="AK133" t="s">
        <v>132</v>
      </c>
      <c r="AL133" s="5">
        <v>0.45500000000000002</v>
      </c>
    </row>
    <row r="134" spans="1:38" x14ac:dyDescent="0.25">
      <c r="A134" t="s">
        <v>3788</v>
      </c>
      <c r="B134" s="8" t="s">
        <v>102</v>
      </c>
      <c r="C134" s="8" t="b">
        <v>0</v>
      </c>
      <c r="D134" s="8" t="b">
        <v>0</v>
      </c>
      <c r="E134" s="8" t="s">
        <v>119</v>
      </c>
      <c r="F134" s="8"/>
      <c r="G134" s="8">
        <v>2.5979999999999999</v>
      </c>
      <c r="H134" s="8" t="s">
        <v>3379</v>
      </c>
      <c r="I134" s="8" t="s">
        <v>3789</v>
      </c>
      <c r="J134" s="8" t="b">
        <v>0</v>
      </c>
      <c r="K134" s="8" t="s">
        <v>30</v>
      </c>
      <c r="L134" t="s">
        <v>3790</v>
      </c>
      <c r="M134" t="s">
        <v>763</v>
      </c>
      <c r="N134" t="s">
        <v>1221</v>
      </c>
      <c r="O134" s="5">
        <v>0.38500000000000001</v>
      </c>
      <c r="P134" s="5">
        <v>0.76</v>
      </c>
      <c r="Q134" t="s">
        <v>1481</v>
      </c>
      <c r="R134" t="s">
        <v>132</v>
      </c>
      <c r="S134" s="5">
        <v>0</v>
      </c>
      <c r="T134" t="s">
        <v>1481</v>
      </c>
      <c r="U134" t="s">
        <v>132</v>
      </c>
      <c r="V134" s="5">
        <v>0.38500000000000001</v>
      </c>
      <c r="W134" s="5">
        <v>0</v>
      </c>
      <c r="X134" t="s">
        <v>1481</v>
      </c>
      <c r="Y134" t="s">
        <v>132</v>
      </c>
      <c r="Z134" s="5">
        <v>0.38500000000000001</v>
      </c>
      <c r="AA134" s="5">
        <v>0</v>
      </c>
      <c r="AB134" t="s">
        <v>1481</v>
      </c>
      <c r="AC134" t="s">
        <v>132</v>
      </c>
      <c r="AD134" s="5">
        <v>0.38500000000000001</v>
      </c>
      <c r="AE134" s="5">
        <v>0</v>
      </c>
      <c r="AF134" t="s">
        <v>1481</v>
      </c>
      <c r="AG134" t="s">
        <v>132</v>
      </c>
      <c r="AH134" s="5">
        <v>0.38500000000000001</v>
      </c>
      <c r="AI134" s="5">
        <v>0</v>
      </c>
      <c r="AJ134" t="s">
        <v>1481</v>
      </c>
      <c r="AK134" t="s">
        <v>132</v>
      </c>
      <c r="AL134" s="5">
        <v>0.38500000000000001</v>
      </c>
    </row>
    <row r="135" spans="1:38" x14ac:dyDescent="0.25">
      <c r="A135" t="s">
        <v>3791</v>
      </c>
      <c r="B135" s="8" t="s">
        <v>102</v>
      </c>
      <c r="C135" s="8" t="b">
        <v>0</v>
      </c>
      <c r="D135" s="8" t="b">
        <v>0</v>
      </c>
      <c r="E135" s="8" t="s">
        <v>103</v>
      </c>
      <c r="F135" s="8">
        <v>34</v>
      </c>
      <c r="G135" s="8">
        <v>2.9449999999999998</v>
      </c>
      <c r="H135" s="8" t="s">
        <v>3379</v>
      </c>
      <c r="I135" s="8" t="s">
        <v>3792</v>
      </c>
      <c r="J135" s="8" t="b">
        <v>0</v>
      </c>
      <c r="K135" s="8" t="s">
        <v>30</v>
      </c>
      <c r="L135" t="s">
        <v>3793</v>
      </c>
      <c r="M135" t="s">
        <v>1350</v>
      </c>
      <c r="N135" t="s">
        <v>123</v>
      </c>
      <c r="O135" s="5">
        <v>0</v>
      </c>
      <c r="S135" s="5">
        <v>0</v>
      </c>
      <c r="W135" s="5">
        <v>0</v>
      </c>
      <c r="AA135" s="5">
        <v>0</v>
      </c>
      <c r="AE135" s="5">
        <v>0</v>
      </c>
      <c r="AI135" s="5">
        <v>0</v>
      </c>
    </row>
    <row r="136" spans="1:38" x14ac:dyDescent="0.25">
      <c r="A136" t="s">
        <v>3794</v>
      </c>
      <c r="B136" s="8" t="s">
        <v>113</v>
      </c>
      <c r="C136" s="8" t="b">
        <v>0</v>
      </c>
      <c r="D136" s="8" t="b">
        <v>0</v>
      </c>
      <c r="E136" s="8" t="s">
        <v>119</v>
      </c>
      <c r="F136" s="8">
        <v>18</v>
      </c>
      <c r="G136" s="8">
        <v>3.5150000000000001</v>
      </c>
      <c r="H136" s="8" t="s">
        <v>3379</v>
      </c>
      <c r="I136" s="8" t="s">
        <v>3795</v>
      </c>
      <c r="J136" s="8" t="b">
        <v>0</v>
      </c>
      <c r="K136" s="8" t="s">
        <v>30</v>
      </c>
      <c r="L136" t="s">
        <v>3796</v>
      </c>
      <c r="M136" t="s">
        <v>3797</v>
      </c>
      <c r="N136" t="s">
        <v>1347</v>
      </c>
      <c r="O136" s="5">
        <v>0.5</v>
      </c>
      <c r="P136" s="5">
        <v>0.84499999999999997</v>
      </c>
      <c r="Q136" t="s">
        <v>1810</v>
      </c>
      <c r="R136" t="s">
        <v>110</v>
      </c>
      <c r="S136" s="5">
        <v>0</v>
      </c>
      <c r="T136" t="s">
        <v>1810</v>
      </c>
      <c r="U136" t="s">
        <v>110</v>
      </c>
      <c r="V136" s="5">
        <v>0.5</v>
      </c>
      <c r="W136" s="5">
        <v>0</v>
      </c>
      <c r="X136" t="s">
        <v>1810</v>
      </c>
      <c r="Y136" t="s">
        <v>110</v>
      </c>
      <c r="Z136" s="5">
        <v>0.5</v>
      </c>
      <c r="AA136" s="5">
        <v>0</v>
      </c>
      <c r="AB136" t="s">
        <v>1810</v>
      </c>
      <c r="AC136" t="s">
        <v>110</v>
      </c>
      <c r="AD136" s="5">
        <v>0.5</v>
      </c>
      <c r="AE136" s="5">
        <v>-2.0000000000000021E-2</v>
      </c>
      <c r="AF136" t="s">
        <v>3766</v>
      </c>
      <c r="AG136" t="s">
        <v>110</v>
      </c>
      <c r="AH136" s="5">
        <v>0.48</v>
      </c>
      <c r="AI136" s="5">
        <v>0</v>
      </c>
      <c r="AJ136" t="s">
        <v>3766</v>
      </c>
      <c r="AK136" t="s">
        <v>110</v>
      </c>
      <c r="AL136" s="5">
        <v>0.48</v>
      </c>
    </row>
    <row r="137" spans="1:38" x14ac:dyDescent="0.25">
      <c r="A137" t="s">
        <v>3798</v>
      </c>
      <c r="B137" s="8" t="s">
        <v>227</v>
      </c>
      <c r="C137" s="8" t="b">
        <v>0</v>
      </c>
      <c r="D137" s="8" t="b">
        <v>0</v>
      </c>
      <c r="E137" s="8" t="s">
        <v>103</v>
      </c>
      <c r="F137" s="8">
        <v>23</v>
      </c>
      <c r="G137" s="8">
        <v>3.4729999999999999</v>
      </c>
      <c r="H137" s="8" t="s">
        <v>3379</v>
      </c>
      <c r="I137" s="8" t="s">
        <v>3799</v>
      </c>
      <c r="J137" s="8" t="b">
        <v>0</v>
      </c>
      <c r="K137" s="8" t="s">
        <v>30</v>
      </c>
      <c r="L137" t="s">
        <v>3800</v>
      </c>
      <c r="M137" t="s">
        <v>3801</v>
      </c>
      <c r="N137" t="s">
        <v>1347</v>
      </c>
      <c r="O137" s="5">
        <v>0.63</v>
      </c>
      <c r="P137" s="5">
        <v>0.81</v>
      </c>
      <c r="Q137" t="s">
        <v>202</v>
      </c>
      <c r="R137" t="s">
        <v>132</v>
      </c>
      <c r="S137" s="5">
        <v>0.14000000000000001</v>
      </c>
      <c r="T137" t="s">
        <v>212</v>
      </c>
      <c r="U137" t="s">
        <v>110</v>
      </c>
      <c r="V137" s="5">
        <v>0.77</v>
      </c>
      <c r="W137" s="5">
        <v>0</v>
      </c>
      <c r="X137" t="s">
        <v>212</v>
      </c>
      <c r="Y137" t="s">
        <v>110</v>
      </c>
      <c r="Z137" s="5">
        <v>0.77</v>
      </c>
      <c r="AA137" s="5">
        <v>-0.77</v>
      </c>
      <c r="AE137" s="5">
        <v>0.77</v>
      </c>
      <c r="AF137" t="s">
        <v>212</v>
      </c>
      <c r="AG137" t="s">
        <v>110</v>
      </c>
      <c r="AH137" s="5">
        <v>0.77</v>
      </c>
      <c r="AI137" s="5">
        <v>0</v>
      </c>
      <c r="AJ137" t="s">
        <v>212</v>
      </c>
      <c r="AK137" t="s">
        <v>110</v>
      </c>
      <c r="AL137" s="5">
        <v>0.77</v>
      </c>
    </row>
    <row r="138" spans="1:38" x14ac:dyDescent="0.25">
      <c r="A138" t="s">
        <v>3802</v>
      </c>
      <c r="B138" s="8" t="s">
        <v>113</v>
      </c>
      <c r="C138" s="8" t="b">
        <v>0</v>
      </c>
      <c r="D138" s="8" t="b">
        <v>0</v>
      </c>
      <c r="E138" s="8" t="s">
        <v>119</v>
      </c>
      <c r="F138" s="8">
        <v>15</v>
      </c>
      <c r="G138" s="8">
        <v>2.7679999999999998</v>
      </c>
      <c r="H138" s="8" t="s">
        <v>3379</v>
      </c>
      <c r="I138" s="8" t="s">
        <v>3803</v>
      </c>
      <c r="J138" s="8" t="b">
        <v>0</v>
      </c>
      <c r="K138" s="8" t="s">
        <v>30</v>
      </c>
      <c r="L138" t="s">
        <v>3804</v>
      </c>
      <c r="M138" t="s">
        <v>3805</v>
      </c>
      <c r="N138" t="s">
        <v>1347</v>
      </c>
      <c r="O138" s="5">
        <v>0.44</v>
      </c>
      <c r="P138" s="5">
        <v>0.80999999999999994</v>
      </c>
      <c r="Q138" t="s">
        <v>130</v>
      </c>
      <c r="R138" t="s">
        <v>110</v>
      </c>
      <c r="S138" s="5">
        <v>0</v>
      </c>
      <c r="T138" t="s">
        <v>130</v>
      </c>
      <c r="U138" t="s">
        <v>110</v>
      </c>
      <c r="V138" s="5">
        <v>0.44</v>
      </c>
      <c r="W138" s="5">
        <v>0</v>
      </c>
      <c r="X138" t="s">
        <v>130</v>
      </c>
      <c r="Y138" t="s">
        <v>110</v>
      </c>
      <c r="Z138" s="5">
        <v>0.44</v>
      </c>
      <c r="AA138" s="5">
        <v>0</v>
      </c>
      <c r="AB138" t="s">
        <v>130</v>
      </c>
      <c r="AC138" t="s">
        <v>110</v>
      </c>
      <c r="AD138" s="5">
        <v>0.44</v>
      </c>
      <c r="AE138" s="5">
        <v>0</v>
      </c>
      <c r="AF138" t="s">
        <v>130</v>
      </c>
      <c r="AG138" t="s">
        <v>110</v>
      </c>
      <c r="AH138" s="5">
        <v>0.44</v>
      </c>
      <c r="AI138" s="5">
        <v>0</v>
      </c>
      <c r="AJ138" t="s">
        <v>130</v>
      </c>
      <c r="AK138" t="s">
        <v>110</v>
      </c>
      <c r="AL138" s="5">
        <v>0.44</v>
      </c>
    </row>
    <row r="139" spans="1:38" x14ac:dyDescent="0.25">
      <c r="A139" t="s">
        <v>3806</v>
      </c>
      <c r="B139" s="8" t="s">
        <v>227</v>
      </c>
      <c r="C139" s="8" t="b">
        <v>0</v>
      </c>
      <c r="D139" s="8" t="b">
        <v>0</v>
      </c>
      <c r="E139" s="8" t="s">
        <v>103</v>
      </c>
      <c r="F139" s="8"/>
      <c r="G139" s="8">
        <v>1.843</v>
      </c>
      <c r="H139" s="8" t="s">
        <v>3379</v>
      </c>
      <c r="I139" s="8" t="s">
        <v>3807</v>
      </c>
      <c r="J139" s="8" t="b">
        <v>0</v>
      </c>
      <c r="K139" s="8" t="s">
        <v>30</v>
      </c>
      <c r="L139" t="s">
        <v>3808</v>
      </c>
      <c r="M139" t="s">
        <v>1134</v>
      </c>
      <c r="N139" t="s">
        <v>123</v>
      </c>
      <c r="O139" s="5">
        <v>0</v>
      </c>
      <c r="S139" s="5">
        <v>0</v>
      </c>
      <c r="W139" s="5">
        <v>0</v>
      </c>
      <c r="AA139" s="5">
        <v>0</v>
      </c>
      <c r="AE139" s="5">
        <v>0</v>
      </c>
      <c r="AI139" s="5">
        <v>0</v>
      </c>
    </row>
    <row r="140" spans="1:38" x14ac:dyDescent="0.25">
      <c r="A140" t="s">
        <v>3809</v>
      </c>
      <c r="B140" s="8" t="s">
        <v>113</v>
      </c>
      <c r="C140" s="8" t="b">
        <v>1</v>
      </c>
      <c r="D140" s="8" t="b">
        <v>0</v>
      </c>
      <c r="E140" s="8" t="s">
        <v>119</v>
      </c>
      <c r="F140" s="8">
        <v>14</v>
      </c>
      <c r="G140" s="8">
        <v>2.359</v>
      </c>
      <c r="H140" s="8" t="s">
        <v>3379</v>
      </c>
      <c r="I140" s="8" t="s">
        <v>3810</v>
      </c>
      <c r="J140" s="8" t="b">
        <v>0</v>
      </c>
      <c r="K140" s="8" t="s">
        <v>30</v>
      </c>
      <c r="L140" t="s">
        <v>3811</v>
      </c>
      <c r="M140" t="s">
        <v>3812</v>
      </c>
      <c r="N140" t="s">
        <v>2614</v>
      </c>
      <c r="O140" s="5">
        <v>0.23499999999999999</v>
      </c>
      <c r="P140" s="5">
        <v>0.57499999999999996</v>
      </c>
      <c r="Q140" t="s">
        <v>3780</v>
      </c>
      <c r="R140" t="s">
        <v>132</v>
      </c>
      <c r="S140" s="5">
        <v>0</v>
      </c>
      <c r="T140" t="s">
        <v>3780</v>
      </c>
      <c r="U140" t="s">
        <v>132</v>
      </c>
      <c r="V140" s="5">
        <v>0.23499999999999999</v>
      </c>
      <c r="W140" s="5">
        <v>0.76500000000000001</v>
      </c>
      <c r="Y140" t="s">
        <v>111</v>
      </c>
      <c r="Z140" s="5">
        <v>1</v>
      </c>
      <c r="AA140" s="5">
        <v>0</v>
      </c>
      <c r="AC140" t="s">
        <v>111</v>
      </c>
      <c r="AD140" s="5">
        <v>1</v>
      </c>
      <c r="AE140" s="5">
        <v>0</v>
      </c>
      <c r="AG140" t="s">
        <v>111</v>
      </c>
      <c r="AH140" s="5">
        <v>1</v>
      </c>
      <c r="AI140" s="5">
        <v>0</v>
      </c>
      <c r="AK140" t="s">
        <v>111</v>
      </c>
      <c r="AL140" s="5">
        <v>1</v>
      </c>
    </row>
    <row r="141" spans="1:38" x14ac:dyDescent="0.25">
      <c r="A141" t="s">
        <v>3813</v>
      </c>
      <c r="B141" s="8" t="s">
        <v>102</v>
      </c>
      <c r="C141" s="8" t="b">
        <v>0</v>
      </c>
      <c r="D141" s="8" t="b">
        <v>0</v>
      </c>
      <c r="E141" s="8" t="s">
        <v>103</v>
      </c>
      <c r="F141" s="8">
        <v>21</v>
      </c>
      <c r="G141" s="8">
        <v>3.73</v>
      </c>
      <c r="H141" s="8" t="s">
        <v>3379</v>
      </c>
      <c r="I141" s="8" t="s">
        <v>3814</v>
      </c>
      <c r="J141" s="8" t="b">
        <v>0</v>
      </c>
      <c r="K141" s="8" t="s">
        <v>30</v>
      </c>
      <c r="L141" t="s">
        <v>3815</v>
      </c>
      <c r="M141" t="s">
        <v>3816</v>
      </c>
      <c r="N141" t="s">
        <v>1347</v>
      </c>
      <c r="O141" s="5">
        <v>0.83</v>
      </c>
      <c r="P141" s="5">
        <v>0.93</v>
      </c>
      <c r="Q141" t="s">
        <v>217</v>
      </c>
      <c r="R141" t="s">
        <v>110</v>
      </c>
      <c r="S141" s="5">
        <v>0</v>
      </c>
      <c r="T141" t="s">
        <v>217</v>
      </c>
      <c r="U141" t="s">
        <v>110</v>
      </c>
      <c r="V141" s="5">
        <v>0.83</v>
      </c>
      <c r="W141" s="5">
        <v>0</v>
      </c>
      <c r="X141" t="s">
        <v>217</v>
      </c>
      <c r="Y141" t="s">
        <v>110</v>
      </c>
      <c r="Z141" s="5">
        <v>0.83</v>
      </c>
      <c r="AA141" s="5">
        <v>0</v>
      </c>
      <c r="AB141" t="s">
        <v>217</v>
      </c>
      <c r="AC141" t="s">
        <v>110</v>
      </c>
      <c r="AD141" s="5">
        <v>0.83</v>
      </c>
      <c r="AE141" s="5">
        <v>0</v>
      </c>
      <c r="AF141" t="s">
        <v>217</v>
      </c>
      <c r="AG141" t="s">
        <v>110</v>
      </c>
      <c r="AH141" s="5">
        <v>0.83</v>
      </c>
      <c r="AI141" s="5">
        <v>0</v>
      </c>
      <c r="AJ141" t="s">
        <v>217</v>
      </c>
      <c r="AK141" t="s">
        <v>110</v>
      </c>
      <c r="AL141" s="5">
        <v>0.83</v>
      </c>
    </row>
    <row r="142" spans="1:38" x14ac:dyDescent="0.25">
      <c r="A142" t="s">
        <v>3817</v>
      </c>
      <c r="B142" s="8" t="s">
        <v>227</v>
      </c>
      <c r="C142" s="8" t="b">
        <v>0</v>
      </c>
      <c r="D142" s="8" t="b">
        <v>0</v>
      </c>
      <c r="E142" s="8" t="s">
        <v>119</v>
      </c>
      <c r="F142" s="8">
        <v>17</v>
      </c>
      <c r="G142" s="8">
        <v>3.1429999999999998</v>
      </c>
      <c r="H142" s="8" t="s">
        <v>3379</v>
      </c>
      <c r="I142" s="8" t="s">
        <v>3818</v>
      </c>
      <c r="J142" s="8" t="b">
        <v>0</v>
      </c>
      <c r="K142" s="8" t="s">
        <v>30</v>
      </c>
      <c r="L142" t="s">
        <v>3819</v>
      </c>
      <c r="M142" t="s">
        <v>1537</v>
      </c>
      <c r="N142" t="s">
        <v>1221</v>
      </c>
      <c r="O142" s="5">
        <v>0.63</v>
      </c>
      <c r="P142" s="5">
        <v>0.81</v>
      </c>
      <c r="Q142" t="s">
        <v>202</v>
      </c>
      <c r="R142" t="s">
        <v>132</v>
      </c>
      <c r="S142" s="5">
        <v>0</v>
      </c>
      <c r="T142" t="s">
        <v>202</v>
      </c>
      <c r="U142" t="s">
        <v>132</v>
      </c>
      <c r="V142" s="5">
        <v>0.63</v>
      </c>
      <c r="W142" s="5">
        <v>0</v>
      </c>
      <c r="X142" t="s">
        <v>202</v>
      </c>
      <c r="Y142" t="s">
        <v>132</v>
      </c>
      <c r="Z142" s="5">
        <v>0.63</v>
      </c>
      <c r="AA142" s="5">
        <v>0</v>
      </c>
      <c r="AB142" t="s">
        <v>202</v>
      </c>
      <c r="AC142" t="s">
        <v>132</v>
      </c>
      <c r="AD142" s="5">
        <v>0.63</v>
      </c>
      <c r="AE142" s="5">
        <v>0</v>
      </c>
      <c r="AF142" t="s">
        <v>202</v>
      </c>
      <c r="AG142" t="s">
        <v>132</v>
      </c>
      <c r="AH142" s="5">
        <v>0.63</v>
      </c>
      <c r="AI142" s="5">
        <v>0</v>
      </c>
      <c r="AJ142" t="s">
        <v>202</v>
      </c>
      <c r="AK142" t="s">
        <v>132</v>
      </c>
      <c r="AL142" s="5">
        <v>0.63</v>
      </c>
    </row>
    <row r="143" spans="1:38" x14ac:dyDescent="0.25">
      <c r="A143" t="s">
        <v>3820</v>
      </c>
      <c r="B143" s="8" t="s">
        <v>113</v>
      </c>
      <c r="C143" s="8" t="b">
        <v>0</v>
      </c>
      <c r="D143" s="8" t="b">
        <v>0</v>
      </c>
      <c r="E143" s="8" t="s">
        <v>119</v>
      </c>
      <c r="F143" s="8">
        <v>24</v>
      </c>
      <c r="G143" s="8">
        <v>3.915</v>
      </c>
      <c r="H143" s="8" t="s">
        <v>3379</v>
      </c>
      <c r="I143" s="8" t="s">
        <v>3821</v>
      </c>
      <c r="J143" s="8" t="b">
        <v>0</v>
      </c>
      <c r="K143" s="8" t="s">
        <v>30</v>
      </c>
      <c r="L143" t="s">
        <v>3822</v>
      </c>
      <c r="M143" t="s">
        <v>3823</v>
      </c>
      <c r="N143" t="s">
        <v>1347</v>
      </c>
      <c r="O143" s="5">
        <v>0.76</v>
      </c>
      <c r="P143" s="5">
        <v>0.89500000000000002</v>
      </c>
      <c r="Q143" t="s">
        <v>217</v>
      </c>
      <c r="R143" t="s">
        <v>110</v>
      </c>
      <c r="S143" s="5">
        <v>0</v>
      </c>
      <c r="T143" t="s">
        <v>217</v>
      </c>
      <c r="U143" t="s">
        <v>110</v>
      </c>
      <c r="V143" s="5">
        <v>0.76</v>
      </c>
      <c r="W143" s="5">
        <v>0</v>
      </c>
      <c r="X143" t="s">
        <v>217</v>
      </c>
      <c r="Y143" t="s">
        <v>110</v>
      </c>
      <c r="Z143" s="5">
        <v>0.76</v>
      </c>
      <c r="AA143" s="5">
        <v>0</v>
      </c>
      <c r="AB143" t="s">
        <v>217</v>
      </c>
      <c r="AC143" t="s">
        <v>110</v>
      </c>
      <c r="AD143" s="5">
        <v>0.76</v>
      </c>
      <c r="AE143" s="5">
        <v>0</v>
      </c>
      <c r="AF143" t="s">
        <v>217</v>
      </c>
      <c r="AG143" t="s">
        <v>110</v>
      </c>
      <c r="AH143" s="5">
        <v>0.76</v>
      </c>
      <c r="AI143" s="5">
        <v>0</v>
      </c>
      <c r="AJ143" t="s">
        <v>217</v>
      </c>
      <c r="AK143" t="s">
        <v>110</v>
      </c>
      <c r="AL143" s="5">
        <v>0.76</v>
      </c>
    </row>
    <row r="144" spans="1:38" x14ac:dyDescent="0.25">
      <c r="A144" t="s">
        <v>3824</v>
      </c>
      <c r="B144" s="8" t="s">
        <v>113</v>
      </c>
      <c r="C144" s="8" t="b">
        <v>1</v>
      </c>
      <c r="D144" s="8" t="b">
        <v>1</v>
      </c>
      <c r="E144" s="8" t="s">
        <v>103</v>
      </c>
      <c r="F144" s="8">
        <v>22</v>
      </c>
      <c r="G144" s="8">
        <v>2.4260000000000002</v>
      </c>
      <c r="H144" s="8" t="s">
        <v>3379</v>
      </c>
      <c r="I144" s="8" t="s">
        <v>3825</v>
      </c>
      <c r="J144" s="8" t="b">
        <v>0</v>
      </c>
      <c r="K144" s="8" t="s">
        <v>30</v>
      </c>
      <c r="L144" t="s">
        <v>3826</v>
      </c>
      <c r="M144" t="s">
        <v>2690</v>
      </c>
      <c r="N144" t="s">
        <v>123</v>
      </c>
      <c r="O144" s="5">
        <v>0</v>
      </c>
      <c r="S144" s="5">
        <v>0</v>
      </c>
      <c r="W144" s="5">
        <v>0</v>
      </c>
      <c r="AA144" s="5">
        <v>0</v>
      </c>
      <c r="AE144" s="5">
        <v>0</v>
      </c>
      <c r="AI144" s="5">
        <v>0</v>
      </c>
    </row>
    <row r="145" spans="1:38" x14ac:dyDescent="0.25">
      <c r="A145" t="s">
        <v>3827</v>
      </c>
      <c r="B145" s="8" t="s">
        <v>113</v>
      </c>
      <c r="C145" s="8" t="b">
        <v>1</v>
      </c>
      <c r="D145" s="8" t="b">
        <v>0</v>
      </c>
      <c r="E145" s="8" t="s">
        <v>103</v>
      </c>
      <c r="F145" s="8"/>
      <c r="G145" s="8">
        <v>3.1930000000000001</v>
      </c>
      <c r="H145" s="8" t="s">
        <v>3379</v>
      </c>
      <c r="I145" s="8" t="s">
        <v>3828</v>
      </c>
      <c r="J145" s="8" t="b">
        <v>0</v>
      </c>
      <c r="K145" s="8" t="s">
        <v>30</v>
      </c>
      <c r="L145" t="s">
        <v>341</v>
      </c>
      <c r="M145" t="s">
        <v>747</v>
      </c>
      <c r="N145" t="s">
        <v>1347</v>
      </c>
      <c r="O145" s="5">
        <v>0.72</v>
      </c>
      <c r="P145" s="5">
        <v>0.86499999999999999</v>
      </c>
      <c r="Q145" t="s">
        <v>212</v>
      </c>
      <c r="R145" t="s">
        <v>110</v>
      </c>
      <c r="S145" s="5">
        <v>0</v>
      </c>
      <c r="T145" t="s">
        <v>212</v>
      </c>
      <c r="U145" t="s">
        <v>110</v>
      </c>
      <c r="V145" s="5">
        <v>0.72</v>
      </c>
      <c r="W145" s="5">
        <v>0</v>
      </c>
      <c r="X145" t="s">
        <v>212</v>
      </c>
      <c r="Y145" t="s">
        <v>110</v>
      </c>
      <c r="Z145" s="5">
        <v>0.72</v>
      </c>
      <c r="AA145" s="5">
        <v>0</v>
      </c>
      <c r="AB145" t="s">
        <v>212</v>
      </c>
      <c r="AC145" t="s">
        <v>110</v>
      </c>
      <c r="AD145" s="5">
        <v>0.72</v>
      </c>
      <c r="AE145" s="5">
        <v>0</v>
      </c>
      <c r="AF145" t="s">
        <v>212</v>
      </c>
      <c r="AG145" t="s">
        <v>110</v>
      </c>
      <c r="AH145" s="5">
        <v>0.72</v>
      </c>
      <c r="AI145" s="5">
        <v>0</v>
      </c>
      <c r="AJ145" t="s">
        <v>212</v>
      </c>
      <c r="AK145" t="s">
        <v>110</v>
      </c>
      <c r="AL145" s="5">
        <v>0.72</v>
      </c>
    </row>
    <row r="146" spans="1:38" x14ac:dyDescent="0.25">
      <c r="A146" t="s">
        <v>3829</v>
      </c>
      <c r="B146" s="8" t="s">
        <v>113</v>
      </c>
      <c r="C146" s="8" t="b">
        <v>1</v>
      </c>
      <c r="D146" s="8" t="b">
        <v>0</v>
      </c>
      <c r="E146" s="8" t="s">
        <v>119</v>
      </c>
      <c r="F146" s="8">
        <v>21</v>
      </c>
      <c r="G146" s="8">
        <v>3.9929999999999999</v>
      </c>
      <c r="H146" s="8" t="s">
        <v>3379</v>
      </c>
      <c r="I146" s="8" t="s">
        <v>3830</v>
      </c>
      <c r="J146" s="8" t="b">
        <v>0</v>
      </c>
      <c r="K146" s="8" t="s">
        <v>30</v>
      </c>
      <c r="L146" t="s">
        <v>341</v>
      </c>
      <c r="M146" t="s">
        <v>3831</v>
      </c>
      <c r="N146" t="s">
        <v>1347</v>
      </c>
      <c r="O146" s="5">
        <v>0.23499999999999999</v>
      </c>
      <c r="P146" s="5">
        <v>0.67499999999999993</v>
      </c>
      <c r="Q146" t="s">
        <v>3365</v>
      </c>
      <c r="R146" t="s">
        <v>132</v>
      </c>
      <c r="S146" s="5">
        <v>0</v>
      </c>
      <c r="T146" t="s">
        <v>3365</v>
      </c>
      <c r="U146" t="s">
        <v>132</v>
      </c>
      <c r="V146" s="5">
        <v>0.23499999999999999</v>
      </c>
      <c r="W146" s="5">
        <v>0</v>
      </c>
      <c r="X146" t="s">
        <v>3365</v>
      </c>
      <c r="Y146" t="s">
        <v>132</v>
      </c>
      <c r="Z146" s="5">
        <v>0.23499999999999999</v>
      </c>
      <c r="AA146" s="5">
        <v>0</v>
      </c>
      <c r="AB146" t="s">
        <v>3365</v>
      </c>
      <c r="AC146" t="s">
        <v>132</v>
      </c>
      <c r="AD146" s="5">
        <v>0.23499999999999999</v>
      </c>
      <c r="AE146" s="5">
        <v>0.20499999999999999</v>
      </c>
      <c r="AF146" t="s">
        <v>165</v>
      </c>
      <c r="AG146" t="s">
        <v>110</v>
      </c>
      <c r="AH146" s="5">
        <v>0.44</v>
      </c>
      <c r="AI146" s="5">
        <v>0</v>
      </c>
      <c r="AJ146" t="s">
        <v>165</v>
      </c>
      <c r="AK146" t="s">
        <v>110</v>
      </c>
      <c r="AL146" s="5">
        <v>0.44</v>
      </c>
    </row>
    <row r="147" spans="1:38" x14ac:dyDescent="0.25">
      <c r="A147" t="s">
        <v>3832</v>
      </c>
      <c r="B147" s="8" t="s">
        <v>102</v>
      </c>
      <c r="C147" s="8" t="b">
        <v>0</v>
      </c>
      <c r="D147" s="8" t="b">
        <v>0</v>
      </c>
      <c r="E147" s="8" t="s">
        <v>103</v>
      </c>
      <c r="F147" s="8">
        <v>27</v>
      </c>
      <c r="G147" s="8">
        <v>3.7480000000000002</v>
      </c>
      <c r="H147" s="8" t="s">
        <v>3379</v>
      </c>
      <c r="I147" s="8" t="s">
        <v>3833</v>
      </c>
      <c r="J147" s="8" t="b">
        <v>0</v>
      </c>
      <c r="K147" s="8" t="s">
        <v>30</v>
      </c>
      <c r="L147" t="s">
        <v>1133</v>
      </c>
      <c r="M147" t="s">
        <v>615</v>
      </c>
      <c r="N147" t="s">
        <v>1221</v>
      </c>
      <c r="O147" s="5">
        <v>0.52</v>
      </c>
      <c r="P147" s="5">
        <v>0.87</v>
      </c>
      <c r="Q147" t="s">
        <v>165</v>
      </c>
      <c r="R147" t="s">
        <v>110</v>
      </c>
      <c r="S147" s="5">
        <v>0</v>
      </c>
      <c r="T147" t="s">
        <v>165</v>
      </c>
      <c r="U147" t="s">
        <v>110</v>
      </c>
      <c r="V147" s="5">
        <v>0.52</v>
      </c>
      <c r="W147" s="5">
        <v>-0.21</v>
      </c>
      <c r="X147" t="s">
        <v>3365</v>
      </c>
      <c r="Y147" t="s">
        <v>132</v>
      </c>
      <c r="Z147" s="5">
        <v>0.31</v>
      </c>
      <c r="AA147" s="5">
        <v>0</v>
      </c>
      <c r="AB147" t="s">
        <v>3365</v>
      </c>
      <c r="AC147" t="s">
        <v>132</v>
      </c>
      <c r="AD147" s="5">
        <v>0.31</v>
      </c>
      <c r="AE147" s="5">
        <v>0</v>
      </c>
      <c r="AF147" t="s">
        <v>3365</v>
      </c>
      <c r="AG147" t="s">
        <v>132</v>
      </c>
      <c r="AH147" s="5">
        <v>0.31</v>
      </c>
      <c r="AI147" s="5">
        <v>0</v>
      </c>
      <c r="AJ147" t="s">
        <v>3365</v>
      </c>
      <c r="AK147" t="s">
        <v>132</v>
      </c>
      <c r="AL147" s="5">
        <v>0.31</v>
      </c>
    </row>
    <row r="148" spans="1:38" x14ac:dyDescent="0.25">
      <c r="A148" t="s">
        <v>3834</v>
      </c>
      <c r="B148" s="8" t="s">
        <v>102</v>
      </c>
      <c r="C148" s="8" t="b">
        <v>0</v>
      </c>
      <c r="D148" s="8" t="b">
        <v>0</v>
      </c>
      <c r="E148" s="8" t="s">
        <v>103</v>
      </c>
      <c r="F148" s="8">
        <v>29</v>
      </c>
      <c r="G148" s="8">
        <v>3.7130000000000001</v>
      </c>
      <c r="H148" s="8" t="s">
        <v>3379</v>
      </c>
      <c r="I148" s="8" t="s">
        <v>3835</v>
      </c>
      <c r="J148" s="8" t="b">
        <v>0</v>
      </c>
      <c r="K148" s="8" t="s">
        <v>30</v>
      </c>
      <c r="L148" t="s">
        <v>1133</v>
      </c>
      <c r="M148" t="s">
        <v>976</v>
      </c>
      <c r="N148" t="s">
        <v>123</v>
      </c>
      <c r="O148" s="5">
        <v>0</v>
      </c>
      <c r="S148" s="5">
        <v>0</v>
      </c>
      <c r="W148" s="5">
        <v>0</v>
      </c>
      <c r="AA148" s="5">
        <v>0</v>
      </c>
      <c r="AE148" s="5">
        <v>0</v>
      </c>
      <c r="AI148" s="5">
        <v>0</v>
      </c>
    </row>
    <row r="149" spans="1:38" x14ac:dyDescent="0.25">
      <c r="A149" t="s">
        <v>3836</v>
      </c>
      <c r="B149" s="8" t="s">
        <v>102</v>
      </c>
      <c r="C149" s="8" t="b">
        <v>0</v>
      </c>
      <c r="D149" s="8" t="b">
        <v>0</v>
      </c>
      <c r="E149" s="8" t="s">
        <v>103</v>
      </c>
      <c r="F149" s="8">
        <v>14</v>
      </c>
      <c r="G149" s="8">
        <v>2.2170000000000001</v>
      </c>
      <c r="H149" s="8" t="s">
        <v>3379</v>
      </c>
      <c r="I149" s="8" t="s">
        <v>3837</v>
      </c>
      <c r="J149" s="8" t="b">
        <v>0</v>
      </c>
      <c r="K149" s="8" t="s">
        <v>30</v>
      </c>
      <c r="L149" t="s">
        <v>3838</v>
      </c>
      <c r="M149" t="s">
        <v>1043</v>
      </c>
      <c r="N149" t="s">
        <v>123</v>
      </c>
      <c r="O149" s="5">
        <v>0.5</v>
      </c>
      <c r="P149" s="5">
        <v>0.84</v>
      </c>
      <c r="Q149" t="s">
        <v>130</v>
      </c>
      <c r="R149" t="s">
        <v>110</v>
      </c>
      <c r="S149" s="5">
        <v>0</v>
      </c>
      <c r="T149" t="s">
        <v>130</v>
      </c>
      <c r="U149" t="s">
        <v>110</v>
      </c>
      <c r="V149" s="5">
        <v>0.5</v>
      </c>
      <c r="W149" s="5">
        <v>0</v>
      </c>
      <c r="X149" t="s">
        <v>130</v>
      </c>
      <c r="Y149" t="s">
        <v>110</v>
      </c>
      <c r="Z149" s="5">
        <v>0.5</v>
      </c>
      <c r="AA149" s="5">
        <v>-0.5</v>
      </c>
      <c r="AE149" s="5">
        <v>0</v>
      </c>
      <c r="AI149" s="5">
        <v>0</v>
      </c>
    </row>
    <row r="150" spans="1:38" x14ac:dyDescent="0.25">
      <c r="A150" t="s">
        <v>3839</v>
      </c>
      <c r="B150" s="8" t="s">
        <v>113</v>
      </c>
      <c r="C150" s="8" t="b">
        <v>0</v>
      </c>
      <c r="D150" s="8" t="b">
        <v>0</v>
      </c>
      <c r="E150" s="8" t="s">
        <v>119</v>
      </c>
      <c r="F150" s="8">
        <v>27</v>
      </c>
      <c r="G150" s="8">
        <v>3.7149999999999999</v>
      </c>
      <c r="H150" s="8" t="s">
        <v>3379</v>
      </c>
      <c r="I150" s="8" t="s">
        <v>3840</v>
      </c>
      <c r="J150" s="8" t="b">
        <v>0</v>
      </c>
      <c r="K150" s="8" t="s">
        <v>30</v>
      </c>
      <c r="L150" t="s">
        <v>3841</v>
      </c>
      <c r="M150" t="s">
        <v>3842</v>
      </c>
      <c r="N150" t="s">
        <v>1347</v>
      </c>
      <c r="O150" s="5">
        <v>0</v>
      </c>
      <c r="S150" s="5">
        <v>0</v>
      </c>
      <c r="W150" s="5">
        <v>0.85</v>
      </c>
      <c r="X150" t="s">
        <v>270</v>
      </c>
      <c r="Y150" t="s">
        <v>110</v>
      </c>
      <c r="Z150" s="5">
        <v>0.85</v>
      </c>
      <c r="AA150" s="5">
        <v>0</v>
      </c>
      <c r="AB150" t="s">
        <v>270</v>
      </c>
      <c r="AC150" t="s">
        <v>110</v>
      </c>
      <c r="AD150" s="5">
        <v>0.85</v>
      </c>
      <c r="AE150" s="5">
        <v>0</v>
      </c>
      <c r="AF150" t="s">
        <v>270</v>
      </c>
      <c r="AG150" t="s">
        <v>110</v>
      </c>
      <c r="AH150" s="5">
        <v>0.85</v>
      </c>
      <c r="AI150" s="5">
        <v>0</v>
      </c>
      <c r="AJ150" t="s">
        <v>270</v>
      </c>
      <c r="AK150" t="s">
        <v>110</v>
      </c>
      <c r="AL150" s="5">
        <v>0.85</v>
      </c>
    </row>
    <row r="151" spans="1:38" x14ac:dyDescent="0.25">
      <c r="A151" t="s">
        <v>3843</v>
      </c>
      <c r="B151" s="8" t="s">
        <v>227</v>
      </c>
      <c r="C151" s="8" t="b">
        <v>1</v>
      </c>
      <c r="D151" s="8" t="b">
        <v>0</v>
      </c>
      <c r="E151" s="8" t="s">
        <v>103</v>
      </c>
      <c r="F151" s="8">
        <v>31</v>
      </c>
      <c r="G151" s="8">
        <v>4</v>
      </c>
      <c r="H151" s="8" t="s">
        <v>3379</v>
      </c>
      <c r="I151" s="8" t="s">
        <v>3844</v>
      </c>
      <c r="J151" s="8" t="b">
        <v>0</v>
      </c>
      <c r="K151" s="8" t="s">
        <v>30</v>
      </c>
      <c r="L151" t="s">
        <v>3845</v>
      </c>
      <c r="M151" t="s">
        <v>595</v>
      </c>
      <c r="N151" t="s">
        <v>1347</v>
      </c>
      <c r="O151" s="5">
        <v>0.9</v>
      </c>
      <c r="P151" s="5">
        <v>0.97</v>
      </c>
      <c r="Q151" t="s">
        <v>1158</v>
      </c>
      <c r="R151" t="s">
        <v>110</v>
      </c>
      <c r="S151" s="5">
        <v>0</v>
      </c>
      <c r="T151" t="s">
        <v>1158</v>
      </c>
      <c r="U151" t="s">
        <v>110</v>
      </c>
      <c r="V151" s="5">
        <v>0.9</v>
      </c>
      <c r="W151" s="5">
        <v>0</v>
      </c>
      <c r="X151" t="s">
        <v>1158</v>
      </c>
      <c r="Y151" t="s">
        <v>110</v>
      </c>
      <c r="Z151" s="5">
        <v>0.9</v>
      </c>
      <c r="AA151" s="5">
        <v>0</v>
      </c>
      <c r="AB151" t="s">
        <v>1158</v>
      </c>
      <c r="AC151" t="s">
        <v>110</v>
      </c>
      <c r="AD151" s="5">
        <v>0.9</v>
      </c>
      <c r="AE151" s="5">
        <v>0</v>
      </c>
      <c r="AF151" t="s">
        <v>1158</v>
      </c>
      <c r="AG151" t="s">
        <v>110</v>
      </c>
      <c r="AH151" s="5">
        <v>0.9</v>
      </c>
      <c r="AI151" s="5">
        <v>0</v>
      </c>
      <c r="AJ151" t="s">
        <v>1158</v>
      </c>
      <c r="AK151" t="s">
        <v>110</v>
      </c>
      <c r="AL151" s="5">
        <v>0.9</v>
      </c>
    </row>
    <row r="152" spans="1:38" x14ac:dyDescent="0.25">
      <c r="A152" t="s">
        <v>3846</v>
      </c>
      <c r="B152" s="8" t="s">
        <v>113</v>
      </c>
      <c r="C152" s="8" t="b">
        <v>1</v>
      </c>
      <c r="D152" s="8" t="b">
        <v>0</v>
      </c>
      <c r="E152" s="8" t="s">
        <v>119</v>
      </c>
      <c r="F152" s="8"/>
      <c r="G152" s="8">
        <v>3.0270000000000001</v>
      </c>
      <c r="H152" s="8" t="s">
        <v>3379</v>
      </c>
      <c r="I152" s="8" t="s">
        <v>3847</v>
      </c>
      <c r="J152" s="8" t="b">
        <v>0</v>
      </c>
      <c r="K152" s="8" t="s">
        <v>30</v>
      </c>
      <c r="L152" t="s">
        <v>3848</v>
      </c>
      <c r="M152" t="s">
        <v>3849</v>
      </c>
      <c r="N152" t="s">
        <v>1221</v>
      </c>
      <c r="O152" s="5">
        <v>0.44</v>
      </c>
      <c r="P152" s="5">
        <v>0.80999999999999994</v>
      </c>
      <c r="Q152" t="s">
        <v>130</v>
      </c>
      <c r="R152" t="s">
        <v>110</v>
      </c>
      <c r="S152" s="5">
        <v>-0.44</v>
      </c>
      <c r="W152" s="5">
        <v>0.495</v>
      </c>
      <c r="X152" t="s">
        <v>202</v>
      </c>
      <c r="Y152" t="s">
        <v>132</v>
      </c>
      <c r="Z152" s="5">
        <v>0.495</v>
      </c>
      <c r="AA152" s="5">
        <v>-0.495</v>
      </c>
      <c r="AE152" s="5">
        <v>0.23499999999999999</v>
      </c>
      <c r="AF152" t="s">
        <v>3365</v>
      </c>
      <c r="AG152" t="s">
        <v>132</v>
      </c>
      <c r="AH152" s="5">
        <v>0.23499999999999999</v>
      </c>
      <c r="AI152" s="5">
        <v>0</v>
      </c>
      <c r="AJ152" t="s">
        <v>3365</v>
      </c>
      <c r="AK152" t="s">
        <v>132</v>
      </c>
      <c r="AL152" s="5">
        <v>0.23499999999999999</v>
      </c>
    </row>
    <row r="153" spans="1:38" x14ac:dyDescent="0.25">
      <c r="A153" t="s">
        <v>3850</v>
      </c>
      <c r="B153" s="8" t="s">
        <v>113</v>
      </c>
      <c r="C153" s="8" t="b">
        <v>0</v>
      </c>
      <c r="D153" s="8" t="b">
        <v>0</v>
      </c>
      <c r="E153" s="8" t="s">
        <v>103</v>
      </c>
      <c r="F153" s="8">
        <v>28</v>
      </c>
      <c r="G153" s="8">
        <v>2.8290000000000002</v>
      </c>
      <c r="H153" s="8" t="s">
        <v>3379</v>
      </c>
      <c r="I153" s="8" t="s">
        <v>3851</v>
      </c>
      <c r="J153" s="8" t="b">
        <v>0</v>
      </c>
      <c r="K153" s="8" t="s">
        <v>30</v>
      </c>
      <c r="L153" t="s">
        <v>3852</v>
      </c>
      <c r="M153" t="s">
        <v>3853</v>
      </c>
      <c r="N153" t="s">
        <v>1221</v>
      </c>
      <c r="O153" s="5">
        <v>0.74</v>
      </c>
      <c r="P153" s="5">
        <v>0.89</v>
      </c>
      <c r="Q153" t="s">
        <v>2917</v>
      </c>
      <c r="R153" t="s">
        <v>110</v>
      </c>
      <c r="S153" s="5">
        <v>0</v>
      </c>
      <c r="T153" t="s">
        <v>2917</v>
      </c>
      <c r="U153" t="s">
        <v>110</v>
      </c>
      <c r="V153" s="5">
        <v>0.74</v>
      </c>
      <c r="W153" s="5">
        <v>0</v>
      </c>
      <c r="X153" t="s">
        <v>2917</v>
      </c>
      <c r="Y153" t="s">
        <v>110</v>
      </c>
      <c r="Z153" s="5">
        <v>0.74</v>
      </c>
      <c r="AA153" s="5">
        <v>-0.74</v>
      </c>
      <c r="AE153" s="5">
        <v>0.29499999999999998</v>
      </c>
      <c r="AF153" t="s">
        <v>1482</v>
      </c>
      <c r="AG153" t="s">
        <v>132</v>
      </c>
      <c r="AH153" s="5">
        <v>0.29499999999999998</v>
      </c>
      <c r="AI153" s="5">
        <v>0</v>
      </c>
      <c r="AJ153" t="s">
        <v>1482</v>
      </c>
      <c r="AK153" t="s">
        <v>132</v>
      </c>
      <c r="AL153" s="5">
        <v>0.29499999999999998</v>
      </c>
    </row>
    <row r="154" spans="1:38" x14ac:dyDescent="0.25">
      <c r="A154" t="s">
        <v>3854</v>
      </c>
      <c r="B154" s="8" t="s">
        <v>113</v>
      </c>
      <c r="C154" s="8" t="b">
        <v>0</v>
      </c>
      <c r="D154" s="8" t="b">
        <v>0</v>
      </c>
      <c r="E154" s="8" t="s">
        <v>103</v>
      </c>
      <c r="F154" s="8">
        <v>14</v>
      </c>
      <c r="G154" s="8">
        <v>2.2789999999999999</v>
      </c>
      <c r="H154" s="8" t="s">
        <v>3379</v>
      </c>
      <c r="I154" s="8" t="s">
        <v>3855</v>
      </c>
      <c r="J154" s="8" t="b">
        <v>1</v>
      </c>
      <c r="K154" s="8" t="s">
        <v>30</v>
      </c>
      <c r="L154" t="s">
        <v>3856</v>
      </c>
      <c r="M154" t="s">
        <v>1980</v>
      </c>
      <c r="N154" t="s">
        <v>123</v>
      </c>
      <c r="O154" s="5">
        <v>0.23499999999999999</v>
      </c>
      <c r="P154" s="5">
        <v>0.67499999999999993</v>
      </c>
      <c r="Q154" t="s">
        <v>3365</v>
      </c>
      <c r="R154" t="s">
        <v>132</v>
      </c>
      <c r="S154" s="5">
        <v>0</v>
      </c>
      <c r="T154" t="s">
        <v>3365</v>
      </c>
      <c r="U154" t="s">
        <v>132</v>
      </c>
      <c r="V154" s="5">
        <v>0.23499999999999999</v>
      </c>
      <c r="W154" s="5">
        <v>-0.23499999999999999</v>
      </c>
      <c r="AA154" s="5">
        <v>0</v>
      </c>
      <c r="AE154" s="5">
        <v>0</v>
      </c>
      <c r="AI154" s="5">
        <v>0</v>
      </c>
    </row>
    <row r="155" spans="1:38" x14ac:dyDescent="0.25">
      <c r="A155" t="s">
        <v>3857</v>
      </c>
      <c r="B155" s="8" t="s">
        <v>113</v>
      </c>
      <c r="C155" s="8" t="b">
        <v>0</v>
      </c>
      <c r="D155" s="8" t="b">
        <v>0</v>
      </c>
      <c r="E155" s="8" t="s">
        <v>119</v>
      </c>
      <c r="F155" s="8">
        <v>24</v>
      </c>
      <c r="G155" s="8">
        <v>3.6890000000000001</v>
      </c>
      <c r="H155" s="8" t="s">
        <v>3379</v>
      </c>
      <c r="I155" s="8" t="s">
        <v>3858</v>
      </c>
      <c r="J155" s="8" t="b">
        <v>0</v>
      </c>
      <c r="K155" s="8" t="s">
        <v>30</v>
      </c>
      <c r="L155" t="s">
        <v>1910</v>
      </c>
      <c r="M155" t="s">
        <v>372</v>
      </c>
      <c r="N155" t="s">
        <v>1347</v>
      </c>
      <c r="O155" s="5">
        <v>0.66</v>
      </c>
      <c r="P155" s="5">
        <v>0.82</v>
      </c>
      <c r="Q155" t="s">
        <v>3859</v>
      </c>
      <c r="R155" t="s">
        <v>110</v>
      </c>
      <c r="S155" s="5">
        <v>0</v>
      </c>
      <c r="T155" t="s">
        <v>3859</v>
      </c>
      <c r="U155" t="s">
        <v>110</v>
      </c>
      <c r="V155" s="5">
        <v>0.66</v>
      </c>
      <c r="W155" s="5">
        <v>0</v>
      </c>
      <c r="X155" t="s">
        <v>3859</v>
      </c>
      <c r="Y155" t="s">
        <v>110</v>
      </c>
      <c r="Z155" s="5">
        <v>0.66</v>
      </c>
      <c r="AA155" s="5">
        <v>0</v>
      </c>
      <c r="AB155" t="s">
        <v>3859</v>
      </c>
      <c r="AC155" t="s">
        <v>110</v>
      </c>
      <c r="AD155" s="5">
        <v>0.66</v>
      </c>
      <c r="AE155" s="5">
        <v>0</v>
      </c>
      <c r="AF155" t="s">
        <v>3859</v>
      </c>
      <c r="AG155" t="s">
        <v>110</v>
      </c>
      <c r="AH155" s="5">
        <v>0.66</v>
      </c>
      <c r="AI155" s="5">
        <v>0</v>
      </c>
      <c r="AJ155" t="s">
        <v>3859</v>
      </c>
      <c r="AK155" t="s">
        <v>110</v>
      </c>
      <c r="AL155" s="5">
        <v>0.66</v>
      </c>
    </row>
    <row r="156" spans="1:38" x14ac:dyDescent="0.25">
      <c r="A156" t="s">
        <v>3860</v>
      </c>
      <c r="B156" s="8" t="s">
        <v>408</v>
      </c>
      <c r="C156" s="8" t="b">
        <v>0</v>
      </c>
      <c r="D156" s="8" t="b">
        <v>0</v>
      </c>
      <c r="E156" s="8" t="s">
        <v>119</v>
      </c>
      <c r="F156" s="8">
        <v>17</v>
      </c>
      <c r="G156" s="8">
        <v>3.371</v>
      </c>
      <c r="H156" s="8" t="s">
        <v>3379</v>
      </c>
      <c r="I156" s="8" t="s">
        <v>3861</v>
      </c>
      <c r="J156" s="8" t="b">
        <v>0</v>
      </c>
      <c r="K156" s="8" t="s">
        <v>30</v>
      </c>
      <c r="L156" t="s">
        <v>1544</v>
      </c>
      <c r="M156" t="s">
        <v>3862</v>
      </c>
      <c r="N156" t="s">
        <v>1221</v>
      </c>
      <c r="O156" s="5">
        <v>0.69</v>
      </c>
      <c r="P156" s="5">
        <v>0.89</v>
      </c>
      <c r="Q156" t="s">
        <v>3863</v>
      </c>
      <c r="R156" t="s">
        <v>110</v>
      </c>
      <c r="S156" s="5">
        <v>0</v>
      </c>
      <c r="T156" t="s">
        <v>3863</v>
      </c>
      <c r="U156" t="s">
        <v>110</v>
      </c>
      <c r="V156" s="5">
        <v>0.69</v>
      </c>
      <c r="W156" s="5">
        <v>0</v>
      </c>
      <c r="X156" t="s">
        <v>3863</v>
      </c>
      <c r="Y156" t="s">
        <v>110</v>
      </c>
      <c r="Z156" s="5">
        <v>0.69</v>
      </c>
      <c r="AA156" s="5">
        <v>-0.69</v>
      </c>
      <c r="AE156" s="5">
        <v>0.30499999999999999</v>
      </c>
      <c r="AF156" t="s">
        <v>3780</v>
      </c>
      <c r="AG156" t="s">
        <v>132</v>
      </c>
      <c r="AH156" s="5">
        <v>0.30499999999999999</v>
      </c>
      <c r="AI156" s="5">
        <v>0</v>
      </c>
      <c r="AJ156" t="s">
        <v>3780</v>
      </c>
      <c r="AK156" t="s">
        <v>132</v>
      </c>
      <c r="AL156" s="5">
        <v>0.30499999999999999</v>
      </c>
    </row>
    <row r="157" spans="1:38" x14ac:dyDescent="0.25">
      <c r="A157" t="s">
        <v>3864</v>
      </c>
      <c r="B157" s="8" t="s">
        <v>227</v>
      </c>
      <c r="C157" s="8" t="b">
        <v>0</v>
      </c>
      <c r="D157" s="8" t="b">
        <v>0</v>
      </c>
      <c r="E157" s="8" t="s">
        <v>103</v>
      </c>
      <c r="F157" s="8">
        <v>27</v>
      </c>
      <c r="G157" s="8">
        <v>2.8889999999999998</v>
      </c>
      <c r="H157" s="8" t="s">
        <v>3379</v>
      </c>
      <c r="I157" s="8" t="s">
        <v>3865</v>
      </c>
      <c r="J157" s="8" t="b">
        <v>0</v>
      </c>
      <c r="K157" s="8" t="s">
        <v>30</v>
      </c>
      <c r="L157" t="s">
        <v>3866</v>
      </c>
      <c r="M157" t="s">
        <v>740</v>
      </c>
      <c r="N157" t="s">
        <v>1221</v>
      </c>
      <c r="O157" s="5">
        <v>0.63</v>
      </c>
      <c r="P157" s="5">
        <v>0.81</v>
      </c>
      <c r="Q157" t="s">
        <v>202</v>
      </c>
      <c r="R157" t="s">
        <v>132</v>
      </c>
      <c r="S157" s="5">
        <v>0</v>
      </c>
      <c r="T157" t="s">
        <v>202</v>
      </c>
      <c r="U157" t="s">
        <v>132</v>
      </c>
      <c r="V157" s="5">
        <v>0.63</v>
      </c>
      <c r="W157" s="5">
        <v>0</v>
      </c>
      <c r="X157" t="s">
        <v>202</v>
      </c>
      <c r="Y157" t="s">
        <v>132</v>
      </c>
      <c r="Z157" s="5">
        <v>0.63</v>
      </c>
      <c r="AA157" s="5">
        <v>0</v>
      </c>
      <c r="AB157" t="s">
        <v>202</v>
      </c>
      <c r="AC157" t="s">
        <v>132</v>
      </c>
      <c r="AD157" s="5">
        <v>0.63</v>
      </c>
      <c r="AE157" s="5">
        <v>0</v>
      </c>
      <c r="AF157" t="s">
        <v>202</v>
      </c>
      <c r="AG157" t="s">
        <v>132</v>
      </c>
      <c r="AH157" s="5">
        <v>0.63</v>
      </c>
      <c r="AI157" s="5">
        <v>0</v>
      </c>
      <c r="AJ157" t="s">
        <v>202</v>
      </c>
      <c r="AK157" t="s">
        <v>132</v>
      </c>
      <c r="AL157" s="5">
        <v>0.63</v>
      </c>
    </row>
    <row r="158" spans="1:38" x14ac:dyDescent="0.25">
      <c r="A158" t="s">
        <v>3867</v>
      </c>
      <c r="B158" s="8" t="s">
        <v>113</v>
      </c>
      <c r="C158" s="8" t="b">
        <v>0</v>
      </c>
      <c r="D158" s="8" t="b">
        <v>0</v>
      </c>
      <c r="E158" s="8" t="s">
        <v>119</v>
      </c>
      <c r="F158" s="8">
        <v>17</v>
      </c>
      <c r="G158" s="8">
        <v>2.585</v>
      </c>
      <c r="H158" s="8" t="s">
        <v>3379</v>
      </c>
      <c r="I158" s="8" t="s">
        <v>3868</v>
      </c>
      <c r="J158" s="8" t="b">
        <v>0</v>
      </c>
      <c r="K158" s="8" t="s">
        <v>30</v>
      </c>
      <c r="L158" t="s">
        <v>3869</v>
      </c>
      <c r="M158" t="s">
        <v>269</v>
      </c>
      <c r="N158" t="s">
        <v>1347</v>
      </c>
      <c r="O158" s="5">
        <v>0.39</v>
      </c>
      <c r="P158" s="5">
        <v>0.71499999999999997</v>
      </c>
      <c r="Q158" t="s">
        <v>309</v>
      </c>
      <c r="R158" t="s">
        <v>110</v>
      </c>
      <c r="S158" s="5">
        <v>0</v>
      </c>
      <c r="T158" t="s">
        <v>309</v>
      </c>
      <c r="U158" t="s">
        <v>110</v>
      </c>
      <c r="V158" s="5">
        <v>0.39</v>
      </c>
      <c r="W158" s="5">
        <v>0</v>
      </c>
      <c r="X158" t="s">
        <v>309</v>
      </c>
      <c r="Y158" t="s">
        <v>110</v>
      </c>
      <c r="Z158" s="5">
        <v>0.39</v>
      </c>
      <c r="AA158" s="5">
        <v>0</v>
      </c>
      <c r="AB158" t="s">
        <v>309</v>
      </c>
      <c r="AC158" t="s">
        <v>110</v>
      </c>
      <c r="AD158" s="5">
        <v>0.39</v>
      </c>
      <c r="AE158" s="5">
        <v>0</v>
      </c>
      <c r="AF158" t="s">
        <v>309</v>
      </c>
      <c r="AG158" t="s">
        <v>110</v>
      </c>
      <c r="AH158" s="5">
        <v>0.39</v>
      </c>
      <c r="AI158" s="5">
        <v>0</v>
      </c>
      <c r="AJ158" t="s">
        <v>309</v>
      </c>
      <c r="AK158" t="s">
        <v>110</v>
      </c>
      <c r="AL158" s="5">
        <v>0.39</v>
      </c>
    </row>
    <row r="159" spans="1:38" x14ac:dyDescent="0.25">
      <c r="A159" t="s">
        <v>3870</v>
      </c>
      <c r="B159" s="8" t="s">
        <v>113</v>
      </c>
      <c r="C159" s="8" t="b">
        <v>1</v>
      </c>
      <c r="D159" s="8" t="b">
        <v>1</v>
      </c>
      <c r="E159" s="8" t="s">
        <v>119</v>
      </c>
      <c r="F159" s="8">
        <v>19</v>
      </c>
      <c r="G159" s="8">
        <v>2.911</v>
      </c>
      <c r="H159" s="8" t="s">
        <v>3379</v>
      </c>
      <c r="I159" s="8" t="s">
        <v>3871</v>
      </c>
      <c r="J159" s="8" t="b">
        <v>0</v>
      </c>
      <c r="K159" s="8" t="s">
        <v>30</v>
      </c>
      <c r="L159" t="s">
        <v>3872</v>
      </c>
      <c r="M159" t="s">
        <v>3873</v>
      </c>
      <c r="N159" t="s">
        <v>1221</v>
      </c>
      <c r="O159" s="5">
        <v>0.495</v>
      </c>
      <c r="P159" s="5">
        <v>0.7350000000000001</v>
      </c>
      <c r="Q159" t="s">
        <v>202</v>
      </c>
      <c r="R159" t="s">
        <v>132</v>
      </c>
      <c r="S159" s="5">
        <v>0</v>
      </c>
      <c r="T159" t="s">
        <v>202</v>
      </c>
      <c r="U159" t="s">
        <v>132</v>
      </c>
      <c r="V159" s="5">
        <v>0.495</v>
      </c>
      <c r="W159" s="5">
        <v>0</v>
      </c>
      <c r="X159" t="s">
        <v>202</v>
      </c>
      <c r="Y159" t="s">
        <v>132</v>
      </c>
      <c r="Z159" s="5">
        <v>0.495</v>
      </c>
      <c r="AA159" s="5">
        <v>0</v>
      </c>
      <c r="AB159" t="s">
        <v>202</v>
      </c>
      <c r="AC159" t="s">
        <v>132</v>
      </c>
      <c r="AD159" s="5">
        <v>0.495</v>
      </c>
      <c r="AE159" s="5">
        <v>0</v>
      </c>
      <c r="AF159" t="s">
        <v>202</v>
      </c>
      <c r="AG159" t="s">
        <v>132</v>
      </c>
      <c r="AH159" s="5">
        <v>0.495</v>
      </c>
      <c r="AI159" s="5">
        <v>0</v>
      </c>
      <c r="AJ159" t="s">
        <v>202</v>
      </c>
      <c r="AK159" t="s">
        <v>132</v>
      </c>
      <c r="AL159" s="5">
        <v>0.495</v>
      </c>
    </row>
    <row r="160" spans="1:38" x14ac:dyDescent="0.25">
      <c r="A160" t="s">
        <v>3874</v>
      </c>
      <c r="B160" s="8" t="s">
        <v>113</v>
      </c>
      <c r="C160" s="8" t="b">
        <v>1</v>
      </c>
      <c r="D160" s="8" t="b">
        <v>1</v>
      </c>
      <c r="E160" s="8" t="s">
        <v>103</v>
      </c>
      <c r="F160" s="8">
        <v>18</v>
      </c>
      <c r="G160" s="8">
        <v>2.839</v>
      </c>
      <c r="H160" s="8" t="s">
        <v>3379</v>
      </c>
      <c r="I160" s="8" t="s">
        <v>3875</v>
      </c>
      <c r="J160" s="8" t="b">
        <v>0</v>
      </c>
      <c r="K160" s="8" t="s">
        <v>27</v>
      </c>
      <c r="L160" t="s">
        <v>3876</v>
      </c>
      <c r="M160" t="s">
        <v>3877</v>
      </c>
      <c r="N160" t="s">
        <v>123</v>
      </c>
      <c r="O160" s="5">
        <v>0</v>
      </c>
      <c r="S160" s="5">
        <v>0</v>
      </c>
      <c r="W160" s="5">
        <v>0</v>
      </c>
      <c r="AA160" s="5">
        <v>0</v>
      </c>
      <c r="AE160" s="5">
        <v>0</v>
      </c>
      <c r="AI160" s="5">
        <v>0</v>
      </c>
    </row>
    <row r="161" spans="1:38" x14ac:dyDescent="0.25">
      <c r="A161" t="s">
        <v>3878</v>
      </c>
      <c r="B161" s="8" t="s">
        <v>113</v>
      </c>
      <c r="C161" s="8" t="b">
        <v>1</v>
      </c>
      <c r="D161" s="8" t="b">
        <v>1</v>
      </c>
      <c r="E161" s="8" t="s">
        <v>119</v>
      </c>
      <c r="F161" s="8">
        <v>22</v>
      </c>
      <c r="G161" s="8">
        <v>3.86</v>
      </c>
      <c r="H161" s="8" t="s">
        <v>3379</v>
      </c>
      <c r="I161" s="8" t="s">
        <v>3879</v>
      </c>
      <c r="J161" s="8" t="b">
        <v>0</v>
      </c>
      <c r="K161" s="8" t="s">
        <v>27</v>
      </c>
      <c r="L161" t="s">
        <v>3880</v>
      </c>
      <c r="M161" t="s">
        <v>751</v>
      </c>
      <c r="N161" t="s">
        <v>1347</v>
      </c>
      <c r="O161" s="5">
        <v>0.76</v>
      </c>
      <c r="P161" s="5">
        <v>0.89500000000000002</v>
      </c>
      <c r="Q161" t="s">
        <v>217</v>
      </c>
      <c r="R161" t="s">
        <v>110</v>
      </c>
      <c r="S161" s="5">
        <v>0</v>
      </c>
      <c r="T161" t="s">
        <v>217</v>
      </c>
      <c r="U161" t="s">
        <v>110</v>
      </c>
      <c r="V161" s="5">
        <v>0.76</v>
      </c>
      <c r="W161" s="5">
        <v>0</v>
      </c>
      <c r="X161" t="s">
        <v>217</v>
      </c>
      <c r="Y161" t="s">
        <v>110</v>
      </c>
      <c r="Z161" s="5">
        <v>0.76</v>
      </c>
      <c r="AA161" s="5">
        <v>0</v>
      </c>
      <c r="AB161" t="s">
        <v>217</v>
      </c>
      <c r="AC161" t="s">
        <v>110</v>
      </c>
      <c r="AD161" s="5">
        <v>0.76</v>
      </c>
      <c r="AE161" s="5">
        <v>0</v>
      </c>
      <c r="AF161" t="s">
        <v>217</v>
      </c>
      <c r="AG161" t="s">
        <v>110</v>
      </c>
      <c r="AH161" s="5">
        <v>0.76</v>
      </c>
      <c r="AI161" s="5">
        <v>0</v>
      </c>
      <c r="AJ161" t="s">
        <v>217</v>
      </c>
      <c r="AK161" t="s">
        <v>110</v>
      </c>
      <c r="AL161" s="5">
        <v>0.76</v>
      </c>
    </row>
    <row r="162" spans="1:38" x14ac:dyDescent="0.25">
      <c r="A162" t="s">
        <v>3881</v>
      </c>
      <c r="B162" s="8" t="s">
        <v>113</v>
      </c>
      <c r="C162" s="8" t="b">
        <v>1</v>
      </c>
      <c r="D162" s="8" t="b">
        <v>1</v>
      </c>
      <c r="E162" s="8" t="s">
        <v>119</v>
      </c>
      <c r="F162" s="8">
        <v>12</v>
      </c>
      <c r="G162" s="8">
        <v>2.1930000000000001</v>
      </c>
      <c r="H162" s="8" t="s">
        <v>3379</v>
      </c>
      <c r="I162" s="8" t="s">
        <v>3882</v>
      </c>
      <c r="J162" s="8" t="b">
        <v>0</v>
      </c>
      <c r="K162" s="8" t="s">
        <v>27</v>
      </c>
      <c r="L162" t="s">
        <v>3883</v>
      </c>
      <c r="M162" t="s">
        <v>3884</v>
      </c>
      <c r="N162" t="s">
        <v>123</v>
      </c>
      <c r="O162" s="5">
        <v>0</v>
      </c>
      <c r="S162" s="5">
        <v>0</v>
      </c>
      <c r="W162" s="5">
        <v>0</v>
      </c>
      <c r="AA162" s="5">
        <v>0</v>
      </c>
      <c r="AE162" s="5">
        <v>0</v>
      </c>
      <c r="AI162" s="5">
        <v>0</v>
      </c>
    </row>
    <row r="163" spans="1:38" x14ac:dyDescent="0.25">
      <c r="A163" t="s">
        <v>3885</v>
      </c>
      <c r="B163" s="8" t="s">
        <v>113</v>
      </c>
      <c r="C163" s="8" t="b">
        <v>1</v>
      </c>
      <c r="D163" s="8" t="b">
        <v>1</v>
      </c>
      <c r="E163" s="8" t="s">
        <v>119</v>
      </c>
      <c r="F163" s="8"/>
      <c r="G163" s="8">
        <v>2.7949999999999999</v>
      </c>
      <c r="H163" s="8" t="s">
        <v>3379</v>
      </c>
      <c r="I163" s="8" t="s">
        <v>3886</v>
      </c>
      <c r="J163" s="8" t="b">
        <v>1</v>
      </c>
      <c r="K163" s="8" t="s">
        <v>27</v>
      </c>
      <c r="L163" t="s">
        <v>3887</v>
      </c>
      <c r="M163" t="s">
        <v>2566</v>
      </c>
      <c r="N163" t="s">
        <v>1221</v>
      </c>
      <c r="O163" s="5">
        <v>0.19</v>
      </c>
      <c r="P163" s="5">
        <v>0.625</v>
      </c>
      <c r="Q163" t="s">
        <v>131</v>
      </c>
      <c r="R163" t="s">
        <v>132</v>
      </c>
      <c r="S163" s="5">
        <v>0</v>
      </c>
      <c r="T163" t="s">
        <v>131</v>
      </c>
      <c r="U163" t="s">
        <v>132</v>
      </c>
      <c r="V163" s="5">
        <v>0.19</v>
      </c>
      <c r="W163" s="5">
        <v>0</v>
      </c>
      <c r="X163" t="s">
        <v>131</v>
      </c>
      <c r="Y163" t="s">
        <v>132</v>
      </c>
      <c r="Z163" s="5">
        <v>0.19</v>
      </c>
      <c r="AA163" s="5">
        <v>0</v>
      </c>
      <c r="AB163" t="s">
        <v>131</v>
      </c>
      <c r="AC163" t="s">
        <v>132</v>
      </c>
      <c r="AD163" s="5">
        <v>0.19</v>
      </c>
      <c r="AE163" s="5">
        <v>0</v>
      </c>
      <c r="AF163" t="s">
        <v>131</v>
      </c>
      <c r="AG163" t="s">
        <v>132</v>
      </c>
      <c r="AH163" s="5">
        <v>0.19</v>
      </c>
      <c r="AI163" s="5">
        <v>0</v>
      </c>
      <c r="AJ163" t="s">
        <v>131</v>
      </c>
      <c r="AK163" t="s">
        <v>132</v>
      </c>
      <c r="AL163" s="5">
        <v>0.19</v>
      </c>
    </row>
    <row r="164" spans="1:38" x14ac:dyDescent="0.25">
      <c r="A164" t="s">
        <v>3888</v>
      </c>
      <c r="B164" s="8" t="s">
        <v>113</v>
      </c>
      <c r="C164" s="8" t="b">
        <v>1</v>
      </c>
      <c r="D164" s="8" t="b">
        <v>1</v>
      </c>
      <c r="E164" s="8" t="s">
        <v>103</v>
      </c>
      <c r="F164" s="8"/>
      <c r="G164" s="8">
        <v>1.9950000000000001</v>
      </c>
      <c r="H164" s="8" t="s">
        <v>3379</v>
      </c>
      <c r="I164" s="8" t="s">
        <v>3889</v>
      </c>
      <c r="J164" s="8" t="b">
        <v>1</v>
      </c>
      <c r="K164" s="8" t="s">
        <v>27</v>
      </c>
      <c r="L164" t="s">
        <v>3890</v>
      </c>
      <c r="M164" t="s">
        <v>295</v>
      </c>
      <c r="N164" t="s">
        <v>123</v>
      </c>
      <c r="O164" s="5">
        <v>0</v>
      </c>
      <c r="S164" s="5">
        <v>0.24</v>
      </c>
      <c r="T164" t="s">
        <v>133</v>
      </c>
      <c r="U164" t="s">
        <v>132</v>
      </c>
      <c r="V164" s="5">
        <v>0.24</v>
      </c>
      <c r="W164" s="5">
        <v>-0.24</v>
      </c>
      <c r="AA164" s="5">
        <v>0</v>
      </c>
      <c r="AE164" s="5">
        <v>0</v>
      </c>
      <c r="AI164" s="5">
        <v>0</v>
      </c>
    </row>
    <row r="165" spans="1:38" x14ac:dyDescent="0.25">
      <c r="A165" t="s">
        <v>3891</v>
      </c>
      <c r="B165" s="8" t="s">
        <v>113</v>
      </c>
      <c r="C165" s="8" t="b">
        <v>0</v>
      </c>
      <c r="D165" s="8" t="b">
        <v>0</v>
      </c>
      <c r="E165" s="8" t="s">
        <v>119</v>
      </c>
      <c r="F165" s="8">
        <v>29</v>
      </c>
      <c r="G165" s="8">
        <v>3.5430000000000001</v>
      </c>
      <c r="H165" s="8" t="s">
        <v>3379</v>
      </c>
      <c r="I165" s="8" t="s">
        <v>3892</v>
      </c>
      <c r="J165" s="8" t="b">
        <v>0</v>
      </c>
      <c r="K165" s="8" t="s">
        <v>27</v>
      </c>
      <c r="L165" t="s">
        <v>3893</v>
      </c>
      <c r="M165" t="s">
        <v>3894</v>
      </c>
      <c r="N165" t="s">
        <v>123</v>
      </c>
      <c r="O165" s="5">
        <v>0</v>
      </c>
      <c r="S165" s="5">
        <v>0</v>
      </c>
      <c r="W165" s="5">
        <v>0</v>
      </c>
      <c r="AA165" s="5">
        <v>0</v>
      </c>
      <c r="AE165" s="5">
        <v>0</v>
      </c>
      <c r="AI165" s="5">
        <v>0</v>
      </c>
    </row>
    <row r="166" spans="1:38" x14ac:dyDescent="0.25">
      <c r="A166" t="s">
        <v>3895</v>
      </c>
      <c r="B166" s="8" t="s">
        <v>113</v>
      </c>
      <c r="C166" s="8" t="b">
        <v>0</v>
      </c>
      <c r="D166" s="8" t="b">
        <v>0</v>
      </c>
      <c r="E166" s="8" t="s">
        <v>103</v>
      </c>
      <c r="F166" s="8">
        <v>18</v>
      </c>
      <c r="G166" s="8">
        <v>2.79</v>
      </c>
      <c r="H166" s="8" t="s">
        <v>3379</v>
      </c>
      <c r="I166" s="8" t="s">
        <v>3896</v>
      </c>
      <c r="J166" s="8" t="b">
        <v>0</v>
      </c>
      <c r="K166" s="8" t="s">
        <v>27</v>
      </c>
      <c r="L166" t="s">
        <v>3897</v>
      </c>
      <c r="M166" t="s">
        <v>3898</v>
      </c>
      <c r="N166" t="s">
        <v>1347</v>
      </c>
      <c r="O166" s="5">
        <v>0.44</v>
      </c>
      <c r="P166" s="5">
        <v>0.80999999999999994</v>
      </c>
      <c r="Q166" t="s">
        <v>130</v>
      </c>
      <c r="R166" t="s">
        <v>110</v>
      </c>
      <c r="S166" s="5">
        <v>0</v>
      </c>
      <c r="T166" t="s">
        <v>130</v>
      </c>
      <c r="U166" t="s">
        <v>110</v>
      </c>
      <c r="V166" s="5">
        <v>0.44</v>
      </c>
      <c r="W166" s="5">
        <v>0</v>
      </c>
      <c r="X166" t="s">
        <v>130</v>
      </c>
      <c r="Y166" t="s">
        <v>110</v>
      </c>
      <c r="Z166" s="5">
        <v>0.44</v>
      </c>
      <c r="AA166" s="5">
        <v>0</v>
      </c>
      <c r="AB166" t="s">
        <v>130</v>
      </c>
      <c r="AC166" t="s">
        <v>110</v>
      </c>
      <c r="AD166" s="5">
        <v>0.44</v>
      </c>
      <c r="AE166" s="5">
        <v>0</v>
      </c>
      <c r="AF166" t="s">
        <v>130</v>
      </c>
      <c r="AG166" t="s">
        <v>110</v>
      </c>
      <c r="AH166" s="5">
        <v>0.44</v>
      </c>
      <c r="AI166" s="5">
        <v>0</v>
      </c>
      <c r="AJ166" t="s">
        <v>130</v>
      </c>
      <c r="AK166" t="s">
        <v>110</v>
      </c>
      <c r="AL166" s="5">
        <v>0.44</v>
      </c>
    </row>
    <row r="167" spans="1:38" x14ac:dyDescent="0.25">
      <c r="A167" t="s">
        <v>3899</v>
      </c>
      <c r="B167" s="8" t="s">
        <v>113</v>
      </c>
      <c r="C167" s="8" t="b">
        <v>1</v>
      </c>
      <c r="D167" s="8" t="b">
        <v>0</v>
      </c>
      <c r="E167" s="8" t="s">
        <v>119</v>
      </c>
      <c r="F167" s="8">
        <v>20</v>
      </c>
      <c r="G167" s="8">
        <v>2.56</v>
      </c>
      <c r="H167" s="8" t="s">
        <v>3379</v>
      </c>
      <c r="I167" s="8" t="s">
        <v>3900</v>
      </c>
      <c r="J167" s="8" t="b">
        <v>0</v>
      </c>
      <c r="K167" s="8" t="s">
        <v>27</v>
      </c>
      <c r="L167" t="s">
        <v>1943</v>
      </c>
      <c r="M167" t="s">
        <v>3901</v>
      </c>
      <c r="N167" t="s">
        <v>1347</v>
      </c>
      <c r="O167" s="5">
        <v>0.4</v>
      </c>
      <c r="P167" s="5">
        <v>0.80999999999999994</v>
      </c>
      <c r="Q167" t="s">
        <v>242</v>
      </c>
      <c r="R167" t="s">
        <v>110</v>
      </c>
      <c r="S167" s="5">
        <v>0</v>
      </c>
      <c r="T167" t="s">
        <v>242</v>
      </c>
      <c r="U167" t="s">
        <v>110</v>
      </c>
      <c r="V167" s="5">
        <v>0.4</v>
      </c>
      <c r="W167" s="5">
        <v>0</v>
      </c>
      <c r="X167" t="s">
        <v>242</v>
      </c>
      <c r="Y167" t="s">
        <v>110</v>
      </c>
      <c r="Z167" s="5">
        <v>0.4</v>
      </c>
      <c r="AA167" s="5">
        <v>0</v>
      </c>
      <c r="AB167" t="s">
        <v>242</v>
      </c>
      <c r="AC167" t="s">
        <v>110</v>
      </c>
      <c r="AD167" s="5">
        <v>0.4</v>
      </c>
      <c r="AE167" s="5">
        <v>0</v>
      </c>
      <c r="AF167" t="s">
        <v>242</v>
      </c>
      <c r="AG167" t="s">
        <v>110</v>
      </c>
      <c r="AH167" s="5">
        <v>0.4</v>
      </c>
      <c r="AI167" s="5">
        <v>0</v>
      </c>
      <c r="AJ167" t="s">
        <v>242</v>
      </c>
      <c r="AK167" t="s">
        <v>110</v>
      </c>
      <c r="AL167" s="5">
        <v>0.4</v>
      </c>
    </row>
    <row r="168" spans="1:38" x14ac:dyDescent="0.25">
      <c r="A168" t="s">
        <v>3902</v>
      </c>
      <c r="B168" s="8" t="s">
        <v>113</v>
      </c>
      <c r="C168" s="8" t="b">
        <v>0</v>
      </c>
      <c r="D168" s="8" t="b">
        <v>0</v>
      </c>
      <c r="E168" s="8" t="s">
        <v>119</v>
      </c>
      <c r="F168" s="8">
        <v>15</v>
      </c>
      <c r="G168" s="8">
        <v>2.7330000000000001</v>
      </c>
      <c r="H168" s="8" t="s">
        <v>3379</v>
      </c>
      <c r="I168" s="8" t="s">
        <v>3903</v>
      </c>
      <c r="J168" s="8" t="b">
        <v>0</v>
      </c>
      <c r="K168" s="8" t="s">
        <v>27</v>
      </c>
      <c r="L168" t="s">
        <v>3904</v>
      </c>
      <c r="M168" t="s">
        <v>2150</v>
      </c>
      <c r="N168" t="s">
        <v>1347</v>
      </c>
      <c r="O168" s="5">
        <v>0.4</v>
      </c>
      <c r="P168" s="5">
        <v>0.80999999999999994</v>
      </c>
      <c r="Q168" t="s">
        <v>242</v>
      </c>
      <c r="R168" t="s">
        <v>110</v>
      </c>
      <c r="S168" s="5">
        <v>0</v>
      </c>
      <c r="T168" t="s">
        <v>242</v>
      </c>
      <c r="U168" t="s">
        <v>110</v>
      </c>
      <c r="V168" s="5">
        <v>0.4</v>
      </c>
      <c r="W168" s="5">
        <v>0</v>
      </c>
      <c r="X168" t="s">
        <v>242</v>
      </c>
      <c r="Y168" t="s">
        <v>110</v>
      </c>
      <c r="Z168" s="5">
        <v>0.4</v>
      </c>
      <c r="AA168" s="5">
        <v>0</v>
      </c>
      <c r="AB168" t="s">
        <v>242</v>
      </c>
      <c r="AC168" t="s">
        <v>110</v>
      </c>
      <c r="AD168" s="5">
        <v>0.4</v>
      </c>
      <c r="AE168" s="5">
        <v>0</v>
      </c>
      <c r="AF168" t="s">
        <v>242</v>
      </c>
      <c r="AG168" t="s">
        <v>110</v>
      </c>
      <c r="AH168" s="5">
        <v>0.4</v>
      </c>
      <c r="AI168" s="5">
        <v>0</v>
      </c>
      <c r="AJ168" t="s">
        <v>242</v>
      </c>
      <c r="AK168" t="s">
        <v>110</v>
      </c>
      <c r="AL168" s="5">
        <v>0.4</v>
      </c>
    </row>
    <row r="169" spans="1:38" x14ac:dyDescent="0.25">
      <c r="A169" t="s">
        <v>3905</v>
      </c>
      <c r="B169" s="8" t="s">
        <v>113</v>
      </c>
      <c r="C169" s="8" t="b">
        <v>0</v>
      </c>
      <c r="D169" s="8" t="b">
        <v>0</v>
      </c>
      <c r="E169" s="8" t="s">
        <v>119</v>
      </c>
      <c r="F169" s="8">
        <v>15</v>
      </c>
      <c r="G169" s="8">
        <v>3.274</v>
      </c>
      <c r="H169" s="8" t="s">
        <v>3379</v>
      </c>
      <c r="I169" s="8" t="s">
        <v>3906</v>
      </c>
      <c r="J169" s="8" t="b">
        <v>0</v>
      </c>
      <c r="K169" s="8" t="s">
        <v>27</v>
      </c>
      <c r="L169" t="s">
        <v>1237</v>
      </c>
      <c r="M169" t="s">
        <v>954</v>
      </c>
      <c r="N169" t="s">
        <v>1347</v>
      </c>
      <c r="O169" s="5">
        <v>0.57999999999999996</v>
      </c>
      <c r="P169" s="5">
        <v>0.75</v>
      </c>
      <c r="Q169" t="s">
        <v>314</v>
      </c>
      <c r="R169" t="s">
        <v>110</v>
      </c>
      <c r="S169" s="5">
        <v>0</v>
      </c>
      <c r="T169" t="s">
        <v>314</v>
      </c>
      <c r="U169" t="s">
        <v>110</v>
      </c>
      <c r="V169" s="5">
        <v>0.57999999999999996</v>
      </c>
      <c r="W169" s="5">
        <v>0</v>
      </c>
      <c r="X169" t="s">
        <v>314</v>
      </c>
      <c r="Y169" t="s">
        <v>110</v>
      </c>
      <c r="Z169" s="5">
        <v>0.57999999999999996</v>
      </c>
      <c r="AA169" s="5">
        <v>0</v>
      </c>
      <c r="AB169" t="s">
        <v>314</v>
      </c>
      <c r="AC169" t="s">
        <v>110</v>
      </c>
      <c r="AD169" s="5">
        <v>0.57999999999999996</v>
      </c>
      <c r="AE169" s="5">
        <v>0</v>
      </c>
      <c r="AF169" t="s">
        <v>314</v>
      </c>
      <c r="AG169" t="s">
        <v>110</v>
      </c>
      <c r="AH169" s="5">
        <v>0.57999999999999996</v>
      </c>
      <c r="AI169" s="5">
        <v>0</v>
      </c>
      <c r="AJ169" t="s">
        <v>314</v>
      </c>
      <c r="AK169" t="s">
        <v>110</v>
      </c>
      <c r="AL169" s="5">
        <v>0.57999999999999996</v>
      </c>
    </row>
    <row r="170" spans="1:38" x14ac:dyDescent="0.25">
      <c r="A170" t="s">
        <v>3907</v>
      </c>
      <c r="B170" s="8" t="s">
        <v>113</v>
      </c>
      <c r="C170" s="8" t="b">
        <v>1</v>
      </c>
      <c r="D170" s="8" t="b">
        <v>0</v>
      </c>
      <c r="E170" s="8" t="s">
        <v>119</v>
      </c>
      <c r="F170" s="8">
        <v>22</v>
      </c>
      <c r="G170" s="8">
        <v>3.6280000000000001</v>
      </c>
      <c r="H170" s="8" t="s">
        <v>3379</v>
      </c>
      <c r="I170" s="8" t="s">
        <v>3908</v>
      </c>
      <c r="J170" s="8" t="b">
        <v>0</v>
      </c>
      <c r="K170" s="8" t="s">
        <v>27</v>
      </c>
      <c r="L170" t="s">
        <v>1237</v>
      </c>
      <c r="M170" t="s">
        <v>3909</v>
      </c>
      <c r="N170" t="s">
        <v>1347</v>
      </c>
      <c r="O170" s="5">
        <v>0</v>
      </c>
      <c r="S170" s="5">
        <v>0</v>
      </c>
      <c r="W170" s="5">
        <v>0.45500000000000002</v>
      </c>
      <c r="X170" t="s">
        <v>155</v>
      </c>
      <c r="Y170" t="s">
        <v>132</v>
      </c>
      <c r="Z170" s="5">
        <v>0.45500000000000002</v>
      </c>
      <c r="AA170" s="5">
        <v>0</v>
      </c>
      <c r="AB170" t="s">
        <v>155</v>
      </c>
      <c r="AC170" t="s">
        <v>132</v>
      </c>
      <c r="AD170" s="5">
        <v>0.45500000000000002</v>
      </c>
      <c r="AE170" s="5">
        <v>0.32500000000000001</v>
      </c>
      <c r="AF170" t="s">
        <v>109</v>
      </c>
      <c r="AG170" t="s">
        <v>110</v>
      </c>
      <c r="AH170" s="5">
        <v>0.78</v>
      </c>
      <c r="AI170" s="5">
        <v>0</v>
      </c>
      <c r="AJ170" t="s">
        <v>109</v>
      </c>
      <c r="AK170" t="s">
        <v>110</v>
      </c>
      <c r="AL170" s="5">
        <v>0.78</v>
      </c>
    </row>
    <row r="171" spans="1:38" x14ac:dyDescent="0.25">
      <c r="A171" t="s">
        <v>3910</v>
      </c>
      <c r="B171" s="8" t="s">
        <v>102</v>
      </c>
      <c r="C171" s="8" t="b">
        <v>0</v>
      </c>
      <c r="D171" s="8" t="b">
        <v>0</v>
      </c>
      <c r="E171" s="8" t="s">
        <v>119</v>
      </c>
      <c r="F171" s="8">
        <v>22</v>
      </c>
      <c r="G171" s="8">
        <v>3.702</v>
      </c>
      <c r="H171" s="8" t="s">
        <v>3379</v>
      </c>
      <c r="I171" s="8" t="s">
        <v>3911</v>
      </c>
      <c r="J171" s="8" t="b">
        <v>0</v>
      </c>
      <c r="K171" s="8" t="s">
        <v>27</v>
      </c>
      <c r="L171" t="s">
        <v>3912</v>
      </c>
      <c r="M171" t="s">
        <v>241</v>
      </c>
      <c r="N171" t="s">
        <v>1347</v>
      </c>
      <c r="O171" s="5">
        <v>0.79</v>
      </c>
      <c r="P171" s="5">
        <v>0.85</v>
      </c>
      <c r="Q171" t="s">
        <v>3913</v>
      </c>
      <c r="R171" t="s">
        <v>110</v>
      </c>
      <c r="S171" s="5">
        <v>0</v>
      </c>
      <c r="T171" t="s">
        <v>3913</v>
      </c>
      <c r="U171" t="s">
        <v>110</v>
      </c>
      <c r="V171" s="5">
        <v>0.79</v>
      </c>
      <c r="W171" s="5">
        <v>0</v>
      </c>
      <c r="X171" t="s">
        <v>3913</v>
      </c>
      <c r="Y171" t="s">
        <v>110</v>
      </c>
      <c r="Z171" s="5">
        <v>0.79</v>
      </c>
      <c r="AA171" s="5">
        <v>0</v>
      </c>
      <c r="AB171" t="s">
        <v>3913</v>
      </c>
      <c r="AC171" t="s">
        <v>110</v>
      </c>
      <c r="AD171" s="5">
        <v>0.79</v>
      </c>
      <c r="AE171" s="5">
        <v>0</v>
      </c>
      <c r="AF171" t="s">
        <v>3913</v>
      </c>
      <c r="AG171" t="s">
        <v>110</v>
      </c>
      <c r="AH171" s="5">
        <v>0.79</v>
      </c>
      <c r="AI171" s="5">
        <v>0</v>
      </c>
      <c r="AJ171" t="s">
        <v>3913</v>
      </c>
      <c r="AK171" t="s">
        <v>110</v>
      </c>
      <c r="AL171" s="5">
        <v>0.79</v>
      </c>
    </row>
    <row r="172" spans="1:38" x14ac:dyDescent="0.25">
      <c r="A172" t="s">
        <v>3914</v>
      </c>
      <c r="B172" s="8" t="s">
        <v>932</v>
      </c>
      <c r="C172" s="8" t="b">
        <v>0</v>
      </c>
      <c r="D172" s="8" t="b">
        <v>0</v>
      </c>
      <c r="E172" s="8" t="s">
        <v>103</v>
      </c>
      <c r="F172" s="8">
        <v>29</v>
      </c>
      <c r="G172" s="8">
        <v>3.6429999999999998</v>
      </c>
      <c r="H172" s="8" t="s">
        <v>3379</v>
      </c>
      <c r="I172" s="8" t="s">
        <v>3915</v>
      </c>
      <c r="J172" s="8" t="b">
        <v>0</v>
      </c>
      <c r="K172" s="8" t="s">
        <v>27</v>
      </c>
      <c r="L172" t="s">
        <v>2551</v>
      </c>
      <c r="M172" t="s">
        <v>3916</v>
      </c>
      <c r="N172" t="s">
        <v>123</v>
      </c>
      <c r="O172" s="5">
        <v>0</v>
      </c>
      <c r="S172" s="5">
        <v>0</v>
      </c>
      <c r="W172" s="5">
        <v>0</v>
      </c>
      <c r="AA172" s="5">
        <v>0</v>
      </c>
      <c r="AE172" s="5">
        <v>0</v>
      </c>
      <c r="AI172" s="5">
        <v>0</v>
      </c>
    </row>
    <row r="173" spans="1:38" x14ac:dyDescent="0.25">
      <c r="A173" t="s">
        <v>3917</v>
      </c>
      <c r="B173" s="8" t="s">
        <v>113</v>
      </c>
      <c r="C173" s="8" t="b">
        <v>0</v>
      </c>
      <c r="D173" s="8" t="b">
        <v>0</v>
      </c>
      <c r="E173" s="8" t="s">
        <v>103</v>
      </c>
      <c r="F173" s="8">
        <v>25</v>
      </c>
      <c r="G173" s="8">
        <v>3.3479999999999999</v>
      </c>
      <c r="H173" s="8" t="s">
        <v>3379</v>
      </c>
      <c r="I173" s="8" t="s">
        <v>3918</v>
      </c>
      <c r="J173" s="8" t="b">
        <v>0</v>
      </c>
      <c r="K173" s="8" t="s">
        <v>27</v>
      </c>
      <c r="L173" t="s">
        <v>3919</v>
      </c>
      <c r="M173" t="s">
        <v>3920</v>
      </c>
      <c r="N173" t="s">
        <v>1347</v>
      </c>
      <c r="O173" s="5">
        <v>0.79</v>
      </c>
      <c r="P173" s="5">
        <v>0.87</v>
      </c>
      <c r="Q173" t="s">
        <v>3758</v>
      </c>
      <c r="R173" t="s">
        <v>110</v>
      </c>
      <c r="S173" s="5">
        <v>0</v>
      </c>
      <c r="T173" t="s">
        <v>3758</v>
      </c>
      <c r="U173" t="s">
        <v>110</v>
      </c>
      <c r="V173" s="5">
        <v>0.79</v>
      </c>
      <c r="W173" s="5">
        <v>0</v>
      </c>
      <c r="X173" t="s">
        <v>3758</v>
      </c>
      <c r="Y173" t="s">
        <v>110</v>
      </c>
      <c r="Z173" s="5">
        <v>0.79</v>
      </c>
      <c r="AA173" s="5">
        <v>0</v>
      </c>
      <c r="AB173" t="s">
        <v>3758</v>
      </c>
      <c r="AC173" t="s">
        <v>110</v>
      </c>
      <c r="AD173" s="5">
        <v>0.79</v>
      </c>
      <c r="AE173" s="5">
        <v>0</v>
      </c>
      <c r="AF173" t="s">
        <v>3758</v>
      </c>
      <c r="AG173" t="s">
        <v>110</v>
      </c>
      <c r="AH173" s="5">
        <v>0.79</v>
      </c>
      <c r="AI173" s="5">
        <v>0</v>
      </c>
      <c r="AJ173" t="s">
        <v>3758</v>
      </c>
      <c r="AK173" t="s">
        <v>110</v>
      </c>
      <c r="AL173" s="5">
        <v>0.79</v>
      </c>
    </row>
    <row r="174" spans="1:38" x14ac:dyDescent="0.25">
      <c r="A174" t="s">
        <v>3921</v>
      </c>
      <c r="B174" s="8" t="s">
        <v>113</v>
      </c>
      <c r="C174" s="8" t="b">
        <v>0</v>
      </c>
      <c r="D174" s="8" t="b">
        <v>0</v>
      </c>
      <c r="E174" s="8" t="s">
        <v>103</v>
      </c>
      <c r="F174" s="8"/>
      <c r="G174" s="8">
        <v>2.5150000000000001</v>
      </c>
      <c r="H174" s="8" t="s">
        <v>3379</v>
      </c>
      <c r="I174" s="8" t="s">
        <v>3922</v>
      </c>
      <c r="J174" s="8" t="b">
        <v>1</v>
      </c>
      <c r="K174" s="8" t="s">
        <v>27</v>
      </c>
      <c r="L174" t="s">
        <v>3923</v>
      </c>
      <c r="M174" t="s">
        <v>1161</v>
      </c>
      <c r="N174" t="s">
        <v>1221</v>
      </c>
      <c r="O174" s="5">
        <v>0.19</v>
      </c>
      <c r="P174" s="5">
        <v>0.625</v>
      </c>
      <c r="Q174" t="s">
        <v>131</v>
      </c>
      <c r="R174" t="s">
        <v>132</v>
      </c>
      <c r="S174" s="5">
        <v>0</v>
      </c>
      <c r="T174" t="s">
        <v>131</v>
      </c>
      <c r="U174" t="s">
        <v>132</v>
      </c>
      <c r="V174" s="5">
        <v>0.19</v>
      </c>
      <c r="W174" s="5">
        <v>0</v>
      </c>
      <c r="X174" t="s">
        <v>131</v>
      </c>
      <c r="Y174" t="s">
        <v>132</v>
      </c>
      <c r="Z174" s="5">
        <v>0.19</v>
      </c>
      <c r="AA174" s="5">
        <v>0</v>
      </c>
      <c r="AB174" t="s">
        <v>131</v>
      </c>
      <c r="AC174" t="s">
        <v>132</v>
      </c>
      <c r="AD174" s="5">
        <v>0.19</v>
      </c>
      <c r="AE174" s="5">
        <v>0</v>
      </c>
      <c r="AF174" t="s">
        <v>131</v>
      </c>
      <c r="AG174" t="s">
        <v>132</v>
      </c>
      <c r="AH174" s="5">
        <v>0.19</v>
      </c>
      <c r="AI174" s="5">
        <v>0</v>
      </c>
      <c r="AJ174" t="s">
        <v>131</v>
      </c>
      <c r="AK174" t="s">
        <v>132</v>
      </c>
      <c r="AL174" s="5">
        <v>0.19</v>
      </c>
    </row>
    <row r="175" spans="1:38" x14ac:dyDescent="0.25">
      <c r="A175" t="s">
        <v>3924</v>
      </c>
      <c r="B175" s="8" t="s">
        <v>113</v>
      </c>
      <c r="C175" s="8" t="b">
        <v>0</v>
      </c>
      <c r="D175" s="8" t="b">
        <v>0</v>
      </c>
      <c r="E175" s="8" t="s">
        <v>119</v>
      </c>
      <c r="F175" s="8">
        <v>17</v>
      </c>
      <c r="G175" s="8">
        <v>3.339</v>
      </c>
      <c r="H175" s="8" t="s">
        <v>3379</v>
      </c>
      <c r="I175" s="8" t="s">
        <v>3925</v>
      </c>
      <c r="J175" s="8" t="b">
        <v>0</v>
      </c>
      <c r="K175" s="8" t="s">
        <v>27</v>
      </c>
      <c r="L175" t="s">
        <v>3926</v>
      </c>
      <c r="M175" t="s">
        <v>3927</v>
      </c>
      <c r="N175" t="s">
        <v>1347</v>
      </c>
      <c r="O175" s="5">
        <v>0.68</v>
      </c>
      <c r="P175" s="5">
        <v>0.89500000000000002</v>
      </c>
      <c r="Q175" t="s">
        <v>606</v>
      </c>
      <c r="R175" t="s">
        <v>110</v>
      </c>
      <c r="S175" s="5">
        <v>0</v>
      </c>
      <c r="T175" t="s">
        <v>606</v>
      </c>
      <c r="U175" t="s">
        <v>110</v>
      </c>
      <c r="V175" s="5">
        <v>0.68</v>
      </c>
      <c r="W175" s="5">
        <v>0</v>
      </c>
      <c r="X175" t="s">
        <v>606</v>
      </c>
      <c r="Y175" t="s">
        <v>110</v>
      </c>
      <c r="Z175" s="5">
        <v>0.68</v>
      </c>
      <c r="AA175" s="5">
        <v>0</v>
      </c>
      <c r="AB175" t="s">
        <v>606</v>
      </c>
      <c r="AC175" t="s">
        <v>110</v>
      </c>
      <c r="AD175" s="5">
        <v>0.68</v>
      </c>
      <c r="AE175" s="5">
        <v>0</v>
      </c>
      <c r="AF175" t="s">
        <v>606</v>
      </c>
      <c r="AG175" t="s">
        <v>110</v>
      </c>
      <c r="AH175" s="5">
        <v>0.68</v>
      </c>
      <c r="AI175" s="5">
        <v>0</v>
      </c>
      <c r="AJ175" t="s">
        <v>606</v>
      </c>
      <c r="AK175" t="s">
        <v>110</v>
      </c>
      <c r="AL175" s="5">
        <v>0.68</v>
      </c>
    </row>
    <row r="176" spans="1:38" x14ac:dyDescent="0.25">
      <c r="A176" t="s">
        <v>3928</v>
      </c>
      <c r="B176" s="8" t="s">
        <v>113</v>
      </c>
      <c r="C176" s="8" t="b">
        <v>1</v>
      </c>
      <c r="D176" s="8" t="b">
        <v>1</v>
      </c>
      <c r="E176" s="8" t="s">
        <v>103</v>
      </c>
      <c r="F176" s="8">
        <v>17</v>
      </c>
      <c r="G176" s="8">
        <v>2.419</v>
      </c>
      <c r="H176" s="8" t="s">
        <v>3379</v>
      </c>
      <c r="I176" s="8" t="s">
        <v>3929</v>
      </c>
      <c r="J176" s="8" t="b">
        <v>0</v>
      </c>
      <c r="K176" s="8" t="s">
        <v>27</v>
      </c>
      <c r="L176" t="s">
        <v>3930</v>
      </c>
      <c r="M176" t="s">
        <v>452</v>
      </c>
      <c r="N176" t="s">
        <v>123</v>
      </c>
      <c r="O176" s="5">
        <v>0</v>
      </c>
      <c r="S176" s="5">
        <v>0</v>
      </c>
      <c r="W176" s="5">
        <v>0</v>
      </c>
      <c r="AA176" s="5">
        <v>0</v>
      </c>
      <c r="AE176" s="5">
        <v>0</v>
      </c>
      <c r="AI176" s="5">
        <v>0</v>
      </c>
    </row>
    <row r="177" spans="1:38" x14ac:dyDescent="0.25">
      <c r="A177" t="s">
        <v>3931</v>
      </c>
      <c r="B177" s="8" t="s">
        <v>113</v>
      </c>
      <c r="C177" s="8" t="b">
        <v>0</v>
      </c>
      <c r="D177" s="8" t="b">
        <v>0</v>
      </c>
      <c r="E177" s="8" t="s">
        <v>119</v>
      </c>
      <c r="F177" s="8">
        <v>17</v>
      </c>
      <c r="G177" s="8">
        <v>2.31</v>
      </c>
      <c r="H177" s="8" t="s">
        <v>3379</v>
      </c>
      <c r="I177" s="8" t="s">
        <v>3932</v>
      </c>
      <c r="J177" s="8" t="b">
        <v>0</v>
      </c>
      <c r="K177" s="8" t="s">
        <v>27</v>
      </c>
      <c r="L177" t="s">
        <v>3933</v>
      </c>
      <c r="M177" t="s">
        <v>246</v>
      </c>
      <c r="N177" t="s">
        <v>1221</v>
      </c>
      <c r="O177" s="5">
        <v>0.46</v>
      </c>
      <c r="P177" s="5">
        <v>0.80500000000000005</v>
      </c>
      <c r="Q177" t="s">
        <v>959</v>
      </c>
      <c r="R177" t="s">
        <v>110</v>
      </c>
      <c r="S177" s="5">
        <v>0</v>
      </c>
      <c r="T177" t="s">
        <v>959</v>
      </c>
      <c r="U177" t="s">
        <v>110</v>
      </c>
      <c r="V177" s="5">
        <v>0.46</v>
      </c>
      <c r="W177" s="5">
        <v>-0.46</v>
      </c>
      <c r="AA177" s="5">
        <v>0.19</v>
      </c>
      <c r="AB177" t="s">
        <v>131</v>
      </c>
      <c r="AC177" t="s">
        <v>132</v>
      </c>
      <c r="AD177" s="5">
        <v>0.19</v>
      </c>
      <c r="AE177" s="5">
        <v>0</v>
      </c>
      <c r="AF177" t="s">
        <v>131</v>
      </c>
      <c r="AG177" t="s">
        <v>132</v>
      </c>
      <c r="AH177" s="5">
        <v>0.19</v>
      </c>
      <c r="AI177" s="5">
        <v>0</v>
      </c>
      <c r="AJ177" t="s">
        <v>131</v>
      </c>
      <c r="AK177" t="s">
        <v>132</v>
      </c>
      <c r="AL177" s="5">
        <v>0.19</v>
      </c>
    </row>
    <row r="178" spans="1:38" x14ac:dyDescent="0.25">
      <c r="A178" t="s">
        <v>3934</v>
      </c>
      <c r="B178" s="8" t="s">
        <v>227</v>
      </c>
      <c r="C178" s="8" t="b">
        <v>0</v>
      </c>
      <c r="D178" s="8" t="b">
        <v>0</v>
      </c>
      <c r="E178" s="8" t="s">
        <v>119</v>
      </c>
      <c r="F178" s="8">
        <v>24</v>
      </c>
      <c r="G178" s="8">
        <v>3.508</v>
      </c>
      <c r="H178" s="8" t="s">
        <v>3379</v>
      </c>
      <c r="I178" s="8" t="s">
        <v>3935</v>
      </c>
      <c r="J178" s="8" t="b">
        <v>1</v>
      </c>
      <c r="K178" s="8" t="s">
        <v>27</v>
      </c>
      <c r="L178" t="s">
        <v>3936</v>
      </c>
      <c r="M178" t="s">
        <v>3937</v>
      </c>
      <c r="N178" t="s">
        <v>1347</v>
      </c>
      <c r="O178" s="5">
        <v>0.78</v>
      </c>
      <c r="P178" s="5">
        <v>0.86</v>
      </c>
      <c r="Q178" t="s">
        <v>1259</v>
      </c>
      <c r="R178" t="s">
        <v>110</v>
      </c>
      <c r="S178" s="5">
        <v>0</v>
      </c>
      <c r="T178" t="s">
        <v>1259</v>
      </c>
      <c r="U178" t="s">
        <v>110</v>
      </c>
      <c r="V178" s="5">
        <v>0.78</v>
      </c>
      <c r="W178" s="5">
        <v>0</v>
      </c>
      <c r="X178" t="s">
        <v>1259</v>
      </c>
      <c r="Y178" t="s">
        <v>110</v>
      </c>
      <c r="Z178" s="5">
        <v>0.78</v>
      </c>
      <c r="AA178" s="5">
        <v>0</v>
      </c>
      <c r="AB178" t="s">
        <v>1259</v>
      </c>
      <c r="AC178" t="s">
        <v>110</v>
      </c>
      <c r="AD178" s="5">
        <v>0.78</v>
      </c>
      <c r="AE178" s="5">
        <v>0</v>
      </c>
      <c r="AF178" t="s">
        <v>1259</v>
      </c>
      <c r="AG178" t="s">
        <v>110</v>
      </c>
      <c r="AH178" s="5">
        <v>0.78</v>
      </c>
      <c r="AI178" s="5">
        <v>0</v>
      </c>
      <c r="AJ178" t="s">
        <v>1259</v>
      </c>
      <c r="AK178" t="s">
        <v>110</v>
      </c>
      <c r="AL178" s="5">
        <v>0.78</v>
      </c>
    </row>
    <row r="179" spans="1:38" x14ac:dyDescent="0.25">
      <c r="A179" t="s">
        <v>3938</v>
      </c>
      <c r="B179" s="8" t="s">
        <v>113</v>
      </c>
      <c r="C179" s="8" t="b">
        <v>1</v>
      </c>
      <c r="D179" s="8" t="b">
        <v>0</v>
      </c>
      <c r="E179" s="8" t="s">
        <v>119</v>
      </c>
      <c r="F179" s="8"/>
      <c r="G179" s="8">
        <v>2.524</v>
      </c>
      <c r="H179" s="8" t="s">
        <v>3379</v>
      </c>
      <c r="I179" s="8" t="s">
        <v>3939</v>
      </c>
      <c r="J179" s="8" t="b">
        <v>0</v>
      </c>
      <c r="K179" s="8" t="s">
        <v>27</v>
      </c>
      <c r="L179" t="s">
        <v>3940</v>
      </c>
      <c r="M179" t="s">
        <v>3941</v>
      </c>
      <c r="N179" t="s">
        <v>1347</v>
      </c>
      <c r="O179" s="5">
        <v>0.4</v>
      </c>
      <c r="P179" s="5">
        <v>0.80999999999999994</v>
      </c>
      <c r="Q179" t="s">
        <v>242</v>
      </c>
      <c r="R179" t="s">
        <v>110</v>
      </c>
      <c r="S179" s="5">
        <v>0</v>
      </c>
      <c r="T179" t="s">
        <v>242</v>
      </c>
      <c r="U179" t="s">
        <v>110</v>
      </c>
      <c r="V179" s="5">
        <v>0.4</v>
      </c>
      <c r="W179" s="5">
        <v>0</v>
      </c>
      <c r="X179" t="s">
        <v>242</v>
      </c>
      <c r="Y179" t="s">
        <v>110</v>
      </c>
      <c r="Z179" s="5">
        <v>0.4</v>
      </c>
      <c r="AA179" s="5">
        <v>0</v>
      </c>
      <c r="AB179" t="s">
        <v>242</v>
      </c>
      <c r="AC179" t="s">
        <v>110</v>
      </c>
      <c r="AD179" s="5">
        <v>0.4</v>
      </c>
      <c r="AE179" s="5">
        <v>0</v>
      </c>
      <c r="AF179" t="s">
        <v>242</v>
      </c>
      <c r="AG179" t="s">
        <v>110</v>
      </c>
      <c r="AH179" s="5">
        <v>0.4</v>
      </c>
      <c r="AI179" s="5">
        <v>0</v>
      </c>
      <c r="AJ179" t="s">
        <v>242</v>
      </c>
      <c r="AK179" t="s">
        <v>110</v>
      </c>
      <c r="AL179" s="5">
        <v>0.4</v>
      </c>
    </row>
    <row r="180" spans="1:38" x14ac:dyDescent="0.25">
      <c r="A180" t="s">
        <v>3942</v>
      </c>
      <c r="B180" s="8" t="s">
        <v>102</v>
      </c>
      <c r="C180" s="8" t="b">
        <v>0</v>
      </c>
      <c r="D180" s="8" t="b">
        <v>0</v>
      </c>
      <c r="E180" s="8" t="s">
        <v>119</v>
      </c>
      <c r="F180" s="8">
        <v>33</v>
      </c>
      <c r="G180" s="8">
        <v>3.952</v>
      </c>
      <c r="H180" s="8" t="s">
        <v>3379</v>
      </c>
      <c r="I180" s="8" t="s">
        <v>3943</v>
      </c>
      <c r="J180" s="8" t="b">
        <v>0</v>
      </c>
      <c r="K180" s="8" t="s">
        <v>27</v>
      </c>
      <c r="L180" t="s">
        <v>3944</v>
      </c>
      <c r="M180" t="s">
        <v>676</v>
      </c>
      <c r="N180" t="s">
        <v>1347</v>
      </c>
      <c r="O180" s="5">
        <v>0.86</v>
      </c>
      <c r="P180" s="5">
        <v>0.92</v>
      </c>
      <c r="Q180" t="s">
        <v>578</v>
      </c>
      <c r="R180" t="s">
        <v>110</v>
      </c>
      <c r="S180" s="5">
        <v>0</v>
      </c>
      <c r="T180" t="s">
        <v>578</v>
      </c>
      <c r="U180" t="s">
        <v>110</v>
      </c>
      <c r="V180" s="5">
        <v>0.86</v>
      </c>
      <c r="W180" s="5">
        <v>0</v>
      </c>
      <c r="X180" t="s">
        <v>578</v>
      </c>
      <c r="Y180" t="s">
        <v>110</v>
      </c>
      <c r="Z180" s="5">
        <v>0.86</v>
      </c>
      <c r="AA180" s="5">
        <v>0</v>
      </c>
      <c r="AB180" t="s">
        <v>578</v>
      </c>
      <c r="AC180" t="s">
        <v>110</v>
      </c>
      <c r="AD180" s="5">
        <v>0.86</v>
      </c>
      <c r="AE180" s="5">
        <v>0</v>
      </c>
      <c r="AF180" t="s">
        <v>578</v>
      </c>
      <c r="AG180" t="s">
        <v>110</v>
      </c>
      <c r="AH180" s="5">
        <v>0.86</v>
      </c>
      <c r="AI180" s="5">
        <v>0</v>
      </c>
      <c r="AJ180" t="s">
        <v>578</v>
      </c>
      <c r="AK180" t="s">
        <v>110</v>
      </c>
      <c r="AL180" s="5">
        <v>0.86</v>
      </c>
    </row>
    <row r="181" spans="1:38" x14ac:dyDescent="0.25">
      <c r="A181" t="s">
        <v>3945</v>
      </c>
      <c r="B181" s="8" t="s">
        <v>932</v>
      </c>
      <c r="C181" s="8" t="b">
        <v>0</v>
      </c>
      <c r="D181" s="8" t="b">
        <v>0</v>
      </c>
      <c r="E181" s="8" t="s">
        <v>119</v>
      </c>
      <c r="F181" s="8">
        <v>22</v>
      </c>
      <c r="G181" s="8">
        <v>3.476</v>
      </c>
      <c r="H181" s="8" t="s">
        <v>3379</v>
      </c>
      <c r="I181" s="8" t="s">
        <v>3946</v>
      </c>
      <c r="J181" s="8" t="b">
        <v>0</v>
      </c>
      <c r="K181" s="8" t="s">
        <v>27</v>
      </c>
      <c r="L181" t="s">
        <v>2596</v>
      </c>
      <c r="M181" t="s">
        <v>901</v>
      </c>
      <c r="N181" t="s">
        <v>123</v>
      </c>
      <c r="O181" s="5">
        <v>0.62</v>
      </c>
      <c r="P181" s="5">
        <v>0.89</v>
      </c>
      <c r="Q181" t="s">
        <v>1147</v>
      </c>
      <c r="R181" t="s">
        <v>110</v>
      </c>
      <c r="S181" s="5">
        <v>0</v>
      </c>
      <c r="T181" t="s">
        <v>1147</v>
      </c>
      <c r="U181" t="s">
        <v>110</v>
      </c>
      <c r="V181" s="5">
        <v>0.62</v>
      </c>
      <c r="W181" s="5">
        <v>5.0000000000000036E-3</v>
      </c>
      <c r="X181" t="s">
        <v>155</v>
      </c>
      <c r="Y181" t="s">
        <v>132</v>
      </c>
      <c r="Z181" s="5">
        <v>0.625</v>
      </c>
      <c r="AA181" s="5">
        <v>-0.625</v>
      </c>
      <c r="AE181" s="5">
        <v>0</v>
      </c>
      <c r="AI181" s="5">
        <v>0</v>
      </c>
    </row>
    <row r="182" spans="1:38" x14ac:dyDescent="0.25">
      <c r="A182" t="s">
        <v>3947</v>
      </c>
      <c r="B182" s="8" t="s">
        <v>113</v>
      </c>
      <c r="C182" s="8" t="b">
        <v>1</v>
      </c>
      <c r="D182" s="8" t="b">
        <v>1</v>
      </c>
      <c r="E182" s="8" t="s">
        <v>103</v>
      </c>
      <c r="F182" s="8">
        <v>17</v>
      </c>
      <c r="G182" s="8">
        <v>2.7389999999999999</v>
      </c>
      <c r="H182" s="8" t="s">
        <v>3379</v>
      </c>
      <c r="I182" s="8" t="s">
        <v>3948</v>
      </c>
      <c r="J182" s="8" t="b">
        <v>0</v>
      </c>
      <c r="K182" s="8" t="s">
        <v>27</v>
      </c>
      <c r="L182" t="s">
        <v>3949</v>
      </c>
      <c r="M182" t="s">
        <v>3695</v>
      </c>
      <c r="N182" t="s">
        <v>1221</v>
      </c>
      <c r="O182" s="5">
        <v>0.19</v>
      </c>
      <c r="P182" s="5">
        <v>0.625</v>
      </c>
      <c r="Q182" t="s">
        <v>131</v>
      </c>
      <c r="R182" t="s">
        <v>132</v>
      </c>
      <c r="S182" s="5">
        <v>0</v>
      </c>
      <c r="T182" t="s">
        <v>131</v>
      </c>
      <c r="U182" t="s">
        <v>132</v>
      </c>
      <c r="V182" s="5">
        <v>0.19</v>
      </c>
      <c r="W182" s="5">
        <v>0</v>
      </c>
      <c r="X182" t="s">
        <v>131</v>
      </c>
      <c r="Y182" t="s">
        <v>132</v>
      </c>
      <c r="Z182" s="5">
        <v>0.19</v>
      </c>
      <c r="AA182" s="5">
        <v>0</v>
      </c>
      <c r="AB182" t="s">
        <v>131</v>
      </c>
      <c r="AC182" t="s">
        <v>132</v>
      </c>
      <c r="AD182" s="5">
        <v>0.19</v>
      </c>
      <c r="AE182" s="5">
        <v>0</v>
      </c>
      <c r="AF182" t="s">
        <v>131</v>
      </c>
      <c r="AG182" t="s">
        <v>132</v>
      </c>
      <c r="AH182" s="5">
        <v>0.19</v>
      </c>
      <c r="AI182" s="5">
        <v>0</v>
      </c>
      <c r="AJ182" t="s">
        <v>131</v>
      </c>
      <c r="AK182" t="s">
        <v>132</v>
      </c>
      <c r="AL182" s="5">
        <v>0.19</v>
      </c>
    </row>
    <row r="183" spans="1:38" x14ac:dyDescent="0.25">
      <c r="A183" t="s">
        <v>3950</v>
      </c>
      <c r="B183" s="8" t="s">
        <v>113</v>
      </c>
      <c r="C183" s="8" t="b">
        <v>0</v>
      </c>
      <c r="D183" s="8" t="b">
        <v>0</v>
      </c>
      <c r="E183" s="8" t="s">
        <v>103</v>
      </c>
      <c r="F183" s="8">
        <v>29</v>
      </c>
      <c r="G183" s="8">
        <v>3.1360000000000001</v>
      </c>
      <c r="H183" s="8" t="s">
        <v>3379</v>
      </c>
      <c r="I183" s="8" t="s">
        <v>3951</v>
      </c>
      <c r="J183" s="8" t="b">
        <v>1</v>
      </c>
      <c r="K183" s="8" t="s">
        <v>27</v>
      </c>
      <c r="L183" t="s">
        <v>194</v>
      </c>
      <c r="M183" t="s">
        <v>3952</v>
      </c>
      <c r="N183" t="s">
        <v>1347</v>
      </c>
      <c r="O183" s="5">
        <v>0.46</v>
      </c>
      <c r="P183" s="5">
        <v>0.80500000000000005</v>
      </c>
      <c r="Q183" t="s">
        <v>959</v>
      </c>
      <c r="R183" t="s">
        <v>110</v>
      </c>
      <c r="S183" s="5">
        <v>0</v>
      </c>
      <c r="T183" t="s">
        <v>959</v>
      </c>
      <c r="U183" t="s">
        <v>110</v>
      </c>
      <c r="V183" s="5">
        <v>0.46</v>
      </c>
      <c r="W183" s="5">
        <v>0</v>
      </c>
      <c r="X183" t="s">
        <v>959</v>
      </c>
      <c r="Y183" t="s">
        <v>110</v>
      </c>
      <c r="Z183" s="5">
        <v>0.46</v>
      </c>
      <c r="AA183" s="5">
        <v>0</v>
      </c>
      <c r="AB183" t="s">
        <v>959</v>
      </c>
      <c r="AC183" t="s">
        <v>110</v>
      </c>
      <c r="AD183" s="5">
        <v>0.46</v>
      </c>
      <c r="AE183" s="5">
        <v>0</v>
      </c>
      <c r="AF183" t="s">
        <v>959</v>
      </c>
      <c r="AG183" t="s">
        <v>110</v>
      </c>
      <c r="AH183" s="5">
        <v>0.46</v>
      </c>
      <c r="AI183" s="5">
        <v>0</v>
      </c>
      <c r="AJ183" t="s">
        <v>959</v>
      </c>
      <c r="AK183" t="s">
        <v>110</v>
      </c>
      <c r="AL183" s="5">
        <v>0.46</v>
      </c>
    </row>
    <row r="184" spans="1:38" x14ac:dyDescent="0.25">
      <c r="A184" t="s">
        <v>3953</v>
      </c>
      <c r="B184" s="8" t="s">
        <v>102</v>
      </c>
      <c r="C184" s="8" t="b">
        <v>0</v>
      </c>
      <c r="D184" s="8" t="b">
        <v>0</v>
      </c>
      <c r="E184" s="8" t="s">
        <v>119</v>
      </c>
      <c r="F184" s="8"/>
      <c r="G184" s="8">
        <v>3.7919999999999998</v>
      </c>
      <c r="H184" s="8" t="s">
        <v>3379</v>
      </c>
      <c r="I184" s="8" t="s">
        <v>3954</v>
      </c>
      <c r="J184" s="8" t="b">
        <v>0</v>
      </c>
      <c r="K184" s="8" t="s">
        <v>27</v>
      </c>
      <c r="L184" t="s">
        <v>3955</v>
      </c>
      <c r="M184" t="s">
        <v>3956</v>
      </c>
      <c r="N184" t="s">
        <v>1347</v>
      </c>
      <c r="O184" s="5">
        <v>0.84</v>
      </c>
      <c r="P184" s="5">
        <v>0.96</v>
      </c>
      <c r="Q184" t="s">
        <v>1009</v>
      </c>
      <c r="R184" t="s">
        <v>110</v>
      </c>
      <c r="S184" s="5">
        <v>0</v>
      </c>
      <c r="T184" t="s">
        <v>1009</v>
      </c>
      <c r="U184" t="s">
        <v>110</v>
      </c>
      <c r="V184" s="5">
        <v>0.84</v>
      </c>
      <c r="W184" s="5">
        <v>0</v>
      </c>
      <c r="X184" t="s">
        <v>1009</v>
      </c>
      <c r="Y184" t="s">
        <v>110</v>
      </c>
      <c r="Z184" s="5">
        <v>0.84</v>
      </c>
      <c r="AA184" s="5">
        <v>0</v>
      </c>
      <c r="AB184" t="s">
        <v>1009</v>
      </c>
      <c r="AC184" t="s">
        <v>110</v>
      </c>
      <c r="AD184" s="5">
        <v>0.84</v>
      </c>
      <c r="AE184" s="5">
        <v>0</v>
      </c>
      <c r="AF184" t="s">
        <v>1009</v>
      </c>
      <c r="AG184" t="s">
        <v>110</v>
      </c>
      <c r="AH184" s="5">
        <v>0.84</v>
      </c>
      <c r="AI184" s="5">
        <v>0</v>
      </c>
      <c r="AJ184" t="s">
        <v>1009</v>
      </c>
      <c r="AK184" t="s">
        <v>110</v>
      </c>
      <c r="AL184" s="5">
        <v>0.84</v>
      </c>
    </row>
    <row r="185" spans="1:38" x14ac:dyDescent="0.25">
      <c r="A185" t="s">
        <v>3957</v>
      </c>
      <c r="B185" s="8" t="s">
        <v>113</v>
      </c>
      <c r="C185" s="8" t="b">
        <v>1</v>
      </c>
      <c r="D185" s="8" t="b">
        <v>0</v>
      </c>
      <c r="E185" s="8" t="s">
        <v>119</v>
      </c>
      <c r="F185" s="8">
        <v>17</v>
      </c>
      <c r="G185" s="8">
        <v>2.5979999999999999</v>
      </c>
      <c r="H185" s="8" t="s">
        <v>3379</v>
      </c>
      <c r="I185" s="8" t="s">
        <v>3958</v>
      </c>
      <c r="J185" s="8" t="b">
        <v>0</v>
      </c>
      <c r="K185" s="8" t="s">
        <v>27</v>
      </c>
      <c r="L185" t="s">
        <v>3959</v>
      </c>
      <c r="M185" t="s">
        <v>3960</v>
      </c>
      <c r="N185" t="s">
        <v>1347</v>
      </c>
      <c r="O185" s="5">
        <v>0.57999999999999996</v>
      </c>
      <c r="P185" s="5">
        <v>0.75</v>
      </c>
      <c r="Q185" t="s">
        <v>314</v>
      </c>
      <c r="R185" t="s">
        <v>110</v>
      </c>
      <c r="S185" s="5">
        <v>0</v>
      </c>
      <c r="T185" t="s">
        <v>314</v>
      </c>
      <c r="U185" t="s">
        <v>110</v>
      </c>
      <c r="V185" s="5">
        <v>0.57999999999999996</v>
      </c>
      <c r="W185" s="5">
        <v>0</v>
      </c>
      <c r="X185" t="s">
        <v>314</v>
      </c>
      <c r="Y185" t="s">
        <v>110</v>
      </c>
      <c r="Z185" s="5">
        <v>0.57999999999999996</v>
      </c>
      <c r="AA185" s="5">
        <v>0</v>
      </c>
      <c r="AB185" t="s">
        <v>314</v>
      </c>
      <c r="AC185" t="s">
        <v>110</v>
      </c>
      <c r="AD185" s="5">
        <v>0.57999999999999996</v>
      </c>
      <c r="AE185" s="5">
        <v>0</v>
      </c>
      <c r="AF185" t="s">
        <v>314</v>
      </c>
      <c r="AG185" t="s">
        <v>110</v>
      </c>
      <c r="AH185" s="5">
        <v>0.57999999999999996</v>
      </c>
      <c r="AI185" s="5">
        <v>0</v>
      </c>
      <c r="AJ185" t="s">
        <v>314</v>
      </c>
      <c r="AK185" t="s">
        <v>110</v>
      </c>
      <c r="AL185" s="5">
        <v>0.57999999999999996</v>
      </c>
    </row>
    <row r="186" spans="1:38" x14ac:dyDescent="0.25">
      <c r="A186" t="s">
        <v>3961</v>
      </c>
      <c r="B186" s="8" t="s">
        <v>102</v>
      </c>
      <c r="C186" s="8" t="b">
        <v>0</v>
      </c>
      <c r="D186" s="8" t="b">
        <v>0</v>
      </c>
      <c r="E186" s="8" t="s">
        <v>103</v>
      </c>
      <c r="F186" s="8">
        <v>19</v>
      </c>
      <c r="G186" s="8">
        <v>2.2730000000000001</v>
      </c>
      <c r="H186" s="8" t="s">
        <v>3379</v>
      </c>
      <c r="I186" s="8" t="s">
        <v>3962</v>
      </c>
      <c r="J186" s="8" t="b">
        <v>0</v>
      </c>
      <c r="K186" s="8" t="s">
        <v>27</v>
      </c>
      <c r="L186" t="s">
        <v>3963</v>
      </c>
      <c r="M186" t="s">
        <v>472</v>
      </c>
      <c r="N186" t="s">
        <v>1221</v>
      </c>
      <c r="O186" s="5">
        <v>0</v>
      </c>
      <c r="S186" s="5">
        <v>0</v>
      </c>
      <c r="W186" s="5">
        <v>0</v>
      </c>
      <c r="AA186" s="5">
        <v>0</v>
      </c>
      <c r="AE186" s="5">
        <v>0.22</v>
      </c>
      <c r="AF186" t="s">
        <v>150</v>
      </c>
      <c r="AG186" t="s">
        <v>132</v>
      </c>
      <c r="AH186" s="5">
        <v>0.22</v>
      </c>
      <c r="AI186" s="5">
        <v>0</v>
      </c>
      <c r="AJ186" t="s">
        <v>150</v>
      </c>
      <c r="AK186" t="s">
        <v>132</v>
      </c>
      <c r="AL186" s="5">
        <v>0.22</v>
      </c>
    </row>
    <row r="187" spans="1:38" x14ac:dyDescent="0.25">
      <c r="A187" t="s">
        <v>3964</v>
      </c>
      <c r="B187" s="8" t="s">
        <v>113</v>
      </c>
      <c r="C187" s="8" t="b">
        <v>0</v>
      </c>
      <c r="D187" s="8" t="b">
        <v>0</v>
      </c>
      <c r="E187" s="8" t="s">
        <v>119</v>
      </c>
      <c r="F187" s="8">
        <v>18</v>
      </c>
      <c r="G187" s="8">
        <v>2.2909999999999999</v>
      </c>
      <c r="H187" s="8" t="s">
        <v>3379</v>
      </c>
      <c r="I187" s="8" t="s">
        <v>3965</v>
      </c>
      <c r="J187" s="8" t="b">
        <v>0</v>
      </c>
      <c r="K187" s="8" t="s">
        <v>27</v>
      </c>
      <c r="L187" t="s">
        <v>2636</v>
      </c>
      <c r="M187" t="s">
        <v>1622</v>
      </c>
      <c r="N187" t="s">
        <v>123</v>
      </c>
      <c r="O187" s="5">
        <v>0</v>
      </c>
      <c r="S187" s="5">
        <v>0</v>
      </c>
      <c r="W187" s="5">
        <v>0.45500000000000002</v>
      </c>
      <c r="X187" t="s">
        <v>155</v>
      </c>
      <c r="Y187" t="s">
        <v>132</v>
      </c>
      <c r="Z187" s="5">
        <v>0.45500000000000002</v>
      </c>
      <c r="AA187" s="5">
        <v>-0.45500000000000002</v>
      </c>
      <c r="AE187" s="5">
        <v>0</v>
      </c>
      <c r="AI187" s="5">
        <v>0</v>
      </c>
    </row>
    <row r="188" spans="1:38" x14ac:dyDescent="0.25">
      <c r="A188" t="s">
        <v>3966</v>
      </c>
      <c r="B188" s="8" t="s">
        <v>113</v>
      </c>
      <c r="C188" s="8" t="b">
        <v>1</v>
      </c>
      <c r="D188" s="8" t="b">
        <v>0</v>
      </c>
      <c r="E188" s="8" t="s">
        <v>103</v>
      </c>
      <c r="F188" s="8">
        <v>21</v>
      </c>
      <c r="G188" s="8">
        <v>3.2429999999999999</v>
      </c>
      <c r="H188" s="8" t="s">
        <v>3379</v>
      </c>
      <c r="I188" s="8" t="s">
        <v>3967</v>
      </c>
      <c r="J188" s="8" t="b">
        <v>0</v>
      </c>
      <c r="K188" s="8" t="s">
        <v>27</v>
      </c>
      <c r="L188" t="s">
        <v>215</v>
      </c>
      <c r="M188" t="s">
        <v>3968</v>
      </c>
      <c r="N188" t="s">
        <v>1347</v>
      </c>
      <c r="O188" s="5">
        <v>0.4</v>
      </c>
      <c r="P188" s="5">
        <v>0.80999999999999994</v>
      </c>
      <c r="Q188" t="s">
        <v>242</v>
      </c>
      <c r="R188" t="s">
        <v>110</v>
      </c>
      <c r="S188" s="5">
        <v>0</v>
      </c>
      <c r="T188" t="s">
        <v>242</v>
      </c>
      <c r="U188" t="s">
        <v>110</v>
      </c>
      <c r="V188" s="5">
        <v>0.4</v>
      </c>
      <c r="W188" s="5">
        <v>0</v>
      </c>
      <c r="X188" t="s">
        <v>242</v>
      </c>
      <c r="Y188" t="s">
        <v>110</v>
      </c>
      <c r="Z188" s="5">
        <v>0.4</v>
      </c>
      <c r="AA188" s="5">
        <v>0</v>
      </c>
      <c r="AB188" t="s">
        <v>242</v>
      </c>
      <c r="AC188" t="s">
        <v>110</v>
      </c>
      <c r="AD188" s="5">
        <v>0.4</v>
      </c>
      <c r="AE188" s="5">
        <v>0</v>
      </c>
      <c r="AF188" t="s">
        <v>242</v>
      </c>
      <c r="AG188" t="s">
        <v>110</v>
      </c>
      <c r="AH188" s="5">
        <v>0.4</v>
      </c>
      <c r="AI188" s="5">
        <v>0</v>
      </c>
      <c r="AJ188" t="s">
        <v>242</v>
      </c>
      <c r="AK188" t="s">
        <v>110</v>
      </c>
      <c r="AL188" s="5">
        <v>0.4</v>
      </c>
    </row>
    <row r="189" spans="1:38" x14ac:dyDescent="0.25">
      <c r="A189" t="s">
        <v>3969</v>
      </c>
      <c r="B189" s="8" t="s">
        <v>102</v>
      </c>
      <c r="C189" s="8" t="b">
        <v>0</v>
      </c>
      <c r="D189" s="8" t="b">
        <v>0</v>
      </c>
      <c r="E189" s="8" t="s">
        <v>103</v>
      </c>
      <c r="F189" s="8"/>
      <c r="G189" s="8">
        <v>3.1480000000000001</v>
      </c>
      <c r="H189" s="8" t="s">
        <v>3379</v>
      </c>
      <c r="I189" s="8" t="s">
        <v>3970</v>
      </c>
      <c r="J189" s="8" t="b">
        <v>0</v>
      </c>
      <c r="K189" s="8" t="s">
        <v>27</v>
      </c>
      <c r="L189" t="s">
        <v>3971</v>
      </c>
      <c r="M189" t="s">
        <v>452</v>
      </c>
      <c r="N189" t="s">
        <v>1347</v>
      </c>
      <c r="O189" s="5">
        <v>0.78</v>
      </c>
      <c r="P189" s="5">
        <v>0.87</v>
      </c>
      <c r="Q189" t="s">
        <v>3758</v>
      </c>
      <c r="R189" t="s">
        <v>110</v>
      </c>
      <c r="S189" s="5">
        <v>0</v>
      </c>
      <c r="T189" t="s">
        <v>3758</v>
      </c>
      <c r="U189" t="s">
        <v>110</v>
      </c>
      <c r="V189" s="5">
        <v>0.78</v>
      </c>
      <c r="W189" s="5">
        <v>0</v>
      </c>
      <c r="X189" t="s">
        <v>3758</v>
      </c>
      <c r="Y189" t="s">
        <v>110</v>
      </c>
      <c r="Z189" s="5">
        <v>0.78</v>
      </c>
      <c r="AA189" s="5">
        <v>0</v>
      </c>
      <c r="AB189" t="s">
        <v>3758</v>
      </c>
      <c r="AC189" t="s">
        <v>110</v>
      </c>
      <c r="AD189" s="5">
        <v>0.78</v>
      </c>
      <c r="AE189" s="5">
        <v>0</v>
      </c>
      <c r="AF189" t="s">
        <v>3758</v>
      </c>
      <c r="AG189" t="s">
        <v>110</v>
      </c>
      <c r="AH189" s="5">
        <v>0.78</v>
      </c>
      <c r="AI189" s="5">
        <v>0</v>
      </c>
      <c r="AJ189" t="s">
        <v>3758</v>
      </c>
      <c r="AK189" t="s">
        <v>110</v>
      </c>
      <c r="AL189" s="5">
        <v>0.78</v>
      </c>
    </row>
    <row r="190" spans="1:38" x14ac:dyDescent="0.25">
      <c r="A190" t="s">
        <v>3972</v>
      </c>
      <c r="B190" s="8" t="s">
        <v>102</v>
      </c>
      <c r="C190" s="8" t="b">
        <v>0</v>
      </c>
      <c r="D190" s="8" t="b">
        <v>0</v>
      </c>
      <c r="E190" s="8" t="s">
        <v>119</v>
      </c>
      <c r="F190" s="8">
        <v>15</v>
      </c>
      <c r="G190" s="8">
        <v>3.86</v>
      </c>
      <c r="H190" s="8" t="s">
        <v>3379</v>
      </c>
      <c r="I190" s="8" t="s">
        <v>3973</v>
      </c>
      <c r="J190" s="8" t="b">
        <v>0</v>
      </c>
      <c r="K190" s="8" t="s">
        <v>27</v>
      </c>
      <c r="L190" t="s">
        <v>3974</v>
      </c>
      <c r="M190" t="s">
        <v>2989</v>
      </c>
      <c r="N190" t="s">
        <v>1347</v>
      </c>
      <c r="O190" s="5">
        <v>0.75</v>
      </c>
      <c r="P190" s="5">
        <v>0.93</v>
      </c>
      <c r="Q190" t="s">
        <v>583</v>
      </c>
      <c r="R190" t="s">
        <v>110</v>
      </c>
      <c r="S190" s="5">
        <v>0</v>
      </c>
      <c r="T190" t="s">
        <v>583</v>
      </c>
      <c r="U190" t="s">
        <v>110</v>
      </c>
      <c r="V190" s="5">
        <v>0.75</v>
      </c>
      <c r="W190" s="5">
        <v>0</v>
      </c>
      <c r="X190" t="s">
        <v>583</v>
      </c>
      <c r="Y190" t="s">
        <v>110</v>
      </c>
      <c r="Z190" s="5">
        <v>0.75</v>
      </c>
      <c r="AA190" s="5">
        <v>0</v>
      </c>
      <c r="AB190" t="s">
        <v>583</v>
      </c>
      <c r="AC190" t="s">
        <v>110</v>
      </c>
      <c r="AD190" s="5">
        <v>0.75</v>
      </c>
      <c r="AE190" s="5">
        <v>0</v>
      </c>
      <c r="AF190" t="s">
        <v>583</v>
      </c>
      <c r="AG190" t="s">
        <v>110</v>
      </c>
      <c r="AH190" s="5">
        <v>0.75</v>
      </c>
      <c r="AI190" s="5">
        <v>0</v>
      </c>
      <c r="AJ190" t="s">
        <v>583</v>
      </c>
      <c r="AK190" t="s">
        <v>110</v>
      </c>
      <c r="AL190" s="5">
        <v>0.75</v>
      </c>
    </row>
    <row r="191" spans="1:38" x14ac:dyDescent="0.25">
      <c r="A191" t="s">
        <v>3975</v>
      </c>
      <c r="B191" s="8" t="s">
        <v>227</v>
      </c>
      <c r="C191" s="8" t="b">
        <v>0</v>
      </c>
      <c r="D191" s="8" t="b">
        <v>0</v>
      </c>
      <c r="E191" s="8" t="s">
        <v>103</v>
      </c>
      <c r="F191" s="8">
        <v>21</v>
      </c>
      <c r="G191" s="8">
        <v>2.7679999999999998</v>
      </c>
      <c r="H191" s="8" t="s">
        <v>3379</v>
      </c>
      <c r="I191" s="8" t="s">
        <v>3976</v>
      </c>
      <c r="J191" s="8" t="b">
        <v>0</v>
      </c>
      <c r="K191" s="8" t="s">
        <v>27</v>
      </c>
      <c r="L191" t="s">
        <v>567</v>
      </c>
      <c r="M191" t="s">
        <v>1364</v>
      </c>
      <c r="N191" t="s">
        <v>123</v>
      </c>
      <c r="O191" s="5">
        <v>0.44</v>
      </c>
      <c r="P191" s="5">
        <v>0.83</v>
      </c>
      <c r="Q191" t="s">
        <v>242</v>
      </c>
      <c r="R191" t="s">
        <v>110</v>
      </c>
      <c r="S191" s="5">
        <v>0</v>
      </c>
      <c r="T191" t="s">
        <v>242</v>
      </c>
      <c r="U191" t="s">
        <v>110</v>
      </c>
      <c r="V191" s="5">
        <v>0.44</v>
      </c>
      <c r="W191" s="5">
        <v>-0.44</v>
      </c>
      <c r="AA191" s="5">
        <v>0.625</v>
      </c>
      <c r="AB191" t="s">
        <v>155</v>
      </c>
      <c r="AC191" t="s">
        <v>132</v>
      </c>
      <c r="AD191" s="5">
        <v>0.625</v>
      </c>
      <c r="AE191" s="5">
        <v>-0.625</v>
      </c>
      <c r="AI191" s="5">
        <v>0</v>
      </c>
    </row>
    <row r="192" spans="1:38" x14ac:dyDescent="0.25">
      <c r="A192" t="s">
        <v>3977</v>
      </c>
      <c r="B192" s="8" t="s">
        <v>102</v>
      </c>
      <c r="C192" s="8" t="b">
        <v>0</v>
      </c>
      <c r="D192" s="8" t="b">
        <v>0</v>
      </c>
      <c r="E192" s="8" t="s">
        <v>103</v>
      </c>
      <c r="F192" s="8">
        <v>29</v>
      </c>
      <c r="G192" s="8">
        <v>3.73</v>
      </c>
      <c r="H192" s="8" t="s">
        <v>3379</v>
      </c>
      <c r="I192" s="8" t="s">
        <v>3978</v>
      </c>
      <c r="J192" s="8" t="b">
        <v>0</v>
      </c>
      <c r="K192" s="8" t="s">
        <v>27</v>
      </c>
      <c r="L192" t="s">
        <v>3979</v>
      </c>
      <c r="M192" t="s">
        <v>1704</v>
      </c>
      <c r="N192" t="s">
        <v>1347</v>
      </c>
      <c r="O192" s="5">
        <v>0.75</v>
      </c>
      <c r="P192" s="5">
        <v>0.93</v>
      </c>
      <c r="Q192" t="s">
        <v>583</v>
      </c>
      <c r="R192" t="s">
        <v>110</v>
      </c>
      <c r="S192" s="5">
        <v>0</v>
      </c>
      <c r="T192" t="s">
        <v>583</v>
      </c>
      <c r="U192" t="s">
        <v>110</v>
      </c>
      <c r="V192" s="5">
        <v>0.75</v>
      </c>
      <c r="W192" s="5">
        <v>0</v>
      </c>
      <c r="X192" t="s">
        <v>583</v>
      </c>
      <c r="Y192" t="s">
        <v>110</v>
      </c>
      <c r="Z192" s="5">
        <v>0.75</v>
      </c>
      <c r="AA192" s="5">
        <v>0</v>
      </c>
      <c r="AB192" t="s">
        <v>583</v>
      </c>
      <c r="AC192" t="s">
        <v>110</v>
      </c>
      <c r="AD192" s="5">
        <v>0.75</v>
      </c>
      <c r="AE192" s="5">
        <v>0</v>
      </c>
      <c r="AF192" t="s">
        <v>583</v>
      </c>
      <c r="AG192" t="s">
        <v>110</v>
      </c>
      <c r="AH192" s="5">
        <v>0.75</v>
      </c>
      <c r="AI192" s="5">
        <v>0</v>
      </c>
      <c r="AJ192" t="s">
        <v>583</v>
      </c>
      <c r="AK192" t="s">
        <v>110</v>
      </c>
      <c r="AL192" s="5">
        <v>0.75</v>
      </c>
    </row>
    <row r="193" spans="1:38" x14ac:dyDescent="0.25">
      <c r="A193" t="s">
        <v>3980</v>
      </c>
      <c r="B193" s="8" t="s">
        <v>113</v>
      </c>
      <c r="C193" s="8" t="b">
        <v>1</v>
      </c>
      <c r="D193" s="8" t="b">
        <v>1</v>
      </c>
      <c r="E193" s="8" t="s">
        <v>103</v>
      </c>
      <c r="F193" s="8">
        <v>21</v>
      </c>
      <c r="G193" s="8">
        <v>2.5</v>
      </c>
      <c r="H193" s="8" t="s">
        <v>3379</v>
      </c>
      <c r="I193" s="8" t="s">
        <v>3981</v>
      </c>
      <c r="J193" s="8" t="b">
        <v>0</v>
      </c>
      <c r="K193" s="8" t="s">
        <v>27</v>
      </c>
      <c r="L193" t="s">
        <v>1015</v>
      </c>
      <c r="M193" t="s">
        <v>299</v>
      </c>
      <c r="N193" t="s">
        <v>1221</v>
      </c>
      <c r="O193" s="5">
        <v>0.19</v>
      </c>
      <c r="P193" s="5">
        <v>0.625</v>
      </c>
      <c r="Q193" t="s">
        <v>131</v>
      </c>
      <c r="R193" t="s">
        <v>132</v>
      </c>
      <c r="S193" s="5">
        <v>0</v>
      </c>
      <c r="T193" t="s">
        <v>131</v>
      </c>
      <c r="U193" t="s">
        <v>132</v>
      </c>
      <c r="V193" s="5">
        <v>0.19</v>
      </c>
      <c r="W193" s="5">
        <v>0</v>
      </c>
      <c r="X193" t="s">
        <v>131</v>
      </c>
      <c r="Y193" t="s">
        <v>132</v>
      </c>
      <c r="Z193" s="5">
        <v>0.19</v>
      </c>
      <c r="AA193" s="5">
        <v>0</v>
      </c>
      <c r="AB193" t="s">
        <v>131</v>
      </c>
      <c r="AC193" t="s">
        <v>132</v>
      </c>
      <c r="AD193" s="5">
        <v>0.19</v>
      </c>
      <c r="AE193" s="5">
        <v>0</v>
      </c>
      <c r="AF193" t="s">
        <v>131</v>
      </c>
      <c r="AG193" t="s">
        <v>132</v>
      </c>
      <c r="AH193" s="5">
        <v>0.19</v>
      </c>
      <c r="AI193" s="5">
        <v>0</v>
      </c>
      <c r="AJ193" t="s">
        <v>131</v>
      </c>
      <c r="AK193" t="s">
        <v>132</v>
      </c>
      <c r="AL193" s="5">
        <v>0.19</v>
      </c>
    </row>
    <row r="194" spans="1:38" x14ac:dyDescent="0.25">
      <c r="A194" t="s">
        <v>3982</v>
      </c>
      <c r="B194" s="8" t="s">
        <v>227</v>
      </c>
      <c r="C194" s="8" t="b">
        <v>0</v>
      </c>
      <c r="D194" s="8" t="b">
        <v>0</v>
      </c>
      <c r="E194" s="8" t="s">
        <v>119</v>
      </c>
      <c r="F194" s="8">
        <v>19</v>
      </c>
      <c r="G194" s="8">
        <v>3.6709999999999998</v>
      </c>
      <c r="H194" s="8" t="s">
        <v>3379</v>
      </c>
      <c r="I194" s="8" t="s">
        <v>3983</v>
      </c>
      <c r="J194" s="8" t="b">
        <v>1</v>
      </c>
      <c r="K194" s="8" t="s">
        <v>27</v>
      </c>
      <c r="L194" t="s">
        <v>1751</v>
      </c>
      <c r="M194" t="s">
        <v>3984</v>
      </c>
      <c r="N194" t="s">
        <v>1347</v>
      </c>
      <c r="O194" s="5">
        <v>0.83</v>
      </c>
      <c r="P194" s="5">
        <v>0.93</v>
      </c>
      <c r="Q194" t="s">
        <v>217</v>
      </c>
      <c r="R194" t="s">
        <v>110</v>
      </c>
      <c r="S194" s="5">
        <v>0</v>
      </c>
      <c r="T194" t="s">
        <v>217</v>
      </c>
      <c r="U194" t="s">
        <v>110</v>
      </c>
      <c r="V194" s="5">
        <v>0.83</v>
      </c>
      <c r="W194" s="5">
        <v>0</v>
      </c>
      <c r="X194" t="s">
        <v>217</v>
      </c>
      <c r="Y194" t="s">
        <v>110</v>
      </c>
      <c r="Z194" s="5">
        <v>0.83</v>
      </c>
      <c r="AA194" s="5">
        <v>0</v>
      </c>
      <c r="AB194" t="s">
        <v>217</v>
      </c>
      <c r="AC194" t="s">
        <v>110</v>
      </c>
      <c r="AD194" s="5">
        <v>0.83</v>
      </c>
      <c r="AE194" s="5">
        <v>0</v>
      </c>
      <c r="AF194" t="s">
        <v>217</v>
      </c>
      <c r="AG194" t="s">
        <v>110</v>
      </c>
      <c r="AH194" s="5">
        <v>0.83</v>
      </c>
      <c r="AI194" s="5">
        <v>0</v>
      </c>
      <c r="AJ194" t="s">
        <v>217</v>
      </c>
      <c r="AK194" t="s">
        <v>110</v>
      </c>
      <c r="AL194" s="5">
        <v>0.83</v>
      </c>
    </row>
    <row r="195" spans="1:38" x14ac:dyDescent="0.25">
      <c r="A195" t="s">
        <v>3985</v>
      </c>
      <c r="B195" s="8" t="s">
        <v>408</v>
      </c>
      <c r="C195" s="8" t="b">
        <v>0</v>
      </c>
      <c r="D195" s="8" t="b">
        <v>0</v>
      </c>
      <c r="E195" s="8" t="s">
        <v>119</v>
      </c>
      <c r="F195" s="8"/>
      <c r="G195" s="8">
        <v>3.544</v>
      </c>
      <c r="H195" s="8" t="s">
        <v>3379</v>
      </c>
      <c r="I195" s="8" t="s">
        <v>3986</v>
      </c>
      <c r="J195" s="8" t="b">
        <v>0</v>
      </c>
      <c r="K195" s="8" t="s">
        <v>27</v>
      </c>
      <c r="L195" t="s">
        <v>3987</v>
      </c>
      <c r="M195" t="s">
        <v>3988</v>
      </c>
      <c r="N195" t="s">
        <v>1347</v>
      </c>
      <c r="O195" s="5">
        <v>0.67</v>
      </c>
      <c r="P195" s="5">
        <v>0.85</v>
      </c>
      <c r="Q195" t="s">
        <v>2598</v>
      </c>
      <c r="R195" t="s">
        <v>110</v>
      </c>
      <c r="S195" s="5">
        <v>0</v>
      </c>
      <c r="T195" t="s">
        <v>2598</v>
      </c>
      <c r="U195" t="s">
        <v>110</v>
      </c>
      <c r="V195" s="5">
        <v>0.67</v>
      </c>
      <c r="W195" s="5">
        <v>0</v>
      </c>
      <c r="X195" t="s">
        <v>2598</v>
      </c>
      <c r="Y195" t="s">
        <v>110</v>
      </c>
      <c r="Z195" s="5">
        <v>0.67</v>
      </c>
      <c r="AA195" s="5">
        <v>0</v>
      </c>
      <c r="AB195" t="s">
        <v>2598</v>
      </c>
      <c r="AC195" t="s">
        <v>110</v>
      </c>
      <c r="AD195" s="5">
        <v>0.67</v>
      </c>
      <c r="AE195" s="5">
        <v>0</v>
      </c>
      <c r="AF195" t="s">
        <v>2598</v>
      </c>
      <c r="AG195" t="s">
        <v>110</v>
      </c>
      <c r="AH195" s="5">
        <v>0.67</v>
      </c>
      <c r="AI195" s="5">
        <v>0</v>
      </c>
      <c r="AJ195" t="s">
        <v>2598</v>
      </c>
      <c r="AK195" t="s">
        <v>110</v>
      </c>
      <c r="AL195" s="5">
        <v>0.67</v>
      </c>
    </row>
    <row r="196" spans="1:38" x14ac:dyDescent="0.25">
      <c r="A196" t="s">
        <v>3989</v>
      </c>
      <c r="B196" s="8" t="s">
        <v>113</v>
      </c>
      <c r="C196" s="8" t="b">
        <v>1</v>
      </c>
      <c r="D196" s="8" t="b">
        <v>1</v>
      </c>
      <c r="E196" s="8" t="s">
        <v>119</v>
      </c>
      <c r="F196" s="8">
        <v>13</v>
      </c>
      <c r="G196" s="8">
        <v>2.4769999999999999</v>
      </c>
      <c r="H196" s="8" t="s">
        <v>3379</v>
      </c>
      <c r="I196" s="8" t="s">
        <v>3990</v>
      </c>
      <c r="J196" s="8" t="b">
        <v>0</v>
      </c>
      <c r="K196" s="8" t="s">
        <v>27</v>
      </c>
      <c r="L196" t="s">
        <v>3991</v>
      </c>
      <c r="M196" t="s">
        <v>3992</v>
      </c>
      <c r="N196" t="s">
        <v>123</v>
      </c>
      <c r="O196" s="5">
        <v>0</v>
      </c>
      <c r="S196" s="5">
        <v>0</v>
      </c>
      <c r="W196" s="5">
        <v>0</v>
      </c>
      <c r="AA196" s="5">
        <v>0</v>
      </c>
      <c r="AE196" s="5">
        <v>0</v>
      </c>
      <c r="AI196" s="5">
        <v>0</v>
      </c>
    </row>
    <row r="197" spans="1:38" x14ac:dyDescent="0.25">
      <c r="A197" t="s">
        <v>3993</v>
      </c>
      <c r="B197" s="8" t="s">
        <v>227</v>
      </c>
      <c r="C197" s="8" t="b">
        <v>0</v>
      </c>
      <c r="D197" s="8" t="b">
        <v>0</v>
      </c>
      <c r="E197" s="8" t="s">
        <v>103</v>
      </c>
      <c r="F197" s="8"/>
      <c r="G197" s="8">
        <v>2.5</v>
      </c>
      <c r="H197" s="8" t="s">
        <v>3379</v>
      </c>
      <c r="I197" s="8" t="s">
        <v>3994</v>
      </c>
      <c r="J197" s="8" t="b">
        <v>0</v>
      </c>
      <c r="K197" s="8" t="s">
        <v>27</v>
      </c>
      <c r="L197" t="s">
        <v>2071</v>
      </c>
      <c r="M197" t="s">
        <v>556</v>
      </c>
      <c r="N197" t="s">
        <v>1347</v>
      </c>
      <c r="O197" s="5">
        <v>0.55000000000000004</v>
      </c>
      <c r="P197" s="5">
        <v>0.81</v>
      </c>
      <c r="Q197" t="s">
        <v>231</v>
      </c>
      <c r="R197" t="s">
        <v>110</v>
      </c>
      <c r="S197" s="5">
        <v>0</v>
      </c>
      <c r="T197" t="s">
        <v>231</v>
      </c>
      <c r="U197" t="s">
        <v>110</v>
      </c>
      <c r="V197" s="5">
        <v>0.55000000000000004</v>
      </c>
      <c r="W197" s="5">
        <v>0</v>
      </c>
      <c r="X197" t="s">
        <v>231</v>
      </c>
      <c r="Y197" t="s">
        <v>110</v>
      </c>
      <c r="Z197" s="5">
        <v>0.55000000000000004</v>
      </c>
      <c r="AA197" s="5">
        <v>0</v>
      </c>
      <c r="AB197" t="s">
        <v>231</v>
      </c>
      <c r="AC197" t="s">
        <v>110</v>
      </c>
      <c r="AD197" s="5">
        <v>0.55000000000000004</v>
      </c>
      <c r="AE197" s="5">
        <v>0</v>
      </c>
      <c r="AF197" t="s">
        <v>231</v>
      </c>
      <c r="AG197" t="s">
        <v>110</v>
      </c>
      <c r="AH197" s="5">
        <v>0.55000000000000004</v>
      </c>
      <c r="AI197" s="5">
        <v>0</v>
      </c>
      <c r="AJ197" t="s">
        <v>231</v>
      </c>
      <c r="AK197" t="s">
        <v>110</v>
      </c>
      <c r="AL197" s="5">
        <v>0.55000000000000004</v>
      </c>
    </row>
    <row r="198" spans="1:38" x14ac:dyDescent="0.25">
      <c r="A198" t="s">
        <v>3995</v>
      </c>
      <c r="B198" s="8" t="s">
        <v>227</v>
      </c>
      <c r="C198" s="8" t="b">
        <v>0</v>
      </c>
      <c r="D198" s="8" t="b">
        <v>0</v>
      </c>
      <c r="E198" s="8" t="s">
        <v>103</v>
      </c>
      <c r="F198" s="8"/>
      <c r="G198" s="8">
        <v>3.5950000000000002</v>
      </c>
      <c r="H198" s="8" t="s">
        <v>3379</v>
      </c>
      <c r="I198" s="8" t="s">
        <v>3996</v>
      </c>
      <c r="J198" s="8" t="b">
        <v>1</v>
      </c>
      <c r="K198" s="8" t="s">
        <v>27</v>
      </c>
      <c r="L198" t="s">
        <v>3997</v>
      </c>
      <c r="M198" t="s">
        <v>396</v>
      </c>
      <c r="N198" t="s">
        <v>123</v>
      </c>
      <c r="O198" s="5">
        <v>0</v>
      </c>
      <c r="S198" s="5">
        <v>0</v>
      </c>
      <c r="W198" s="5">
        <v>0</v>
      </c>
      <c r="AA198" s="5">
        <v>0</v>
      </c>
      <c r="AE198" s="5">
        <v>0</v>
      </c>
      <c r="AI198" s="5">
        <v>0</v>
      </c>
    </row>
    <row r="199" spans="1:38" x14ac:dyDescent="0.25">
      <c r="A199" t="s">
        <v>3998</v>
      </c>
      <c r="B199" s="8" t="s">
        <v>102</v>
      </c>
      <c r="C199" s="8" t="b">
        <v>0</v>
      </c>
      <c r="D199" s="8" t="b">
        <v>0</v>
      </c>
      <c r="E199" s="8" t="s">
        <v>119</v>
      </c>
      <c r="F199" s="8">
        <v>23</v>
      </c>
      <c r="G199" s="8">
        <v>3.02</v>
      </c>
      <c r="H199" s="8" t="s">
        <v>3379</v>
      </c>
      <c r="I199" s="8" t="s">
        <v>3999</v>
      </c>
      <c r="J199" s="8" t="b">
        <v>0</v>
      </c>
      <c r="K199" s="8" t="s">
        <v>27</v>
      </c>
      <c r="L199" t="s">
        <v>2404</v>
      </c>
      <c r="M199" t="s">
        <v>4000</v>
      </c>
      <c r="N199" t="s">
        <v>123</v>
      </c>
      <c r="O199" s="5">
        <v>0</v>
      </c>
      <c r="S199" s="5">
        <v>0</v>
      </c>
      <c r="W199" s="5">
        <v>0</v>
      </c>
      <c r="AA199" s="5">
        <v>0</v>
      </c>
      <c r="AE199" s="5">
        <v>0</v>
      </c>
      <c r="AI199" s="5">
        <v>0</v>
      </c>
    </row>
    <row r="200" spans="1:38" x14ac:dyDescent="0.25">
      <c r="A200" t="s">
        <v>4001</v>
      </c>
      <c r="B200" s="8" t="s">
        <v>227</v>
      </c>
      <c r="C200" s="8" t="b">
        <v>0</v>
      </c>
      <c r="D200" s="8" t="b">
        <v>0</v>
      </c>
      <c r="E200" s="8" t="s">
        <v>103</v>
      </c>
      <c r="F200" s="8">
        <v>28</v>
      </c>
      <c r="G200" s="8">
        <v>3.2480000000000002</v>
      </c>
      <c r="H200" s="8" t="s">
        <v>3379</v>
      </c>
      <c r="I200" s="8" t="s">
        <v>4002</v>
      </c>
      <c r="J200" s="8" t="b">
        <v>0</v>
      </c>
      <c r="K200" s="8" t="s">
        <v>27</v>
      </c>
      <c r="L200" t="s">
        <v>4003</v>
      </c>
      <c r="M200" t="s">
        <v>452</v>
      </c>
      <c r="N200" t="s">
        <v>1347</v>
      </c>
      <c r="O200" s="5">
        <v>0.52</v>
      </c>
      <c r="P200" s="5">
        <v>0.87</v>
      </c>
      <c r="Q200" t="s">
        <v>165</v>
      </c>
      <c r="R200" t="s">
        <v>110</v>
      </c>
      <c r="S200" s="5">
        <v>0</v>
      </c>
      <c r="T200" t="s">
        <v>165</v>
      </c>
      <c r="U200" t="s">
        <v>110</v>
      </c>
      <c r="V200" s="5">
        <v>0.52</v>
      </c>
      <c r="W200" s="5">
        <v>0</v>
      </c>
      <c r="X200" t="s">
        <v>165</v>
      </c>
      <c r="Y200" t="s">
        <v>110</v>
      </c>
      <c r="Z200" s="5">
        <v>0.52</v>
      </c>
      <c r="AA200" s="5">
        <v>0</v>
      </c>
      <c r="AB200" t="s">
        <v>165</v>
      </c>
      <c r="AC200" t="s">
        <v>110</v>
      </c>
      <c r="AD200" s="5">
        <v>0.52</v>
      </c>
      <c r="AE200" s="5">
        <v>0</v>
      </c>
      <c r="AF200" t="s">
        <v>165</v>
      </c>
      <c r="AG200" t="s">
        <v>110</v>
      </c>
      <c r="AH200" s="5">
        <v>0.52</v>
      </c>
      <c r="AI200" s="5">
        <v>0</v>
      </c>
      <c r="AJ200" t="s">
        <v>165</v>
      </c>
      <c r="AK200" t="s">
        <v>110</v>
      </c>
      <c r="AL200" s="5">
        <v>0.52</v>
      </c>
    </row>
    <row r="201" spans="1:38" x14ac:dyDescent="0.25">
      <c r="A201" t="s">
        <v>4004</v>
      </c>
      <c r="B201" s="8" t="s">
        <v>227</v>
      </c>
      <c r="C201" s="8" t="b">
        <v>0</v>
      </c>
      <c r="D201" s="8" t="b">
        <v>0</v>
      </c>
      <c r="E201" s="8" t="s">
        <v>119</v>
      </c>
      <c r="F201" s="8">
        <v>25</v>
      </c>
      <c r="G201" s="8">
        <v>2.8650000000000002</v>
      </c>
      <c r="H201" s="8" t="s">
        <v>3379</v>
      </c>
      <c r="I201" s="8" t="s">
        <v>4005</v>
      </c>
      <c r="J201" s="8" t="b">
        <v>0</v>
      </c>
      <c r="K201" s="8" t="s">
        <v>27</v>
      </c>
      <c r="L201" t="s">
        <v>4006</v>
      </c>
      <c r="M201" t="s">
        <v>727</v>
      </c>
      <c r="N201" t="s">
        <v>123</v>
      </c>
      <c r="O201" s="5">
        <v>0</v>
      </c>
      <c r="S201" s="5">
        <v>0</v>
      </c>
      <c r="W201" s="5">
        <v>0</v>
      </c>
      <c r="AA201" s="5">
        <v>0</v>
      </c>
      <c r="AE201" s="5">
        <v>0</v>
      </c>
      <c r="AI201" s="5">
        <v>0</v>
      </c>
    </row>
    <row r="202" spans="1:38" x14ac:dyDescent="0.25">
      <c r="A202" t="s">
        <v>4007</v>
      </c>
      <c r="B202" s="8" t="s">
        <v>113</v>
      </c>
      <c r="C202" s="8" t="b">
        <v>1</v>
      </c>
      <c r="D202" s="8" t="b">
        <v>1</v>
      </c>
      <c r="E202" s="8" t="s">
        <v>119</v>
      </c>
      <c r="F202" s="8">
        <v>17</v>
      </c>
      <c r="G202" s="8">
        <v>2.548</v>
      </c>
      <c r="H202" s="8" t="s">
        <v>3379</v>
      </c>
      <c r="I202" s="8" t="s">
        <v>4008</v>
      </c>
      <c r="J202" s="8" t="b">
        <v>0</v>
      </c>
      <c r="K202" s="8" t="s">
        <v>27</v>
      </c>
      <c r="L202" t="s">
        <v>3248</v>
      </c>
      <c r="M202" t="s">
        <v>751</v>
      </c>
      <c r="N202" t="s">
        <v>1347</v>
      </c>
      <c r="O202" s="5">
        <v>0.4</v>
      </c>
      <c r="P202" s="5">
        <v>0.80999999999999994</v>
      </c>
      <c r="Q202" t="s">
        <v>242</v>
      </c>
      <c r="R202" t="s">
        <v>110</v>
      </c>
      <c r="S202" s="5">
        <v>0</v>
      </c>
      <c r="T202" t="s">
        <v>242</v>
      </c>
      <c r="U202" t="s">
        <v>110</v>
      </c>
      <c r="V202" s="5">
        <v>0.4</v>
      </c>
      <c r="W202" s="5">
        <v>0</v>
      </c>
      <c r="X202" t="s">
        <v>242</v>
      </c>
      <c r="Y202" t="s">
        <v>110</v>
      </c>
      <c r="Z202" s="5">
        <v>0.4</v>
      </c>
      <c r="AA202" s="5">
        <v>0</v>
      </c>
      <c r="AB202" t="s">
        <v>242</v>
      </c>
      <c r="AC202" t="s">
        <v>110</v>
      </c>
      <c r="AD202" s="5">
        <v>0.4</v>
      </c>
      <c r="AE202" s="5">
        <v>0</v>
      </c>
      <c r="AF202" t="s">
        <v>242</v>
      </c>
      <c r="AG202" t="s">
        <v>110</v>
      </c>
      <c r="AH202" s="5">
        <v>0.4</v>
      </c>
      <c r="AI202" s="5">
        <v>0</v>
      </c>
      <c r="AJ202" t="s">
        <v>242</v>
      </c>
      <c r="AK202" t="s">
        <v>110</v>
      </c>
      <c r="AL202" s="5">
        <v>0.4</v>
      </c>
    </row>
    <row r="203" spans="1:38" x14ac:dyDescent="0.25">
      <c r="A203" t="s">
        <v>4009</v>
      </c>
      <c r="B203" s="8" t="s">
        <v>102</v>
      </c>
      <c r="C203" s="8" t="b">
        <v>0</v>
      </c>
      <c r="D203" s="8" t="b">
        <v>0</v>
      </c>
      <c r="E203" s="8" t="s">
        <v>119</v>
      </c>
      <c r="F203" s="8">
        <v>29</v>
      </c>
      <c r="G203" s="8">
        <v>3.7440000000000002</v>
      </c>
      <c r="H203" s="8" t="s">
        <v>3379</v>
      </c>
      <c r="I203" s="8" t="s">
        <v>4010</v>
      </c>
      <c r="J203" s="8" t="b">
        <v>0</v>
      </c>
      <c r="K203" s="8" t="s">
        <v>27</v>
      </c>
      <c r="L203" t="s">
        <v>648</v>
      </c>
      <c r="M203" t="s">
        <v>2234</v>
      </c>
      <c r="N203" t="s">
        <v>1347</v>
      </c>
      <c r="O203" s="5">
        <v>0.86</v>
      </c>
      <c r="P203" s="5">
        <v>0.91</v>
      </c>
      <c r="Q203" t="s">
        <v>1274</v>
      </c>
      <c r="R203" t="s">
        <v>110</v>
      </c>
      <c r="S203" s="5">
        <v>0</v>
      </c>
      <c r="T203" t="s">
        <v>1274</v>
      </c>
      <c r="U203" t="s">
        <v>110</v>
      </c>
      <c r="V203" s="5">
        <v>0.86</v>
      </c>
      <c r="W203" s="5">
        <v>0</v>
      </c>
      <c r="X203" t="s">
        <v>1274</v>
      </c>
      <c r="Y203" t="s">
        <v>110</v>
      </c>
      <c r="Z203" s="5">
        <v>0.86</v>
      </c>
      <c r="AA203" s="5">
        <v>0</v>
      </c>
      <c r="AB203" t="s">
        <v>1274</v>
      </c>
      <c r="AC203" t="s">
        <v>110</v>
      </c>
      <c r="AD203" s="5">
        <v>0.86</v>
      </c>
      <c r="AE203" s="5">
        <v>0</v>
      </c>
      <c r="AF203" t="s">
        <v>1274</v>
      </c>
      <c r="AG203" t="s">
        <v>110</v>
      </c>
      <c r="AH203" s="5">
        <v>0.86</v>
      </c>
      <c r="AI203" s="5">
        <v>0</v>
      </c>
      <c r="AJ203" t="s">
        <v>1274</v>
      </c>
      <c r="AK203" t="s">
        <v>110</v>
      </c>
      <c r="AL203" s="5">
        <v>0.86</v>
      </c>
    </row>
    <row r="204" spans="1:38" x14ac:dyDescent="0.25">
      <c r="A204" t="s">
        <v>4011</v>
      </c>
      <c r="B204" s="8" t="s">
        <v>113</v>
      </c>
      <c r="C204" s="8" t="b">
        <v>0</v>
      </c>
      <c r="D204" s="8" t="b">
        <v>0</v>
      </c>
      <c r="E204" s="8" t="s">
        <v>119</v>
      </c>
      <c r="F204" s="8">
        <v>23</v>
      </c>
      <c r="G204" s="8">
        <v>3.97</v>
      </c>
      <c r="H204" s="8" t="s">
        <v>3379</v>
      </c>
      <c r="I204" s="8" t="s">
        <v>4012</v>
      </c>
      <c r="J204" s="8" t="b">
        <v>0</v>
      </c>
      <c r="K204" s="8" t="s">
        <v>27</v>
      </c>
      <c r="L204" t="s">
        <v>2707</v>
      </c>
      <c r="M204" t="s">
        <v>4013</v>
      </c>
      <c r="N204" t="s">
        <v>1347</v>
      </c>
      <c r="O204" s="5">
        <v>0.76</v>
      </c>
      <c r="P204" s="5">
        <v>0.89500000000000002</v>
      </c>
      <c r="Q204" t="s">
        <v>217</v>
      </c>
      <c r="R204" t="s">
        <v>110</v>
      </c>
      <c r="S204" s="5">
        <v>0</v>
      </c>
      <c r="T204" t="s">
        <v>217</v>
      </c>
      <c r="U204" t="s">
        <v>110</v>
      </c>
      <c r="V204" s="5">
        <v>0.76</v>
      </c>
      <c r="W204" s="5">
        <v>0</v>
      </c>
      <c r="X204" t="s">
        <v>217</v>
      </c>
      <c r="Y204" t="s">
        <v>110</v>
      </c>
      <c r="Z204" s="5">
        <v>0.76</v>
      </c>
      <c r="AA204" s="5">
        <v>0</v>
      </c>
      <c r="AB204" t="s">
        <v>217</v>
      </c>
      <c r="AC204" t="s">
        <v>110</v>
      </c>
      <c r="AD204" s="5">
        <v>0.76</v>
      </c>
      <c r="AE204" s="5">
        <v>0</v>
      </c>
      <c r="AF204" t="s">
        <v>217</v>
      </c>
      <c r="AG204" t="s">
        <v>110</v>
      </c>
      <c r="AH204" s="5">
        <v>0.76</v>
      </c>
      <c r="AI204" s="5">
        <v>0</v>
      </c>
      <c r="AJ204" t="s">
        <v>217</v>
      </c>
      <c r="AK204" t="s">
        <v>110</v>
      </c>
      <c r="AL204" s="5">
        <v>0.76</v>
      </c>
    </row>
    <row r="205" spans="1:38" x14ac:dyDescent="0.25">
      <c r="A205" t="s">
        <v>4014</v>
      </c>
      <c r="B205" s="8" t="s">
        <v>113</v>
      </c>
      <c r="C205" s="8" t="b">
        <v>0</v>
      </c>
      <c r="D205" s="8" t="b">
        <v>0</v>
      </c>
      <c r="E205" s="8" t="s">
        <v>119</v>
      </c>
      <c r="F205" s="8">
        <v>29</v>
      </c>
      <c r="G205" s="8">
        <v>3.8109999999999999</v>
      </c>
      <c r="H205" s="8" t="s">
        <v>3379</v>
      </c>
      <c r="I205" s="8" t="s">
        <v>4015</v>
      </c>
      <c r="J205" s="8" t="b">
        <v>0</v>
      </c>
      <c r="K205" s="8" t="s">
        <v>27</v>
      </c>
      <c r="L205" t="s">
        <v>4016</v>
      </c>
      <c r="M205" t="s">
        <v>4017</v>
      </c>
      <c r="N205" t="s">
        <v>1347</v>
      </c>
      <c r="O205" s="5">
        <v>0.34</v>
      </c>
      <c r="P205" s="5">
        <v>0.65500000000000003</v>
      </c>
      <c r="Q205" t="s">
        <v>4018</v>
      </c>
      <c r="R205" t="s">
        <v>110</v>
      </c>
      <c r="S205" s="5">
        <v>0</v>
      </c>
      <c r="T205" t="s">
        <v>4018</v>
      </c>
      <c r="U205" t="s">
        <v>110</v>
      </c>
      <c r="V205" s="5">
        <v>0.34</v>
      </c>
      <c r="W205" s="5">
        <v>0</v>
      </c>
      <c r="X205" t="s">
        <v>4018</v>
      </c>
      <c r="Y205" t="s">
        <v>110</v>
      </c>
      <c r="Z205" s="5">
        <v>0.34</v>
      </c>
      <c r="AA205" s="5">
        <v>0</v>
      </c>
      <c r="AB205" t="s">
        <v>4018</v>
      </c>
      <c r="AC205" t="s">
        <v>110</v>
      </c>
      <c r="AD205" s="5">
        <v>0.34</v>
      </c>
      <c r="AE205" s="5">
        <v>0</v>
      </c>
      <c r="AF205" t="s">
        <v>4018</v>
      </c>
      <c r="AG205" t="s">
        <v>110</v>
      </c>
      <c r="AH205" s="5">
        <v>0.34</v>
      </c>
      <c r="AI205" s="5">
        <v>0</v>
      </c>
      <c r="AJ205" t="s">
        <v>4018</v>
      </c>
      <c r="AK205" t="s">
        <v>110</v>
      </c>
      <c r="AL205" s="5">
        <v>0.34</v>
      </c>
    </row>
    <row r="206" spans="1:38" x14ac:dyDescent="0.25">
      <c r="A206" t="s">
        <v>4019</v>
      </c>
      <c r="B206" s="8" t="s">
        <v>102</v>
      </c>
      <c r="C206" s="8" t="b">
        <v>0</v>
      </c>
      <c r="D206" s="8" t="b">
        <v>0</v>
      </c>
      <c r="E206" s="8" t="s">
        <v>119</v>
      </c>
      <c r="F206" s="8">
        <v>26</v>
      </c>
      <c r="G206" s="8">
        <v>3.8370000000000002</v>
      </c>
      <c r="H206" s="8" t="s">
        <v>3379</v>
      </c>
      <c r="I206" s="8" t="s">
        <v>4020</v>
      </c>
      <c r="J206" s="8" t="b">
        <v>0</v>
      </c>
      <c r="K206" s="8" t="s">
        <v>27</v>
      </c>
      <c r="L206" t="s">
        <v>4021</v>
      </c>
      <c r="M206" t="s">
        <v>4022</v>
      </c>
      <c r="N206" t="s">
        <v>1347</v>
      </c>
      <c r="O206" s="5">
        <v>0.77</v>
      </c>
      <c r="P206" s="5">
        <v>0.84</v>
      </c>
      <c r="Q206" t="s">
        <v>888</v>
      </c>
      <c r="R206" t="s">
        <v>110</v>
      </c>
      <c r="S206" s="5">
        <v>0</v>
      </c>
      <c r="T206" t="s">
        <v>888</v>
      </c>
      <c r="U206" t="s">
        <v>110</v>
      </c>
      <c r="V206" s="5">
        <v>0.77</v>
      </c>
      <c r="W206" s="5">
        <v>0</v>
      </c>
      <c r="X206" t="s">
        <v>888</v>
      </c>
      <c r="Y206" t="s">
        <v>110</v>
      </c>
      <c r="Z206" s="5">
        <v>0.77</v>
      </c>
      <c r="AA206" s="5">
        <v>0</v>
      </c>
      <c r="AB206" t="s">
        <v>888</v>
      </c>
      <c r="AC206" t="s">
        <v>110</v>
      </c>
      <c r="AD206" s="5">
        <v>0.77</v>
      </c>
      <c r="AE206" s="5">
        <v>0</v>
      </c>
      <c r="AF206" t="s">
        <v>888</v>
      </c>
      <c r="AG206" t="s">
        <v>110</v>
      </c>
      <c r="AH206" s="5">
        <v>0.77</v>
      </c>
      <c r="AI206" s="5">
        <v>0</v>
      </c>
      <c r="AJ206" t="s">
        <v>888</v>
      </c>
      <c r="AK206" t="s">
        <v>110</v>
      </c>
      <c r="AL206" s="5">
        <v>0.77</v>
      </c>
    </row>
    <row r="207" spans="1:38" x14ac:dyDescent="0.25">
      <c r="A207" t="s">
        <v>4023</v>
      </c>
      <c r="B207" s="8" t="s">
        <v>113</v>
      </c>
      <c r="C207" s="8" t="b">
        <v>1</v>
      </c>
      <c r="D207" s="8" t="b">
        <v>1</v>
      </c>
      <c r="E207" s="8" t="s">
        <v>103</v>
      </c>
      <c r="F207" s="8">
        <v>17</v>
      </c>
      <c r="G207" s="8">
        <v>3.0270000000000001</v>
      </c>
      <c r="H207" s="8" t="s">
        <v>3379</v>
      </c>
      <c r="I207" s="8" t="s">
        <v>4024</v>
      </c>
      <c r="J207" s="8" t="b">
        <v>0</v>
      </c>
      <c r="K207" s="8" t="s">
        <v>27</v>
      </c>
      <c r="L207" t="s">
        <v>4025</v>
      </c>
      <c r="M207" t="s">
        <v>2690</v>
      </c>
      <c r="N207" t="s">
        <v>1221</v>
      </c>
      <c r="O207" s="5">
        <v>0.19</v>
      </c>
      <c r="P207" s="5">
        <v>0.625</v>
      </c>
      <c r="Q207" t="s">
        <v>131</v>
      </c>
      <c r="R207" t="s">
        <v>132</v>
      </c>
      <c r="S207" s="5">
        <v>0</v>
      </c>
      <c r="T207" t="s">
        <v>131</v>
      </c>
      <c r="U207" t="s">
        <v>132</v>
      </c>
      <c r="V207" s="5">
        <v>0.19</v>
      </c>
      <c r="W207" s="5">
        <v>0</v>
      </c>
      <c r="X207" t="s">
        <v>131</v>
      </c>
      <c r="Y207" t="s">
        <v>132</v>
      </c>
      <c r="Z207" s="5">
        <v>0.19</v>
      </c>
      <c r="AA207" s="5">
        <v>1.4999999999999991E-2</v>
      </c>
      <c r="AB207" t="s">
        <v>150</v>
      </c>
      <c r="AC207" t="s">
        <v>132</v>
      </c>
      <c r="AD207" s="5">
        <v>0.20499999999999999</v>
      </c>
      <c r="AE207" s="5">
        <v>-1.4999999999999991E-2</v>
      </c>
      <c r="AF207" t="s">
        <v>131</v>
      </c>
      <c r="AG207" t="s">
        <v>132</v>
      </c>
      <c r="AH207" s="5">
        <v>0.19</v>
      </c>
      <c r="AI207" s="5">
        <v>0</v>
      </c>
      <c r="AJ207" t="s">
        <v>131</v>
      </c>
      <c r="AK207" t="s">
        <v>132</v>
      </c>
      <c r="AL207" s="5">
        <v>0.19</v>
      </c>
    </row>
    <row r="208" spans="1:38" x14ac:dyDescent="0.25">
      <c r="A208" t="s">
        <v>4026</v>
      </c>
      <c r="B208" s="8" t="s">
        <v>102</v>
      </c>
      <c r="C208" s="8" t="b">
        <v>1</v>
      </c>
      <c r="D208" s="8" t="b">
        <v>1</v>
      </c>
      <c r="E208" s="8" t="s">
        <v>103</v>
      </c>
      <c r="F208" s="8"/>
      <c r="G208" s="8">
        <v>2.9</v>
      </c>
      <c r="H208" s="8" t="s">
        <v>3379</v>
      </c>
      <c r="I208" s="8" t="s">
        <v>4027</v>
      </c>
      <c r="J208" s="8" t="b">
        <v>1</v>
      </c>
      <c r="K208" s="8" t="s">
        <v>27</v>
      </c>
      <c r="L208" t="s">
        <v>4028</v>
      </c>
      <c r="M208" t="s">
        <v>1364</v>
      </c>
      <c r="N208" t="s">
        <v>1221</v>
      </c>
      <c r="O208" s="5">
        <v>0.23499999999999999</v>
      </c>
      <c r="P208" s="5">
        <v>0.64</v>
      </c>
      <c r="Q208" t="s">
        <v>131</v>
      </c>
      <c r="R208" t="s">
        <v>132</v>
      </c>
      <c r="S208" s="5">
        <v>0</v>
      </c>
      <c r="T208" t="s">
        <v>131</v>
      </c>
      <c r="U208" t="s">
        <v>132</v>
      </c>
      <c r="V208" s="5">
        <v>0.23499999999999999</v>
      </c>
      <c r="W208" s="5">
        <v>0</v>
      </c>
      <c r="X208" t="s">
        <v>131</v>
      </c>
      <c r="Y208" t="s">
        <v>132</v>
      </c>
      <c r="Z208" s="5">
        <v>0.23499999999999999</v>
      </c>
      <c r="AA208" s="5">
        <v>0</v>
      </c>
      <c r="AB208" t="s">
        <v>131</v>
      </c>
      <c r="AC208" t="s">
        <v>132</v>
      </c>
      <c r="AD208" s="5">
        <v>0.23499999999999999</v>
      </c>
      <c r="AE208" s="5">
        <v>0</v>
      </c>
      <c r="AF208" t="s">
        <v>131</v>
      </c>
      <c r="AG208" t="s">
        <v>132</v>
      </c>
      <c r="AH208" s="5">
        <v>0.23499999999999999</v>
      </c>
      <c r="AI208" s="5">
        <v>0</v>
      </c>
      <c r="AJ208" t="s">
        <v>131</v>
      </c>
      <c r="AK208" t="s">
        <v>132</v>
      </c>
      <c r="AL208" s="5">
        <v>0.23499999999999999</v>
      </c>
    </row>
    <row r="209" spans="1:38" x14ac:dyDescent="0.25">
      <c r="A209" t="s">
        <v>4029</v>
      </c>
      <c r="B209" s="8" t="s">
        <v>113</v>
      </c>
      <c r="C209" s="8" t="b">
        <v>1</v>
      </c>
      <c r="D209" s="8" t="b">
        <v>0</v>
      </c>
      <c r="E209" s="8" t="s">
        <v>119</v>
      </c>
      <c r="F209" s="8"/>
      <c r="G209" s="8">
        <v>3.488</v>
      </c>
      <c r="H209" s="8" t="s">
        <v>3379</v>
      </c>
      <c r="I209" s="8" t="s">
        <v>4030</v>
      </c>
      <c r="J209" s="8" t="b">
        <v>0</v>
      </c>
      <c r="K209" s="8" t="s">
        <v>27</v>
      </c>
      <c r="L209" t="s">
        <v>298</v>
      </c>
      <c r="M209" t="s">
        <v>4031</v>
      </c>
      <c r="N209" t="s">
        <v>1347</v>
      </c>
      <c r="O209" s="5">
        <v>0.85</v>
      </c>
      <c r="P209" s="5">
        <v>0.96</v>
      </c>
      <c r="Q209" t="s">
        <v>270</v>
      </c>
      <c r="R209" t="s">
        <v>110</v>
      </c>
      <c r="S209" s="5">
        <v>0</v>
      </c>
      <c r="T209" t="s">
        <v>270</v>
      </c>
      <c r="U209" t="s">
        <v>110</v>
      </c>
      <c r="V209" s="5">
        <v>0.85</v>
      </c>
      <c r="W209" s="5">
        <v>0</v>
      </c>
      <c r="X209" t="s">
        <v>270</v>
      </c>
      <c r="Y209" t="s">
        <v>110</v>
      </c>
      <c r="Z209" s="5">
        <v>0.85</v>
      </c>
      <c r="AA209" s="5">
        <v>0</v>
      </c>
      <c r="AB209" t="s">
        <v>270</v>
      </c>
      <c r="AC209" t="s">
        <v>110</v>
      </c>
      <c r="AD209" s="5">
        <v>0.85</v>
      </c>
      <c r="AE209" s="5">
        <v>0</v>
      </c>
      <c r="AF209" t="s">
        <v>270</v>
      </c>
      <c r="AG209" t="s">
        <v>110</v>
      </c>
      <c r="AH209" s="5">
        <v>0.85</v>
      </c>
      <c r="AI209" s="5">
        <v>0</v>
      </c>
      <c r="AJ209" t="s">
        <v>270</v>
      </c>
      <c r="AK209" t="s">
        <v>110</v>
      </c>
      <c r="AL209" s="5">
        <v>0.85</v>
      </c>
    </row>
    <row r="210" spans="1:38" x14ac:dyDescent="0.25">
      <c r="A210" t="s">
        <v>4032</v>
      </c>
      <c r="B210" s="8" t="s">
        <v>113</v>
      </c>
      <c r="C210" s="8" t="b">
        <v>1</v>
      </c>
      <c r="D210" s="8" t="b">
        <v>0</v>
      </c>
      <c r="E210" s="8" t="s">
        <v>119</v>
      </c>
      <c r="F210" s="8">
        <v>18</v>
      </c>
      <c r="G210" s="8">
        <v>2.8220000000000001</v>
      </c>
      <c r="H210" s="8" t="s">
        <v>3379</v>
      </c>
      <c r="I210" s="8" t="s">
        <v>4033</v>
      </c>
      <c r="J210" s="8" t="b">
        <v>0</v>
      </c>
      <c r="K210" s="8" t="s">
        <v>27</v>
      </c>
      <c r="L210" t="s">
        <v>4034</v>
      </c>
      <c r="M210" t="s">
        <v>751</v>
      </c>
      <c r="N210" t="s">
        <v>1347</v>
      </c>
      <c r="O210" s="5">
        <v>0.19</v>
      </c>
      <c r="P210" s="5">
        <v>0.625</v>
      </c>
      <c r="Q210" t="s">
        <v>131</v>
      </c>
      <c r="R210" t="s">
        <v>132</v>
      </c>
      <c r="S210" s="5">
        <v>0</v>
      </c>
      <c r="T210" t="s">
        <v>131</v>
      </c>
      <c r="U210" t="s">
        <v>132</v>
      </c>
      <c r="V210" s="5">
        <v>0.19</v>
      </c>
      <c r="W210" s="5">
        <v>0</v>
      </c>
      <c r="X210" t="s">
        <v>131</v>
      </c>
      <c r="Y210" t="s">
        <v>132</v>
      </c>
      <c r="Z210" s="5">
        <v>0.19</v>
      </c>
      <c r="AA210" s="5">
        <v>0</v>
      </c>
      <c r="AB210" t="s">
        <v>131</v>
      </c>
      <c r="AC210" t="s">
        <v>132</v>
      </c>
      <c r="AD210" s="5">
        <v>0.19</v>
      </c>
      <c r="AE210" s="5">
        <v>0.25</v>
      </c>
      <c r="AF210" t="s">
        <v>130</v>
      </c>
      <c r="AG210" t="s">
        <v>110</v>
      </c>
      <c r="AH210" s="5">
        <v>0.44</v>
      </c>
      <c r="AI210" s="5">
        <v>0</v>
      </c>
      <c r="AJ210" t="s">
        <v>130</v>
      </c>
      <c r="AK210" t="s">
        <v>110</v>
      </c>
      <c r="AL210" s="5">
        <v>0.44</v>
      </c>
    </row>
    <row r="211" spans="1:38" x14ac:dyDescent="0.25">
      <c r="A211" t="s">
        <v>4035</v>
      </c>
      <c r="B211" s="8" t="s">
        <v>113</v>
      </c>
      <c r="C211" s="8" t="b">
        <v>1</v>
      </c>
      <c r="D211" s="8" t="b">
        <v>0</v>
      </c>
      <c r="E211" s="8" t="s">
        <v>119</v>
      </c>
      <c r="F211" s="8">
        <v>27</v>
      </c>
      <c r="G211" s="8">
        <v>3.3929999999999998</v>
      </c>
      <c r="H211" s="8" t="s">
        <v>3379</v>
      </c>
      <c r="I211" s="8" t="s">
        <v>4036</v>
      </c>
      <c r="J211" s="8" t="b">
        <v>0</v>
      </c>
      <c r="K211" s="8" t="s">
        <v>27</v>
      </c>
      <c r="L211" t="s">
        <v>1464</v>
      </c>
      <c r="M211" t="s">
        <v>4037</v>
      </c>
      <c r="N211" t="s">
        <v>1347</v>
      </c>
      <c r="O211" s="5">
        <v>0.68</v>
      </c>
      <c r="P211" s="5">
        <v>0.89500000000000002</v>
      </c>
      <c r="Q211" t="s">
        <v>606</v>
      </c>
      <c r="R211" t="s">
        <v>110</v>
      </c>
      <c r="S211" s="5">
        <v>0</v>
      </c>
      <c r="T211" t="s">
        <v>606</v>
      </c>
      <c r="U211" t="s">
        <v>110</v>
      </c>
      <c r="V211" s="5">
        <v>0.68</v>
      </c>
      <c r="W211" s="5">
        <v>0</v>
      </c>
      <c r="X211" t="s">
        <v>606</v>
      </c>
      <c r="Y211" t="s">
        <v>110</v>
      </c>
      <c r="Z211" s="5">
        <v>0.68</v>
      </c>
      <c r="AA211" s="5">
        <v>0</v>
      </c>
      <c r="AB211" t="s">
        <v>606</v>
      </c>
      <c r="AC211" t="s">
        <v>110</v>
      </c>
      <c r="AD211" s="5">
        <v>0.68</v>
      </c>
      <c r="AE211" s="5">
        <v>0</v>
      </c>
      <c r="AF211" t="s">
        <v>606</v>
      </c>
      <c r="AG211" t="s">
        <v>110</v>
      </c>
      <c r="AH211" s="5">
        <v>0.68</v>
      </c>
      <c r="AI211" s="5">
        <v>0</v>
      </c>
      <c r="AJ211" t="s">
        <v>606</v>
      </c>
      <c r="AK211" t="s">
        <v>110</v>
      </c>
      <c r="AL211" s="5">
        <v>0.68</v>
      </c>
    </row>
    <row r="212" spans="1:38" x14ac:dyDescent="0.25">
      <c r="A212" t="s">
        <v>4038</v>
      </c>
      <c r="B212" s="8" t="s">
        <v>227</v>
      </c>
      <c r="C212" s="8" t="b">
        <v>0</v>
      </c>
      <c r="D212" s="8" t="b">
        <v>0</v>
      </c>
      <c r="E212" s="8" t="s">
        <v>103</v>
      </c>
      <c r="F212" s="8"/>
      <c r="G212" s="8">
        <v>3.411</v>
      </c>
      <c r="H212" s="8" t="s">
        <v>3379</v>
      </c>
      <c r="I212" s="8" t="s">
        <v>4039</v>
      </c>
      <c r="J212" s="8" t="b">
        <v>0</v>
      </c>
      <c r="K212" s="8" t="s">
        <v>27</v>
      </c>
      <c r="L212" t="s">
        <v>1817</v>
      </c>
      <c r="M212" t="s">
        <v>4040</v>
      </c>
      <c r="N212" t="s">
        <v>1347</v>
      </c>
      <c r="O212" s="5">
        <v>0.69</v>
      </c>
      <c r="P212" s="5">
        <v>0.9</v>
      </c>
      <c r="Q212" t="s">
        <v>606</v>
      </c>
      <c r="R212" t="s">
        <v>110</v>
      </c>
      <c r="S212" s="5">
        <v>0</v>
      </c>
      <c r="T212" t="s">
        <v>606</v>
      </c>
      <c r="U212" t="s">
        <v>110</v>
      </c>
      <c r="V212" s="5">
        <v>0.69</v>
      </c>
      <c r="W212" s="5">
        <v>0</v>
      </c>
      <c r="X212" t="s">
        <v>606</v>
      </c>
      <c r="Y212" t="s">
        <v>110</v>
      </c>
      <c r="Z212" s="5">
        <v>0.69</v>
      </c>
      <c r="AA212" s="5">
        <v>0</v>
      </c>
      <c r="AB212" t="s">
        <v>606</v>
      </c>
      <c r="AC212" t="s">
        <v>110</v>
      </c>
      <c r="AD212" s="5">
        <v>0.69</v>
      </c>
      <c r="AE212" s="5">
        <v>0</v>
      </c>
      <c r="AF212" t="s">
        <v>606</v>
      </c>
      <c r="AG212" t="s">
        <v>110</v>
      </c>
      <c r="AH212" s="5">
        <v>0.69</v>
      </c>
      <c r="AI212" s="5">
        <v>0</v>
      </c>
      <c r="AJ212" t="s">
        <v>606</v>
      </c>
      <c r="AK212" t="s">
        <v>110</v>
      </c>
      <c r="AL212" s="5">
        <v>0.69</v>
      </c>
    </row>
    <row r="213" spans="1:38" x14ac:dyDescent="0.25">
      <c r="A213" t="s">
        <v>4041</v>
      </c>
      <c r="B213" s="8" t="s">
        <v>113</v>
      </c>
      <c r="C213" s="8" t="b">
        <v>1</v>
      </c>
      <c r="D213" s="8" t="b">
        <v>0</v>
      </c>
      <c r="E213" s="8" t="s">
        <v>103</v>
      </c>
      <c r="F213" s="8">
        <v>17</v>
      </c>
      <c r="G213" s="8">
        <v>2.9390000000000001</v>
      </c>
      <c r="H213" s="8" t="s">
        <v>3379</v>
      </c>
      <c r="I213" s="8" t="s">
        <v>4042</v>
      </c>
      <c r="J213" s="8" t="b">
        <v>0</v>
      </c>
      <c r="K213" s="8" t="s">
        <v>27</v>
      </c>
      <c r="L213" t="s">
        <v>303</v>
      </c>
      <c r="M213" t="s">
        <v>2133</v>
      </c>
      <c r="N213" t="s">
        <v>1221</v>
      </c>
      <c r="O213" s="5">
        <v>0.4</v>
      </c>
      <c r="P213" s="5">
        <v>0.80999999999999994</v>
      </c>
      <c r="Q213" t="s">
        <v>242</v>
      </c>
      <c r="R213" t="s">
        <v>110</v>
      </c>
      <c r="S213" s="5">
        <v>-0.4</v>
      </c>
      <c r="W213" s="5">
        <v>0.45500000000000002</v>
      </c>
      <c r="X213" t="s">
        <v>155</v>
      </c>
      <c r="Y213" t="s">
        <v>132</v>
      </c>
      <c r="Z213" s="5">
        <v>0.45500000000000002</v>
      </c>
      <c r="AA213" s="5">
        <v>0</v>
      </c>
      <c r="AB213" t="s">
        <v>155</v>
      </c>
      <c r="AC213" t="s">
        <v>132</v>
      </c>
      <c r="AD213" s="5">
        <v>0.45500000000000002</v>
      </c>
      <c r="AE213" s="5">
        <v>0</v>
      </c>
      <c r="AF213" t="s">
        <v>155</v>
      </c>
      <c r="AG213" t="s">
        <v>132</v>
      </c>
      <c r="AH213" s="5">
        <v>0.45500000000000002</v>
      </c>
      <c r="AI213" s="5">
        <v>0</v>
      </c>
      <c r="AJ213" t="s">
        <v>155</v>
      </c>
      <c r="AK213" t="s">
        <v>132</v>
      </c>
      <c r="AL213" s="5">
        <v>0.45500000000000002</v>
      </c>
    </row>
    <row r="214" spans="1:38" x14ac:dyDescent="0.25">
      <c r="A214" t="s">
        <v>4043</v>
      </c>
      <c r="B214" s="8" t="s">
        <v>113</v>
      </c>
      <c r="C214" s="8" t="b">
        <v>0</v>
      </c>
      <c r="D214" s="8" t="b">
        <v>0</v>
      </c>
      <c r="E214" s="8" t="s">
        <v>103</v>
      </c>
      <c r="F214" s="8">
        <v>20</v>
      </c>
      <c r="G214" s="8">
        <v>3.0339999999999998</v>
      </c>
      <c r="H214" s="8" t="s">
        <v>3379</v>
      </c>
      <c r="I214" s="8" t="s">
        <v>4044</v>
      </c>
      <c r="J214" s="8" t="b">
        <v>0</v>
      </c>
      <c r="K214" s="8" t="s">
        <v>27</v>
      </c>
      <c r="L214" t="s">
        <v>3292</v>
      </c>
      <c r="M214" t="s">
        <v>2690</v>
      </c>
      <c r="N214" t="s">
        <v>1221</v>
      </c>
      <c r="O214" s="5">
        <v>0.72</v>
      </c>
      <c r="P214" s="5">
        <v>0.86499999999999999</v>
      </c>
      <c r="Q214" t="s">
        <v>212</v>
      </c>
      <c r="R214" t="s">
        <v>110</v>
      </c>
      <c r="S214" s="5">
        <v>0</v>
      </c>
      <c r="T214" t="s">
        <v>212</v>
      </c>
      <c r="U214" t="s">
        <v>110</v>
      </c>
      <c r="V214" s="5">
        <v>0.72</v>
      </c>
      <c r="W214" s="5">
        <v>-0.26500000000000001</v>
      </c>
      <c r="X214" t="s">
        <v>155</v>
      </c>
      <c r="Y214" t="s">
        <v>132</v>
      </c>
      <c r="Z214" s="5">
        <v>0.45500000000000002</v>
      </c>
      <c r="AA214" s="5">
        <v>0</v>
      </c>
      <c r="AB214" t="s">
        <v>155</v>
      </c>
      <c r="AC214" t="s">
        <v>132</v>
      </c>
      <c r="AD214" s="5">
        <v>0.45500000000000002</v>
      </c>
      <c r="AE214" s="5">
        <v>0</v>
      </c>
      <c r="AF214" t="s">
        <v>155</v>
      </c>
      <c r="AG214" t="s">
        <v>132</v>
      </c>
      <c r="AH214" s="5">
        <v>0.45500000000000002</v>
      </c>
      <c r="AI214" s="5">
        <v>0</v>
      </c>
      <c r="AJ214" t="s">
        <v>155</v>
      </c>
      <c r="AK214" t="s">
        <v>132</v>
      </c>
      <c r="AL214" s="5">
        <v>0.45500000000000002</v>
      </c>
    </row>
    <row r="215" spans="1:38" x14ac:dyDescent="0.25">
      <c r="A215" t="s">
        <v>4045</v>
      </c>
      <c r="B215" s="8" t="s">
        <v>102</v>
      </c>
      <c r="C215" s="8" t="b">
        <v>0</v>
      </c>
      <c r="D215" s="8" t="b">
        <v>0</v>
      </c>
      <c r="E215" s="8" t="s">
        <v>103</v>
      </c>
      <c r="F215" s="8">
        <v>22</v>
      </c>
      <c r="G215" s="8">
        <v>2.1360000000000001</v>
      </c>
      <c r="H215" s="8" t="s">
        <v>3379</v>
      </c>
      <c r="I215" s="8" t="s">
        <v>4046</v>
      </c>
      <c r="J215" s="8" t="b">
        <v>0</v>
      </c>
      <c r="K215" s="8" t="s">
        <v>27</v>
      </c>
      <c r="L215" t="s">
        <v>329</v>
      </c>
      <c r="M215" t="s">
        <v>452</v>
      </c>
      <c r="N215" t="s">
        <v>1347</v>
      </c>
      <c r="O215" s="5">
        <v>0.7</v>
      </c>
      <c r="P215" s="5">
        <v>0.84</v>
      </c>
      <c r="Q215" t="s">
        <v>4047</v>
      </c>
      <c r="R215" t="s">
        <v>110</v>
      </c>
      <c r="S215" s="5">
        <v>0</v>
      </c>
      <c r="T215" t="s">
        <v>4047</v>
      </c>
      <c r="U215" t="s">
        <v>110</v>
      </c>
      <c r="V215" s="5">
        <v>0.7</v>
      </c>
      <c r="W215" s="5">
        <v>0</v>
      </c>
      <c r="X215" t="s">
        <v>4047</v>
      </c>
      <c r="Y215" t="s">
        <v>110</v>
      </c>
      <c r="Z215" s="5">
        <v>0.7</v>
      </c>
      <c r="AA215" s="5">
        <v>0</v>
      </c>
      <c r="AB215" t="s">
        <v>4047</v>
      </c>
      <c r="AC215" t="s">
        <v>110</v>
      </c>
      <c r="AD215" s="5">
        <v>0.7</v>
      </c>
      <c r="AE215" s="5">
        <v>0</v>
      </c>
      <c r="AF215" t="s">
        <v>4047</v>
      </c>
      <c r="AG215" t="s">
        <v>110</v>
      </c>
      <c r="AH215" s="5">
        <v>0.7</v>
      </c>
      <c r="AI215" s="5">
        <v>0</v>
      </c>
      <c r="AJ215" t="s">
        <v>4047</v>
      </c>
      <c r="AK215" t="s">
        <v>110</v>
      </c>
      <c r="AL215" s="5">
        <v>0.7</v>
      </c>
    </row>
    <row r="216" spans="1:38" x14ac:dyDescent="0.25">
      <c r="A216" t="s">
        <v>4048</v>
      </c>
      <c r="B216" s="8" t="s">
        <v>113</v>
      </c>
      <c r="C216" s="8" t="b">
        <v>1</v>
      </c>
      <c r="D216" s="8" t="b">
        <v>1</v>
      </c>
      <c r="E216" s="8" t="s">
        <v>119</v>
      </c>
      <c r="F216" s="8">
        <v>18</v>
      </c>
      <c r="G216" s="8">
        <v>1.6479999999999999</v>
      </c>
      <c r="H216" s="8" t="s">
        <v>3379</v>
      </c>
      <c r="I216" s="8" t="s">
        <v>4049</v>
      </c>
      <c r="J216" s="8" t="b">
        <v>0</v>
      </c>
      <c r="K216" s="8" t="s">
        <v>27</v>
      </c>
      <c r="L216" t="s">
        <v>697</v>
      </c>
      <c r="M216" t="s">
        <v>4050</v>
      </c>
      <c r="N216" t="s">
        <v>1221</v>
      </c>
      <c r="O216" s="5">
        <v>0</v>
      </c>
      <c r="S216" s="5">
        <v>0</v>
      </c>
      <c r="W216" s="5">
        <v>0</v>
      </c>
      <c r="AA216" s="5">
        <v>0</v>
      </c>
      <c r="AE216" s="5">
        <v>0.255</v>
      </c>
      <c r="AF216" t="s">
        <v>4051</v>
      </c>
      <c r="AG216" t="s">
        <v>132</v>
      </c>
      <c r="AH216" s="5">
        <v>0.255</v>
      </c>
      <c r="AI216" s="5">
        <v>0</v>
      </c>
      <c r="AJ216" t="s">
        <v>4051</v>
      </c>
      <c r="AK216" t="s">
        <v>132</v>
      </c>
      <c r="AL216" s="5">
        <v>0.255</v>
      </c>
    </row>
    <row r="217" spans="1:38" x14ac:dyDescent="0.25">
      <c r="A217" t="s">
        <v>4052</v>
      </c>
      <c r="B217" s="8" t="s">
        <v>113</v>
      </c>
      <c r="C217" s="8" t="b">
        <v>1</v>
      </c>
      <c r="D217" s="8" t="b">
        <v>1</v>
      </c>
      <c r="E217" s="8" t="s">
        <v>119</v>
      </c>
      <c r="F217" s="8"/>
      <c r="G217" s="8">
        <v>1.998</v>
      </c>
      <c r="H217" s="8" t="s">
        <v>3379</v>
      </c>
      <c r="I217" s="8" t="s">
        <v>4053</v>
      </c>
      <c r="J217" s="8" t="b">
        <v>0</v>
      </c>
      <c r="K217" s="8" t="s">
        <v>27</v>
      </c>
      <c r="L217" t="s">
        <v>4054</v>
      </c>
      <c r="M217" t="s">
        <v>4055</v>
      </c>
      <c r="N217" t="s">
        <v>123</v>
      </c>
      <c r="O217" s="5">
        <v>0</v>
      </c>
      <c r="S217" s="5">
        <v>0</v>
      </c>
      <c r="W217" s="5">
        <v>0</v>
      </c>
      <c r="AA217" s="5">
        <v>0</v>
      </c>
      <c r="AE217" s="5">
        <v>0</v>
      </c>
      <c r="AI217" s="5">
        <v>0</v>
      </c>
    </row>
    <row r="218" spans="1:38" x14ac:dyDescent="0.25">
      <c r="A218" t="s">
        <v>4056</v>
      </c>
      <c r="B218" s="8" t="s">
        <v>113</v>
      </c>
      <c r="C218" s="8" t="b">
        <v>1</v>
      </c>
      <c r="D218" s="8" t="b">
        <v>1</v>
      </c>
      <c r="E218" s="8" t="s">
        <v>103</v>
      </c>
      <c r="F218" s="8">
        <v>18</v>
      </c>
      <c r="G218" s="8">
        <v>3.077</v>
      </c>
      <c r="H218" s="8" t="s">
        <v>3379</v>
      </c>
      <c r="I218" s="8" t="s">
        <v>4057</v>
      </c>
      <c r="J218" s="8" t="b">
        <v>0</v>
      </c>
      <c r="K218" s="8" t="s">
        <v>27</v>
      </c>
      <c r="L218" t="s">
        <v>2185</v>
      </c>
      <c r="M218" t="s">
        <v>364</v>
      </c>
      <c r="N218" t="s">
        <v>1347</v>
      </c>
      <c r="O218" s="5">
        <v>0.4</v>
      </c>
      <c r="P218" s="5">
        <v>0.80999999999999994</v>
      </c>
      <c r="Q218" t="s">
        <v>242</v>
      </c>
      <c r="R218" t="s">
        <v>110</v>
      </c>
      <c r="S218" s="5">
        <v>0</v>
      </c>
      <c r="T218" t="s">
        <v>242</v>
      </c>
      <c r="U218" t="s">
        <v>110</v>
      </c>
      <c r="V218" s="5">
        <v>0.4</v>
      </c>
      <c r="W218" s="5">
        <v>0</v>
      </c>
      <c r="X218" t="s">
        <v>242</v>
      </c>
      <c r="Y218" t="s">
        <v>110</v>
      </c>
      <c r="Z218" s="5">
        <v>0.4</v>
      </c>
      <c r="AA218" s="5">
        <v>0</v>
      </c>
      <c r="AB218" t="s">
        <v>242</v>
      </c>
      <c r="AC218" t="s">
        <v>110</v>
      </c>
      <c r="AD218" s="5">
        <v>0.4</v>
      </c>
      <c r="AE218" s="5">
        <v>0</v>
      </c>
      <c r="AF218" t="s">
        <v>242</v>
      </c>
      <c r="AG218" t="s">
        <v>110</v>
      </c>
      <c r="AH218" s="5">
        <v>0.4</v>
      </c>
      <c r="AI218" s="5">
        <v>0</v>
      </c>
      <c r="AJ218" t="s">
        <v>242</v>
      </c>
      <c r="AK218" t="s">
        <v>110</v>
      </c>
      <c r="AL218" s="5">
        <v>0.4</v>
      </c>
    </row>
    <row r="219" spans="1:38" x14ac:dyDescent="0.25">
      <c r="A219" t="s">
        <v>4058</v>
      </c>
      <c r="B219" s="8" t="s">
        <v>113</v>
      </c>
      <c r="C219" s="8" t="b">
        <v>0</v>
      </c>
      <c r="D219" s="8" t="b">
        <v>0</v>
      </c>
      <c r="E219" s="8" t="s">
        <v>103</v>
      </c>
      <c r="F219" s="8">
        <v>22</v>
      </c>
      <c r="G219" s="8">
        <v>2.35</v>
      </c>
      <c r="H219" s="8" t="s">
        <v>3379</v>
      </c>
      <c r="I219" s="8" t="s">
        <v>4059</v>
      </c>
      <c r="J219" s="8" t="b">
        <v>0</v>
      </c>
      <c r="K219" s="8" t="s">
        <v>27</v>
      </c>
      <c r="L219" t="s">
        <v>4060</v>
      </c>
      <c r="M219" t="s">
        <v>4061</v>
      </c>
      <c r="N219" t="s">
        <v>1221</v>
      </c>
      <c r="O219" s="5">
        <v>0.4</v>
      </c>
      <c r="P219" s="5">
        <v>0.80999999999999994</v>
      </c>
      <c r="Q219" t="s">
        <v>242</v>
      </c>
      <c r="R219" t="s">
        <v>110</v>
      </c>
      <c r="S219" s="5">
        <v>0</v>
      </c>
      <c r="T219" t="s">
        <v>242</v>
      </c>
      <c r="U219" t="s">
        <v>110</v>
      </c>
      <c r="V219" s="5">
        <v>0.4</v>
      </c>
      <c r="W219" s="5">
        <v>-0.11</v>
      </c>
      <c r="X219" t="s">
        <v>4062</v>
      </c>
      <c r="Y219" t="s">
        <v>132</v>
      </c>
      <c r="Z219" s="5">
        <v>0.28999999999999998</v>
      </c>
      <c r="AA219" s="5">
        <v>0</v>
      </c>
      <c r="AB219" t="s">
        <v>4062</v>
      </c>
      <c r="AC219" t="s">
        <v>132</v>
      </c>
      <c r="AD219" s="5">
        <v>0.28999999999999998</v>
      </c>
      <c r="AE219" s="5">
        <v>0</v>
      </c>
      <c r="AF219" t="s">
        <v>4062</v>
      </c>
      <c r="AG219" t="s">
        <v>132</v>
      </c>
      <c r="AH219" s="5">
        <v>0.28999999999999998</v>
      </c>
      <c r="AI219" s="5">
        <v>0</v>
      </c>
      <c r="AJ219" t="s">
        <v>4062</v>
      </c>
      <c r="AK219" t="s">
        <v>132</v>
      </c>
      <c r="AL219" s="5">
        <v>0.28999999999999998</v>
      </c>
    </row>
    <row r="220" spans="1:38" x14ac:dyDescent="0.25">
      <c r="A220" t="s">
        <v>4063</v>
      </c>
      <c r="B220" s="8" t="s">
        <v>113</v>
      </c>
      <c r="C220" s="8" t="b">
        <v>1</v>
      </c>
      <c r="D220" s="8" t="b">
        <v>0</v>
      </c>
      <c r="E220" s="8" t="s">
        <v>103</v>
      </c>
      <c r="F220" s="8">
        <v>11</v>
      </c>
      <c r="G220" s="8">
        <v>2.1829999999999998</v>
      </c>
      <c r="H220" s="8" t="s">
        <v>3379</v>
      </c>
      <c r="I220" s="8" t="s">
        <v>4064</v>
      </c>
      <c r="J220" s="8" t="b">
        <v>0</v>
      </c>
      <c r="K220" s="8" t="s">
        <v>27</v>
      </c>
      <c r="L220" t="s">
        <v>4065</v>
      </c>
      <c r="M220" t="s">
        <v>747</v>
      </c>
      <c r="N220" t="s">
        <v>123</v>
      </c>
      <c r="O220" s="5">
        <v>0</v>
      </c>
      <c r="S220" s="5">
        <v>0</v>
      </c>
      <c r="W220" s="5">
        <v>0</v>
      </c>
      <c r="AA220" s="5">
        <v>0</v>
      </c>
      <c r="AE220" s="5">
        <v>0</v>
      </c>
      <c r="AI220" s="5">
        <v>0</v>
      </c>
    </row>
    <row r="221" spans="1:38" x14ac:dyDescent="0.25">
      <c r="A221" t="s">
        <v>4066</v>
      </c>
      <c r="B221" s="8" t="s">
        <v>102</v>
      </c>
      <c r="C221" s="8" t="b">
        <v>0</v>
      </c>
      <c r="D221" s="8" t="b">
        <v>0</v>
      </c>
      <c r="E221" s="8" t="s">
        <v>119</v>
      </c>
      <c r="F221" s="8">
        <v>24</v>
      </c>
      <c r="G221" s="8">
        <v>3.48</v>
      </c>
      <c r="H221" s="8" t="s">
        <v>3379</v>
      </c>
      <c r="I221" s="8" t="s">
        <v>4067</v>
      </c>
      <c r="J221" s="8" t="b">
        <v>1</v>
      </c>
      <c r="K221" s="8" t="s">
        <v>27</v>
      </c>
      <c r="L221" t="s">
        <v>472</v>
      </c>
      <c r="M221" t="s">
        <v>4068</v>
      </c>
      <c r="N221" t="s">
        <v>1347</v>
      </c>
      <c r="O221" s="5">
        <v>0.71</v>
      </c>
      <c r="P221" s="5">
        <v>0.87</v>
      </c>
      <c r="Q221" t="s">
        <v>4069</v>
      </c>
      <c r="R221" t="s">
        <v>110</v>
      </c>
      <c r="S221" s="5">
        <v>0</v>
      </c>
      <c r="T221" t="s">
        <v>4069</v>
      </c>
      <c r="U221" t="s">
        <v>110</v>
      </c>
      <c r="V221" s="5">
        <v>0.71</v>
      </c>
      <c r="W221" s="5">
        <v>0</v>
      </c>
      <c r="X221" t="s">
        <v>4069</v>
      </c>
      <c r="Y221" t="s">
        <v>110</v>
      </c>
      <c r="Z221" s="5">
        <v>0.71</v>
      </c>
      <c r="AA221" s="5">
        <v>0</v>
      </c>
      <c r="AB221" t="s">
        <v>4069</v>
      </c>
      <c r="AC221" t="s">
        <v>110</v>
      </c>
      <c r="AD221" s="5">
        <v>0.71</v>
      </c>
      <c r="AE221" s="5">
        <v>0</v>
      </c>
      <c r="AF221" t="s">
        <v>4069</v>
      </c>
      <c r="AG221" t="s">
        <v>110</v>
      </c>
      <c r="AH221" s="5">
        <v>0.71</v>
      </c>
      <c r="AI221" s="5">
        <v>0</v>
      </c>
      <c r="AJ221" t="s">
        <v>4069</v>
      </c>
      <c r="AK221" t="s">
        <v>110</v>
      </c>
      <c r="AL221" s="5">
        <v>0.71</v>
      </c>
    </row>
    <row r="222" spans="1:38" x14ac:dyDescent="0.25">
      <c r="A222" t="s">
        <v>4070</v>
      </c>
      <c r="B222" s="8" t="s">
        <v>113</v>
      </c>
      <c r="C222" s="8" t="b">
        <v>1</v>
      </c>
      <c r="D222" s="8" t="b">
        <v>0</v>
      </c>
      <c r="E222" s="8" t="s">
        <v>119</v>
      </c>
      <c r="F222" s="8">
        <v>21</v>
      </c>
      <c r="G222" s="8">
        <v>2.9</v>
      </c>
      <c r="H222" s="8" t="s">
        <v>3379</v>
      </c>
      <c r="I222" s="8" t="s">
        <v>4071</v>
      </c>
      <c r="J222" s="8" t="b">
        <v>0</v>
      </c>
      <c r="K222" s="8" t="s">
        <v>27</v>
      </c>
      <c r="L222" t="s">
        <v>341</v>
      </c>
      <c r="M222" t="s">
        <v>4072</v>
      </c>
      <c r="N222" t="s">
        <v>1347</v>
      </c>
      <c r="O222" s="5">
        <v>0</v>
      </c>
      <c r="P222" s="5">
        <v>0</v>
      </c>
      <c r="Q222" t="s">
        <v>219</v>
      </c>
      <c r="R222" t="s">
        <v>220</v>
      </c>
      <c r="S222" s="5">
        <v>0</v>
      </c>
      <c r="T222" t="s">
        <v>219</v>
      </c>
      <c r="U222" t="s">
        <v>220</v>
      </c>
      <c r="V222" s="5">
        <v>0</v>
      </c>
      <c r="W222" s="5">
        <v>0</v>
      </c>
      <c r="X222" t="s">
        <v>219</v>
      </c>
      <c r="Y222" t="s">
        <v>220</v>
      </c>
      <c r="Z222" s="5">
        <v>0</v>
      </c>
      <c r="AA222" s="5">
        <v>0</v>
      </c>
      <c r="AB222" t="s">
        <v>219</v>
      </c>
      <c r="AC222" t="s">
        <v>220</v>
      </c>
      <c r="AD222" s="5">
        <v>0</v>
      </c>
      <c r="AE222" s="5">
        <v>0</v>
      </c>
      <c r="AF222" t="s">
        <v>219</v>
      </c>
      <c r="AG222" t="s">
        <v>220</v>
      </c>
      <c r="AH222" s="5">
        <v>0</v>
      </c>
      <c r="AI222" s="5">
        <v>0</v>
      </c>
      <c r="AJ222" t="s">
        <v>219</v>
      </c>
      <c r="AK222" t="s">
        <v>220</v>
      </c>
      <c r="AL222" s="5">
        <v>0</v>
      </c>
    </row>
    <row r="223" spans="1:38" x14ac:dyDescent="0.25">
      <c r="A223" t="s">
        <v>4073</v>
      </c>
      <c r="B223" s="8" t="s">
        <v>102</v>
      </c>
      <c r="C223" s="8" t="b">
        <v>0</v>
      </c>
      <c r="D223" s="8" t="b">
        <v>0</v>
      </c>
      <c r="E223" s="8" t="s">
        <v>119</v>
      </c>
      <c r="F223" s="8">
        <v>30</v>
      </c>
      <c r="G223" s="8">
        <v>3.883</v>
      </c>
      <c r="H223" s="8" t="s">
        <v>3379</v>
      </c>
      <c r="I223" s="8" t="s">
        <v>4074</v>
      </c>
      <c r="J223" s="8" t="b">
        <v>0</v>
      </c>
      <c r="K223" s="8" t="s">
        <v>27</v>
      </c>
      <c r="L223" t="s">
        <v>4075</v>
      </c>
      <c r="M223" t="s">
        <v>4076</v>
      </c>
      <c r="N223" t="s">
        <v>1347</v>
      </c>
      <c r="O223" s="5">
        <v>0.81</v>
      </c>
      <c r="P223" s="5">
        <v>0.92</v>
      </c>
      <c r="Q223" t="s">
        <v>109</v>
      </c>
      <c r="R223" t="s">
        <v>110</v>
      </c>
      <c r="S223" s="5">
        <v>0</v>
      </c>
      <c r="T223" t="s">
        <v>109</v>
      </c>
      <c r="U223" t="s">
        <v>110</v>
      </c>
      <c r="V223" s="5">
        <v>0.81</v>
      </c>
      <c r="W223" s="5">
        <v>0</v>
      </c>
      <c r="X223" t="s">
        <v>109</v>
      </c>
      <c r="Y223" t="s">
        <v>110</v>
      </c>
      <c r="Z223" s="5">
        <v>0.81</v>
      </c>
      <c r="AA223" s="5">
        <v>0</v>
      </c>
      <c r="AB223" t="s">
        <v>109</v>
      </c>
      <c r="AC223" t="s">
        <v>110</v>
      </c>
      <c r="AD223" s="5">
        <v>0.81</v>
      </c>
      <c r="AE223" s="5">
        <v>0</v>
      </c>
      <c r="AF223" t="s">
        <v>109</v>
      </c>
      <c r="AG223" t="s">
        <v>110</v>
      </c>
      <c r="AH223" s="5">
        <v>0.81</v>
      </c>
      <c r="AI223" s="5">
        <v>0</v>
      </c>
      <c r="AJ223" t="s">
        <v>109</v>
      </c>
      <c r="AK223" t="s">
        <v>110</v>
      </c>
      <c r="AL223" s="5">
        <v>0.81</v>
      </c>
    </row>
    <row r="224" spans="1:38" x14ac:dyDescent="0.25">
      <c r="A224" t="s">
        <v>4077</v>
      </c>
      <c r="B224" s="8" t="s">
        <v>102</v>
      </c>
      <c r="C224" s="8" t="b">
        <v>0</v>
      </c>
      <c r="D224" s="8" t="b">
        <v>0</v>
      </c>
      <c r="E224" s="8" t="s">
        <v>103</v>
      </c>
      <c r="F224" s="8">
        <v>22</v>
      </c>
      <c r="G224" s="8">
        <v>2.4209999999999998</v>
      </c>
      <c r="H224" s="8" t="s">
        <v>3379</v>
      </c>
      <c r="I224" s="8" t="s">
        <v>4078</v>
      </c>
      <c r="J224" s="8" t="b">
        <v>0</v>
      </c>
      <c r="K224" s="8" t="s">
        <v>27</v>
      </c>
      <c r="L224" t="s">
        <v>4079</v>
      </c>
      <c r="M224" t="s">
        <v>4080</v>
      </c>
      <c r="N224" t="s">
        <v>1347</v>
      </c>
      <c r="O224" s="5">
        <v>0.6</v>
      </c>
      <c r="P224" s="5">
        <v>0.82</v>
      </c>
      <c r="Q224" t="s">
        <v>970</v>
      </c>
      <c r="R224" t="s">
        <v>110</v>
      </c>
      <c r="S224" s="5">
        <v>0</v>
      </c>
      <c r="T224" t="s">
        <v>970</v>
      </c>
      <c r="U224" t="s">
        <v>110</v>
      </c>
      <c r="V224" s="5">
        <v>0.6</v>
      </c>
      <c r="W224" s="5">
        <v>0</v>
      </c>
      <c r="X224" t="s">
        <v>970</v>
      </c>
      <c r="Y224" t="s">
        <v>110</v>
      </c>
      <c r="Z224" s="5">
        <v>0.6</v>
      </c>
      <c r="AA224" s="5">
        <v>0</v>
      </c>
      <c r="AB224" t="s">
        <v>970</v>
      </c>
      <c r="AC224" t="s">
        <v>110</v>
      </c>
      <c r="AD224" s="5">
        <v>0.6</v>
      </c>
      <c r="AE224" s="5">
        <v>0</v>
      </c>
      <c r="AF224" t="s">
        <v>970</v>
      </c>
      <c r="AG224" t="s">
        <v>110</v>
      </c>
      <c r="AH224" s="5">
        <v>0.6</v>
      </c>
      <c r="AI224" s="5">
        <v>0</v>
      </c>
      <c r="AJ224" t="s">
        <v>970</v>
      </c>
      <c r="AK224" t="s">
        <v>110</v>
      </c>
      <c r="AL224" s="5">
        <v>0.6</v>
      </c>
    </row>
    <row r="225" spans="1:38" x14ac:dyDescent="0.25">
      <c r="A225" t="s">
        <v>4081</v>
      </c>
      <c r="B225" s="8" t="s">
        <v>102</v>
      </c>
      <c r="C225" s="8" t="b">
        <v>0</v>
      </c>
      <c r="D225" s="8" t="b">
        <v>0</v>
      </c>
      <c r="E225" s="8" t="s">
        <v>119</v>
      </c>
      <c r="F225" s="8"/>
      <c r="G225" s="8">
        <v>3.9159999999999999</v>
      </c>
      <c r="H225" s="8" t="s">
        <v>3379</v>
      </c>
      <c r="I225" s="8" t="s">
        <v>4082</v>
      </c>
      <c r="J225" s="8" t="b">
        <v>0</v>
      </c>
      <c r="K225" s="8" t="s">
        <v>27</v>
      </c>
      <c r="L225" t="s">
        <v>4083</v>
      </c>
      <c r="M225" t="s">
        <v>4084</v>
      </c>
      <c r="N225" t="s">
        <v>123</v>
      </c>
      <c r="O225" s="5">
        <v>0</v>
      </c>
      <c r="S225" s="5">
        <v>0</v>
      </c>
      <c r="W225" s="5">
        <v>0</v>
      </c>
      <c r="AA225" s="5">
        <v>0</v>
      </c>
      <c r="AE225" s="5">
        <v>0</v>
      </c>
      <c r="AI225" s="5">
        <v>0</v>
      </c>
    </row>
    <row r="226" spans="1:38" x14ac:dyDescent="0.25">
      <c r="A226" t="s">
        <v>4085</v>
      </c>
      <c r="B226" s="8" t="s">
        <v>227</v>
      </c>
      <c r="C226" s="8" t="b">
        <v>0</v>
      </c>
      <c r="D226" s="8" t="b">
        <v>0</v>
      </c>
      <c r="E226" s="8" t="s">
        <v>103</v>
      </c>
      <c r="F226" s="8"/>
      <c r="G226" s="8">
        <v>3.6669999999999998</v>
      </c>
      <c r="H226" s="8" t="s">
        <v>3379</v>
      </c>
      <c r="I226" s="8" t="s">
        <v>4086</v>
      </c>
      <c r="J226" s="8" t="b">
        <v>0</v>
      </c>
      <c r="K226" s="8" t="s">
        <v>27</v>
      </c>
      <c r="L226" t="s">
        <v>354</v>
      </c>
      <c r="M226" t="s">
        <v>4087</v>
      </c>
      <c r="N226" t="s">
        <v>1347</v>
      </c>
      <c r="O226" s="5">
        <v>0.8</v>
      </c>
      <c r="P226" s="5">
        <v>0.89</v>
      </c>
      <c r="Q226" t="s">
        <v>4088</v>
      </c>
      <c r="R226" t="s">
        <v>110</v>
      </c>
      <c r="S226" s="5">
        <v>0</v>
      </c>
      <c r="T226" t="s">
        <v>4088</v>
      </c>
      <c r="U226" t="s">
        <v>110</v>
      </c>
      <c r="V226" s="5">
        <v>0.8</v>
      </c>
      <c r="W226" s="5">
        <v>0</v>
      </c>
      <c r="X226" t="s">
        <v>4088</v>
      </c>
      <c r="Y226" t="s">
        <v>110</v>
      </c>
      <c r="Z226" s="5">
        <v>0.8</v>
      </c>
      <c r="AA226" s="5">
        <v>0</v>
      </c>
      <c r="AB226" t="s">
        <v>4088</v>
      </c>
      <c r="AC226" t="s">
        <v>110</v>
      </c>
      <c r="AD226" s="5">
        <v>0.8</v>
      </c>
      <c r="AE226" s="5">
        <v>0</v>
      </c>
      <c r="AF226" t="s">
        <v>4088</v>
      </c>
      <c r="AG226" t="s">
        <v>110</v>
      </c>
      <c r="AH226" s="5">
        <v>0.8</v>
      </c>
      <c r="AI226" s="5">
        <v>0</v>
      </c>
      <c r="AJ226" t="s">
        <v>4088</v>
      </c>
      <c r="AK226" t="s">
        <v>110</v>
      </c>
      <c r="AL226" s="5">
        <v>0.8</v>
      </c>
    </row>
    <row r="227" spans="1:38" x14ac:dyDescent="0.25">
      <c r="A227" t="s">
        <v>4089</v>
      </c>
      <c r="B227" s="8" t="s">
        <v>227</v>
      </c>
      <c r="C227" s="8" t="b">
        <v>1</v>
      </c>
      <c r="D227" s="8" t="b">
        <v>0</v>
      </c>
      <c r="E227" s="8" t="s">
        <v>119</v>
      </c>
      <c r="F227" s="8">
        <v>22</v>
      </c>
      <c r="G227" s="8">
        <v>3.5659999999999998</v>
      </c>
      <c r="H227" s="8" t="s">
        <v>3379</v>
      </c>
      <c r="I227" s="8" t="s">
        <v>4090</v>
      </c>
      <c r="J227" s="8" t="b">
        <v>0</v>
      </c>
      <c r="K227" s="8" t="s">
        <v>27</v>
      </c>
      <c r="L227" t="s">
        <v>3321</v>
      </c>
      <c r="M227" t="s">
        <v>4091</v>
      </c>
      <c r="N227" t="s">
        <v>1347</v>
      </c>
      <c r="O227" s="5">
        <v>0.5</v>
      </c>
      <c r="P227" s="5">
        <v>0.75</v>
      </c>
      <c r="Q227" t="s">
        <v>314</v>
      </c>
      <c r="R227" t="s">
        <v>110</v>
      </c>
      <c r="S227" s="5">
        <v>0</v>
      </c>
      <c r="T227" t="s">
        <v>314</v>
      </c>
      <c r="U227" t="s">
        <v>110</v>
      </c>
      <c r="V227" s="5">
        <v>0.5</v>
      </c>
      <c r="W227" s="5">
        <v>0</v>
      </c>
      <c r="X227" t="s">
        <v>314</v>
      </c>
      <c r="Y227" t="s">
        <v>110</v>
      </c>
      <c r="Z227" s="5">
        <v>0.5</v>
      </c>
      <c r="AA227" s="5">
        <v>0</v>
      </c>
      <c r="AB227" t="s">
        <v>314</v>
      </c>
      <c r="AC227" t="s">
        <v>110</v>
      </c>
      <c r="AD227" s="5">
        <v>0.5</v>
      </c>
      <c r="AE227" s="5">
        <v>0</v>
      </c>
      <c r="AF227" t="s">
        <v>314</v>
      </c>
      <c r="AG227" t="s">
        <v>110</v>
      </c>
      <c r="AH227" s="5">
        <v>0.5</v>
      </c>
      <c r="AI227" s="5">
        <v>0</v>
      </c>
      <c r="AJ227" t="s">
        <v>314</v>
      </c>
      <c r="AK227" t="s">
        <v>110</v>
      </c>
      <c r="AL227" s="5">
        <v>0.5</v>
      </c>
    </row>
    <row r="228" spans="1:38" x14ac:dyDescent="0.25">
      <c r="A228" t="s">
        <v>4092</v>
      </c>
      <c r="B228" s="8" t="s">
        <v>102</v>
      </c>
      <c r="C228" s="8" t="b">
        <v>0</v>
      </c>
      <c r="D228" s="8" t="b">
        <v>0</v>
      </c>
      <c r="E228" s="8" t="s">
        <v>103</v>
      </c>
      <c r="F228" s="8"/>
      <c r="G228" s="8">
        <v>3.3119999999999998</v>
      </c>
      <c r="H228" s="8" t="s">
        <v>3379</v>
      </c>
      <c r="I228" s="8" t="s">
        <v>4093</v>
      </c>
      <c r="J228" s="8" t="b">
        <v>0</v>
      </c>
      <c r="K228" s="8" t="s">
        <v>27</v>
      </c>
      <c r="L228" t="s">
        <v>4094</v>
      </c>
      <c r="M228" t="s">
        <v>4095</v>
      </c>
      <c r="N228" t="s">
        <v>1347</v>
      </c>
      <c r="O228" s="5">
        <v>0.84</v>
      </c>
      <c r="P228" s="5">
        <v>0.94</v>
      </c>
      <c r="Q228" t="s">
        <v>1059</v>
      </c>
      <c r="R228" t="s">
        <v>110</v>
      </c>
      <c r="S228" s="5">
        <v>0</v>
      </c>
      <c r="T228" t="s">
        <v>1059</v>
      </c>
      <c r="U228" t="s">
        <v>110</v>
      </c>
      <c r="V228" s="5">
        <v>0.84</v>
      </c>
      <c r="W228" s="5">
        <v>0</v>
      </c>
      <c r="X228" t="s">
        <v>1059</v>
      </c>
      <c r="Y228" t="s">
        <v>110</v>
      </c>
      <c r="Z228" s="5">
        <v>0.84</v>
      </c>
      <c r="AA228" s="5">
        <v>0</v>
      </c>
      <c r="AB228" t="s">
        <v>1059</v>
      </c>
      <c r="AC228" t="s">
        <v>110</v>
      </c>
      <c r="AD228" s="5">
        <v>0.84</v>
      </c>
      <c r="AE228" s="5">
        <v>0</v>
      </c>
      <c r="AF228" t="s">
        <v>1059</v>
      </c>
      <c r="AG228" t="s">
        <v>110</v>
      </c>
      <c r="AH228" s="5">
        <v>0.84</v>
      </c>
      <c r="AI228" s="5">
        <v>0</v>
      </c>
      <c r="AJ228" t="s">
        <v>1059</v>
      </c>
      <c r="AK228" t="s">
        <v>110</v>
      </c>
      <c r="AL228" s="5">
        <v>0.84</v>
      </c>
    </row>
    <row r="229" spans="1:38" x14ac:dyDescent="0.25">
      <c r="A229" t="s">
        <v>4096</v>
      </c>
      <c r="B229" s="8" t="s">
        <v>102</v>
      </c>
      <c r="C229" s="8" t="b">
        <v>0</v>
      </c>
      <c r="D229" s="8" t="b">
        <v>0</v>
      </c>
      <c r="E229" s="8" t="s">
        <v>119</v>
      </c>
      <c r="F229" s="8">
        <v>23</v>
      </c>
      <c r="G229" s="8">
        <v>3.1520000000000001</v>
      </c>
      <c r="H229" s="8" t="s">
        <v>3379</v>
      </c>
      <c r="I229" s="8" t="s">
        <v>4097</v>
      </c>
      <c r="J229" s="8" t="b">
        <v>0</v>
      </c>
      <c r="K229" s="8" t="s">
        <v>27</v>
      </c>
      <c r="L229" t="s">
        <v>1512</v>
      </c>
      <c r="M229" t="s">
        <v>4098</v>
      </c>
      <c r="N229" t="s">
        <v>1347</v>
      </c>
      <c r="O229" s="5">
        <v>0.65</v>
      </c>
      <c r="P229" s="5">
        <v>0.85</v>
      </c>
      <c r="Q229" t="s">
        <v>1332</v>
      </c>
      <c r="R229" t="s">
        <v>110</v>
      </c>
      <c r="S229" s="5">
        <v>0</v>
      </c>
      <c r="T229" t="s">
        <v>1332</v>
      </c>
      <c r="U229" t="s">
        <v>110</v>
      </c>
      <c r="V229" s="5">
        <v>0.65</v>
      </c>
      <c r="W229" s="5">
        <v>0</v>
      </c>
      <c r="X229" t="s">
        <v>1332</v>
      </c>
      <c r="Y229" t="s">
        <v>110</v>
      </c>
      <c r="Z229" s="5">
        <v>0.65</v>
      </c>
      <c r="AA229" s="5">
        <v>0</v>
      </c>
      <c r="AB229" t="s">
        <v>1332</v>
      </c>
      <c r="AC229" t="s">
        <v>110</v>
      </c>
      <c r="AD229" s="5">
        <v>0.65</v>
      </c>
      <c r="AE229" s="5">
        <v>0.17999999999999991</v>
      </c>
      <c r="AF229" t="s">
        <v>217</v>
      </c>
      <c r="AG229" t="s">
        <v>110</v>
      </c>
      <c r="AH229" s="5">
        <v>0.83</v>
      </c>
      <c r="AI229" s="5">
        <v>0</v>
      </c>
      <c r="AJ229" t="s">
        <v>217</v>
      </c>
      <c r="AK229" t="s">
        <v>110</v>
      </c>
      <c r="AL229" s="5">
        <v>0.83</v>
      </c>
    </row>
    <row r="230" spans="1:38" x14ac:dyDescent="0.25">
      <c r="A230" t="s">
        <v>4099</v>
      </c>
      <c r="B230" s="8" t="s">
        <v>102</v>
      </c>
      <c r="C230" s="8" t="b">
        <v>0</v>
      </c>
      <c r="D230" s="8" t="b">
        <v>0</v>
      </c>
      <c r="E230" s="8" t="s">
        <v>103</v>
      </c>
      <c r="F230" s="8">
        <v>14</v>
      </c>
      <c r="G230" s="8">
        <v>2.1429999999999998</v>
      </c>
      <c r="H230" s="8" t="s">
        <v>3379</v>
      </c>
      <c r="I230" s="8" t="s">
        <v>4100</v>
      </c>
      <c r="J230" s="8" t="b">
        <v>1</v>
      </c>
      <c r="K230" s="8" t="s">
        <v>27</v>
      </c>
      <c r="L230" t="s">
        <v>4101</v>
      </c>
      <c r="M230" t="s">
        <v>698</v>
      </c>
      <c r="N230" t="s">
        <v>1221</v>
      </c>
      <c r="O230" s="5">
        <v>0.59</v>
      </c>
      <c r="P230" s="5">
        <v>0.78</v>
      </c>
      <c r="Q230" t="s">
        <v>4102</v>
      </c>
      <c r="R230" t="s">
        <v>110</v>
      </c>
      <c r="S230" s="5">
        <v>-0.34</v>
      </c>
      <c r="T230" t="s">
        <v>133</v>
      </c>
      <c r="U230" t="s">
        <v>132</v>
      </c>
      <c r="V230" s="5">
        <v>0.25</v>
      </c>
      <c r="W230" s="5">
        <v>0</v>
      </c>
      <c r="X230" t="s">
        <v>133</v>
      </c>
      <c r="Y230" t="s">
        <v>132</v>
      </c>
      <c r="Z230" s="5">
        <v>0.25</v>
      </c>
      <c r="AA230" s="5">
        <v>0</v>
      </c>
      <c r="AB230" t="s">
        <v>133</v>
      </c>
      <c r="AC230" t="s">
        <v>132</v>
      </c>
      <c r="AD230" s="5">
        <v>0.25</v>
      </c>
      <c r="AE230" s="5">
        <v>0</v>
      </c>
      <c r="AF230" t="s">
        <v>133</v>
      </c>
      <c r="AG230" t="s">
        <v>132</v>
      </c>
      <c r="AH230" s="5">
        <v>0.25</v>
      </c>
      <c r="AI230" s="5">
        <v>0</v>
      </c>
      <c r="AJ230" t="s">
        <v>133</v>
      </c>
      <c r="AK230" t="s">
        <v>132</v>
      </c>
      <c r="AL230" s="5">
        <v>0.25</v>
      </c>
    </row>
    <row r="231" spans="1:38" x14ac:dyDescent="0.25">
      <c r="A231" t="s">
        <v>4103</v>
      </c>
      <c r="B231" s="8" t="s">
        <v>932</v>
      </c>
      <c r="C231" s="8" t="b">
        <v>1</v>
      </c>
      <c r="D231" s="8" t="b">
        <v>0</v>
      </c>
      <c r="E231" s="8" t="s">
        <v>119</v>
      </c>
      <c r="F231" s="8">
        <v>20</v>
      </c>
      <c r="G231" s="8">
        <v>3.2810000000000001</v>
      </c>
      <c r="H231" s="8" t="s">
        <v>3379</v>
      </c>
      <c r="I231" s="8" t="s">
        <v>4104</v>
      </c>
      <c r="J231" s="8" t="b">
        <v>0</v>
      </c>
      <c r="K231" s="8" t="s">
        <v>27</v>
      </c>
      <c r="L231" t="s">
        <v>3340</v>
      </c>
      <c r="M231" t="s">
        <v>4105</v>
      </c>
      <c r="N231" t="s">
        <v>1347</v>
      </c>
      <c r="O231" s="5">
        <v>0.69</v>
      </c>
      <c r="P231" s="5">
        <v>0.9</v>
      </c>
      <c r="Q231" t="s">
        <v>606</v>
      </c>
      <c r="R231" t="s">
        <v>110</v>
      </c>
      <c r="S231" s="5">
        <v>0</v>
      </c>
      <c r="T231" t="s">
        <v>606</v>
      </c>
      <c r="U231" t="s">
        <v>110</v>
      </c>
      <c r="V231" s="5">
        <v>0.69</v>
      </c>
      <c r="W231" s="5">
        <v>0</v>
      </c>
      <c r="X231" t="s">
        <v>606</v>
      </c>
      <c r="Y231" t="s">
        <v>110</v>
      </c>
      <c r="Z231" s="5">
        <v>0.69</v>
      </c>
      <c r="AA231" s="5">
        <v>0</v>
      </c>
      <c r="AB231" t="s">
        <v>606</v>
      </c>
      <c r="AC231" t="s">
        <v>110</v>
      </c>
      <c r="AD231" s="5">
        <v>0.69</v>
      </c>
      <c r="AE231" s="5">
        <v>0</v>
      </c>
      <c r="AF231" t="s">
        <v>606</v>
      </c>
      <c r="AG231" t="s">
        <v>110</v>
      </c>
      <c r="AH231" s="5">
        <v>0.69</v>
      </c>
      <c r="AI231" s="5">
        <v>0</v>
      </c>
      <c r="AJ231" t="s">
        <v>606</v>
      </c>
      <c r="AK231" t="s">
        <v>110</v>
      </c>
      <c r="AL231" s="5">
        <v>0.69</v>
      </c>
    </row>
    <row r="232" spans="1:38" x14ac:dyDescent="0.25">
      <c r="A232" t="s">
        <v>4106</v>
      </c>
      <c r="B232" s="8" t="s">
        <v>390</v>
      </c>
      <c r="C232" s="8" t="b">
        <v>0</v>
      </c>
      <c r="D232" s="8" t="b">
        <v>0</v>
      </c>
      <c r="E232" s="8" t="s">
        <v>119</v>
      </c>
      <c r="F232" s="8">
        <v>24</v>
      </c>
      <c r="G232" s="8">
        <v>3.7130000000000001</v>
      </c>
      <c r="H232" s="8" t="s">
        <v>3379</v>
      </c>
      <c r="I232" s="8" t="s">
        <v>4107</v>
      </c>
      <c r="J232" s="8" t="b">
        <v>0</v>
      </c>
      <c r="K232" s="8" t="s">
        <v>27</v>
      </c>
      <c r="L232" t="s">
        <v>2219</v>
      </c>
      <c r="M232" t="s">
        <v>4108</v>
      </c>
      <c r="N232" t="s">
        <v>1221</v>
      </c>
      <c r="O232" s="5">
        <v>0</v>
      </c>
      <c r="S232" s="5">
        <v>0</v>
      </c>
      <c r="W232" s="5">
        <v>0</v>
      </c>
      <c r="AA232" s="5">
        <v>0</v>
      </c>
      <c r="AE232" s="5">
        <v>0.33500000000000002</v>
      </c>
      <c r="AF232" t="s">
        <v>4109</v>
      </c>
      <c r="AG232" t="s">
        <v>132</v>
      </c>
      <c r="AH232" s="5">
        <v>0.33500000000000002</v>
      </c>
      <c r="AI232" s="5">
        <v>0</v>
      </c>
      <c r="AJ232" t="s">
        <v>4109</v>
      </c>
      <c r="AK232" t="s">
        <v>132</v>
      </c>
      <c r="AL232" s="5">
        <v>0.33500000000000002</v>
      </c>
    </row>
    <row r="233" spans="1:38" x14ac:dyDescent="0.25">
      <c r="A233" t="s">
        <v>4110</v>
      </c>
      <c r="B233" s="8" t="s">
        <v>102</v>
      </c>
      <c r="C233" s="8" t="b">
        <v>0</v>
      </c>
      <c r="D233" s="8" t="b">
        <v>0</v>
      </c>
      <c r="E233" s="8" t="s">
        <v>119</v>
      </c>
      <c r="F233" s="8">
        <v>27</v>
      </c>
      <c r="G233" s="8">
        <v>3.629</v>
      </c>
      <c r="H233" s="8" t="s">
        <v>3379</v>
      </c>
      <c r="I233" s="8" t="s">
        <v>4111</v>
      </c>
      <c r="J233" s="8" t="b">
        <v>0</v>
      </c>
      <c r="K233" s="8" t="s">
        <v>27</v>
      </c>
      <c r="L233" t="s">
        <v>4112</v>
      </c>
      <c r="M233" t="s">
        <v>1461</v>
      </c>
      <c r="N233" t="s">
        <v>1347</v>
      </c>
      <c r="O233" s="5">
        <v>0.56000000000000005</v>
      </c>
      <c r="P233" s="5">
        <v>0.79</v>
      </c>
      <c r="Q233" t="s">
        <v>710</v>
      </c>
      <c r="R233" t="s">
        <v>110</v>
      </c>
      <c r="S233" s="5">
        <v>0</v>
      </c>
      <c r="T233" t="s">
        <v>710</v>
      </c>
      <c r="U233" t="s">
        <v>110</v>
      </c>
      <c r="V233" s="5">
        <v>0.56000000000000005</v>
      </c>
      <c r="W233" s="5">
        <v>0</v>
      </c>
      <c r="X233" t="s">
        <v>710</v>
      </c>
      <c r="Y233" t="s">
        <v>110</v>
      </c>
      <c r="Z233" s="5">
        <v>0.56000000000000005</v>
      </c>
      <c r="AA233" s="5">
        <v>0</v>
      </c>
      <c r="AB233" t="s">
        <v>710</v>
      </c>
      <c r="AC233" t="s">
        <v>110</v>
      </c>
      <c r="AD233" s="5">
        <v>0.56000000000000005</v>
      </c>
      <c r="AE233" s="5">
        <v>0</v>
      </c>
      <c r="AF233" t="s">
        <v>710</v>
      </c>
      <c r="AG233" t="s">
        <v>110</v>
      </c>
      <c r="AH233" s="5">
        <v>0.56000000000000005</v>
      </c>
      <c r="AI233" s="5">
        <v>0</v>
      </c>
      <c r="AJ233" t="s">
        <v>710</v>
      </c>
      <c r="AK233" t="s">
        <v>110</v>
      </c>
      <c r="AL233" s="5">
        <v>0.56000000000000005</v>
      </c>
    </row>
    <row r="234" spans="1:38" x14ac:dyDescent="0.25">
      <c r="A234" t="s">
        <v>4113</v>
      </c>
      <c r="B234" s="8" t="s">
        <v>227</v>
      </c>
      <c r="C234" s="8" t="b">
        <v>0</v>
      </c>
      <c r="D234" s="8" t="b">
        <v>0</v>
      </c>
      <c r="E234" s="8" t="s">
        <v>103</v>
      </c>
      <c r="F234" s="8">
        <v>33</v>
      </c>
      <c r="G234" s="8">
        <v>3.34</v>
      </c>
      <c r="H234" s="8" t="s">
        <v>3379</v>
      </c>
      <c r="I234" s="8" t="s">
        <v>4114</v>
      </c>
      <c r="J234" s="8" t="b">
        <v>0</v>
      </c>
      <c r="K234" s="8" t="s">
        <v>27</v>
      </c>
      <c r="L234" t="s">
        <v>4115</v>
      </c>
      <c r="M234" t="s">
        <v>4116</v>
      </c>
      <c r="N234" t="s">
        <v>1347</v>
      </c>
      <c r="O234" s="5">
        <v>0.75</v>
      </c>
      <c r="P234" s="5">
        <v>0.93</v>
      </c>
      <c r="Q234" t="s">
        <v>583</v>
      </c>
      <c r="R234" t="s">
        <v>110</v>
      </c>
      <c r="S234" s="5">
        <v>0</v>
      </c>
      <c r="T234" t="s">
        <v>583</v>
      </c>
      <c r="U234" t="s">
        <v>110</v>
      </c>
      <c r="V234" s="5">
        <v>0.75</v>
      </c>
      <c r="W234" s="5">
        <v>0</v>
      </c>
      <c r="X234" t="s">
        <v>583</v>
      </c>
      <c r="Y234" t="s">
        <v>110</v>
      </c>
      <c r="Z234" s="5">
        <v>0.75</v>
      </c>
      <c r="AA234" s="5">
        <v>0</v>
      </c>
      <c r="AB234" t="s">
        <v>583</v>
      </c>
      <c r="AC234" t="s">
        <v>110</v>
      </c>
      <c r="AD234" s="5">
        <v>0.75</v>
      </c>
      <c r="AE234" s="5">
        <v>0</v>
      </c>
      <c r="AF234" t="s">
        <v>583</v>
      </c>
      <c r="AG234" t="s">
        <v>110</v>
      </c>
      <c r="AH234" s="5">
        <v>0.75</v>
      </c>
      <c r="AI234" s="5">
        <v>0</v>
      </c>
      <c r="AJ234" t="s">
        <v>583</v>
      </c>
      <c r="AK234" t="s">
        <v>110</v>
      </c>
      <c r="AL234" s="5">
        <v>0.75</v>
      </c>
    </row>
    <row r="235" spans="1:38" x14ac:dyDescent="0.25">
      <c r="A235" t="s">
        <v>4117</v>
      </c>
      <c r="B235" s="8" t="s">
        <v>227</v>
      </c>
      <c r="C235" s="8" t="b">
        <v>0</v>
      </c>
      <c r="D235" s="8" t="b">
        <v>0</v>
      </c>
      <c r="E235" s="8" t="s">
        <v>103</v>
      </c>
      <c r="F235" s="8">
        <v>26</v>
      </c>
      <c r="G235" s="8">
        <v>3.4180000000000001</v>
      </c>
      <c r="H235" s="8" t="s">
        <v>3379</v>
      </c>
      <c r="I235" s="8" t="s">
        <v>4118</v>
      </c>
      <c r="J235" s="8" t="b">
        <v>0</v>
      </c>
      <c r="K235" s="8" t="s">
        <v>27</v>
      </c>
      <c r="L235" t="s">
        <v>3647</v>
      </c>
      <c r="M235" t="s">
        <v>1043</v>
      </c>
      <c r="N235" t="s">
        <v>1347</v>
      </c>
      <c r="O235" s="5">
        <v>0.69</v>
      </c>
      <c r="P235" s="5">
        <v>0.9</v>
      </c>
      <c r="Q235" t="s">
        <v>606</v>
      </c>
      <c r="R235" t="s">
        <v>110</v>
      </c>
      <c r="S235" s="5">
        <v>0</v>
      </c>
      <c r="T235" t="s">
        <v>606</v>
      </c>
      <c r="U235" t="s">
        <v>110</v>
      </c>
      <c r="V235" s="5">
        <v>0.69</v>
      </c>
      <c r="W235" s="5">
        <v>0</v>
      </c>
      <c r="X235" t="s">
        <v>606</v>
      </c>
      <c r="Y235" t="s">
        <v>110</v>
      </c>
      <c r="Z235" s="5">
        <v>0.69</v>
      </c>
      <c r="AA235" s="5">
        <v>0</v>
      </c>
      <c r="AB235" t="s">
        <v>606</v>
      </c>
      <c r="AC235" t="s">
        <v>110</v>
      </c>
      <c r="AD235" s="5">
        <v>0.69</v>
      </c>
      <c r="AE235" s="5">
        <v>0</v>
      </c>
      <c r="AF235" t="s">
        <v>606</v>
      </c>
      <c r="AG235" t="s">
        <v>110</v>
      </c>
      <c r="AH235" s="5">
        <v>0.69</v>
      </c>
      <c r="AI235" s="5">
        <v>0</v>
      </c>
      <c r="AJ235" t="s">
        <v>606</v>
      </c>
      <c r="AK235" t="s">
        <v>110</v>
      </c>
      <c r="AL235" s="5">
        <v>0.69</v>
      </c>
    </row>
    <row r="236" spans="1:38" x14ac:dyDescent="0.25">
      <c r="A236" t="s">
        <v>4119</v>
      </c>
      <c r="B236" s="8" t="s">
        <v>113</v>
      </c>
      <c r="C236" s="8" t="b">
        <v>0</v>
      </c>
      <c r="D236" s="8" t="b">
        <v>0</v>
      </c>
      <c r="E236" s="8" t="s">
        <v>103</v>
      </c>
      <c r="F236" s="8">
        <v>13</v>
      </c>
      <c r="G236" s="8">
        <v>2.0680000000000001</v>
      </c>
      <c r="H236" s="8" t="s">
        <v>3379</v>
      </c>
      <c r="I236" s="8" t="s">
        <v>4120</v>
      </c>
      <c r="J236" s="8" t="b">
        <v>0</v>
      </c>
      <c r="K236" s="8" t="s">
        <v>27</v>
      </c>
      <c r="L236" t="s">
        <v>3852</v>
      </c>
      <c r="M236" t="s">
        <v>1098</v>
      </c>
      <c r="N236" t="s">
        <v>1221</v>
      </c>
      <c r="O236" s="5">
        <v>0</v>
      </c>
      <c r="S236" s="5">
        <v>0</v>
      </c>
      <c r="W236" s="5">
        <v>0.23499999999999999</v>
      </c>
      <c r="X236" t="s">
        <v>3780</v>
      </c>
      <c r="Y236" t="s">
        <v>132</v>
      </c>
      <c r="Z236" s="5">
        <v>0.23499999999999999</v>
      </c>
      <c r="AA236" s="5">
        <v>0</v>
      </c>
      <c r="AB236" t="s">
        <v>3780</v>
      </c>
      <c r="AC236" t="s">
        <v>132</v>
      </c>
      <c r="AD236" s="5">
        <v>0.23499999999999999</v>
      </c>
      <c r="AE236" s="5">
        <v>0</v>
      </c>
      <c r="AF236" t="s">
        <v>3780</v>
      </c>
      <c r="AG236" t="s">
        <v>132</v>
      </c>
      <c r="AH236" s="5">
        <v>0.23499999999999999</v>
      </c>
      <c r="AI236" s="5">
        <v>0</v>
      </c>
      <c r="AJ236" t="s">
        <v>3780</v>
      </c>
      <c r="AK236" t="s">
        <v>132</v>
      </c>
      <c r="AL236" s="5">
        <v>0.23499999999999999</v>
      </c>
    </row>
    <row r="237" spans="1:38" x14ac:dyDescent="0.25">
      <c r="A237" t="s">
        <v>4121</v>
      </c>
      <c r="B237" s="8" t="s">
        <v>408</v>
      </c>
      <c r="C237" s="8" t="b">
        <v>0</v>
      </c>
      <c r="D237" s="8" t="b">
        <v>0</v>
      </c>
      <c r="E237" s="8" t="s">
        <v>103</v>
      </c>
      <c r="F237" s="8">
        <v>20</v>
      </c>
      <c r="G237" s="8">
        <v>3.177</v>
      </c>
      <c r="H237" s="8" t="s">
        <v>3379</v>
      </c>
      <c r="I237" s="8" t="s">
        <v>4122</v>
      </c>
      <c r="J237" s="8" t="b">
        <v>0</v>
      </c>
      <c r="K237" s="8" t="s">
        <v>27</v>
      </c>
      <c r="L237" t="s">
        <v>1910</v>
      </c>
      <c r="M237" t="s">
        <v>698</v>
      </c>
      <c r="N237" t="s">
        <v>1347</v>
      </c>
      <c r="O237" s="5">
        <v>0.43</v>
      </c>
      <c r="P237" s="5">
        <v>0.71</v>
      </c>
      <c r="Q237" t="s">
        <v>4123</v>
      </c>
      <c r="R237" t="s">
        <v>110</v>
      </c>
      <c r="S237" s="5">
        <v>0</v>
      </c>
      <c r="T237" t="s">
        <v>4123</v>
      </c>
      <c r="U237" t="s">
        <v>110</v>
      </c>
      <c r="V237" s="5">
        <v>0.43</v>
      </c>
      <c r="W237" s="5">
        <v>0</v>
      </c>
      <c r="X237" t="s">
        <v>4123</v>
      </c>
      <c r="Y237" t="s">
        <v>110</v>
      </c>
      <c r="Z237" s="5">
        <v>0.43</v>
      </c>
      <c r="AA237" s="5">
        <v>0</v>
      </c>
      <c r="AB237" t="s">
        <v>4123</v>
      </c>
      <c r="AC237" t="s">
        <v>110</v>
      </c>
      <c r="AD237" s="5">
        <v>0.43</v>
      </c>
      <c r="AE237" s="5">
        <v>0</v>
      </c>
      <c r="AF237" t="s">
        <v>4123</v>
      </c>
      <c r="AG237" t="s">
        <v>110</v>
      </c>
      <c r="AH237" s="5">
        <v>0.43</v>
      </c>
      <c r="AI237" s="5">
        <v>0</v>
      </c>
      <c r="AJ237" t="s">
        <v>4123</v>
      </c>
      <c r="AK237" t="s">
        <v>110</v>
      </c>
      <c r="AL237" s="5">
        <v>0.43</v>
      </c>
    </row>
    <row r="238" spans="1:38" x14ac:dyDescent="0.25">
      <c r="A238" t="s">
        <v>4124</v>
      </c>
      <c r="B238" s="8" t="s">
        <v>102</v>
      </c>
      <c r="C238" s="8" t="b">
        <v>0</v>
      </c>
      <c r="D238" s="8" t="b">
        <v>0</v>
      </c>
      <c r="E238" s="8" t="s">
        <v>119</v>
      </c>
      <c r="F238" s="8">
        <v>22</v>
      </c>
      <c r="G238" s="8">
        <v>3.6579999999999999</v>
      </c>
      <c r="H238" s="8" t="s">
        <v>3379</v>
      </c>
      <c r="I238" s="8" t="s">
        <v>4125</v>
      </c>
      <c r="J238" s="8" t="b">
        <v>0</v>
      </c>
      <c r="K238" s="8" t="s">
        <v>27</v>
      </c>
      <c r="L238" t="s">
        <v>418</v>
      </c>
      <c r="M238" t="s">
        <v>3988</v>
      </c>
      <c r="N238" t="s">
        <v>123</v>
      </c>
      <c r="O238" s="5">
        <v>0.65</v>
      </c>
      <c r="P238" s="5">
        <v>0.86</v>
      </c>
      <c r="Q238" t="s">
        <v>568</v>
      </c>
      <c r="R238" t="s">
        <v>110</v>
      </c>
      <c r="S238" s="5">
        <v>0</v>
      </c>
      <c r="T238" t="s">
        <v>568</v>
      </c>
      <c r="U238" t="s">
        <v>110</v>
      </c>
      <c r="V238" s="5">
        <v>0.65</v>
      </c>
      <c r="W238" s="5">
        <v>0</v>
      </c>
      <c r="X238" t="s">
        <v>568</v>
      </c>
      <c r="Y238" t="s">
        <v>110</v>
      </c>
      <c r="Z238" s="5">
        <v>0.65</v>
      </c>
      <c r="AA238" s="5">
        <v>-0.65</v>
      </c>
      <c r="AE238" s="5">
        <v>0</v>
      </c>
      <c r="AI238" s="5">
        <v>0</v>
      </c>
    </row>
    <row r="239" spans="1:38" x14ac:dyDescent="0.25">
      <c r="A239" t="s">
        <v>4126</v>
      </c>
      <c r="B239" s="8" t="s">
        <v>102</v>
      </c>
      <c r="C239" s="8" t="b">
        <v>0</v>
      </c>
      <c r="D239" s="8" t="b">
        <v>0</v>
      </c>
      <c r="E239" s="8" t="s">
        <v>103</v>
      </c>
      <c r="F239" s="8">
        <v>21</v>
      </c>
      <c r="G239" s="8">
        <v>2.9630000000000001</v>
      </c>
      <c r="H239" s="8" t="s">
        <v>3379</v>
      </c>
      <c r="I239" s="8" t="s">
        <v>4127</v>
      </c>
      <c r="J239" s="8" t="b">
        <v>0</v>
      </c>
      <c r="K239" s="8" t="s">
        <v>27</v>
      </c>
      <c r="L239" t="s">
        <v>782</v>
      </c>
      <c r="M239" t="s">
        <v>3078</v>
      </c>
      <c r="N239" t="s">
        <v>1221</v>
      </c>
      <c r="O239" s="5">
        <v>0.23499999999999999</v>
      </c>
      <c r="P239" s="5">
        <v>0.64</v>
      </c>
      <c r="Q239" t="s">
        <v>131</v>
      </c>
      <c r="R239" t="s">
        <v>132</v>
      </c>
      <c r="S239" s="5">
        <v>0</v>
      </c>
      <c r="T239" t="s">
        <v>131</v>
      </c>
      <c r="U239" t="s">
        <v>132</v>
      </c>
      <c r="V239" s="5">
        <v>0.23499999999999999</v>
      </c>
      <c r="W239" s="5">
        <v>0</v>
      </c>
      <c r="X239" t="s">
        <v>131</v>
      </c>
      <c r="Y239" t="s">
        <v>132</v>
      </c>
      <c r="Z239" s="5">
        <v>0.23499999999999999</v>
      </c>
      <c r="AA239" s="5">
        <v>0</v>
      </c>
      <c r="AB239" t="s">
        <v>131</v>
      </c>
      <c r="AC239" t="s">
        <v>132</v>
      </c>
      <c r="AD239" s="5">
        <v>0.23499999999999999</v>
      </c>
      <c r="AE239" s="5">
        <v>0</v>
      </c>
      <c r="AF239" t="s">
        <v>131</v>
      </c>
      <c r="AG239" t="s">
        <v>132</v>
      </c>
      <c r="AH239" s="5">
        <v>0.23499999999999999</v>
      </c>
      <c r="AI239" s="5">
        <v>0</v>
      </c>
      <c r="AJ239" t="s">
        <v>131</v>
      </c>
      <c r="AK239" t="s">
        <v>132</v>
      </c>
      <c r="AL239" s="5">
        <v>0.23499999999999999</v>
      </c>
    </row>
    <row r="240" spans="1:38" x14ac:dyDescent="0.25">
      <c r="A240" t="s">
        <v>4128</v>
      </c>
      <c r="B240" s="8" t="s">
        <v>102</v>
      </c>
      <c r="C240" s="8" t="b">
        <v>0</v>
      </c>
      <c r="D240" s="8" t="b">
        <v>0</v>
      </c>
      <c r="E240" s="8" t="s">
        <v>103</v>
      </c>
      <c r="F240" s="8"/>
      <c r="G240" s="8">
        <v>3.5219999999999998</v>
      </c>
      <c r="H240" s="8" t="s">
        <v>3379</v>
      </c>
      <c r="I240" s="8" t="s">
        <v>4129</v>
      </c>
      <c r="J240" s="8" t="b">
        <v>1</v>
      </c>
      <c r="K240" s="8" t="s">
        <v>27</v>
      </c>
      <c r="L240" t="s">
        <v>2247</v>
      </c>
      <c r="M240" t="s">
        <v>521</v>
      </c>
      <c r="N240" t="s">
        <v>1347</v>
      </c>
      <c r="O240" s="5">
        <v>0.77</v>
      </c>
      <c r="P240" s="5">
        <v>0.84</v>
      </c>
      <c r="Q240" t="s">
        <v>888</v>
      </c>
      <c r="R240" t="s">
        <v>110</v>
      </c>
      <c r="S240" s="5">
        <v>0</v>
      </c>
      <c r="T240" t="s">
        <v>888</v>
      </c>
      <c r="U240" t="s">
        <v>110</v>
      </c>
      <c r="V240" s="5">
        <v>0.77</v>
      </c>
      <c r="W240" s="5">
        <v>0</v>
      </c>
      <c r="X240" t="s">
        <v>888</v>
      </c>
      <c r="Y240" t="s">
        <v>110</v>
      </c>
      <c r="Z240" s="5">
        <v>0.77</v>
      </c>
      <c r="AA240" s="5">
        <v>0</v>
      </c>
      <c r="AB240" t="s">
        <v>888</v>
      </c>
      <c r="AC240" t="s">
        <v>110</v>
      </c>
      <c r="AD240" s="5">
        <v>0.77</v>
      </c>
      <c r="AE240" s="5">
        <v>0</v>
      </c>
      <c r="AF240" t="s">
        <v>888</v>
      </c>
      <c r="AG240" t="s">
        <v>110</v>
      </c>
      <c r="AH240" s="5">
        <v>0.77</v>
      </c>
      <c r="AI240" s="5">
        <v>0</v>
      </c>
      <c r="AJ240" t="s">
        <v>888</v>
      </c>
      <c r="AK240" t="s">
        <v>110</v>
      </c>
      <c r="AL240" s="5">
        <v>0.77</v>
      </c>
    </row>
    <row r="241" spans="1:38" x14ac:dyDescent="0.25">
      <c r="A241" t="s">
        <v>4130</v>
      </c>
      <c r="B241" s="8" t="s">
        <v>227</v>
      </c>
      <c r="C241" s="8" t="b">
        <v>0</v>
      </c>
      <c r="D241" s="8" t="b">
        <v>0</v>
      </c>
      <c r="E241" s="8" t="s">
        <v>119</v>
      </c>
      <c r="F241" s="8">
        <v>14</v>
      </c>
      <c r="G241" s="8">
        <v>2.5470000000000002</v>
      </c>
      <c r="H241" s="8" t="s">
        <v>3379</v>
      </c>
      <c r="I241" s="8" t="s">
        <v>4131</v>
      </c>
      <c r="J241" s="8" t="b">
        <v>1</v>
      </c>
      <c r="K241" s="8" t="s">
        <v>27</v>
      </c>
      <c r="L241" t="s">
        <v>4132</v>
      </c>
      <c r="M241" t="s">
        <v>540</v>
      </c>
      <c r="N241" t="s">
        <v>1347</v>
      </c>
      <c r="O241" s="5">
        <v>0.5</v>
      </c>
      <c r="P241" s="5">
        <v>0.84</v>
      </c>
      <c r="Q241" t="s">
        <v>130</v>
      </c>
      <c r="R241" t="s">
        <v>110</v>
      </c>
      <c r="S241" s="5">
        <v>0</v>
      </c>
      <c r="T241" t="s">
        <v>130</v>
      </c>
      <c r="U241" t="s">
        <v>110</v>
      </c>
      <c r="V241" s="5">
        <v>0.5</v>
      </c>
      <c r="W241" s="5">
        <v>0</v>
      </c>
      <c r="X241" t="s">
        <v>130</v>
      </c>
      <c r="Y241" t="s">
        <v>110</v>
      </c>
      <c r="Z241" s="5">
        <v>0.5</v>
      </c>
      <c r="AA241" s="5">
        <v>0</v>
      </c>
      <c r="AB241" t="s">
        <v>130</v>
      </c>
      <c r="AC241" t="s">
        <v>110</v>
      </c>
      <c r="AD241" s="5">
        <v>0.5</v>
      </c>
      <c r="AE241" s="5">
        <v>0</v>
      </c>
      <c r="AF241" t="s">
        <v>130</v>
      </c>
      <c r="AG241" t="s">
        <v>110</v>
      </c>
      <c r="AH241" s="5">
        <v>0.5</v>
      </c>
      <c r="AI241" s="5">
        <v>0</v>
      </c>
      <c r="AJ241" t="s">
        <v>130</v>
      </c>
      <c r="AK241" t="s">
        <v>110</v>
      </c>
      <c r="AL241" s="5">
        <v>0.5</v>
      </c>
    </row>
    <row r="242" spans="1:38" x14ac:dyDescent="0.25">
      <c r="A242" t="s">
        <v>4133</v>
      </c>
      <c r="B242" s="8" t="s">
        <v>113</v>
      </c>
      <c r="C242" s="8" t="b">
        <v>0</v>
      </c>
      <c r="D242" s="8" t="b">
        <v>0</v>
      </c>
      <c r="E242" s="8" t="s">
        <v>119</v>
      </c>
      <c r="F242" s="8">
        <v>14</v>
      </c>
      <c r="G242" s="8">
        <v>2.2639999999999998</v>
      </c>
      <c r="H242" s="8" t="s">
        <v>3379</v>
      </c>
      <c r="I242" s="8" t="s">
        <v>4134</v>
      </c>
      <c r="J242" s="8" t="b">
        <v>0</v>
      </c>
      <c r="K242" s="8" t="s">
        <v>27</v>
      </c>
      <c r="L242" t="s">
        <v>424</v>
      </c>
      <c r="M242" t="s">
        <v>763</v>
      </c>
      <c r="N242" t="s">
        <v>1347</v>
      </c>
      <c r="O242" s="5">
        <v>0.57999999999999996</v>
      </c>
      <c r="P242" s="5">
        <v>0.75</v>
      </c>
      <c r="Q242" t="s">
        <v>314</v>
      </c>
      <c r="R242" t="s">
        <v>110</v>
      </c>
      <c r="S242" s="5">
        <v>0</v>
      </c>
      <c r="T242" t="s">
        <v>314</v>
      </c>
      <c r="U242" t="s">
        <v>110</v>
      </c>
      <c r="V242" s="5">
        <v>0.57999999999999996</v>
      </c>
      <c r="W242" s="5">
        <v>0</v>
      </c>
      <c r="X242" t="s">
        <v>314</v>
      </c>
      <c r="Y242" t="s">
        <v>110</v>
      </c>
      <c r="Z242" s="5">
        <v>0.57999999999999996</v>
      </c>
      <c r="AA242" s="5">
        <v>0</v>
      </c>
      <c r="AB242" t="s">
        <v>314</v>
      </c>
      <c r="AC242" t="s">
        <v>110</v>
      </c>
      <c r="AD242" s="5">
        <v>0.57999999999999996</v>
      </c>
      <c r="AE242" s="5">
        <v>0</v>
      </c>
      <c r="AF242" t="s">
        <v>314</v>
      </c>
      <c r="AG242" t="s">
        <v>110</v>
      </c>
      <c r="AH242" s="5">
        <v>0.57999999999999996</v>
      </c>
      <c r="AI242" s="5">
        <v>0</v>
      </c>
      <c r="AJ242" t="s">
        <v>314</v>
      </c>
      <c r="AK242" t="s">
        <v>110</v>
      </c>
      <c r="AL242" s="5">
        <v>0.57999999999999996</v>
      </c>
    </row>
    <row r="243" spans="1:38" x14ac:dyDescent="0.25">
      <c r="A243" t="s">
        <v>4135</v>
      </c>
      <c r="B243" s="8" t="s">
        <v>102</v>
      </c>
      <c r="C243" s="8" t="b">
        <v>0</v>
      </c>
      <c r="D243" s="8" t="b">
        <v>0</v>
      </c>
      <c r="E243" s="8" t="s">
        <v>119</v>
      </c>
      <c r="F243" s="8">
        <v>19</v>
      </c>
      <c r="G243" s="8">
        <v>3.5630000000000002</v>
      </c>
      <c r="H243" s="8" t="s">
        <v>3379</v>
      </c>
      <c r="I243" s="8" t="s">
        <v>4136</v>
      </c>
      <c r="J243" s="8" t="b">
        <v>0</v>
      </c>
      <c r="K243" s="8" t="s">
        <v>31</v>
      </c>
      <c r="L243" t="s">
        <v>4137</v>
      </c>
      <c r="M243" t="s">
        <v>3797</v>
      </c>
      <c r="N243" t="s">
        <v>1347</v>
      </c>
      <c r="O243" s="5">
        <v>0.31</v>
      </c>
      <c r="P243" s="5">
        <v>0.72</v>
      </c>
      <c r="Q243" t="s">
        <v>3365</v>
      </c>
      <c r="R243" t="s">
        <v>132</v>
      </c>
      <c r="S243" s="5">
        <v>0</v>
      </c>
      <c r="T243" t="s">
        <v>3365</v>
      </c>
      <c r="U243" t="s">
        <v>132</v>
      </c>
      <c r="V243" s="5">
        <v>0.31</v>
      </c>
      <c r="W243" s="5">
        <v>0</v>
      </c>
      <c r="X243" t="s">
        <v>3365</v>
      </c>
      <c r="Y243" t="s">
        <v>132</v>
      </c>
      <c r="Z243" s="5">
        <v>0.31</v>
      </c>
      <c r="AA243" s="5">
        <v>0</v>
      </c>
      <c r="AB243" t="s">
        <v>3365</v>
      </c>
      <c r="AC243" t="s">
        <v>132</v>
      </c>
      <c r="AD243" s="5">
        <v>0.31</v>
      </c>
      <c r="AE243" s="5">
        <v>0.21</v>
      </c>
      <c r="AF243" t="s">
        <v>165</v>
      </c>
      <c r="AG243" t="s">
        <v>110</v>
      </c>
      <c r="AH243" s="5">
        <v>0.52</v>
      </c>
      <c r="AI243" s="5">
        <v>0</v>
      </c>
      <c r="AJ243" t="s">
        <v>165</v>
      </c>
      <c r="AK243" t="s">
        <v>110</v>
      </c>
      <c r="AL243" s="5">
        <v>0.52</v>
      </c>
    </row>
    <row r="244" spans="1:38" x14ac:dyDescent="0.25">
      <c r="A244" t="s">
        <v>4138</v>
      </c>
      <c r="B244" s="8" t="s">
        <v>227</v>
      </c>
      <c r="C244" s="8" t="b">
        <v>0</v>
      </c>
      <c r="D244" s="8" t="b">
        <v>0</v>
      </c>
      <c r="E244" s="8" t="s">
        <v>103</v>
      </c>
      <c r="F244" s="8">
        <v>32</v>
      </c>
      <c r="G244" s="8">
        <v>3.8919999999999999</v>
      </c>
      <c r="H244" s="8" t="s">
        <v>3379</v>
      </c>
      <c r="I244" s="8" t="s">
        <v>4139</v>
      </c>
      <c r="J244" s="8" t="b">
        <v>0</v>
      </c>
      <c r="K244" s="8" t="s">
        <v>31</v>
      </c>
      <c r="L244" t="s">
        <v>4140</v>
      </c>
      <c r="M244" t="s">
        <v>4141</v>
      </c>
      <c r="N244" t="s">
        <v>1347</v>
      </c>
      <c r="O244" s="5">
        <v>0.91</v>
      </c>
      <c r="P244" s="5">
        <v>0.96</v>
      </c>
      <c r="Q244" t="s">
        <v>2175</v>
      </c>
      <c r="R244" t="s">
        <v>110</v>
      </c>
      <c r="S244" s="5">
        <v>0</v>
      </c>
      <c r="T244" t="s">
        <v>2175</v>
      </c>
      <c r="U244" t="s">
        <v>110</v>
      </c>
      <c r="V244" s="5">
        <v>0.91</v>
      </c>
      <c r="W244" s="5">
        <v>0</v>
      </c>
      <c r="X244" t="s">
        <v>2175</v>
      </c>
      <c r="Y244" t="s">
        <v>110</v>
      </c>
      <c r="Z244" s="5">
        <v>0.91</v>
      </c>
      <c r="AA244" s="5">
        <v>0</v>
      </c>
      <c r="AB244" t="s">
        <v>2175</v>
      </c>
      <c r="AC244" t="s">
        <v>110</v>
      </c>
      <c r="AD244" s="5">
        <v>0.91</v>
      </c>
      <c r="AE244" s="5">
        <v>0</v>
      </c>
      <c r="AF244" t="s">
        <v>2175</v>
      </c>
      <c r="AG244" t="s">
        <v>110</v>
      </c>
      <c r="AH244" s="5">
        <v>0.91</v>
      </c>
      <c r="AI244" s="5">
        <v>0</v>
      </c>
      <c r="AJ244" t="s">
        <v>2175</v>
      </c>
      <c r="AK244" t="s">
        <v>110</v>
      </c>
      <c r="AL244" s="5">
        <v>0.91</v>
      </c>
    </row>
    <row r="245" spans="1:38" x14ac:dyDescent="0.25">
      <c r="A245" t="s">
        <v>4142</v>
      </c>
      <c r="B245" s="8" t="s">
        <v>113</v>
      </c>
      <c r="C245" s="8" t="b">
        <v>0</v>
      </c>
      <c r="D245" s="8" t="b">
        <v>0</v>
      </c>
      <c r="E245" s="8" t="s">
        <v>103</v>
      </c>
      <c r="F245" s="8">
        <v>15</v>
      </c>
      <c r="G245" s="8">
        <v>2.6070000000000002</v>
      </c>
      <c r="H245" s="8" t="s">
        <v>3379</v>
      </c>
      <c r="I245" s="8" t="s">
        <v>4143</v>
      </c>
      <c r="J245" s="8" t="b">
        <v>0</v>
      </c>
      <c r="K245" s="8" t="s">
        <v>31</v>
      </c>
      <c r="L245" t="s">
        <v>1237</v>
      </c>
      <c r="M245" t="s">
        <v>4144</v>
      </c>
      <c r="N245" t="s">
        <v>1221</v>
      </c>
      <c r="O245" s="5">
        <v>0.22</v>
      </c>
      <c r="P245" s="5">
        <v>0.71</v>
      </c>
      <c r="Q245" t="s">
        <v>360</v>
      </c>
      <c r="R245" t="s">
        <v>110</v>
      </c>
      <c r="S245" s="5">
        <v>0</v>
      </c>
      <c r="T245" t="s">
        <v>360</v>
      </c>
      <c r="U245" t="s">
        <v>110</v>
      </c>
      <c r="V245" s="5">
        <v>0.22</v>
      </c>
      <c r="W245" s="5">
        <v>0</v>
      </c>
      <c r="X245" t="s">
        <v>360</v>
      </c>
      <c r="Y245" t="s">
        <v>110</v>
      </c>
      <c r="Z245" s="5">
        <v>0.22</v>
      </c>
      <c r="AA245" s="5">
        <v>-0.22</v>
      </c>
      <c r="AE245" s="5">
        <v>0.495</v>
      </c>
      <c r="AF245" t="s">
        <v>202</v>
      </c>
      <c r="AG245" t="s">
        <v>132</v>
      </c>
      <c r="AH245" s="5">
        <v>0.495</v>
      </c>
      <c r="AI245" s="5">
        <v>0</v>
      </c>
      <c r="AJ245" t="s">
        <v>202</v>
      </c>
      <c r="AK245" t="s">
        <v>132</v>
      </c>
      <c r="AL245" s="5">
        <v>0.495</v>
      </c>
    </row>
    <row r="246" spans="1:38" x14ac:dyDescent="0.25">
      <c r="A246" t="s">
        <v>4145</v>
      </c>
      <c r="B246" s="8" t="s">
        <v>102</v>
      </c>
      <c r="C246" s="8" t="b">
        <v>0</v>
      </c>
      <c r="D246" s="8" t="b">
        <v>0</v>
      </c>
      <c r="E246" s="8" t="s">
        <v>119</v>
      </c>
      <c r="F246" s="8">
        <v>17</v>
      </c>
      <c r="G246" s="8">
        <v>3.1379999999999999</v>
      </c>
      <c r="H246" s="8" t="s">
        <v>3379</v>
      </c>
      <c r="I246" s="8" t="s">
        <v>4146</v>
      </c>
      <c r="J246" s="8" t="b">
        <v>0</v>
      </c>
      <c r="K246" s="8" t="s">
        <v>31</v>
      </c>
      <c r="L246" t="s">
        <v>4147</v>
      </c>
      <c r="M246" t="s">
        <v>4148</v>
      </c>
      <c r="N246" t="s">
        <v>1347</v>
      </c>
      <c r="O246" s="5">
        <v>0.55000000000000004</v>
      </c>
      <c r="P246" s="5">
        <v>0.81</v>
      </c>
      <c r="Q246" t="s">
        <v>231</v>
      </c>
      <c r="R246" t="s">
        <v>110</v>
      </c>
      <c r="S246" s="5">
        <v>-0.55000000000000004</v>
      </c>
      <c r="W246" s="5">
        <v>0.55000000000000004</v>
      </c>
      <c r="X246" t="s">
        <v>231</v>
      </c>
      <c r="Y246" t="s">
        <v>110</v>
      </c>
      <c r="Z246" s="5">
        <v>0.55000000000000004</v>
      </c>
      <c r="AA246" s="5">
        <v>-0.55000000000000004</v>
      </c>
      <c r="AE246" s="5">
        <v>0.77</v>
      </c>
      <c r="AF246" t="s">
        <v>212</v>
      </c>
      <c r="AG246" t="s">
        <v>110</v>
      </c>
      <c r="AH246" s="5">
        <v>0.77</v>
      </c>
      <c r="AI246" s="5">
        <v>0</v>
      </c>
      <c r="AJ246" t="s">
        <v>212</v>
      </c>
      <c r="AK246" t="s">
        <v>110</v>
      </c>
      <c r="AL246" s="5">
        <v>0.77</v>
      </c>
    </row>
    <row r="247" spans="1:38" x14ac:dyDescent="0.25">
      <c r="A247" t="s">
        <v>4149</v>
      </c>
      <c r="B247" s="8" t="s">
        <v>227</v>
      </c>
      <c r="C247" s="8" t="b">
        <v>0</v>
      </c>
      <c r="D247" s="8" t="b">
        <v>0</v>
      </c>
      <c r="E247" s="8" t="s">
        <v>119</v>
      </c>
      <c r="F247" s="8"/>
      <c r="G247" s="8">
        <v>3.5230000000000001</v>
      </c>
      <c r="H247" s="8" t="s">
        <v>3379</v>
      </c>
      <c r="I247" s="8" t="s">
        <v>4150</v>
      </c>
      <c r="J247" s="8" t="b">
        <v>0</v>
      </c>
      <c r="K247" s="8" t="s">
        <v>31</v>
      </c>
      <c r="L247" t="s">
        <v>4151</v>
      </c>
      <c r="M247" t="s">
        <v>1495</v>
      </c>
      <c r="N247" t="s">
        <v>1347</v>
      </c>
      <c r="O247" s="5">
        <v>0.55000000000000004</v>
      </c>
      <c r="P247" s="5">
        <v>0.82</v>
      </c>
      <c r="Q247" t="s">
        <v>330</v>
      </c>
      <c r="R247" t="s">
        <v>110</v>
      </c>
      <c r="S247" s="5">
        <v>0</v>
      </c>
      <c r="T247" t="s">
        <v>330</v>
      </c>
      <c r="U247" t="s">
        <v>110</v>
      </c>
      <c r="V247" s="5">
        <v>0.55000000000000004</v>
      </c>
      <c r="W247" s="5">
        <v>0</v>
      </c>
      <c r="X247" t="s">
        <v>330</v>
      </c>
      <c r="Y247" t="s">
        <v>110</v>
      </c>
      <c r="Z247" s="5">
        <v>0.55000000000000004</v>
      </c>
      <c r="AA247" s="5">
        <v>0</v>
      </c>
      <c r="AB247" t="s">
        <v>330</v>
      </c>
      <c r="AC247" t="s">
        <v>110</v>
      </c>
      <c r="AD247" s="5">
        <v>0.55000000000000004</v>
      </c>
      <c r="AE247" s="5">
        <v>0</v>
      </c>
      <c r="AF247" t="s">
        <v>330</v>
      </c>
      <c r="AG247" t="s">
        <v>110</v>
      </c>
      <c r="AH247" s="5">
        <v>0.55000000000000004</v>
      </c>
      <c r="AI247" s="5">
        <v>0</v>
      </c>
      <c r="AJ247" t="s">
        <v>330</v>
      </c>
      <c r="AK247" t="s">
        <v>110</v>
      </c>
      <c r="AL247" s="5">
        <v>0.55000000000000004</v>
      </c>
    </row>
    <row r="248" spans="1:38" x14ac:dyDescent="0.25">
      <c r="A248" t="s">
        <v>4152</v>
      </c>
      <c r="B248" s="8" t="s">
        <v>102</v>
      </c>
      <c r="C248" s="8" t="b">
        <v>0</v>
      </c>
      <c r="D248" s="8" t="b">
        <v>0</v>
      </c>
      <c r="E248" s="8" t="s">
        <v>103</v>
      </c>
      <c r="F248" s="8"/>
      <c r="G248" s="8">
        <v>2.323</v>
      </c>
      <c r="H248" s="8" t="s">
        <v>3379</v>
      </c>
      <c r="I248" s="8" t="s">
        <v>4153</v>
      </c>
      <c r="J248" s="8" t="b">
        <v>0</v>
      </c>
      <c r="K248" s="8" t="s">
        <v>31</v>
      </c>
      <c r="L248" t="s">
        <v>4154</v>
      </c>
      <c r="M248" t="s">
        <v>3353</v>
      </c>
      <c r="N248" t="s">
        <v>1221</v>
      </c>
      <c r="O248" s="5">
        <v>0.31</v>
      </c>
      <c r="P248" s="5">
        <v>0.72</v>
      </c>
      <c r="Q248" t="s">
        <v>3365</v>
      </c>
      <c r="R248" t="s">
        <v>132</v>
      </c>
      <c r="S248" s="5">
        <v>0</v>
      </c>
      <c r="T248" t="s">
        <v>3365</v>
      </c>
      <c r="U248" t="s">
        <v>132</v>
      </c>
      <c r="V248" s="5">
        <v>0.31</v>
      </c>
      <c r="W248" s="5">
        <v>0</v>
      </c>
      <c r="X248" t="s">
        <v>3365</v>
      </c>
      <c r="Y248" t="s">
        <v>132</v>
      </c>
      <c r="Z248" s="5">
        <v>0.31</v>
      </c>
      <c r="AA248" s="5">
        <v>0</v>
      </c>
      <c r="AB248" t="s">
        <v>3365</v>
      </c>
      <c r="AC248" t="s">
        <v>132</v>
      </c>
      <c r="AD248" s="5">
        <v>0.31</v>
      </c>
      <c r="AE248" s="5">
        <v>0</v>
      </c>
      <c r="AF248" t="s">
        <v>3365</v>
      </c>
      <c r="AG248" t="s">
        <v>132</v>
      </c>
      <c r="AH248" s="5">
        <v>0.31</v>
      </c>
      <c r="AI248" s="5">
        <v>0</v>
      </c>
      <c r="AJ248" t="s">
        <v>3365</v>
      </c>
      <c r="AK248" t="s">
        <v>132</v>
      </c>
      <c r="AL248" s="5">
        <v>0.31</v>
      </c>
    </row>
    <row r="249" spans="1:38" x14ac:dyDescent="0.25">
      <c r="A249" t="s">
        <v>4155</v>
      </c>
      <c r="B249" s="8" t="s">
        <v>113</v>
      </c>
      <c r="C249" s="8" t="b">
        <v>1</v>
      </c>
      <c r="D249" s="8" t="b">
        <v>1</v>
      </c>
      <c r="E249" s="8" t="s">
        <v>119</v>
      </c>
      <c r="F249" s="8"/>
      <c r="G249" s="8">
        <v>3.6230000000000002</v>
      </c>
      <c r="H249" s="8" t="s">
        <v>3379</v>
      </c>
      <c r="I249" s="8" t="s">
        <v>4156</v>
      </c>
      <c r="J249" s="8" t="b">
        <v>0</v>
      </c>
      <c r="K249" s="8" t="s">
        <v>31</v>
      </c>
      <c r="L249" t="s">
        <v>4157</v>
      </c>
      <c r="M249" t="s">
        <v>4158</v>
      </c>
      <c r="N249" t="s">
        <v>1221</v>
      </c>
      <c r="O249" s="5">
        <v>0.4</v>
      </c>
      <c r="P249" s="5">
        <v>0.86</v>
      </c>
      <c r="Q249" t="s">
        <v>2038</v>
      </c>
      <c r="R249" t="s">
        <v>110</v>
      </c>
      <c r="S249" s="5">
        <v>0</v>
      </c>
      <c r="T249" t="s">
        <v>2038</v>
      </c>
      <c r="U249" t="s">
        <v>110</v>
      </c>
      <c r="V249" s="5">
        <v>0.4</v>
      </c>
      <c r="W249" s="5">
        <v>-0.16500000000000001</v>
      </c>
      <c r="X249" t="s">
        <v>3780</v>
      </c>
      <c r="Y249" t="s">
        <v>132</v>
      </c>
      <c r="Z249" s="5">
        <v>0.23499999999999999</v>
      </c>
      <c r="AA249" s="5">
        <v>0</v>
      </c>
      <c r="AB249" t="s">
        <v>3780</v>
      </c>
      <c r="AC249" t="s">
        <v>132</v>
      </c>
      <c r="AD249" s="5">
        <v>0.23499999999999999</v>
      </c>
      <c r="AE249" s="5">
        <v>0</v>
      </c>
      <c r="AF249" t="s">
        <v>3780</v>
      </c>
      <c r="AG249" t="s">
        <v>132</v>
      </c>
      <c r="AH249" s="5">
        <v>0.23499999999999999</v>
      </c>
      <c r="AI249" s="5">
        <v>0</v>
      </c>
      <c r="AJ249" t="s">
        <v>3780</v>
      </c>
      <c r="AK249" t="s">
        <v>132</v>
      </c>
      <c r="AL249" s="5">
        <v>0.23499999999999999</v>
      </c>
    </row>
    <row r="250" spans="1:38" x14ac:dyDescent="0.25">
      <c r="A250" t="s">
        <v>4159</v>
      </c>
      <c r="B250" s="8" t="s">
        <v>113</v>
      </c>
      <c r="C250" s="8" t="b">
        <v>1</v>
      </c>
      <c r="D250" s="8" t="b">
        <v>1</v>
      </c>
      <c r="E250" s="8" t="s">
        <v>119</v>
      </c>
      <c r="F250" s="8">
        <v>19</v>
      </c>
      <c r="G250" s="8">
        <v>3.8820000000000001</v>
      </c>
      <c r="H250" s="8" t="s">
        <v>3379</v>
      </c>
      <c r="I250" s="8" t="s">
        <v>4160</v>
      </c>
      <c r="J250" s="8" t="b">
        <v>0</v>
      </c>
      <c r="K250" s="8" t="s">
        <v>31</v>
      </c>
      <c r="L250" t="s">
        <v>4161</v>
      </c>
      <c r="M250" t="s">
        <v>981</v>
      </c>
      <c r="N250" t="s">
        <v>1347</v>
      </c>
      <c r="O250" s="5">
        <v>0.66</v>
      </c>
      <c r="P250" s="5">
        <v>0.71</v>
      </c>
      <c r="Q250" t="s">
        <v>124</v>
      </c>
      <c r="R250" t="s">
        <v>110</v>
      </c>
      <c r="S250" s="5">
        <v>0</v>
      </c>
      <c r="T250" t="s">
        <v>124</v>
      </c>
      <c r="U250" t="s">
        <v>110</v>
      </c>
      <c r="V250" s="5">
        <v>0.66</v>
      </c>
      <c r="W250" s="5">
        <v>0</v>
      </c>
      <c r="X250" t="s">
        <v>124</v>
      </c>
      <c r="Y250" t="s">
        <v>110</v>
      </c>
      <c r="Z250" s="5">
        <v>0.66</v>
      </c>
      <c r="AA250" s="5">
        <v>0</v>
      </c>
      <c r="AB250" t="s">
        <v>124</v>
      </c>
      <c r="AC250" t="s">
        <v>110</v>
      </c>
      <c r="AD250" s="5">
        <v>0.66</v>
      </c>
      <c r="AE250" s="5">
        <v>0</v>
      </c>
      <c r="AF250" t="s">
        <v>124</v>
      </c>
      <c r="AG250" t="s">
        <v>110</v>
      </c>
      <c r="AH250" s="5">
        <v>0.66</v>
      </c>
      <c r="AI250" s="5">
        <v>0</v>
      </c>
      <c r="AJ250" t="s">
        <v>124</v>
      </c>
      <c r="AK250" t="s">
        <v>110</v>
      </c>
      <c r="AL250" s="5">
        <v>0.66</v>
      </c>
    </row>
    <row r="251" spans="1:38" x14ac:dyDescent="0.25">
      <c r="A251" t="s">
        <v>4162</v>
      </c>
      <c r="B251" s="8" t="s">
        <v>227</v>
      </c>
      <c r="C251" s="8" t="b">
        <v>0</v>
      </c>
      <c r="D251" s="8" t="b">
        <v>0</v>
      </c>
      <c r="E251" s="8" t="s">
        <v>103</v>
      </c>
      <c r="F251" s="8">
        <v>28</v>
      </c>
      <c r="G251" s="8">
        <v>3.6669999999999998</v>
      </c>
      <c r="H251" s="8" t="s">
        <v>3379</v>
      </c>
      <c r="I251" s="8" t="s">
        <v>4163</v>
      </c>
      <c r="J251" s="8" t="b">
        <v>0</v>
      </c>
      <c r="K251" s="8" t="s">
        <v>31</v>
      </c>
      <c r="L251" t="s">
        <v>4164</v>
      </c>
      <c r="M251" t="s">
        <v>4165</v>
      </c>
      <c r="N251" t="s">
        <v>1347</v>
      </c>
      <c r="O251" s="5">
        <v>0.73</v>
      </c>
      <c r="P251" s="5">
        <v>0.92</v>
      </c>
      <c r="Q251" t="s">
        <v>3059</v>
      </c>
      <c r="R251" t="s">
        <v>110</v>
      </c>
      <c r="S251" s="5">
        <v>0</v>
      </c>
      <c r="T251" t="s">
        <v>3059</v>
      </c>
      <c r="U251" t="s">
        <v>110</v>
      </c>
      <c r="V251" s="5">
        <v>0.73</v>
      </c>
      <c r="W251" s="5">
        <v>0</v>
      </c>
      <c r="X251" t="s">
        <v>3059</v>
      </c>
      <c r="Y251" t="s">
        <v>110</v>
      </c>
      <c r="Z251" s="5">
        <v>0.73</v>
      </c>
      <c r="AA251" s="5">
        <v>0</v>
      </c>
      <c r="AB251" t="s">
        <v>3059</v>
      </c>
      <c r="AC251" t="s">
        <v>110</v>
      </c>
      <c r="AD251" s="5">
        <v>0.73</v>
      </c>
      <c r="AE251" s="5">
        <v>0</v>
      </c>
      <c r="AF251" t="s">
        <v>3059</v>
      </c>
      <c r="AG251" t="s">
        <v>110</v>
      </c>
      <c r="AH251" s="5">
        <v>0.73</v>
      </c>
      <c r="AI251" s="5">
        <v>0</v>
      </c>
      <c r="AJ251" t="s">
        <v>3059</v>
      </c>
      <c r="AK251" t="s">
        <v>110</v>
      </c>
      <c r="AL251" s="5">
        <v>0.73</v>
      </c>
    </row>
    <row r="252" spans="1:38" x14ac:dyDescent="0.25">
      <c r="A252" t="s">
        <v>4166</v>
      </c>
      <c r="B252" s="8" t="s">
        <v>227</v>
      </c>
      <c r="C252" s="8" t="b">
        <v>0</v>
      </c>
      <c r="D252" s="8" t="b">
        <v>0</v>
      </c>
      <c r="E252" s="8" t="s">
        <v>119</v>
      </c>
      <c r="F252" s="8">
        <v>21</v>
      </c>
      <c r="G252" s="8">
        <v>3.1520000000000001</v>
      </c>
      <c r="H252" s="8" t="s">
        <v>3379</v>
      </c>
      <c r="I252" s="8" t="s">
        <v>4167</v>
      </c>
      <c r="J252" s="8" t="b">
        <v>0</v>
      </c>
      <c r="K252" s="8" t="s">
        <v>31</v>
      </c>
      <c r="L252" t="s">
        <v>4168</v>
      </c>
      <c r="M252" t="s">
        <v>4169</v>
      </c>
      <c r="N252" t="s">
        <v>1221</v>
      </c>
      <c r="O252" s="5">
        <v>0.63</v>
      </c>
      <c r="P252" s="5">
        <v>0.81</v>
      </c>
      <c r="Q252" t="s">
        <v>202</v>
      </c>
      <c r="R252" t="s">
        <v>132</v>
      </c>
      <c r="S252" s="5">
        <v>0</v>
      </c>
      <c r="T252" t="s">
        <v>202</v>
      </c>
      <c r="U252" t="s">
        <v>132</v>
      </c>
      <c r="V252" s="5">
        <v>0.63</v>
      </c>
      <c r="W252" s="5">
        <v>0</v>
      </c>
      <c r="X252" t="s">
        <v>202</v>
      </c>
      <c r="Y252" t="s">
        <v>132</v>
      </c>
      <c r="Z252" s="5">
        <v>0.63</v>
      </c>
      <c r="AA252" s="5">
        <v>0</v>
      </c>
      <c r="AB252" t="s">
        <v>202</v>
      </c>
      <c r="AC252" t="s">
        <v>132</v>
      </c>
      <c r="AD252" s="5">
        <v>0.63</v>
      </c>
      <c r="AE252" s="5">
        <v>0</v>
      </c>
      <c r="AF252" t="s">
        <v>202</v>
      </c>
      <c r="AG252" t="s">
        <v>132</v>
      </c>
      <c r="AH252" s="5">
        <v>0.63</v>
      </c>
      <c r="AI252" s="5">
        <v>0</v>
      </c>
      <c r="AJ252" t="s">
        <v>202</v>
      </c>
      <c r="AK252" t="s">
        <v>132</v>
      </c>
      <c r="AL252" s="5">
        <v>0.63</v>
      </c>
    </row>
    <row r="253" spans="1:38" x14ac:dyDescent="0.25">
      <c r="A253" t="s">
        <v>4170</v>
      </c>
      <c r="B253" s="8" t="s">
        <v>408</v>
      </c>
      <c r="C253" s="8" t="b">
        <v>0</v>
      </c>
      <c r="D253" s="8" t="b">
        <v>0</v>
      </c>
      <c r="E253" s="8" t="s">
        <v>119</v>
      </c>
      <c r="F253" s="8">
        <v>17</v>
      </c>
      <c r="G253" s="8">
        <v>3.0150000000000001</v>
      </c>
      <c r="H253" s="8" t="s">
        <v>3379</v>
      </c>
      <c r="I253" s="8" t="s">
        <v>4171</v>
      </c>
      <c r="J253" s="8" t="b">
        <v>0</v>
      </c>
      <c r="K253" s="8" t="s">
        <v>31</v>
      </c>
      <c r="L253" t="s">
        <v>4172</v>
      </c>
      <c r="M253" t="s">
        <v>4173</v>
      </c>
      <c r="N253" t="s">
        <v>123</v>
      </c>
      <c r="O253" s="5">
        <v>0.5</v>
      </c>
      <c r="P253" s="5">
        <v>0.84</v>
      </c>
      <c r="Q253" t="s">
        <v>130</v>
      </c>
      <c r="R253" t="s">
        <v>110</v>
      </c>
      <c r="S253" s="5">
        <v>0</v>
      </c>
      <c r="T253" t="s">
        <v>130</v>
      </c>
      <c r="U253" t="s">
        <v>110</v>
      </c>
      <c r="V253" s="5">
        <v>0.5</v>
      </c>
      <c r="W253" s="5">
        <v>-0.5</v>
      </c>
      <c r="AA253" s="5">
        <v>0</v>
      </c>
      <c r="AE253" s="5">
        <v>0</v>
      </c>
      <c r="AI253" s="5">
        <v>0</v>
      </c>
    </row>
    <row r="254" spans="1:38" x14ac:dyDescent="0.25">
      <c r="A254" t="s">
        <v>4174</v>
      </c>
      <c r="B254" s="8" t="s">
        <v>113</v>
      </c>
      <c r="C254" s="8" t="b">
        <v>0</v>
      </c>
      <c r="D254" s="8" t="b">
        <v>0</v>
      </c>
      <c r="E254" s="8" t="s">
        <v>103</v>
      </c>
      <c r="F254" s="8">
        <v>27</v>
      </c>
      <c r="G254" s="8">
        <v>3.3980000000000001</v>
      </c>
      <c r="H254" s="8" t="s">
        <v>3379</v>
      </c>
      <c r="I254" s="8" t="s">
        <v>4175</v>
      </c>
      <c r="J254" s="8" t="b">
        <v>0</v>
      </c>
      <c r="K254" s="8" t="s">
        <v>31</v>
      </c>
      <c r="L254" t="s">
        <v>4176</v>
      </c>
      <c r="M254" t="s">
        <v>747</v>
      </c>
      <c r="N254" t="s">
        <v>1347</v>
      </c>
      <c r="O254" s="5">
        <v>0.44</v>
      </c>
      <c r="P254" s="5">
        <v>0.83</v>
      </c>
      <c r="Q254" t="s">
        <v>165</v>
      </c>
      <c r="R254" t="s">
        <v>110</v>
      </c>
      <c r="S254" s="5">
        <v>0</v>
      </c>
      <c r="T254" t="s">
        <v>165</v>
      </c>
      <c r="U254" t="s">
        <v>110</v>
      </c>
      <c r="V254" s="5">
        <v>0.44</v>
      </c>
      <c r="W254" s="5">
        <v>0</v>
      </c>
      <c r="X254" t="s">
        <v>165</v>
      </c>
      <c r="Y254" t="s">
        <v>110</v>
      </c>
      <c r="Z254" s="5">
        <v>0.44</v>
      </c>
      <c r="AA254" s="5">
        <v>0</v>
      </c>
      <c r="AB254" t="s">
        <v>165</v>
      </c>
      <c r="AC254" t="s">
        <v>110</v>
      </c>
      <c r="AD254" s="5">
        <v>0.44</v>
      </c>
      <c r="AE254" s="5">
        <v>0</v>
      </c>
      <c r="AF254" t="s">
        <v>165</v>
      </c>
      <c r="AG254" t="s">
        <v>110</v>
      </c>
      <c r="AH254" s="5">
        <v>0.44</v>
      </c>
      <c r="AI254" s="5">
        <v>0</v>
      </c>
      <c r="AJ254" t="s">
        <v>165</v>
      </c>
      <c r="AK254" t="s">
        <v>110</v>
      </c>
      <c r="AL254" s="5">
        <v>0.44</v>
      </c>
    </row>
    <row r="255" spans="1:38" x14ac:dyDescent="0.25">
      <c r="A255" t="s">
        <v>4177</v>
      </c>
      <c r="B255" s="8" t="s">
        <v>113</v>
      </c>
      <c r="C255" s="8" t="b">
        <v>0</v>
      </c>
      <c r="D255" s="8" t="b">
        <v>0</v>
      </c>
      <c r="E255" s="8" t="s">
        <v>119</v>
      </c>
      <c r="F255" s="8"/>
      <c r="G255" s="8">
        <v>2.6379999999999999</v>
      </c>
      <c r="H255" s="8" t="s">
        <v>3379</v>
      </c>
      <c r="I255" s="8" t="s">
        <v>4178</v>
      </c>
      <c r="J255" s="8" t="b">
        <v>0</v>
      </c>
      <c r="K255" s="8" t="s">
        <v>31</v>
      </c>
      <c r="L255" t="s">
        <v>507</v>
      </c>
      <c r="M255" t="s">
        <v>4179</v>
      </c>
      <c r="N255" t="s">
        <v>123</v>
      </c>
      <c r="O255" s="5">
        <v>0</v>
      </c>
      <c r="S255" s="5">
        <v>0</v>
      </c>
      <c r="W255" s="5">
        <v>0</v>
      </c>
      <c r="AA255" s="5">
        <v>0</v>
      </c>
      <c r="AE255" s="5">
        <v>0</v>
      </c>
      <c r="AI255" s="5">
        <v>0</v>
      </c>
    </row>
    <row r="256" spans="1:38" x14ac:dyDescent="0.25">
      <c r="A256" t="s">
        <v>4180</v>
      </c>
      <c r="B256" s="8" t="s">
        <v>113</v>
      </c>
      <c r="C256" s="8" t="b">
        <v>0</v>
      </c>
      <c r="D256" s="8" t="b">
        <v>0</v>
      </c>
      <c r="E256" s="8" t="s">
        <v>119</v>
      </c>
      <c r="F256" s="8">
        <v>23</v>
      </c>
      <c r="G256" s="8">
        <v>3.6120000000000001</v>
      </c>
      <c r="H256" s="8" t="s">
        <v>3379</v>
      </c>
      <c r="I256" s="8" t="s">
        <v>4181</v>
      </c>
      <c r="J256" s="8" t="b">
        <v>0</v>
      </c>
      <c r="K256" s="8" t="s">
        <v>31</v>
      </c>
      <c r="L256" t="s">
        <v>4182</v>
      </c>
      <c r="M256" t="s">
        <v>4183</v>
      </c>
      <c r="N256" t="s">
        <v>123</v>
      </c>
      <c r="O256" s="5">
        <v>0.73</v>
      </c>
      <c r="P256" s="5">
        <v>0.89</v>
      </c>
      <c r="Q256" t="s">
        <v>3512</v>
      </c>
      <c r="R256" t="s">
        <v>110</v>
      </c>
      <c r="S256" s="5">
        <v>0</v>
      </c>
      <c r="T256" t="s">
        <v>3512</v>
      </c>
      <c r="U256" t="s">
        <v>110</v>
      </c>
      <c r="V256" s="5">
        <v>0.73</v>
      </c>
      <c r="W256" s="5">
        <v>-0.73</v>
      </c>
      <c r="AA256" s="5">
        <v>0</v>
      </c>
      <c r="AE256" s="5">
        <v>0</v>
      </c>
      <c r="AI256" s="5">
        <v>0</v>
      </c>
    </row>
    <row r="257" spans="1:38" x14ac:dyDescent="0.25">
      <c r="A257" t="s">
        <v>4184</v>
      </c>
      <c r="B257" s="8" t="s">
        <v>113</v>
      </c>
      <c r="C257" s="8" t="b">
        <v>1</v>
      </c>
      <c r="D257" s="8" t="b">
        <v>0</v>
      </c>
      <c r="E257" s="8" t="s">
        <v>103</v>
      </c>
      <c r="F257" s="8">
        <v>14</v>
      </c>
      <c r="G257" s="8">
        <v>2.5470000000000002</v>
      </c>
      <c r="H257" s="8" t="s">
        <v>3379</v>
      </c>
      <c r="I257" s="8" t="s">
        <v>4185</v>
      </c>
      <c r="J257" s="8" t="b">
        <v>0</v>
      </c>
      <c r="K257" s="8" t="s">
        <v>31</v>
      </c>
      <c r="L257" t="s">
        <v>4186</v>
      </c>
      <c r="M257" t="s">
        <v>4187</v>
      </c>
      <c r="N257" t="s">
        <v>1221</v>
      </c>
      <c r="O257" s="5">
        <v>0.23499999999999999</v>
      </c>
      <c r="P257" s="5">
        <v>0.67499999999999993</v>
      </c>
      <c r="Q257" t="s">
        <v>3365</v>
      </c>
      <c r="R257" t="s">
        <v>132</v>
      </c>
      <c r="S257" s="5">
        <v>0</v>
      </c>
      <c r="T257" t="s">
        <v>3365</v>
      </c>
      <c r="U257" t="s">
        <v>132</v>
      </c>
      <c r="V257" s="5">
        <v>0.23499999999999999</v>
      </c>
      <c r="W257" s="5">
        <v>0</v>
      </c>
      <c r="X257" t="s">
        <v>3365</v>
      </c>
      <c r="Y257" t="s">
        <v>132</v>
      </c>
      <c r="Z257" s="5">
        <v>0.23499999999999999</v>
      </c>
      <c r="AA257" s="5">
        <v>0</v>
      </c>
      <c r="AB257" t="s">
        <v>3365</v>
      </c>
      <c r="AC257" t="s">
        <v>132</v>
      </c>
      <c r="AD257" s="5">
        <v>0.23499999999999999</v>
      </c>
      <c r="AE257" s="5">
        <v>0</v>
      </c>
      <c r="AF257" t="s">
        <v>3365</v>
      </c>
      <c r="AG257" t="s">
        <v>132</v>
      </c>
      <c r="AH257" s="5">
        <v>0.23499999999999999</v>
      </c>
      <c r="AI257" s="5">
        <v>0</v>
      </c>
      <c r="AJ257" t="s">
        <v>3365</v>
      </c>
      <c r="AK257" t="s">
        <v>132</v>
      </c>
      <c r="AL257" s="5">
        <v>0.23499999999999999</v>
      </c>
    </row>
    <row r="258" spans="1:38" x14ac:dyDescent="0.25">
      <c r="A258" t="s">
        <v>4188</v>
      </c>
      <c r="B258" s="8" t="s">
        <v>102</v>
      </c>
      <c r="C258" s="8" t="b">
        <v>0</v>
      </c>
      <c r="D258" s="8" t="b">
        <v>0</v>
      </c>
      <c r="E258" s="8" t="s">
        <v>119</v>
      </c>
      <c r="F258" s="8">
        <v>21</v>
      </c>
      <c r="G258" s="8">
        <v>3.7719999999999998</v>
      </c>
      <c r="H258" s="8" t="s">
        <v>3379</v>
      </c>
      <c r="I258" s="8" t="s">
        <v>4189</v>
      </c>
      <c r="J258" s="8" t="b">
        <v>0</v>
      </c>
      <c r="K258" s="8" t="s">
        <v>31</v>
      </c>
      <c r="L258" t="s">
        <v>4190</v>
      </c>
      <c r="M258" t="s">
        <v>4191</v>
      </c>
      <c r="N258" t="s">
        <v>123</v>
      </c>
      <c r="O258" s="5">
        <v>0</v>
      </c>
      <c r="S258" s="5">
        <v>0</v>
      </c>
      <c r="W258" s="5">
        <v>0</v>
      </c>
      <c r="AA258" s="5">
        <v>0</v>
      </c>
      <c r="AE258" s="5">
        <v>0</v>
      </c>
      <c r="AI258" s="5">
        <v>0</v>
      </c>
    </row>
    <row r="259" spans="1:38" x14ac:dyDescent="0.25">
      <c r="A259" t="s">
        <v>4192</v>
      </c>
      <c r="B259" s="8" t="s">
        <v>113</v>
      </c>
      <c r="C259" s="8" t="b">
        <v>0</v>
      </c>
      <c r="D259" s="8" t="b">
        <v>0</v>
      </c>
      <c r="E259" s="8" t="s">
        <v>119</v>
      </c>
      <c r="F259" s="8">
        <v>18</v>
      </c>
      <c r="G259" s="8">
        <v>2.6429999999999998</v>
      </c>
      <c r="H259" s="8" t="s">
        <v>3379</v>
      </c>
      <c r="I259" s="8" t="s">
        <v>4193</v>
      </c>
      <c r="J259" s="8" t="b">
        <v>0</v>
      </c>
      <c r="K259" s="8" t="s">
        <v>31</v>
      </c>
      <c r="L259" t="s">
        <v>4194</v>
      </c>
      <c r="M259" t="s">
        <v>3681</v>
      </c>
      <c r="N259" t="s">
        <v>123</v>
      </c>
      <c r="O259" s="5">
        <v>0.72</v>
      </c>
      <c r="P259" s="5">
        <v>0.86499999999999999</v>
      </c>
      <c r="Q259" t="s">
        <v>212</v>
      </c>
      <c r="R259" t="s">
        <v>110</v>
      </c>
      <c r="S259" s="5">
        <v>-0.72</v>
      </c>
      <c r="W259" s="5">
        <v>0</v>
      </c>
      <c r="AA259" s="5">
        <v>0</v>
      </c>
      <c r="AE259" s="5">
        <v>0</v>
      </c>
      <c r="AI259" s="5">
        <v>0</v>
      </c>
    </row>
    <row r="260" spans="1:38" x14ac:dyDescent="0.25">
      <c r="A260" t="s">
        <v>4195</v>
      </c>
      <c r="B260" s="8" t="s">
        <v>113</v>
      </c>
      <c r="C260" s="8" t="b">
        <v>0</v>
      </c>
      <c r="D260" s="8" t="b">
        <v>0</v>
      </c>
      <c r="E260" s="8" t="s">
        <v>103</v>
      </c>
      <c r="F260" s="8"/>
      <c r="G260" s="8">
        <v>3.8540000000000001</v>
      </c>
      <c r="H260" s="8" t="s">
        <v>3379</v>
      </c>
      <c r="I260" s="8" t="s">
        <v>4196</v>
      </c>
      <c r="J260" s="8" t="b">
        <v>0</v>
      </c>
      <c r="K260" s="8" t="s">
        <v>31</v>
      </c>
      <c r="L260" t="s">
        <v>4197</v>
      </c>
      <c r="M260" t="s">
        <v>2613</v>
      </c>
      <c r="N260" t="s">
        <v>1347</v>
      </c>
      <c r="O260" s="5">
        <v>0.79</v>
      </c>
      <c r="P260" s="5">
        <v>0.91500000000000004</v>
      </c>
      <c r="Q260" t="s">
        <v>421</v>
      </c>
      <c r="R260" t="s">
        <v>110</v>
      </c>
      <c r="S260" s="5">
        <v>0</v>
      </c>
      <c r="T260" t="s">
        <v>421</v>
      </c>
      <c r="U260" t="s">
        <v>110</v>
      </c>
      <c r="V260" s="5">
        <v>0.79</v>
      </c>
      <c r="W260" s="5">
        <v>0</v>
      </c>
      <c r="X260" t="s">
        <v>421</v>
      </c>
      <c r="Y260" t="s">
        <v>110</v>
      </c>
      <c r="Z260" s="5">
        <v>0.79</v>
      </c>
      <c r="AA260" s="5">
        <v>0</v>
      </c>
      <c r="AB260" t="s">
        <v>421</v>
      </c>
      <c r="AC260" t="s">
        <v>110</v>
      </c>
      <c r="AD260" s="5">
        <v>0.79</v>
      </c>
      <c r="AE260" s="5">
        <v>0</v>
      </c>
      <c r="AF260" t="s">
        <v>421</v>
      </c>
      <c r="AG260" t="s">
        <v>110</v>
      </c>
      <c r="AH260" s="5">
        <v>0.79</v>
      </c>
      <c r="AI260" s="5">
        <v>0</v>
      </c>
      <c r="AJ260" t="s">
        <v>421</v>
      </c>
      <c r="AK260" t="s">
        <v>110</v>
      </c>
      <c r="AL260" s="5">
        <v>0.79</v>
      </c>
    </row>
    <row r="261" spans="1:38" x14ac:dyDescent="0.25">
      <c r="A261" t="s">
        <v>4198</v>
      </c>
      <c r="B261" s="8" t="s">
        <v>227</v>
      </c>
      <c r="C261" s="8" t="b">
        <v>0</v>
      </c>
      <c r="D261" s="8" t="b">
        <v>0</v>
      </c>
      <c r="E261" s="8" t="s">
        <v>119</v>
      </c>
      <c r="F261" s="8">
        <v>21</v>
      </c>
      <c r="G261" s="8">
        <v>3.677</v>
      </c>
      <c r="H261" s="8" t="s">
        <v>3379</v>
      </c>
      <c r="I261" s="8" t="s">
        <v>4199</v>
      </c>
      <c r="J261" s="8" t="b">
        <v>0</v>
      </c>
      <c r="K261" s="8" t="s">
        <v>31</v>
      </c>
      <c r="L261" t="s">
        <v>4200</v>
      </c>
      <c r="M261" t="s">
        <v>2348</v>
      </c>
      <c r="N261" t="s">
        <v>1347</v>
      </c>
      <c r="O261" s="5">
        <v>0.74</v>
      </c>
      <c r="P261" s="5">
        <v>0.84</v>
      </c>
      <c r="Q261" t="s">
        <v>4201</v>
      </c>
      <c r="R261" t="s">
        <v>110</v>
      </c>
      <c r="S261" s="5">
        <v>0</v>
      </c>
      <c r="T261" t="s">
        <v>4201</v>
      </c>
      <c r="U261" t="s">
        <v>110</v>
      </c>
      <c r="V261" s="5">
        <v>0.74</v>
      </c>
      <c r="W261" s="5">
        <v>0</v>
      </c>
      <c r="X261" t="s">
        <v>4201</v>
      </c>
      <c r="Y261" t="s">
        <v>110</v>
      </c>
      <c r="Z261" s="5">
        <v>0.74</v>
      </c>
      <c r="AA261" s="5">
        <v>0</v>
      </c>
      <c r="AB261" t="s">
        <v>4201</v>
      </c>
      <c r="AC261" t="s">
        <v>110</v>
      </c>
      <c r="AD261" s="5">
        <v>0.74</v>
      </c>
      <c r="AE261" s="5">
        <v>0</v>
      </c>
      <c r="AF261" t="s">
        <v>4201</v>
      </c>
      <c r="AG261" t="s">
        <v>110</v>
      </c>
      <c r="AH261" s="5">
        <v>0.74</v>
      </c>
      <c r="AI261" s="5">
        <v>0</v>
      </c>
      <c r="AJ261" t="s">
        <v>4201</v>
      </c>
      <c r="AK261" t="s">
        <v>110</v>
      </c>
      <c r="AL261" s="5">
        <v>0.74</v>
      </c>
    </row>
    <row r="262" spans="1:38" x14ac:dyDescent="0.25">
      <c r="A262" t="s">
        <v>4202</v>
      </c>
      <c r="B262" s="8" t="s">
        <v>113</v>
      </c>
      <c r="C262" s="8" t="b">
        <v>1</v>
      </c>
      <c r="D262" s="8" t="b">
        <v>0</v>
      </c>
      <c r="E262" s="8" t="s">
        <v>103</v>
      </c>
      <c r="F262" s="8">
        <v>21</v>
      </c>
      <c r="G262" s="8">
        <v>2.875</v>
      </c>
      <c r="H262" s="8" t="s">
        <v>3379</v>
      </c>
      <c r="I262" s="8" t="s">
        <v>4203</v>
      </c>
      <c r="J262" s="8" t="b">
        <v>0</v>
      </c>
      <c r="K262" s="8" t="s">
        <v>31</v>
      </c>
      <c r="L262" t="s">
        <v>543</v>
      </c>
      <c r="M262" t="s">
        <v>4204</v>
      </c>
      <c r="N262" t="s">
        <v>1347</v>
      </c>
      <c r="O262" s="5">
        <v>0.44</v>
      </c>
      <c r="P262" s="5">
        <v>0.83</v>
      </c>
      <c r="Q262" t="s">
        <v>165</v>
      </c>
      <c r="R262" t="s">
        <v>110</v>
      </c>
      <c r="S262" s="5">
        <v>0</v>
      </c>
      <c r="T262" t="s">
        <v>165</v>
      </c>
      <c r="U262" t="s">
        <v>110</v>
      </c>
      <c r="V262" s="5">
        <v>0.44</v>
      </c>
      <c r="W262" s="5">
        <v>0</v>
      </c>
      <c r="X262" t="s">
        <v>165</v>
      </c>
      <c r="Y262" t="s">
        <v>110</v>
      </c>
      <c r="Z262" s="5">
        <v>0.44</v>
      </c>
      <c r="AA262" s="5">
        <v>0</v>
      </c>
      <c r="AB262" t="s">
        <v>165</v>
      </c>
      <c r="AC262" t="s">
        <v>110</v>
      </c>
      <c r="AD262" s="5">
        <v>0.44</v>
      </c>
      <c r="AE262" s="5">
        <v>0</v>
      </c>
      <c r="AF262" t="s">
        <v>165</v>
      </c>
      <c r="AG262" t="s">
        <v>110</v>
      </c>
      <c r="AH262" s="5">
        <v>0.44</v>
      </c>
      <c r="AI262" s="5">
        <v>0</v>
      </c>
      <c r="AJ262" t="s">
        <v>165</v>
      </c>
      <c r="AK262" t="s">
        <v>110</v>
      </c>
      <c r="AL262" s="5">
        <v>0.44</v>
      </c>
    </row>
    <row r="263" spans="1:38" x14ac:dyDescent="0.25">
      <c r="A263" t="s">
        <v>4205</v>
      </c>
      <c r="B263" s="8" t="s">
        <v>102</v>
      </c>
      <c r="C263" s="8" t="b">
        <v>1</v>
      </c>
      <c r="D263" s="8" t="b">
        <v>0</v>
      </c>
      <c r="E263" s="8" t="s">
        <v>103</v>
      </c>
      <c r="F263" s="8">
        <v>23</v>
      </c>
      <c r="G263" s="8">
        <v>2.8319999999999999</v>
      </c>
      <c r="H263" s="8" t="s">
        <v>3379</v>
      </c>
      <c r="I263" s="8" t="s">
        <v>4206</v>
      </c>
      <c r="J263" s="8" t="b">
        <v>0</v>
      </c>
      <c r="K263" s="8" t="s">
        <v>31</v>
      </c>
      <c r="L263" t="s">
        <v>1698</v>
      </c>
      <c r="M263" t="s">
        <v>2060</v>
      </c>
      <c r="N263" t="s">
        <v>123</v>
      </c>
      <c r="O263" s="5">
        <v>0</v>
      </c>
      <c r="S263" s="5">
        <v>0</v>
      </c>
      <c r="W263" s="5">
        <v>0</v>
      </c>
      <c r="AA263" s="5">
        <v>0</v>
      </c>
      <c r="AE263" s="5">
        <v>0</v>
      </c>
      <c r="AI263" s="5">
        <v>0</v>
      </c>
    </row>
    <row r="264" spans="1:38" x14ac:dyDescent="0.25">
      <c r="A264" t="s">
        <v>4207</v>
      </c>
      <c r="B264" s="8" t="s">
        <v>227</v>
      </c>
      <c r="C264" s="8" t="b">
        <v>0</v>
      </c>
      <c r="D264" s="8" t="b">
        <v>0</v>
      </c>
      <c r="E264" s="8" t="s">
        <v>103</v>
      </c>
      <c r="F264" s="8"/>
      <c r="G264" s="8">
        <v>3.879</v>
      </c>
      <c r="H264" s="8" t="s">
        <v>3379</v>
      </c>
      <c r="I264" s="8" t="s">
        <v>4208</v>
      </c>
      <c r="J264" s="8" t="b">
        <v>0</v>
      </c>
      <c r="K264" s="8" t="s">
        <v>31</v>
      </c>
      <c r="L264" t="s">
        <v>4209</v>
      </c>
      <c r="M264" t="s">
        <v>4210</v>
      </c>
      <c r="N264" t="s">
        <v>1347</v>
      </c>
      <c r="O264" s="5">
        <v>0.85</v>
      </c>
      <c r="P264" s="5">
        <v>0.96</v>
      </c>
      <c r="Q264" t="s">
        <v>270</v>
      </c>
      <c r="R264" t="s">
        <v>110</v>
      </c>
      <c r="S264" s="5">
        <v>0</v>
      </c>
      <c r="T264" t="s">
        <v>270</v>
      </c>
      <c r="U264" t="s">
        <v>110</v>
      </c>
      <c r="V264" s="5">
        <v>0.85</v>
      </c>
      <c r="W264" s="5">
        <v>0</v>
      </c>
      <c r="X264" t="s">
        <v>270</v>
      </c>
      <c r="Y264" t="s">
        <v>110</v>
      </c>
      <c r="Z264" s="5">
        <v>0.85</v>
      </c>
      <c r="AA264" s="5">
        <v>0</v>
      </c>
      <c r="AB264" t="s">
        <v>270</v>
      </c>
      <c r="AC264" t="s">
        <v>110</v>
      </c>
      <c r="AD264" s="5">
        <v>0.85</v>
      </c>
      <c r="AE264" s="5">
        <v>0</v>
      </c>
      <c r="AF264" t="s">
        <v>270</v>
      </c>
      <c r="AG264" t="s">
        <v>110</v>
      </c>
      <c r="AH264" s="5">
        <v>0.85</v>
      </c>
      <c r="AI264" s="5">
        <v>0</v>
      </c>
      <c r="AJ264" t="s">
        <v>270</v>
      </c>
      <c r="AK264" t="s">
        <v>110</v>
      </c>
      <c r="AL264" s="5">
        <v>0.85</v>
      </c>
    </row>
    <row r="265" spans="1:38" x14ac:dyDescent="0.25">
      <c r="A265" t="s">
        <v>4211</v>
      </c>
      <c r="B265" s="8" t="s">
        <v>113</v>
      </c>
      <c r="C265" s="8" t="b">
        <v>1</v>
      </c>
      <c r="D265" s="8" t="b">
        <v>0</v>
      </c>
      <c r="E265" s="8" t="s">
        <v>119</v>
      </c>
      <c r="F265" s="8"/>
      <c r="G265" s="8">
        <v>3.9420000000000002</v>
      </c>
      <c r="H265" s="8" t="s">
        <v>3379</v>
      </c>
      <c r="I265" s="8" t="s">
        <v>4212</v>
      </c>
      <c r="J265" s="8" t="b">
        <v>0</v>
      </c>
      <c r="K265" s="8" t="s">
        <v>31</v>
      </c>
      <c r="L265" t="s">
        <v>2009</v>
      </c>
      <c r="M265" t="s">
        <v>3823</v>
      </c>
      <c r="N265" t="s">
        <v>1347</v>
      </c>
      <c r="O265" s="5">
        <v>0.7</v>
      </c>
      <c r="P265" s="5">
        <v>0.86499999999999999</v>
      </c>
      <c r="Q265" t="s">
        <v>1791</v>
      </c>
      <c r="R265" t="s">
        <v>110</v>
      </c>
      <c r="S265" s="5">
        <v>0</v>
      </c>
      <c r="T265" t="s">
        <v>1791</v>
      </c>
      <c r="U265" t="s">
        <v>110</v>
      </c>
      <c r="V265" s="5">
        <v>0.7</v>
      </c>
      <c r="W265" s="5">
        <v>0</v>
      </c>
      <c r="X265" t="s">
        <v>1791</v>
      </c>
      <c r="Y265" t="s">
        <v>110</v>
      </c>
      <c r="Z265" s="5">
        <v>0.7</v>
      </c>
      <c r="AA265" s="5">
        <v>0</v>
      </c>
      <c r="AB265" t="s">
        <v>1791</v>
      </c>
      <c r="AC265" t="s">
        <v>110</v>
      </c>
      <c r="AD265" s="5">
        <v>0.7</v>
      </c>
      <c r="AE265" s="5">
        <v>0</v>
      </c>
      <c r="AF265" t="s">
        <v>1791</v>
      </c>
      <c r="AG265" t="s">
        <v>110</v>
      </c>
      <c r="AH265" s="5">
        <v>0.7</v>
      </c>
      <c r="AI265" s="5">
        <v>0</v>
      </c>
      <c r="AJ265" t="s">
        <v>1791</v>
      </c>
      <c r="AK265" t="s">
        <v>110</v>
      </c>
      <c r="AL265" s="5">
        <v>0.7</v>
      </c>
    </row>
    <row r="266" spans="1:38" x14ac:dyDescent="0.25">
      <c r="A266" t="s">
        <v>4213</v>
      </c>
      <c r="B266" s="8" t="s">
        <v>227</v>
      </c>
      <c r="C266" s="8" t="b">
        <v>0</v>
      </c>
      <c r="D266" s="8" t="b">
        <v>0</v>
      </c>
      <c r="E266" s="8" t="s">
        <v>119</v>
      </c>
      <c r="F266" s="8">
        <v>17</v>
      </c>
      <c r="G266" s="8">
        <v>3.8410000000000002</v>
      </c>
      <c r="H266" s="8" t="s">
        <v>3379</v>
      </c>
      <c r="I266" s="8" t="s">
        <v>4214</v>
      </c>
      <c r="J266" s="8" t="b">
        <v>0</v>
      </c>
      <c r="K266" s="8" t="s">
        <v>31</v>
      </c>
      <c r="L266" t="s">
        <v>2009</v>
      </c>
      <c r="M266" t="s">
        <v>4215</v>
      </c>
      <c r="N266" t="s">
        <v>1347</v>
      </c>
      <c r="O266" s="5">
        <v>0.63</v>
      </c>
      <c r="P266" s="5">
        <v>0.81</v>
      </c>
      <c r="Q266" t="s">
        <v>202</v>
      </c>
      <c r="R266" t="s">
        <v>132</v>
      </c>
      <c r="S266" s="5">
        <v>0</v>
      </c>
      <c r="T266" t="s">
        <v>202</v>
      </c>
      <c r="U266" t="s">
        <v>132</v>
      </c>
      <c r="V266" s="5">
        <v>0.63</v>
      </c>
      <c r="W266" s="5">
        <v>0</v>
      </c>
      <c r="X266" t="s">
        <v>202</v>
      </c>
      <c r="Y266" t="s">
        <v>132</v>
      </c>
      <c r="Z266" s="5">
        <v>0.63</v>
      </c>
      <c r="AA266" s="5">
        <v>0</v>
      </c>
      <c r="AB266" t="s">
        <v>202</v>
      </c>
      <c r="AC266" t="s">
        <v>132</v>
      </c>
      <c r="AD266" s="5">
        <v>0.63</v>
      </c>
      <c r="AE266" s="5">
        <v>3.000000000000003E-2</v>
      </c>
      <c r="AF266" t="s">
        <v>965</v>
      </c>
      <c r="AG266" t="s">
        <v>110</v>
      </c>
      <c r="AH266" s="5">
        <v>0.66</v>
      </c>
      <c r="AI266" s="5">
        <v>0</v>
      </c>
      <c r="AJ266" t="s">
        <v>965</v>
      </c>
      <c r="AK266" t="s">
        <v>110</v>
      </c>
      <c r="AL266" s="5">
        <v>0.66</v>
      </c>
    </row>
    <row r="267" spans="1:38" x14ac:dyDescent="0.25">
      <c r="A267" t="s">
        <v>4216</v>
      </c>
      <c r="B267" s="8" t="s">
        <v>408</v>
      </c>
      <c r="C267" s="8" t="b">
        <v>0</v>
      </c>
      <c r="D267" s="8" t="b">
        <v>0</v>
      </c>
      <c r="E267" s="8" t="s">
        <v>103</v>
      </c>
      <c r="F267" s="8">
        <v>26</v>
      </c>
      <c r="G267" s="8">
        <v>3.536</v>
      </c>
      <c r="H267" s="8" t="s">
        <v>3379</v>
      </c>
      <c r="I267" s="8" t="s">
        <v>4217</v>
      </c>
      <c r="J267" s="8" t="b">
        <v>0</v>
      </c>
      <c r="K267" s="8" t="s">
        <v>31</v>
      </c>
      <c r="L267" t="s">
        <v>4218</v>
      </c>
      <c r="M267" t="s">
        <v>4219</v>
      </c>
      <c r="N267" t="s">
        <v>1347</v>
      </c>
      <c r="O267" s="5">
        <v>0.63</v>
      </c>
      <c r="P267" s="5">
        <v>0.84</v>
      </c>
      <c r="Q267" t="s">
        <v>939</v>
      </c>
      <c r="R267" t="s">
        <v>110</v>
      </c>
      <c r="S267" s="5">
        <v>0</v>
      </c>
      <c r="T267" t="s">
        <v>939</v>
      </c>
      <c r="U267" t="s">
        <v>110</v>
      </c>
      <c r="V267" s="5">
        <v>0.63</v>
      </c>
      <c r="W267" s="5">
        <v>0</v>
      </c>
      <c r="X267" t="s">
        <v>939</v>
      </c>
      <c r="Y267" t="s">
        <v>110</v>
      </c>
      <c r="Z267" s="5">
        <v>0.63</v>
      </c>
      <c r="AA267" s="5">
        <v>0</v>
      </c>
      <c r="AB267" t="s">
        <v>939</v>
      </c>
      <c r="AC267" t="s">
        <v>110</v>
      </c>
      <c r="AD267" s="5">
        <v>0.63</v>
      </c>
      <c r="AE267" s="5">
        <v>0</v>
      </c>
      <c r="AF267" t="s">
        <v>939</v>
      </c>
      <c r="AG267" t="s">
        <v>110</v>
      </c>
      <c r="AH267" s="5">
        <v>0.63</v>
      </c>
      <c r="AI267" s="5">
        <v>0</v>
      </c>
      <c r="AJ267" t="s">
        <v>939</v>
      </c>
      <c r="AK267" t="s">
        <v>110</v>
      </c>
      <c r="AL267" s="5">
        <v>0.63</v>
      </c>
    </row>
    <row r="268" spans="1:38" x14ac:dyDescent="0.25">
      <c r="A268" t="s">
        <v>4220</v>
      </c>
      <c r="B268" s="8" t="s">
        <v>102</v>
      </c>
      <c r="C268" s="8" t="b">
        <v>0</v>
      </c>
      <c r="D268" s="8" t="b">
        <v>0</v>
      </c>
      <c r="E268" s="8" t="s">
        <v>119</v>
      </c>
      <c r="F268" s="8">
        <v>26</v>
      </c>
      <c r="G268" s="8">
        <v>3.9159999999999999</v>
      </c>
      <c r="H268" s="8" t="s">
        <v>3379</v>
      </c>
      <c r="I268" s="8" t="s">
        <v>4221</v>
      </c>
      <c r="J268" s="8" t="b">
        <v>0</v>
      </c>
      <c r="K268" s="8" t="s">
        <v>31</v>
      </c>
      <c r="L268" t="s">
        <v>4222</v>
      </c>
      <c r="M268" t="s">
        <v>4223</v>
      </c>
      <c r="N268" t="s">
        <v>1347</v>
      </c>
      <c r="O268" s="5">
        <v>0.83</v>
      </c>
      <c r="P268" s="5">
        <v>0.93</v>
      </c>
      <c r="Q268" t="s">
        <v>217</v>
      </c>
      <c r="R268" t="s">
        <v>110</v>
      </c>
      <c r="S268" s="5">
        <v>0</v>
      </c>
      <c r="T268" t="s">
        <v>217</v>
      </c>
      <c r="U268" t="s">
        <v>110</v>
      </c>
      <c r="V268" s="5">
        <v>0.83</v>
      </c>
      <c r="W268" s="5">
        <v>0</v>
      </c>
      <c r="X268" t="s">
        <v>217</v>
      </c>
      <c r="Y268" t="s">
        <v>110</v>
      </c>
      <c r="Z268" s="5">
        <v>0.83</v>
      </c>
      <c r="AA268" s="5">
        <v>0</v>
      </c>
      <c r="AB268" t="s">
        <v>217</v>
      </c>
      <c r="AC268" t="s">
        <v>110</v>
      </c>
      <c r="AD268" s="5">
        <v>0.83</v>
      </c>
      <c r="AE268" s="5">
        <v>0</v>
      </c>
      <c r="AF268" t="s">
        <v>217</v>
      </c>
      <c r="AG268" t="s">
        <v>110</v>
      </c>
      <c r="AH268" s="5">
        <v>0.83</v>
      </c>
      <c r="AI268" s="5">
        <v>0</v>
      </c>
      <c r="AJ268" t="s">
        <v>217</v>
      </c>
      <c r="AK268" t="s">
        <v>110</v>
      </c>
      <c r="AL268" s="5">
        <v>0.83</v>
      </c>
    </row>
    <row r="269" spans="1:38" x14ac:dyDescent="0.25">
      <c r="A269" t="s">
        <v>4224</v>
      </c>
      <c r="B269" s="8" t="s">
        <v>408</v>
      </c>
      <c r="C269" s="8" t="b">
        <v>0</v>
      </c>
      <c r="D269" s="8" t="b">
        <v>0</v>
      </c>
      <c r="E269" s="8" t="s">
        <v>119</v>
      </c>
      <c r="F269" s="8">
        <v>22</v>
      </c>
      <c r="G269" s="8">
        <v>3.8</v>
      </c>
      <c r="H269" s="8" t="s">
        <v>3379</v>
      </c>
      <c r="I269" s="8" t="s">
        <v>4225</v>
      </c>
      <c r="J269" s="8" t="b">
        <v>0</v>
      </c>
      <c r="K269" s="8" t="s">
        <v>31</v>
      </c>
      <c r="L269" t="s">
        <v>210</v>
      </c>
      <c r="M269" t="s">
        <v>4226</v>
      </c>
      <c r="N269" t="s">
        <v>1347</v>
      </c>
      <c r="O269" s="5">
        <v>0.91</v>
      </c>
      <c r="P269" s="5">
        <v>0.97</v>
      </c>
      <c r="Q269" t="s">
        <v>207</v>
      </c>
      <c r="R269" t="s">
        <v>110</v>
      </c>
      <c r="S269" s="5">
        <v>0</v>
      </c>
      <c r="T269" t="s">
        <v>207</v>
      </c>
      <c r="U269" t="s">
        <v>110</v>
      </c>
      <c r="V269" s="5">
        <v>0.91</v>
      </c>
      <c r="W269" s="5">
        <v>0</v>
      </c>
      <c r="X269" t="s">
        <v>207</v>
      </c>
      <c r="Y269" t="s">
        <v>110</v>
      </c>
      <c r="Z269" s="5">
        <v>0.91</v>
      </c>
      <c r="AA269" s="5">
        <v>0</v>
      </c>
      <c r="AB269" t="s">
        <v>207</v>
      </c>
      <c r="AC269" t="s">
        <v>110</v>
      </c>
      <c r="AD269" s="5">
        <v>0.91</v>
      </c>
      <c r="AE269" s="5">
        <v>0</v>
      </c>
      <c r="AF269" t="s">
        <v>207</v>
      </c>
      <c r="AG269" t="s">
        <v>110</v>
      </c>
      <c r="AH269" s="5">
        <v>0.91</v>
      </c>
      <c r="AI269" s="5">
        <v>0</v>
      </c>
      <c r="AJ269" t="s">
        <v>207</v>
      </c>
      <c r="AK269" t="s">
        <v>110</v>
      </c>
      <c r="AL269" s="5">
        <v>0.91</v>
      </c>
    </row>
    <row r="270" spans="1:38" x14ac:dyDescent="0.25">
      <c r="A270" t="s">
        <v>4227</v>
      </c>
      <c r="B270" s="8" t="s">
        <v>113</v>
      </c>
      <c r="C270" s="8" t="b">
        <v>0</v>
      </c>
      <c r="D270" s="8" t="b">
        <v>1</v>
      </c>
      <c r="E270" s="8" t="s">
        <v>103</v>
      </c>
      <c r="F270" s="8">
        <v>20</v>
      </c>
      <c r="G270" s="8">
        <v>2.97</v>
      </c>
      <c r="H270" s="8" t="s">
        <v>3379</v>
      </c>
      <c r="I270" s="8" t="s">
        <v>4228</v>
      </c>
      <c r="J270" s="8" t="b">
        <v>0</v>
      </c>
      <c r="K270" s="8" t="s">
        <v>31</v>
      </c>
      <c r="L270" t="s">
        <v>4229</v>
      </c>
      <c r="M270" t="s">
        <v>2348</v>
      </c>
      <c r="N270" t="s">
        <v>123</v>
      </c>
      <c r="O270" s="5">
        <v>0.44</v>
      </c>
      <c r="P270" s="5">
        <v>0.83</v>
      </c>
      <c r="Q270" t="s">
        <v>165</v>
      </c>
      <c r="R270" t="s">
        <v>110</v>
      </c>
      <c r="S270" s="5">
        <v>-0.44</v>
      </c>
      <c r="W270" s="5">
        <v>0</v>
      </c>
      <c r="AA270" s="5">
        <v>0</v>
      </c>
      <c r="AE270" s="5">
        <v>0</v>
      </c>
      <c r="AI270" s="5">
        <v>0</v>
      </c>
    </row>
    <row r="271" spans="1:38" x14ac:dyDescent="0.25">
      <c r="A271" t="s">
        <v>4230</v>
      </c>
      <c r="B271" s="8" t="s">
        <v>102</v>
      </c>
      <c r="C271" s="8" t="b">
        <v>0</v>
      </c>
      <c r="D271" s="8" t="b">
        <v>0</v>
      </c>
      <c r="E271" s="8" t="s">
        <v>103</v>
      </c>
      <c r="F271" s="8">
        <v>28</v>
      </c>
      <c r="G271" s="8">
        <v>3.46</v>
      </c>
      <c r="H271" s="8" t="s">
        <v>3379</v>
      </c>
      <c r="I271" s="8" t="s">
        <v>4231</v>
      </c>
      <c r="J271" s="8" t="b">
        <v>0</v>
      </c>
      <c r="K271" s="8" t="s">
        <v>31</v>
      </c>
      <c r="L271" t="s">
        <v>4061</v>
      </c>
      <c r="M271" t="s">
        <v>273</v>
      </c>
      <c r="N271" t="s">
        <v>1347</v>
      </c>
      <c r="O271" s="5">
        <v>0.78</v>
      </c>
      <c r="P271" s="5">
        <v>0.87</v>
      </c>
      <c r="Q271" t="s">
        <v>3758</v>
      </c>
      <c r="R271" t="s">
        <v>110</v>
      </c>
      <c r="S271" s="5">
        <v>0</v>
      </c>
      <c r="T271" t="s">
        <v>3758</v>
      </c>
      <c r="U271" t="s">
        <v>110</v>
      </c>
      <c r="V271" s="5">
        <v>0.78</v>
      </c>
      <c r="W271" s="5">
        <v>0</v>
      </c>
      <c r="X271" t="s">
        <v>3758</v>
      </c>
      <c r="Y271" t="s">
        <v>110</v>
      </c>
      <c r="Z271" s="5">
        <v>0.78</v>
      </c>
      <c r="AA271" s="5">
        <v>0</v>
      </c>
      <c r="AB271" t="s">
        <v>3758</v>
      </c>
      <c r="AC271" t="s">
        <v>110</v>
      </c>
      <c r="AD271" s="5">
        <v>0.78</v>
      </c>
      <c r="AE271" s="5">
        <v>0</v>
      </c>
      <c r="AF271" t="s">
        <v>3758</v>
      </c>
      <c r="AG271" t="s">
        <v>110</v>
      </c>
      <c r="AH271" s="5">
        <v>0.78</v>
      </c>
      <c r="AI271" s="5">
        <v>0</v>
      </c>
      <c r="AJ271" t="s">
        <v>3758</v>
      </c>
      <c r="AK271" t="s">
        <v>110</v>
      </c>
      <c r="AL271" s="5">
        <v>0.78</v>
      </c>
    </row>
    <row r="272" spans="1:38" x14ac:dyDescent="0.25">
      <c r="A272" t="s">
        <v>4232</v>
      </c>
      <c r="B272" s="8" t="s">
        <v>113</v>
      </c>
      <c r="C272" s="8" t="b">
        <v>1</v>
      </c>
      <c r="D272" s="8" t="b">
        <v>1</v>
      </c>
      <c r="E272" s="8" t="s">
        <v>103</v>
      </c>
      <c r="F272" s="8"/>
      <c r="G272" s="8">
        <v>2.4540000000000002</v>
      </c>
      <c r="H272" s="8" t="s">
        <v>3379</v>
      </c>
      <c r="I272" s="8" t="s">
        <v>4233</v>
      </c>
      <c r="J272" s="8" t="b">
        <v>0</v>
      </c>
      <c r="K272" s="8" t="s">
        <v>31</v>
      </c>
      <c r="L272" t="s">
        <v>4234</v>
      </c>
      <c r="M272" t="s">
        <v>4235</v>
      </c>
      <c r="N272" t="s">
        <v>123</v>
      </c>
      <c r="O272" s="5">
        <v>0</v>
      </c>
      <c r="S272" s="5">
        <v>0</v>
      </c>
      <c r="W272" s="5">
        <v>0</v>
      </c>
      <c r="AA272" s="5">
        <v>0</v>
      </c>
      <c r="AE272" s="5">
        <v>0</v>
      </c>
      <c r="AI272" s="5">
        <v>0</v>
      </c>
    </row>
    <row r="273" spans="1:38" x14ac:dyDescent="0.25">
      <c r="A273" t="s">
        <v>4236</v>
      </c>
      <c r="B273" s="8" t="s">
        <v>113</v>
      </c>
      <c r="C273" s="8" t="b">
        <v>0</v>
      </c>
      <c r="D273" s="8" t="b">
        <v>0</v>
      </c>
      <c r="E273" s="8" t="s">
        <v>103</v>
      </c>
      <c r="F273" s="8">
        <v>18</v>
      </c>
      <c r="G273" s="8">
        <v>2.8610000000000002</v>
      </c>
      <c r="H273" s="8" t="s">
        <v>3379</v>
      </c>
      <c r="I273" s="8" t="s">
        <v>4237</v>
      </c>
      <c r="J273" s="8" t="b">
        <v>0</v>
      </c>
      <c r="K273" s="8" t="s">
        <v>31</v>
      </c>
      <c r="L273" t="s">
        <v>2404</v>
      </c>
      <c r="M273" t="s">
        <v>771</v>
      </c>
      <c r="N273" t="s">
        <v>1347</v>
      </c>
      <c r="O273" s="5">
        <v>0.57999999999999996</v>
      </c>
      <c r="P273" s="5">
        <v>0.75</v>
      </c>
      <c r="Q273" t="s">
        <v>314</v>
      </c>
      <c r="R273" t="s">
        <v>110</v>
      </c>
      <c r="S273" s="5">
        <v>0</v>
      </c>
      <c r="T273" t="s">
        <v>314</v>
      </c>
      <c r="U273" t="s">
        <v>110</v>
      </c>
      <c r="V273" s="5">
        <v>0.57999999999999996</v>
      </c>
      <c r="W273" s="5">
        <v>0</v>
      </c>
      <c r="X273" t="s">
        <v>314</v>
      </c>
      <c r="Y273" t="s">
        <v>110</v>
      </c>
      <c r="Z273" s="5">
        <v>0.57999999999999996</v>
      </c>
      <c r="AA273" s="5">
        <v>0</v>
      </c>
      <c r="AB273" t="s">
        <v>314</v>
      </c>
      <c r="AC273" t="s">
        <v>110</v>
      </c>
      <c r="AD273" s="5">
        <v>0.57999999999999996</v>
      </c>
      <c r="AE273" s="5">
        <v>0</v>
      </c>
      <c r="AF273" t="s">
        <v>314</v>
      </c>
      <c r="AG273" t="s">
        <v>110</v>
      </c>
      <c r="AH273" s="5">
        <v>0.57999999999999996</v>
      </c>
      <c r="AI273" s="5">
        <v>0</v>
      </c>
      <c r="AJ273" t="s">
        <v>314</v>
      </c>
      <c r="AK273" t="s">
        <v>110</v>
      </c>
      <c r="AL273" s="5">
        <v>0.57999999999999996</v>
      </c>
    </row>
    <row r="274" spans="1:38" x14ac:dyDescent="0.25">
      <c r="A274" t="s">
        <v>4238</v>
      </c>
      <c r="B274" s="8" t="s">
        <v>113</v>
      </c>
      <c r="C274" s="8" t="b">
        <v>0</v>
      </c>
      <c r="D274" s="8" t="b">
        <v>0</v>
      </c>
      <c r="E274" s="8" t="s">
        <v>119</v>
      </c>
      <c r="F274" s="8">
        <v>19</v>
      </c>
      <c r="G274" s="8">
        <v>3.1579999999999999</v>
      </c>
      <c r="H274" s="8" t="s">
        <v>3379</v>
      </c>
      <c r="I274" s="8" t="s">
        <v>4239</v>
      </c>
      <c r="J274" s="8" t="b">
        <v>0</v>
      </c>
      <c r="K274" s="8" t="s">
        <v>31</v>
      </c>
      <c r="L274" t="s">
        <v>1399</v>
      </c>
      <c r="M274" t="s">
        <v>4240</v>
      </c>
      <c r="N274" t="s">
        <v>1347</v>
      </c>
      <c r="O274" s="5">
        <v>0.64</v>
      </c>
      <c r="P274" s="5">
        <v>0.875</v>
      </c>
      <c r="Q274" t="s">
        <v>583</v>
      </c>
      <c r="R274" t="s">
        <v>110</v>
      </c>
      <c r="S274" s="5">
        <v>0</v>
      </c>
      <c r="T274" t="s">
        <v>583</v>
      </c>
      <c r="U274" t="s">
        <v>110</v>
      </c>
      <c r="V274" s="5">
        <v>0.64</v>
      </c>
      <c r="W274" s="5">
        <v>0</v>
      </c>
      <c r="X274" t="s">
        <v>583</v>
      </c>
      <c r="Y274" t="s">
        <v>110</v>
      </c>
      <c r="Z274" s="5">
        <v>0.64</v>
      </c>
      <c r="AA274" s="5">
        <v>0</v>
      </c>
      <c r="AB274" t="s">
        <v>583</v>
      </c>
      <c r="AC274" t="s">
        <v>110</v>
      </c>
      <c r="AD274" s="5">
        <v>0.64</v>
      </c>
      <c r="AE274" s="5">
        <v>0</v>
      </c>
      <c r="AF274" t="s">
        <v>583</v>
      </c>
      <c r="AG274" t="s">
        <v>110</v>
      </c>
      <c r="AH274" s="5">
        <v>0.64</v>
      </c>
      <c r="AI274" s="5">
        <v>0</v>
      </c>
      <c r="AJ274" t="s">
        <v>583</v>
      </c>
      <c r="AK274" t="s">
        <v>110</v>
      </c>
      <c r="AL274" s="5">
        <v>0.64</v>
      </c>
    </row>
    <row r="275" spans="1:38" x14ac:dyDescent="0.25">
      <c r="A275" t="s">
        <v>4241</v>
      </c>
      <c r="B275" s="8" t="s">
        <v>113</v>
      </c>
      <c r="C275" s="8" t="b">
        <v>0</v>
      </c>
      <c r="D275" s="8" t="b">
        <v>0</v>
      </c>
      <c r="E275" s="8" t="s">
        <v>119</v>
      </c>
      <c r="F275" s="8">
        <v>15</v>
      </c>
      <c r="G275" s="8">
        <v>3.4390000000000001</v>
      </c>
      <c r="H275" s="8" t="s">
        <v>3379</v>
      </c>
      <c r="I275" s="8" t="s">
        <v>4242</v>
      </c>
      <c r="J275" s="8" t="b">
        <v>0</v>
      </c>
      <c r="K275" s="8" t="s">
        <v>31</v>
      </c>
      <c r="L275" t="s">
        <v>4243</v>
      </c>
      <c r="M275" t="s">
        <v>3284</v>
      </c>
      <c r="N275" t="s">
        <v>1221</v>
      </c>
      <c r="O275" s="5">
        <v>0.45</v>
      </c>
      <c r="P275" s="5">
        <v>0.76</v>
      </c>
      <c r="Q275" t="s">
        <v>231</v>
      </c>
      <c r="R275" t="s">
        <v>110</v>
      </c>
      <c r="S275" s="5">
        <v>0</v>
      </c>
      <c r="T275" t="s">
        <v>231</v>
      </c>
      <c r="U275" t="s">
        <v>110</v>
      </c>
      <c r="V275" s="5">
        <v>0.45</v>
      </c>
      <c r="W275" s="5">
        <v>4.4999999999999978E-2</v>
      </c>
      <c r="X275" t="s">
        <v>202</v>
      </c>
      <c r="Y275" t="s">
        <v>132</v>
      </c>
      <c r="Z275" s="5">
        <v>0.495</v>
      </c>
      <c r="AA275" s="5">
        <v>0</v>
      </c>
      <c r="AB275" t="s">
        <v>202</v>
      </c>
      <c r="AC275" t="s">
        <v>132</v>
      </c>
      <c r="AD275" s="5">
        <v>0.495</v>
      </c>
      <c r="AE275" s="5">
        <v>0</v>
      </c>
      <c r="AF275" t="s">
        <v>202</v>
      </c>
      <c r="AG275" t="s">
        <v>132</v>
      </c>
      <c r="AH275" s="5">
        <v>0.495</v>
      </c>
      <c r="AI275" s="5">
        <v>0</v>
      </c>
      <c r="AJ275" t="s">
        <v>202</v>
      </c>
      <c r="AK275" t="s">
        <v>132</v>
      </c>
      <c r="AL275" s="5">
        <v>0.495</v>
      </c>
    </row>
    <row r="276" spans="1:38" x14ac:dyDescent="0.25">
      <c r="A276" t="s">
        <v>4244</v>
      </c>
      <c r="B276" s="8" t="s">
        <v>113</v>
      </c>
      <c r="C276" s="8" t="b">
        <v>0</v>
      </c>
      <c r="D276" s="8" t="b">
        <v>0</v>
      </c>
      <c r="E276" s="8" t="s">
        <v>119</v>
      </c>
      <c r="F276" s="8">
        <v>23</v>
      </c>
      <c r="G276" s="8">
        <v>3.3450000000000002</v>
      </c>
      <c r="H276" s="8" t="s">
        <v>3379</v>
      </c>
      <c r="I276" s="8" t="s">
        <v>4245</v>
      </c>
      <c r="J276" s="8" t="b">
        <v>0</v>
      </c>
      <c r="K276" s="8" t="s">
        <v>31</v>
      </c>
      <c r="L276" t="s">
        <v>277</v>
      </c>
      <c r="M276" t="s">
        <v>1640</v>
      </c>
      <c r="N276" t="s">
        <v>1347</v>
      </c>
      <c r="O276" s="5">
        <v>0.78</v>
      </c>
      <c r="P276" s="5">
        <v>0.90500000000000003</v>
      </c>
      <c r="Q276" t="s">
        <v>109</v>
      </c>
      <c r="R276" t="s">
        <v>110</v>
      </c>
      <c r="S276" s="5">
        <v>0</v>
      </c>
      <c r="T276" t="s">
        <v>109</v>
      </c>
      <c r="U276" t="s">
        <v>110</v>
      </c>
      <c r="V276" s="5">
        <v>0.78</v>
      </c>
      <c r="W276" s="5">
        <v>0</v>
      </c>
      <c r="X276" t="s">
        <v>109</v>
      </c>
      <c r="Y276" t="s">
        <v>110</v>
      </c>
      <c r="Z276" s="5">
        <v>0.78</v>
      </c>
      <c r="AA276" s="5">
        <v>0</v>
      </c>
      <c r="AB276" t="s">
        <v>109</v>
      </c>
      <c r="AC276" t="s">
        <v>110</v>
      </c>
      <c r="AD276" s="5">
        <v>0.78</v>
      </c>
      <c r="AE276" s="5">
        <v>0</v>
      </c>
      <c r="AF276" t="s">
        <v>109</v>
      </c>
      <c r="AG276" t="s">
        <v>110</v>
      </c>
      <c r="AH276" s="5">
        <v>0.78</v>
      </c>
      <c r="AI276" s="5">
        <v>0</v>
      </c>
      <c r="AJ276" t="s">
        <v>109</v>
      </c>
      <c r="AK276" t="s">
        <v>110</v>
      </c>
      <c r="AL276" s="5">
        <v>0.78</v>
      </c>
    </row>
    <row r="277" spans="1:38" x14ac:dyDescent="0.25">
      <c r="A277" t="s">
        <v>4246</v>
      </c>
      <c r="B277" s="8" t="s">
        <v>113</v>
      </c>
      <c r="C277" s="8" t="b">
        <v>0</v>
      </c>
      <c r="D277" s="8" t="b">
        <v>0</v>
      </c>
      <c r="E277" s="8" t="s">
        <v>119</v>
      </c>
      <c r="F277" s="8"/>
      <c r="G277" s="8">
        <v>2.68</v>
      </c>
      <c r="H277" s="8" t="s">
        <v>3379</v>
      </c>
      <c r="I277" s="8" t="s">
        <v>4247</v>
      </c>
      <c r="J277" s="8" t="b">
        <v>0</v>
      </c>
      <c r="K277" s="8" t="s">
        <v>31</v>
      </c>
      <c r="L277" t="s">
        <v>277</v>
      </c>
      <c r="M277" t="s">
        <v>2467</v>
      </c>
      <c r="N277" t="s">
        <v>123</v>
      </c>
      <c r="O277" s="5">
        <v>0.31</v>
      </c>
      <c r="P277" s="5">
        <v>0.77500000000000002</v>
      </c>
      <c r="Q277" t="s">
        <v>160</v>
      </c>
      <c r="R277" t="s">
        <v>110</v>
      </c>
      <c r="S277" s="5">
        <v>0</v>
      </c>
      <c r="T277" t="s">
        <v>160</v>
      </c>
      <c r="U277" t="s">
        <v>110</v>
      </c>
      <c r="V277" s="5">
        <v>0.31</v>
      </c>
      <c r="W277" s="5">
        <v>-0.31</v>
      </c>
      <c r="AA277" s="5">
        <v>0</v>
      </c>
      <c r="AE277" s="5">
        <v>0</v>
      </c>
      <c r="AI277" s="5">
        <v>0</v>
      </c>
    </row>
    <row r="278" spans="1:38" x14ac:dyDescent="0.25">
      <c r="A278" t="s">
        <v>4248</v>
      </c>
      <c r="B278" s="8" t="s">
        <v>113</v>
      </c>
      <c r="C278" s="8" t="b">
        <v>0</v>
      </c>
      <c r="D278" s="8" t="b">
        <v>0</v>
      </c>
      <c r="E278" s="8" t="s">
        <v>103</v>
      </c>
      <c r="F278" s="8">
        <v>17</v>
      </c>
      <c r="G278" s="8">
        <v>3.4239999999999999</v>
      </c>
      <c r="H278" s="8" t="s">
        <v>3379</v>
      </c>
      <c r="I278" s="8" t="s">
        <v>4249</v>
      </c>
      <c r="J278" s="8" t="b">
        <v>0</v>
      </c>
      <c r="K278" s="8" t="s">
        <v>31</v>
      </c>
      <c r="L278" t="s">
        <v>277</v>
      </c>
      <c r="M278" t="s">
        <v>884</v>
      </c>
      <c r="N278" t="s">
        <v>1347</v>
      </c>
      <c r="O278" s="5">
        <v>0.44</v>
      </c>
      <c r="P278" s="5">
        <v>0.80999999999999994</v>
      </c>
      <c r="Q278" t="s">
        <v>130</v>
      </c>
      <c r="R278" t="s">
        <v>110</v>
      </c>
      <c r="S278" s="5">
        <v>0</v>
      </c>
      <c r="T278" t="s">
        <v>130</v>
      </c>
      <c r="U278" t="s">
        <v>110</v>
      </c>
      <c r="V278" s="5">
        <v>0.44</v>
      </c>
      <c r="W278" s="5">
        <v>0</v>
      </c>
      <c r="X278" t="s">
        <v>130</v>
      </c>
      <c r="Y278" t="s">
        <v>110</v>
      </c>
      <c r="Z278" s="5">
        <v>0.44</v>
      </c>
      <c r="AA278" s="5">
        <v>0</v>
      </c>
      <c r="AB278" t="s">
        <v>130</v>
      </c>
      <c r="AC278" t="s">
        <v>110</v>
      </c>
      <c r="AD278" s="5">
        <v>0.44</v>
      </c>
      <c r="AE278" s="5">
        <v>0</v>
      </c>
      <c r="AF278" t="s">
        <v>130</v>
      </c>
      <c r="AG278" t="s">
        <v>110</v>
      </c>
      <c r="AH278" s="5">
        <v>0.44</v>
      </c>
      <c r="AI278" s="5">
        <v>0</v>
      </c>
      <c r="AJ278" t="s">
        <v>130</v>
      </c>
      <c r="AK278" t="s">
        <v>110</v>
      </c>
      <c r="AL278" s="5">
        <v>0.44</v>
      </c>
    </row>
    <row r="279" spans="1:38" x14ac:dyDescent="0.25">
      <c r="A279" t="s">
        <v>4250</v>
      </c>
      <c r="B279" s="8" t="s">
        <v>113</v>
      </c>
      <c r="C279" s="8" t="b">
        <v>1</v>
      </c>
      <c r="D279" s="8" t="b">
        <v>0</v>
      </c>
      <c r="E279" s="8" t="s">
        <v>119</v>
      </c>
      <c r="F279" s="8">
        <v>19</v>
      </c>
      <c r="G279" s="8">
        <v>2.8109999999999999</v>
      </c>
      <c r="H279" s="8" t="s">
        <v>3379</v>
      </c>
      <c r="I279" s="8" t="s">
        <v>4251</v>
      </c>
      <c r="J279" s="8" t="b">
        <v>0</v>
      </c>
      <c r="K279" s="8" t="s">
        <v>31</v>
      </c>
      <c r="L279" t="s">
        <v>4252</v>
      </c>
      <c r="M279" t="s">
        <v>2558</v>
      </c>
      <c r="N279" t="s">
        <v>1221</v>
      </c>
      <c r="O279" s="5">
        <v>0</v>
      </c>
      <c r="S279" s="5">
        <v>0</v>
      </c>
      <c r="W279" s="5">
        <v>0</v>
      </c>
      <c r="AA279" s="5">
        <v>0</v>
      </c>
      <c r="AE279" s="5">
        <v>0.23499999999999999</v>
      </c>
      <c r="AF279" t="s">
        <v>3780</v>
      </c>
      <c r="AG279" t="s">
        <v>132</v>
      </c>
      <c r="AH279" s="5">
        <v>0.23499999999999999</v>
      </c>
      <c r="AI279" s="5">
        <v>0</v>
      </c>
      <c r="AJ279" t="s">
        <v>3780</v>
      </c>
      <c r="AK279" t="s">
        <v>132</v>
      </c>
      <c r="AL279" s="5">
        <v>0.23499999999999999</v>
      </c>
    </row>
    <row r="280" spans="1:38" x14ac:dyDescent="0.25">
      <c r="A280" t="s">
        <v>4253</v>
      </c>
      <c r="B280" s="8" t="s">
        <v>113</v>
      </c>
      <c r="C280" s="8" t="b">
        <v>0</v>
      </c>
      <c r="D280" s="8" t="b">
        <v>0</v>
      </c>
      <c r="E280" s="8" t="s">
        <v>103</v>
      </c>
      <c r="F280" s="8">
        <v>17</v>
      </c>
      <c r="G280" s="8">
        <v>2.2509999999999999</v>
      </c>
      <c r="H280" s="8" t="s">
        <v>3379</v>
      </c>
      <c r="I280" s="8" t="s">
        <v>4254</v>
      </c>
      <c r="J280" s="8" t="b">
        <v>0</v>
      </c>
      <c r="K280" s="8" t="s">
        <v>31</v>
      </c>
      <c r="L280" t="s">
        <v>1090</v>
      </c>
      <c r="M280" t="s">
        <v>718</v>
      </c>
      <c r="N280" t="s">
        <v>123</v>
      </c>
      <c r="O280" s="5">
        <v>0.41</v>
      </c>
      <c r="P280" s="5">
        <v>0.74</v>
      </c>
      <c r="Q280" t="s">
        <v>1166</v>
      </c>
      <c r="R280" t="s">
        <v>110</v>
      </c>
      <c r="S280" s="5">
        <v>0</v>
      </c>
      <c r="T280" t="s">
        <v>1166</v>
      </c>
      <c r="U280" t="s">
        <v>110</v>
      </c>
      <c r="V280" s="5">
        <v>0.41</v>
      </c>
      <c r="W280" s="5">
        <v>-0.41</v>
      </c>
      <c r="AA280" s="5">
        <v>0</v>
      </c>
      <c r="AE280" s="5">
        <v>0</v>
      </c>
      <c r="AI280" s="5">
        <v>0</v>
      </c>
    </row>
    <row r="281" spans="1:38" x14ac:dyDescent="0.25">
      <c r="A281" t="s">
        <v>4255</v>
      </c>
      <c r="B281" s="8" t="s">
        <v>113</v>
      </c>
      <c r="C281" s="8" t="b">
        <v>0</v>
      </c>
      <c r="D281" s="8" t="b">
        <v>0</v>
      </c>
      <c r="E281" s="8" t="s">
        <v>119</v>
      </c>
      <c r="F281" s="8">
        <v>18</v>
      </c>
      <c r="G281" s="8">
        <v>2.9620000000000002</v>
      </c>
      <c r="H281" s="8" t="s">
        <v>3379</v>
      </c>
      <c r="I281" s="8" t="s">
        <v>4256</v>
      </c>
      <c r="J281" s="8" t="b">
        <v>0</v>
      </c>
      <c r="K281" s="8" t="s">
        <v>31</v>
      </c>
      <c r="L281" t="s">
        <v>2112</v>
      </c>
      <c r="M281" t="s">
        <v>4257</v>
      </c>
      <c r="N281" t="s">
        <v>1347</v>
      </c>
      <c r="O281" s="5">
        <v>0.44</v>
      </c>
      <c r="P281" s="5">
        <v>0.83</v>
      </c>
      <c r="Q281" t="s">
        <v>165</v>
      </c>
      <c r="R281" t="s">
        <v>110</v>
      </c>
      <c r="S281" s="5">
        <v>0</v>
      </c>
      <c r="T281" t="s">
        <v>165</v>
      </c>
      <c r="U281" t="s">
        <v>110</v>
      </c>
      <c r="V281" s="5">
        <v>0.44</v>
      </c>
      <c r="W281" s="5">
        <v>0</v>
      </c>
      <c r="X281" t="s">
        <v>165</v>
      </c>
      <c r="Y281" t="s">
        <v>110</v>
      </c>
      <c r="Z281" s="5">
        <v>0.44</v>
      </c>
      <c r="AA281" s="5">
        <v>0</v>
      </c>
      <c r="AB281" t="s">
        <v>165</v>
      </c>
      <c r="AC281" t="s">
        <v>110</v>
      </c>
      <c r="AD281" s="5">
        <v>0.44</v>
      </c>
      <c r="AE281" s="5">
        <v>0</v>
      </c>
      <c r="AF281" t="s">
        <v>165</v>
      </c>
      <c r="AG281" t="s">
        <v>110</v>
      </c>
      <c r="AH281" s="5">
        <v>0.44</v>
      </c>
      <c r="AI281" s="5">
        <v>0</v>
      </c>
      <c r="AJ281" t="s">
        <v>165</v>
      </c>
      <c r="AK281" t="s">
        <v>110</v>
      </c>
      <c r="AL281" s="5">
        <v>0.44</v>
      </c>
    </row>
    <row r="282" spans="1:38" x14ac:dyDescent="0.25">
      <c r="A282" t="s">
        <v>4258</v>
      </c>
      <c r="B282" s="8" t="s">
        <v>227</v>
      </c>
      <c r="C282" s="8" t="b">
        <v>0</v>
      </c>
      <c r="D282" s="8" t="b">
        <v>0</v>
      </c>
      <c r="E282" s="8" t="s">
        <v>103</v>
      </c>
      <c r="F282" s="8">
        <v>29</v>
      </c>
      <c r="G282" s="8">
        <v>3.887</v>
      </c>
      <c r="H282" s="8" t="s">
        <v>3379</v>
      </c>
      <c r="I282" s="8" t="s">
        <v>4259</v>
      </c>
      <c r="J282" s="8" t="b">
        <v>0</v>
      </c>
      <c r="K282" s="8" t="s">
        <v>31</v>
      </c>
      <c r="L282" t="s">
        <v>4260</v>
      </c>
      <c r="M282" t="s">
        <v>397</v>
      </c>
      <c r="N282" t="s">
        <v>1347</v>
      </c>
      <c r="O282" s="5">
        <v>0.85</v>
      </c>
      <c r="P282" s="5">
        <v>0.93</v>
      </c>
      <c r="Q282" t="s">
        <v>3045</v>
      </c>
      <c r="R282" t="s">
        <v>110</v>
      </c>
      <c r="S282" s="5">
        <v>0</v>
      </c>
      <c r="T282" t="s">
        <v>3045</v>
      </c>
      <c r="U282" t="s">
        <v>110</v>
      </c>
      <c r="V282" s="5">
        <v>0.85</v>
      </c>
      <c r="W282" s="5">
        <v>0</v>
      </c>
      <c r="X282" t="s">
        <v>3045</v>
      </c>
      <c r="Y282" t="s">
        <v>110</v>
      </c>
      <c r="Z282" s="5">
        <v>0.85</v>
      </c>
      <c r="AA282" s="5">
        <v>0</v>
      </c>
      <c r="AB282" t="s">
        <v>3045</v>
      </c>
      <c r="AC282" t="s">
        <v>110</v>
      </c>
      <c r="AD282" s="5">
        <v>0.85</v>
      </c>
      <c r="AE282" s="5">
        <v>0</v>
      </c>
      <c r="AF282" t="s">
        <v>3045</v>
      </c>
      <c r="AG282" t="s">
        <v>110</v>
      </c>
      <c r="AH282" s="5">
        <v>0.85</v>
      </c>
      <c r="AI282" s="5">
        <v>0</v>
      </c>
      <c r="AJ282" t="s">
        <v>3045</v>
      </c>
      <c r="AK282" t="s">
        <v>110</v>
      </c>
      <c r="AL282" s="5">
        <v>0.85</v>
      </c>
    </row>
    <row r="283" spans="1:38" x14ac:dyDescent="0.25">
      <c r="A283" t="s">
        <v>4261</v>
      </c>
      <c r="B283" s="8" t="s">
        <v>113</v>
      </c>
      <c r="C283" s="8" t="b">
        <v>1</v>
      </c>
      <c r="D283" s="8" t="b">
        <v>0</v>
      </c>
      <c r="E283" s="8" t="s">
        <v>119</v>
      </c>
      <c r="F283" s="8">
        <v>14</v>
      </c>
      <c r="G283" s="8">
        <v>3.2610000000000001</v>
      </c>
      <c r="H283" s="8" t="s">
        <v>3379</v>
      </c>
      <c r="I283" s="8" t="s">
        <v>4262</v>
      </c>
      <c r="J283" s="8" t="b">
        <v>0</v>
      </c>
      <c r="K283" s="8" t="s">
        <v>31</v>
      </c>
      <c r="L283" t="s">
        <v>4263</v>
      </c>
      <c r="M283" t="s">
        <v>4264</v>
      </c>
      <c r="N283" t="s">
        <v>1347</v>
      </c>
      <c r="O283" s="5">
        <v>0.44</v>
      </c>
      <c r="P283" s="5">
        <v>0.80999999999999994</v>
      </c>
      <c r="Q283" t="s">
        <v>130</v>
      </c>
      <c r="R283" t="s">
        <v>110</v>
      </c>
      <c r="S283" s="5">
        <v>0</v>
      </c>
      <c r="T283" t="s">
        <v>130</v>
      </c>
      <c r="U283" t="s">
        <v>110</v>
      </c>
      <c r="V283" s="5">
        <v>0.44</v>
      </c>
      <c r="W283" s="5">
        <v>0</v>
      </c>
      <c r="X283" t="s">
        <v>130</v>
      </c>
      <c r="Y283" t="s">
        <v>110</v>
      </c>
      <c r="Z283" s="5">
        <v>0.44</v>
      </c>
      <c r="AA283" s="5">
        <v>0</v>
      </c>
      <c r="AB283" t="s">
        <v>130</v>
      </c>
      <c r="AC283" t="s">
        <v>110</v>
      </c>
      <c r="AD283" s="5">
        <v>0.44</v>
      </c>
      <c r="AE283" s="5">
        <v>0</v>
      </c>
      <c r="AF283" t="s">
        <v>130</v>
      </c>
      <c r="AG283" t="s">
        <v>110</v>
      </c>
      <c r="AH283" s="5">
        <v>0.44</v>
      </c>
      <c r="AI283" s="5">
        <v>0</v>
      </c>
      <c r="AJ283" t="s">
        <v>130</v>
      </c>
      <c r="AK283" t="s">
        <v>110</v>
      </c>
      <c r="AL283" s="5">
        <v>0.44</v>
      </c>
    </row>
    <row r="284" spans="1:38" x14ac:dyDescent="0.25">
      <c r="A284" t="s">
        <v>4265</v>
      </c>
      <c r="B284" s="8" t="s">
        <v>113</v>
      </c>
      <c r="C284" s="8" t="b">
        <v>0</v>
      </c>
      <c r="D284" s="8" t="b">
        <v>0</v>
      </c>
      <c r="E284" s="8" t="s">
        <v>119</v>
      </c>
      <c r="F284" s="8"/>
      <c r="G284" s="8">
        <v>3.052</v>
      </c>
      <c r="H284" s="8" t="s">
        <v>3379</v>
      </c>
      <c r="I284" s="8" t="s">
        <v>4266</v>
      </c>
      <c r="J284" s="8" t="b">
        <v>0</v>
      </c>
      <c r="K284" s="8" t="s">
        <v>31</v>
      </c>
      <c r="L284" t="s">
        <v>1456</v>
      </c>
      <c r="M284" t="s">
        <v>4267</v>
      </c>
      <c r="N284" t="s">
        <v>1221</v>
      </c>
      <c r="O284" s="5">
        <v>0.57999999999999996</v>
      </c>
      <c r="P284" s="5">
        <v>0.7649999999999999</v>
      </c>
      <c r="Q284" t="s">
        <v>4268</v>
      </c>
      <c r="R284" t="s">
        <v>110</v>
      </c>
      <c r="S284" s="5">
        <v>0</v>
      </c>
      <c r="T284" t="s">
        <v>4268</v>
      </c>
      <c r="U284" t="s">
        <v>110</v>
      </c>
      <c r="V284" s="5">
        <v>0.57999999999999996</v>
      </c>
      <c r="W284" s="5">
        <v>0</v>
      </c>
      <c r="X284" t="s">
        <v>4268</v>
      </c>
      <c r="Y284" t="s">
        <v>110</v>
      </c>
      <c r="Z284" s="5">
        <v>0.57999999999999996</v>
      </c>
      <c r="AA284" s="5">
        <v>-0.57999999999999996</v>
      </c>
      <c r="AE284" s="5">
        <v>0.23499999999999999</v>
      </c>
      <c r="AF284" t="s">
        <v>3365</v>
      </c>
      <c r="AG284" t="s">
        <v>132</v>
      </c>
      <c r="AH284" s="5">
        <v>0.23499999999999999</v>
      </c>
      <c r="AI284" s="5">
        <v>0</v>
      </c>
      <c r="AJ284" t="s">
        <v>3365</v>
      </c>
      <c r="AK284" t="s">
        <v>132</v>
      </c>
      <c r="AL284" s="5">
        <v>0.23499999999999999</v>
      </c>
    </row>
    <row r="285" spans="1:38" x14ac:dyDescent="0.25">
      <c r="A285" t="s">
        <v>4269</v>
      </c>
      <c r="B285" s="8" t="s">
        <v>227</v>
      </c>
      <c r="C285" s="8" t="b">
        <v>0</v>
      </c>
      <c r="D285" s="8" t="b">
        <v>0</v>
      </c>
      <c r="E285" s="8" t="s">
        <v>119</v>
      </c>
      <c r="F285" s="8">
        <v>14</v>
      </c>
      <c r="G285" s="8">
        <v>2.7789999999999999</v>
      </c>
      <c r="H285" s="8" t="s">
        <v>3379</v>
      </c>
      <c r="I285" s="8" t="s">
        <v>4270</v>
      </c>
      <c r="J285" s="8" t="b">
        <v>0</v>
      </c>
      <c r="K285" s="8" t="s">
        <v>31</v>
      </c>
      <c r="L285" t="s">
        <v>4271</v>
      </c>
      <c r="M285" t="s">
        <v>4272</v>
      </c>
      <c r="N285" t="s">
        <v>1221</v>
      </c>
      <c r="O285" s="5">
        <v>0.63</v>
      </c>
      <c r="P285" s="5">
        <v>0.81</v>
      </c>
      <c r="Q285" t="s">
        <v>202</v>
      </c>
      <c r="R285" t="s">
        <v>132</v>
      </c>
      <c r="S285" s="5">
        <v>0</v>
      </c>
      <c r="T285" t="s">
        <v>202</v>
      </c>
      <c r="U285" t="s">
        <v>132</v>
      </c>
      <c r="V285" s="5">
        <v>0.63</v>
      </c>
      <c r="W285" s="5">
        <v>0</v>
      </c>
      <c r="X285" t="s">
        <v>202</v>
      </c>
      <c r="Y285" t="s">
        <v>132</v>
      </c>
      <c r="Z285" s="5">
        <v>0.63</v>
      </c>
      <c r="AA285" s="5">
        <v>0</v>
      </c>
      <c r="AB285" t="s">
        <v>202</v>
      </c>
      <c r="AC285" t="s">
        <v>132</v>
      </c>
      <c r="AD285" s="5">
        <v>0.63</v>
      </c>
      <c r="AE285" s="5">
        <v>0</v>
      </c>
      <c r="AF285" t="s">
        <v>202</v>
      </c>
      <c r="AG285" t="s">
        <v>132</v>
      </c>
      <c r="AH285" s="5">
        <v>0.63</v>
      </c>
      <c r="AI285" s="5">
        <v>0</v>
      </c>
      <c r="AJ285" t="s">
        <v>202</v>
      </c>
      <c r="AK285" t="s">
        <v>132</v>
      </c>
      <c r="AL285" s="5">
        <v>0.63</v>
      </c>
    </row>
    <row r="286" spans="1:38" x14ac:dyDescent="0.25">
      <c r="A286" t="s">
        <v>4273</v>
      </c>
      <c r="B286" s="8" t="s">
        <v>113</v>
      </c>
      <c r="C286" s="8" t="b">
        <v>1</v>
      </c>
      <c r="D286" s="8" t="b">
        <v>0</v>
      </c>
      <c r="E286" s="8" t="s">
        <v>103</v>
      </c>
      <c r="F286" s="8">
        <v>16</v>
      </c>
      <c r="G286" s="8">
        <v>2.5169999999999999</v>
      </c>
      <c r="H286" s="8" t="s">
        <v>3379</v>
      </c>
      <c r="I286" s="8" t="s">
        <v>4274</v>
      </c>
      <c r="J286" s="8" t="b">
        <v>0</v>
      </c>
      <c r="K286" s="8" t="s">
        <v>31</v>
      </c>
      <c r="L286" t="s">
        <v>4275</v>
      </c>
      <c r="M286" t="s">
        <v>107</v>
      </c>
      <c r="N286" t="s">
        <v>1221</v>
      </c>
      <c r="O286" s="5">
        <v>0.29499999999999998</v>
      </c>
      <c r="P286" s="5">
        <v>0.64999999999999991</v>
      </c>
      <c r="Q286" t="s">
        <v>1482</v>
      </c>
      <c r="R286" t="s">
        <v>132</v>
      </c>
      <c r="S286" s="5">
        <v>0</v>
      </c>
      <c r="T286" t="s">
        <v>1482</v>
      </c>
      <c r="U286" t="s">
        <v>132</v>
      </c>
      <c r="V286" s="5">
        <v>0.29499999999999998</v>
      </c>
      <c r="W286" s="5">
        <v>0</v>
      </c>
      <c r="X286" t="s">
        <v>1482</v>
      </c>
      <c r="Y286" t="s">
        <v>132</v>
      </c>
      <c r="Z286" s="5">
        <v>0.29499999999999998</v>
      </c>
      <c r="AA286" s="5">
        <v>0</v>
      </c>
      <c r="AB286" t="s">
        <v>1482</v>
      </c>
      <c r="AC286" t="s">
        <v>132</v>
      </c>
      <c r="AD286" s="5">
        <v>0.29499999999999998</v>
      </c>
      <c r="AE286" s="5">
        <v>0</v>
      </c>
      <c r="AF286" t="s">
        <v>1482</v>
      </c>
      <c r="AG286" t="s">
        <v>132</v>
      </c>
      <c r="AH286" s="5">
        <v>0.29499999999999998</v>
      </c>
      <c r="AI286" s="5">
        <v>0</v>
      </c>
      <c r="AJ286" t="s">
        <v>1482</v>
      </c>
      <c r="AK286" t="s">
        <v>132</v>
      </c>
      <c r="AL286" s="5">
        <v>0.29499999999999998</v>
      </c>
    </row>
    <row r="287" spans="1:38" x14ac:dyDescent="0.25">
      <c r="A287" t="s">
        <v>4276</v>
      </c>
      <c r="B287" s="8" t="s">
        <v>113</v>
      </c>
      <c r="C287" s="8" t="b">
        <v>0</v>
      </c>
      <c r="D287" s="8" t="b">
        <v>0</v>
      </c>
      <c r="E287" s="8" t="s">
        <v>103</v>
      </c>
      <c r="F287" s="8">
        <v>17</v>
      </c>
      <c r="G287" s="8">
        <v>2.5550000000000002</v>
      </c>
      <c r="H287" s="8" t="s">
        <v>3379</v>
      </c>
      <c r="I287" s="8" t="s">
        <v>4277</v>
      </c>
      <c r="J287" s="8" t="b">
        <v>0</v>
      </c>
      <c r="K287" s="8" t="s">
        <v>31</v>
      </c>
      <c r="L287" t="s">
        <v>4278</v>
      </c>
      <c r="M287" t="s">
        <v>4279</v>
      </c>
      <c r="N287" t="s">
        <v>1347</v>
      </c>
      <c r="O287" s="5">
        <v>0.31</v>
      </c>
      <c r="P287" s="5">
        <v>0.77500000000000002</v>
      </c>
      <c r="Q287" t="s">
        <v>160</v>
      </c>
      <c r="R287" t="s">
        <v>110</v>
      </c>
      <c r="S287" s="5">
        <v>-0.31</v>
      </c>
      <c r="W287" s="5">
        <v>0.31</v>
      </c>
      <c r="X287" t="s">
        <v>160</v>
      </c>
      <c r="Y287" t="s">
        <v>110</v>
      </c>
      <c r="Z287" s="5">
        <v>0.31</v>
      </c>
      <c r="AA287" s="5">
        <v>0</v>
      </c>
      <c r="AB287" t="s">
        <v>160</v>
      </c>
      <c r="AC287" t="s">
        <v>110</v>
      </c>
      <c r="AD287" s="5">
        <v>0.31</v>
      </c>
      <c r="AE287" s="5">
        <v>0</v>
      </c>
      <c r="AF287" t="s">
        <v>160</v>
      </c>
      <c r="AG287" t="s">
        <v>110</v>
      </c>
      <c r="AH287" s="5">
        <v>0.31</v>
      </c>
      <c r="AI287" s="5">
        <v>0</v>
      </c>
      <c r="AJ287" t="s">
        <v>160</v>
      </c>
      <c r="AK287" t="s">
        <v>110</v>
      </c>
      <c r="AL287" s="5">
        <v>0.31</v>
      </c>
    </row>
    <row r="288" spans="1:38" x14ac:dyDescent="0.25">
      <c r="A288" t="s">
        <v>4280</v>
      </c>
      <c r="B288" s="8" t="s">
        <v>113</v>
      </c>
      <c r="C288" s="8" t="b">
        <v>0</v>
      </c>
      <c r="D288" s="8" t="b">
        <v>1</v>
      </c>
      <c r="E288" s="8" t="s">
        <v>103</v>
      </c>
      <c r="F288" s="8"/>
      <c r="G288" s="8">
        <v>2.7040000000000002</v>
      </c>
      <c r="H288" s="8" t="s">
        <v>3379</v>
      </c>
      <c r="I288" s="8" t="s">
        <v>4281</v>
      </c>
      <c r="J288" s="8" t="b">
        <v>0</v>
      </c>
      <c r="K288" s="8" t="s">
        <v>31</v>
      </c>
      <c r="L288" t="s">
        <v>4282</v>
      </c>
      <c r="M288" t="s">
        <v>4283</v>
      </c>
      <c r="N288" t="s">
        <v>1347</v>
      </c>
      <c r="O288" s="5">
        <v>0.31</v>
      </c>
      <c r="P288" s="5">
        <v>0.77500000000000002</v>
      </c>
      <c r="Q288" t="s">
        <v>160</v>
      </c>
      <c r="R288" t="s">
        <v>110</v>
      </c>
      <c r="S288" s="5">
        <v>0</v>
      </c>
      <c r="T288" t="s">
        <v>160</v>
      </c>
      <c r="U288" t="s">
        <v>110</v>
      </c>
      <c r="V288" s="5">
        <v>0.31</v>
      </c>
      <c r="W288" s="5">
        <v>0</v>
      </c>
      <c r="X288" t="s">
        <v>160</v>
      </c>
      <c r="Y288" t="s">
        <v>110</v>
      </c>
      <c r="Z288" s="5">
        <v>0.31</v>
      </c>
      <c r="AA288" s="5">
        <v>0</v>
      </c>
      <c r="AB288" t="s">
        <v>160</v>
      </c>
      <c r="AC288" t="s">
        <v>110</v>
      </c>
      <c r="AD288" s="5">
        <v>0.31</v>
      </c>
      <c r="AE288" s="5">
        <v>0</v>
      </c>
      <c r="AF288" t="s">
        <v>160</v>
      </c>
      <c r="AG288" t="s">
        <v>110</v>
      </c>
      <c r="AH288" s="5">
        <v>0.31</v>
      </c>
      <c r="AI288" s="5">
        <v>0</v>
      </c>
      <c r="AJ288" t="s">
        <v>160</v>
      </c>
      <c r="AK288" t="s">
        <v>110</v>
      </c>
      <c r="AL288" s="5">
        <v>0.31</v>
      </c>
    </row>
    <row r="289" spans="1:38" x14ac:dyDescent="0.25">
      <c r="A289" t="s">
        <v>4284</v>
      </c>
      <c r="B289" s="8" t="s">
        <v>227</v>
      </c>
      <c r="C289" s="8" t="b">
        <v>0</v>
      </c>
      <c r="D289" s="8" t="b">
        <v>0</v>
      </c>
      <c r="E289" s="8" t="s">
        <v>119</v>
      </c>
      <c r="F289" s="8">
        <v>30</v>
      </c>
      <c r="G289" s="8">
        <v>4</v>
      </c>
      <c r="H289" s="8" t="s">
        <v>3379</v>
      </c>
      <c r="I289" s="8" t="s">
        <v>4285</v>
      </c>
      <c r="J289" s="8" t="b">
        <v>0</v>
      </c>
      <c r="K289" s="8" t="s">
        <v>31</v>
      </c>
      <c r="L289" t="s">
        <v>4286</v>
      </c>
      <c r="M289" t="s">
        <v>4287</v>
      </c>
      <c r="N289" t="s">
        <v>1347</v>
      </c>
      <c r="O289" s="5">
        <v>0.84</v>
      </c>
      <c r="P289" s="5">
        <v>0.9</v>
      </c>
      <c r="Q289" t="s">
        <v>736</v>
      </c>
      <c r="R289" t="s">
        <v>110</v>
      </c>
      <c r="S289" s="5">
        <v>0</v>
      </c>
      <c r="T289" t="s">
        <v>736</v>
      </c>
      <c r="U289" t="s">
        <v>110</v>
      </c>
      <c r="V289" s="5">
        <v>0.84</v>
      </c>
      <c r="W289" s="5">
        <v>0</v>
      </c>
      <c r="X289" t="s">
        <v>736</v>
      </c>
      <c r="Y289" t="s">
        <v>110</v>
      </c>
      <c r="Z289" s="5">
        <v>0.84</v>
      </c>
      <c r="AA289" s="5">
        <v>0</v>
      </c>
      <c r="AB289" t="s">
        <v>736</v>
      </c>
      <c r="AC289" t="s">
        <v>110</v>
      </c>
      <c r="AD289" s="5">
        <v>0.84</v>
      </c>
      <c r="AE289" s="5">
        <v>0</v>
      </c>
      <c r="AF289" t="s">
        <v>736</v>
      </c>
      <c r="AG289" t="s">
        <v>110</v>
      </c>
      <c r="AH289" s="5">
        <v>0.84</v>
      </c>
      <c r="AI289" s="5">
        <v>0</v>
      </c>
      <c r="AJ289" t="s">
        <v>736</v>
      </c>
      <c r="AK289" t="s">
        <v>110</v>
      </c>
      <c r="AL289" s="5">
        <v>0.84</v>
      </c>
    </row>
    <row r="290" spans="1:38" x14ac:dyDescent="0.25">
      <c r="A290" t="s">
        <v>4288</v>
      </c>
      <c r="B290" s="8" t="s">
        <v>113</v>
      </c>
      <c r="C290" s="8" t="b">
        <v>0</v>
      </c>
      <c r="D290" s="8" t="b">
        <v>0</v>
      </c>
      <c r="E290" s="8" t="s">
        <v>119</v>
      </c>
      <c r="F290" s="8">
        <v>21</v>
      </c>
      <c r="G290" s="8">
        <v>3.2730000000000001</v>
      </c>
      <c r="H290" s="8" t="s">
        <v>3379</v>
      </c>
      <c r="I290" s="8" t="s">
        <v>4289</v>
      </c>
      <c r="J290" s="8" t="b">
        <v>0</v>
      </c>
      <c r="K290" s="8" t="s">
        <v>31</v>
      </c>
      <c r="L290" t="s">
        <v>4290</v>
      </c>
      <c r="M290" t="s">
        <v>2150</v>
      </c>
      <c r="N290" t="s">
        <v>1347</v>
      </c>
      <c r="O290" s="5">
        <v>0.68</v>
      </c>
      <c r="P290" s="5">
        <v>0.89500000000000002</v>
      </c>
      <c r="Q290" t="s">
        <v>606</v>
      </c>
      <c r="R290" t="s">
        <v>110</v>
      </c>
      <c r="S290" s="5">
        <v>0</v>
      </c>
      <c r="T290" t="s">
        <v>606</v>
      </c>
      <c r="U290" t="s">
        <v>110</v>
      </c>
      <c r="V290" s="5">
        <v>0.68</v>
      </c>
      <c r="W290" s="5">
        <v>0</v>
      </c>
      <c r="X290" t="s">
        <v>606</v>
      </c>
      <c r="Y290" t="s">
        <v>110</v>
      </c>
      <c r="Z290" s="5">
        <v>0.68</v>
      </c>
      <c r="AA290" s="5">
        <v>0</v>
      </c>
      <c r="AB290" t="s">
        <v>606</v>
      </c>
      <c r="AC290" t="s">
        <v>110</v>
      </c>
      <c r="AD290" s="5">
        <v>0.68</v>
      </c>
      <c r="AE290" s="5">
        <v>0</v>
      </c>
      <c r="AF290" t="s">
        <v>606</v>
      </c>
      <c r="AG290" t="s">
        <v>110</v>
      </c>
      <c r="AH290" s="5">
        <v>0.68</v>
      </c>
      <c r="AI290" s="5">
        <v>0</v>
      </c>
      <c r="AJ290" t="s">
        <v>606</v>
      </c>
      <c r="AK290" t="s">
        <v>110</v>
      </c>
      <c r="AL290" s="5">
        <v>0.68</v>
      </c>
    </row>
    <row r="291" spans="1:38" x14ac:dyDescent="0.25">
      <c r="A291" t="s">
        <v>4291</v>
      </c>
      <c r="B291" s="8" t="s">
        <v>227</v>
      </c>
      <c r="C291" s="8" t="b">
        <v>0</v>
      </c>
      <c r="D291" s="8" t="b">
        <v>0</v>
      </c>
      <c r="E291" s="8" t="s">
        <v>103</v>
      </c>
      <c r="F291" s="8"/>
      <c r="G291" s="8">
        <v>3.9940000000000002</v>
      </c>
      <c r="H291" s="8" t="s">
        <v>3379</v>
      </c>
      <c r="I291" s="8" t="s">
        <v>4292</v>
      </c>
      <c r="J291" s="8" t="b">
        <v>0</v>
      </c>
      <c r="K291" s="8" t="s">
        <v>31</v>
      </c>
      <c r="L291" t="s">
        <v>4293</v>
      </c>
      <c r="M291" t="s">
        <v>4294</v>
      </c>
      <c r="N291" t="s">
        <v>123</v>
      </c>
      <c r="O291" s="5">
        <v>0</v>
      </c>
      <c r="S291" s="5">
        <v>0</v>
      </c>
      <c r="W291" s="5">
        <v>0</v>
      </c>
      <c r="AA291" s="5">
        <v>0</v>
      </c>
      <c r="AE291" s="5">
        <v>0</v>
      </c>
      <c r="AI291" s="5">
        <v>0</v>
      </c>
    </row>
    <row r="292" spans="1:38" x14ac:dyDescent="0.25">
      <c r="A292" t="s">
        <v>4295</v>
      </c>
      <c r="B292" s="8" t="s">
        <v>227</v>
      </c>
      <c r="C292" s="8" t="b">
        <v>0</v>
      </c>
      <c r="D292" s="8" t="b">
        <v>0</v>
      </c>
      <c r="E292" s="8" t="s">
        <v>103</v>
      </c>
      <c r="F292" s="8">
        <v>24</v>
      </c>
      <c r="G292" s="8">
        <v>2.4689999999999999</v>
      </c>
      <c r="H292" s="8" t="s">
        <v>3379</v>
      </c>
      <c r="I292" s="8" t="s">
        <v>4296</v>
      </c>
      <c r="J292" s="8" t="b">
        <v>0</v>
      </c>
      <c r="K292" s="8" t="s">
        <v>31</v>
      </c>
      <c r="L292" t="s">
        <v>4297</v>
      </c>
      <c r="M292" t="s">
        <v>414</v>
      </c>
      <c r="N292" t="s">
        <v>123</v>
      </c>
      <c r="O292" s="5">
        <v>0.52</v>
      </c>
      <c r="P292" s="5">
        <v>0.87</v>
      </c>
      <c r="Q292" t="s">
        <v>165</v>
      </c>
      <c r="R292" t="s">
        <v>110</v>
      </c>
      <c r="S292" s="5">
        <v>0</v>
      </c>
      <c r="T292" t="s">
        <v>165</v>
      </c>
      <c r="U292" t="s">
        <v>110</v>
      </c>
      <c r="V292" s="5">
        <v>0.52</v>
      </c>
      <c r="W292" s="5">
        <v>-0.52</v>
      </c>
      <c r="AA292" s="5">
        <v>0</v>
      </c>
      <c r="AE292" s="5">
        <v>0</v>
      </c>
      <c r="AI292" s="5">
        <v>0</v>
      </c>
    </row>
    <row r="293" spans="1:38" x14ac:dyDescent="0.25">
      <c r="A293" t="s">
        <v>4298</v>
      </c>
      <c r="B293" s="8" t="s">
        <v>227</v>
      </c>
      <c r="C293" s="8" t="b">
        <v>0</v>
      </c>
      <c r="D293" s="8" t="b">
        <v>0</v>
      </c>
      <c r="E293" s="8" t="s">
        <v>119</v>
      </c>
      <c r="F293" s="8">
        <v>21</v>
      </c>
      <c r="G293" s="8">
        <v>3.8889999999999998</v>
      </c>
      <c r="H293" s="8" t="s">
        <v>3379</v>
      </c>
      <c r="I293" s="8" t="s">
        <v>4299</v>
      </c>
      <c r="J293" s="8" t="b">
        <v>0</v>
      </c>
      <c r="K293" s="8" t="s">
        <v>31</v>
      </c>
      <c r="L293" t="s">
        <v>3014</v>
      </c>
      <c r="M293" t="s">
        <v>4300</v>
      </c>
      <c r="N293" t="s">
        <v>1347</v>
      </c>
      <c r="O293" s="5">
        <v>0.52</v>
      </c>
      <c r="P293" s="5">
        <v>0.87</v>
      </c>
      <c r="Q293" t="s">
        <v>165</v>
      </c>
      <c r="R293" t="s">
        <v>110</v>
      </c>
      <c r="S293" s="5">
        <v>0</v>
      </c>
      <c r="T293" t="s">
        <v>165</v>
      </c>
      <c r="U293" t="s">
        <v>110</v>
      </c>
      <c r="V293" s="5">
        <v>0.52</v>
      </c>
      <c r="W293" s="5">
        <v>0</v>
      </c>
      <c r="X293" t="s">
        <v>165</v>
      </c>
      <c r="Y293" t="s">
        <v>110</v>
      </c>
      <c r="Z293" s="5">
        <v>0.52</v>
      </c>
      <c r="AA293" s="5">
        <v>0</v>
      </c>
      <c r="AB293" t="s">
        <v>165</v>
      </c>
      <c r="AC293" t="s">
        <v>110</v>
      </c>
      <c r="AD293" s="5">
        <v>0.52</v>
      </c>
      <c r="AE293" s="5">
        <v>0</v>
      </c>
      <c r="AF293" t="s">
        <v>165</v>
      </c>
      <c r="AG293" t="s">
        <v>110</v>
      </c>
      <c r="AH293" s="5">
        <v>0.52</v>
      </c>
      <c r="AI293" s="5">
        <v>0</v>
      </c>
      <c r="AJ293" t="s">
        <v>165</v>
      </c>
      <c r="AK293" t="s">
        <v>110</v>
      </c>
      <c r="AL293" s="5">
        <v>0.52</v>
      </c>
    </row>
    <row r="294" spans="1:38" x14ac:dyDescent="0.25">
      <c r="A294" t="s">
        <v>4301</v>
      </c>
      <c r="B294" s="8" t="s">
        <v>113</v>
      </c>
      <c r="C294" s="8" t="b">
        <v>1</v>
      </c>
      <c r="D294" s="8" t="b">
        <v>0</v>
      </c>
      <c r="E294" s="8" t="s">
        <v>119</v>
      </c>
      <c r="F294" s="8">
        <v>13</v>
      </c>
      <c r="G294" s="8">
        <v>2.7</v>
      </c>
      <c r="H294" s="8" t="s">
        <v>3379</v>
      </c>
      <c r="I294" s="8" t="s">
        <v>4302</v>
      </c>
      <c r="J294" s="8" t="b">
        <v>0</v>
      </c>
      <c r="K294" s="8" t="s">
        <v>31</v>
      </c>
      <c r="L294" t="s">
        <v>1848</v>
      </c>
      <c r="M294" t="s">
        <v>4303</v>
      </c>
      <c r="N294" t="s">
        <v>1347</v>
      </c>
      <c r="O294" s="5">
        <v>0.5</v>
      </c>
      <c r="P294" s="5">
        <v>0.84499999999999997</v>
      </c>
      <c r="Q294" t="s">
        <v>1810</v>
      </c>
      <c r="R294" t="s">
        <v>110</v>
      </c>
      <c r="S294" s="5">
        <v>0</v>
      </c>
      <c r="T294" t="s">
        <v>1810</v>
      </c>
      <c r="U294" t="s">
        <v>110</v>
      </c>
      <c r="V294" s="5">
        <v>0.5</v>
      </c>
      <c r="W294" s="5">
        <v>0</v>
      </c>
      <c r="X294" t="s">
        <v>1810</v>
      </c>
      <c r="Y294" t="s">
        <v>110</v>
      </c>
      <c r="Z294" s="5">
        <v>0.5</v>
      </c>
      <c r="AA294" s="5">
        <v>0</v>
      </c>
      <c r="AB294" t="s">
        <v>1810</v>
      </c>
      <c r="AC294" t="s">
        <v>110</v>
      </c>
      <c r="AD294" s="5">
        <v>0.5</v>
      </c>
      <c r="AE294" s="5">
        <v>0</v>
      </c>
      <c r="AF294" t="s">
        <v>1810</v>
      </c>
      <c r="AG294" t="s">
        <v>110</v>
      </c>
      <c r="AH294" s="5">
        <v>0.5</v>
      </c>
      <c r="AI294" s="5">
        <v>0</v>
      </c>
      <c r="AJ294" t="s">
        <v>1810</v>
      </c>
      <c r="AK294" t="s">
        <v>110</v>
      </c>
      <c r="AL294" s="5">
        <v>0.5</v>
      </c>
    </row>
    <row r="295" spans="1:38" x14ac:dyDescent="0.25">
      <c r="A295" t="s">
        <v>4304</v>
      </c>
      <c r="B295" s="8" t="s">
        <v>113</v>
      </c>
      <c r="C295" s="8" t="b">
        <v>0</v>
      </c>
      <c r="D295" s="8" t="b">
        <v>0</v>
      </c>
      <c r="E295" s="8" t="s">
        <v>103</v>
      </c>
      <c r="F295" s="8">
        <v>22</v>
      </c>
      <c r="G295" s="8">
        <v>3.8479999999999999</v>
      </c>
      <c r="H295" s="8" t="s">
        <v>3379</v>
      </c>
      <c r="I295" s="8" t="s">
        <v>4305</v>
      </c>
      <c r="J295" s="8" t="b">
        <v>0</v>
      </c>
      <c r="K295" s="8" t="s">
        <v>31</v>
      </c>
      <c r="L295" t="s">
        <v>4306</v>
      </c>
      <c r="M295" t="s">
        <v>869</v>
      </c>
      <c r="N295" t="s">
        <v>1347</v>
      </c>
      <c r="O295" s="5">
        <v>0.76</v>
      </c>
      <c r="P295" s="5">
        <v>0.89500000000000002</v>
      </c>
      <c r="Q295" t="s">
        <v>217</v>
      </c>
      <c r="R295" t="s">
        <v>110</v>
      </c>
      <c r="S295" s="5">
        <v>0</v>
      </c>
      <c r="T295" t="s">
        <v>217</v>
      </c>
      <c r="U295" t="s">
        <v>110</v>
      </c>
      <c r="V295" s="5">
        <v>0.76</v>
      </c>
      <c r="W295" s="5">
        <v>0</v>
      </c>
      <c r="X295" t="s">
        <v>217</v>
      </c>
      <c r="Y295" t="s">
        <v>110</v>
      </c>
      <c r="Z295" s="5">
        <v>0.76</v>
      </c>
      <c r="AA295" s="5">
        <v>0</v>
      </c>
      <c r="AB295" t="s">
        <v>217</v>
      </c>
      <c r="AC295" t="s">
        <v>110</v>
      </c>
      <c r="AD295" s="5">
        <v>0.76</v>
      </c>
      <c r="AE295" s="5">
        <v>0</v>
      </c>
      <c r="AF295" t="s">
        <v>217</v>
      </c>
      <c r="AG295" t="s">
        <v>110</v>
      </c>
      <c r="AH295" s="5">
        <v>0.76</v>
      </c>
      <c r="AI295" s="5">
        <v>0</v>
      </c>
      <c r="AJ295" t="s">
        <v>217</v>
      </c>
      <c r="AK295" t="s">
        <v>110</v>
      </c>
      <c r="AL295" s="5">
        <v>0.76</v>
      </c>
    </row>
    <row r="296" spans="1:38" x14ac:dyDescent="0.25">
      <c r="A296" t="s">
        <v>4307</v>
      </c>
      <c r="B296" s="8" t="s">
        <v>113</v>
      </c>
      <c r="C296" s="8" t="b">
        <v>0</v>
      </c>
      <c r="D296" s="8" t="b">
        <v>0</v>
      </c>
      <c r="E296" s="8" t="s">
        <v>103</v>
      </c>
      <c r="F296" s="8">
        <v>21</v>
      </c>
      <c r="G296" s="8">
        <v>3.4580000000000002</v>
      </c>
      <c r="H296" s="8" t="s">
        <v>3379</v>
      </c>
      <c r="I296" s="8" t="s">
        <v>4308</v>
      </c>
      <c r="J296" s="8" t="b">
        <v>0</v>
      </c>
      <c r="K296" s="8" t="s">
        <v>31</v>
      </c>
      <c r="L296" t="s">
        <v>4309</v>
      </c>
      <c r="M296" t="s">
        <v>771</v>
      </c>
      <c r="N296" t="s">
        <v>1347</v>
      </c>
      <c r="O296" s="5">
        <v>0.82</v>
      </c>
      <c r="P296" s="5">
        <v>0.9</v>
      </c>
      <c r="Q296" t="s">
        <v>578</v>
      </c>
      <c r="R296" t="s">
        <v>110</v>
      </c>
      <c r="S296" s="5">
        <v>0</v>
      </c>
      <c r="T296" t="s">
        <v>578</v>
      </c>
      <c r="U296" t="s">
        <v>110</v>
      </c>
      <c r="V296" s="5">
        <v>0.82</v>
      </c>
      <c r="W296" s="5">
        <v>0</v>
      </c>
      <c r="X296" t="s">
        <v>578</v>
      </c>
      <c r="Y296" t="s">
        <v>110</v>
      </c>
      <c r="Z296" s="5">
        <v>0.82</v>
      </c>
      <c r="AA296" s="5">
        <v>0</v>
      </c>
      <c r="AB296" t="s">
        <v>578</v>
      </c>
      <c r="AC296" t="s">
        <v>110</v>
      </c>
      <c r="AD296" s="5">
        <v>0.82</v>
      </c>
      <c r="AE296" s="5">
        <v>0</v>
      </c>
      <c r="AF296" t="s">
        <v>578</v>
      </c>
      <c r="AG296" t="s">
        <v>110</v>
      </c>
      <c r="AH296" s="5">
        <v>0.82</v>
      </c>
      <c r="AI296" s="5">
        <v>0</v>
      </c>
      <c r="AJ296" t="s">
        <v>578</v>
      </c>
      <c r="AK296" t="s">
        <v>110</v>
      </c>
      <c r="AL296" s="5">
        <v>0.82</v>
      </c>
    </row>
    <row r="297" spans="1:38" x14ac:dyDescent="0.25">
      <c r="A297" t="s">
        <v>4310</v>
      </c>
      <c r="B297" s="8" t="s">
        <v>113</v>
      </c>
      <c r="C297" s="8" t="b">
        <v>1</v>
      </c>
      <c r="D297" s="8" t="b">
        <v>1</v>
      </c>
      <c r="E297" s="8" t="s">
        <v>103</v>
      </c>
      <c r="F297" s="8">
        <v>18</v>
      </c>
      <c r="G297" s="8">
        <v>2.46</v>
      </c>
      <c r="H297" s="8" t="s">
        <v>3379</v>
      </c>
      <c r="I297" s="8" t="s">
        <v>4311</v>
      </c>
      <c r="J297" s="8" t="b">
        <v>0</v>
      </c>
      <c r="K297" s="8" t="s">
        <v>31</v>
      </c>
      <c r="L297" t="s">
        <v>4312</v>
      </c>
      <c r="M297" t="s">
        <v>2690</v>
      </c>
      <c r="N297" t="s">
        <v>1221</v>
      </c>
      <c r="O297" s="5">
        <v>0.31</v>
      </c>
      <c r="P297" s="5">
        <v>0.77500000000000002</v>
      </c>
      <c r="Q297" t="s">
        <v>160</v>
      </c>
      <c r="R297" t="s">
        <v>110</v>
      </c>
      <c r="S297" s="5">
        <v>0</v>
      </c>
      <c r="T297" t="s">
        <v>160</v>
      </c>
      <c r="U297" t="s">
        <v>110</v>
      </c>
      <c r="V297" s="5">
        <v>0.31</v>
      </c>
      <c r="W297" s="5">
        <v>-0.31</v>
      </c>
      <c r="AA297" s="5">
        <v>0.31</v>
      </c>
      <c r="AB297" t="s">
        <v>1481</v>
      </c>
      <c r="AC297" t="s">
        <v>132</v>
      </c>
      <c r="AD297" s="5">
        <v>0.31</v>
      </c>
      <c r="AE297" s="5">
        <v>0</v>
      </c>
      <c r="AF297" t="s">
        <v>1481</v>
      </c>
      <c r="AG297" t="s">
        <v>132</v>
      </c>
      <c r="AH297" s="5">
        <v>0.31</v>
      </c>
      <c r="AI297" s="5">
        <v>0</v>
      </c>
      <c r="AJ297" t="s">
        <v>1481</v>
      </c>
      <c r="AK297" t="s">
        <v>132</v>
      </c>
      <c r="AL297" s="5">
        <v>0.31</v>
      </c>
    </row>
    <row r="298" spans="1:38" x14ac:dyDescent="0.25">
      <c r="A298" t="s">
        <v>4313</v>
      </c>
      <c r="B298" s="8" t="s">
        <v>113</v>
      </c>
      <c r="C298" s="8" t="b">
        <v>0</v>
      </c>
      <c r="D298" s="8" t="b">
        <v>0</v>
      </c>
      <c r="E298" s="8" t="s">
        <v>103</v>
      </c>
      <c r="F298" s="8">
        <v>19</v>
      </c>
      <c r="G298" s="8">
        <v>2.8220000000000001</v>
      </c>
      <c r="H298" s="8" t="s">
        <v>3379</v>
      </c>
      <c r="I298" s="8" t="s">
        <v>4314</v>
      </c>
      <c r="J298" s="8" t="b">
        <v>0</v>
      </c>
      <c r="K298" s="8" t="s">
        <v>31</v>
      </c>
      <c r="L298" t="s">
        <v>4315</v>
      </c>
      <c r="M298" t="s">
        <v>1782</v>
      </c>
      <c r="N298" t="s">
        <v>1347</v>
      </c>
      <c r="O298" s="5">
        <v>0.5</v>
      </c>
      <c r="P298" s="5">
        <v>0.84499999999999997</v>
      </c>
      <c r="Q298" t="s">
        <v>1810</v>
      </c>
      <c r="R298" t="s">
        <v>110</v>
      </c>
      <c r="S298" s="5">
        <v>0</v>
      </c>
      <c r="T298" t="s">
        <v>1810</v>
      </c>
      <c r="U298" t="s">
        <v>110</v>
      </c>
      <c r="V298" s="5">
        <v>0.5</v>
      </c>
      <c r="W298" s="5">
        <v>0</v>
      </c>
      <c r="X298" t="s">
        <v>1810</v>
      </c>
      <c r="Y298" t="s">
        <v>110</v>
      </c>
      <c r="Z298" s="5">
        <v>0.5</v>
      </c>
      <c r="AA298" s="5">
        <v>0</v>
      </c>
      <c r="AB298" t="s">
        <v>1810</v>
      </c>
      <c r="AC298" t="s">
        <v>110</v>
      </c>
      <c r="AD298" s="5">
        <v>0.5</v>
      </c>
      <c r="AE298" s="5">
        <v>0</v>
      </c>
      <c r="AF298" t="s">
        <v>1810</v>
      </c>
      <c r="AG298" t="s">
        <v>110</v>
      </c>
      <c r="AH298" s="5">
        <v>0.5</v>
      </c>
      <c r="AI298" s="5">
        <v>0</v>
      </c>
      <c r="AJ298" t="s">
        <v>1810</v>
      </c>
      <c r="AK298" t="s">
        <v>110</v>
      </c>
      <c r="AL298" s="5">
        <v>0.5</v>
      </c>
    </row>
    <row r="299" spans="1:38" x14ac:dyDescent="0.25">
      <c r="A299" t="s">
        <v>4316</v>
      </c>
      <c r="B299" s="8" t="s">
        <v>227</v>
      </c>
      <c r="C299" s="8" t="b">
        <v>0</v>
      </c>
      <c r="D299" s="8" t="b">
        <v>0</v>
      </c>
      <c r="E299" s="8" t="s">
        <v>103</v>
      </c>
      <c r="F299" s="8">
        <v>21</v>
      </c>
      <c r="G299" s="8">
        <v>3.6019999999999999</v>
      </c>
      <c r="H299" s="8" t="s">
        <v>3379</v>
      </c>
      <c r="I299" s="8" t="s">
        <v>4317</v>
      </c>
      <c r="J299" s="8" t="b">
        <v>0</v>
      </c>
      <c r="K299" s="8" t="s">
        <v>31</v>
      </c>
      <c r="L299" t="s">
        <v>4318</v>
      </c>
      <c r="M299" t="s">
        <v>4319</v>
      </c>
      <c r="N299" t="s">
        <v>1347</v>
      </c>
      <c r="O299" s="5">
        <v>0.55000000000000004</v>
      </c>
      <c r="P299" s="5">
        <v>0.82</v>
      </c>
      <c r="Q299" t="s">
        <v>330</v>
      </c>
      <c r="R299" t="s">
        <v>110</v>
      </c>
      <c r="S299" s="5">
        <v>0</v>
      </c>
      <c r="T299" t="s">
        <v>330</v>
      </c>
      <c r="U299" t="s">
        <v>110</v>
      </c>
      <c r="V299" s="5">
        <v>0.55000000000000004</v>
      </c>
      <c r="W299" s="5">
        <v>0</v>
      </c>
      <c r="X299" t="s">
        <v>330</v>
      </c>
      <c r="Y299" t="s">
        <v>110</v>
      </c>
      <c r="Z299" s="5">
        <v>0.55000000000000004</v>
      </c>
      <c r="AA299" s="5">
        <v>0</v>
      </c>
      <c r="AB299" t="s">
        <v>330</v>
      </c>
      <c r="AC299" t="s">
        <v>110</v>
      </c>
      <c r="AD299" s="5">
        <v>0.55000000000000004</v>
      </c>
      <c r="AE299" s="5">
        <v>0</v>
      </c>
      <c r="AF299" t="s">
        <v>330</v>
      </c>
      <c r="AG299" t="s">
        <v>110</v>
      </c>
      <c r="AH299" s="5">
        <v>0.55000000000000004</v>
      </c>
      <c r="AI299" s="5">
        <v>0</v>
      </c>
      <c r="AJ299" t="s">
        <v>330</v>
      </c>
      <c r="AK299" t="s">
        <v>110</v>
      </c>
      <c r="AL299" s="5">
        <v>0.55000000000000004</v>
      </c>
    </row>
    <row r="300" spans="1:38" x14ac:dyDescent="0.25">
      <c r="A300" t="s">
        <v>4320</v>
      </c>
      <c r="B300" s="8" t="s">
        <v>113</v>
      </c>
      <c r="C300" s="8" t="b">
        <v>0</v>
      </c>
      <c r="D300" s="8" t="b">
        <v>0</v>
      </c>
      <c r="E300" s="8" t="s">
        <v>119</v>
      </c>
      <c r="F300" s="8">
        <v>13</v>
      </c>
      <c r="G300" s="8">
        <v>2.5289999999999999</v>
      </c>
      <c r="H300" s="8" t="s">
        <v>3379</v>
      </c>
      <c r="I300" s="8" t="s">
        <v>4321</v>
      </c>
      <c r="J300" s="8" t="b">
        <v>0</v>
      </c>
      <c r="K300" s="8" t="s">
        <v>31</v>
      </c>
      <c r="L300" t="s">
        <v>3312</v>
      </c>
      <c r="M300" t="s">
        <v>2150</v>
      </c>
      <c r="N300" t="s">
        <v>1221</v>
      </c>
      <c r="O300" s="5">
        <v>0.23499999999999999</v>
      </c>
      <c r="P300" s="5">
        <v>0.67499999999999993</v>
      </c>
      <c r="Q300" t="s">
        <v>3365</v>
      </c>
      <c r="R300" t="s">
        <v>132</v>
      </c>
      <c r="S300" s="5">
        <v>0</v>
      </c>
      <c r="T300" t="s">
        <v>3365</v>
      </c>
      <c r="U300" t="s">
        <v>132</v>
      </c>
      <c r="V300" s="5">
        <v>0.23499999999999999</v>
      </c>
      <c r="W300" s="5">
        <v>0</v>
      </c>
      <c r="X300" t="s">
        <v>3365</v>
      </c>
      <c r="Y300" t="s">
        <v>132</v>
      </c>
      <c r="Z300" s="5">
        <v>0.23499999999999999</v>
      </c>
      <c r="AA300" s="5">
        <v>0</v>
      </c>
      <c r="AB300" t="s">
        <v>3365</v>
      </c>
      <c r="AC300" t="s">
        <v>132</v>
      </c>
      <c r="AD300" s="5">
        <v>0.23499999999999999</v>
      </c>
      <c r="AE300" s="5">
        <v>0</v>
      </c>
      <c r="AF300" t="s">
        <v>3365</v>
      </c>
      <c r="AG300" t="s">
        <v>132</v>
      </c>
      <c r="AH300" s="5">
        <v>0.23499999999999999</v>
      </c>
      <c r="AI300" s="5">
        <v>0</v>
      </c>
      <c r="AJ300" t="s">
        <v>3365</v>
      </c>
      <c r="AK300" t="s">
        <v>132</v>
      </c>
      <c r="AL300" s="5">
        <v>0.23499999999999999</v>
      </c>
    </row>
    <row r="301" spans="1:38" x14ac:dyDescent="0.25">
      <c r="A301" t="s">
        <v>4322</v>
      </c>
      <c r="B301" s="8" t="s">
        <v>102</v>
      </c>
      <c r="C301" s="8" t="b">
        <v>0</v>
      </c>
      <c r="D301" s="8" t="b">
        <v>0</v>
      </c>
      <c r="E301" s="8" t="s">
        <v>103</v>
      </c>
      <c r="F301" s="8">
        <v>16</v>
      </c>
      <c r="G301" s="8">
        <v>3.121</v>
      </c>
      <c r="H301" s="8" t="s">
        <v>3379</v>
      </c>
      <c r="I301" s="8" t="s">
        <v>4323</v>
      </c>
      <c r="J301" s="8" t="b">
        <v>0</v>
      </c>
      <c r="K301" s="8" t="s">
        <v>31</v>
      </c>
      <c r="L301" t="s">
        <v>4324</v>
      </c>
      <c r="M301" t="s">
        <v>1840</v>
      </c>
      <c r="N301" t="s">
        <v>1347</v>
      </c>
      <c r="O301" s="5">
        <v>0.37</v>
      </c>
      <c r="P301" s="5">
        <v>0.75</v>
      </c>
      <c r="Q301" t="s">
        <v>4325</v>
      </c>
      <c r="R301" t="s">
        <v>110</v>
      </c>
      <c r="S301" s="5">
        <v>0</v>
      </c>
      <c r="T301" t="s">
        <v>4325</v>
      </c>
      <c r="U301" t="s">
        <v>110</v>
      </c>
      <c r="V301" s="5">
        <v>0.37</v>
      </c>
      <c r="W301" s="5">
        <v>0</v>
      </c>
      <c r="X301" t="s">
        <v>4325</v>
      </c>
      <c r="Y301" t="s">
        <v>110</v>
      </c>
      <c r="Z301" s="5">
        <v>0.37</v>
      </c>
      <c r="AA301" s="5">
        <v>0</v>
      </c>
      <c r="AB301" t="s">
        <v>4325</v>
      </c>
      <c r="AC301" t="s">
        <v>110</v>
      </c>
      <c r="AD301" s="5">
        <v>0.37</v>
      </c>
      <c r="AE301" s="5">
        <v>0</v>
      </c>
      <c r="AF301" t="s">
        <v>4325</v>
      </c>
      <c r="AG301" t="s">
        <v>110</v>
      </c>
      <c r="AH301" s="5">
        <v>0.37</v>
      </c>
      <c r="AI301" s="5">
        <v>0</v>
      </c>
      <c r="AJ301" t="s">
        <v>4325</v>
      </c>
      <c r="AK301" t="s">
        <v>110</v>
      </c>
      <c r="AL301" s="5">
        <v>0.37</v>
      </c>
    </row>
    <row r="302" spans="1:38" x14ac:dyDescent="0.25">
      <c r="A302" t="s">
        <v>4326</v>
      </c>
      <c r="B302" s="8" t="s">
        <v>113</v>
      </c>
      <c r="C302" s="8" t="b">
        <v>0</v>
      </c>
      <c r="D302" s="8" t="b">
        <v>0</v>
      </c>
      <c r="E302" s="8" t="s">
        <v>103</v>
      </c>
      <c r="F302" s="8">
        <v>24</v>
      </c>
      <c r="G302" s="8">
        <v>3.5409999999999999</v>
      </c>
      <c r="H302" s="8" t="s">
        <v>3379</v>
      </c>
      <c r="I302" s="8" t="s">
        <v>4327</v>
      </c>
      <c r="J302" s="8" t="b">
        <v>0</v>
      </c>
      <c r="K302" s="8" t="s">
        <v>31</v>
      </c>
      <c r="L302" t="s">
        <v>4328</v>
      </c>
      <c r="M302" t="s">
        <v>771</v>
      </c>
      <c r="N302" t="s">
        <v>1347</v>
      </c>
      <c r="O302" s="5">
        <v>0.85</v>
      </c>
      <c r="P302" s="5">
        <v>0.96</v>
      </c>
      <c r="Q302" t="s">
        <v>270</v>
      </c>
      <c r="R302" t="s">
        <v>110</v>
      </c>
      <c r="S302" s="5">
        <v>0</v>
      </c>
      <c r="T302" t="s">
        <v>270</v>
      </c>
      <c r="U302" t="s">
        <v>110</v>
      </c>
      <c r="V302" s="5">
        <v>0.85</v>
      </c>
      <c r="W302" s="5">
        <v>0</v>
      </c>
      <c r="X302" t="s">
        <v>270</v>
      </c>
      <c r="Y302" t="s">
        <v>110</v>
      </c>
      <c r="Z302" s="5">
        <v>0.85</v>
      </c>
      <c r="AA302" s="5">
        <v>0</v>
      </c>
      <c r="AB302" t="s">
        <v>270</v>
      </c>
      <c r="AC302" t="s">
        <v>110</v>
      </c>
      <c r="AD302" s="5">
        <v>0.85</v>
      </c>
      <c r="AE302" s="5">
        <v>0</v>
      </c>
      <c r="AF302" t="s">
        <v>270</v>
      </c>
      <c r="AG302" t="s">
        <v>110</v>
      </c>
      <c r="AH302" s="5">
        <v>0.85</v>
      </c>
      <c r="AI302" s="5">
        <v>0</v>
      </c>
      <c r="AJ302" t="s">
        <v>270</v>
      </c>
      <c r="AK302" t="s">
        <v>110</v>
      </c>
      <c r="AL302" s="5">
        <v>0.85</v>
      </c>
    </row>
    <row r="303" spans="1:38" x14ac:dyDescent="0.25">
      <c r="A303" t="s">
        <v>4329</v>
      </c>
      <c r="B303" s="8" t="s">
        <v>113</v>
      </c>
      <c r="C303" s="8" t="b">
        <v>0</v>
      </c>
      <c r="D303" s="8" t="b">
        <v>0</v>
      </c>
      <c r="E303" s="8" t="s">
        <v>103</v>
      </c>
      <c r="F303" s="8">
        <v>25</v>
      </c>
      <c r="G303" s="8">
        <v>3.371</v>
      </c>
      <c r="H303" s="8" t="s">
        <v>3379</v>
      </c>
      <c r="I303" s="8" t="s">
        <v>4330</v>
      </c>
      <c r="J303" s="8" t="b">
        <v>0</v>
      </c>
      <c r="K303" s="8" t="s">
        <v>31</v>
      </c>
      <c r="L303" t="s">
        <v>363</v>
      </c>
      <c r="M303" t="s">
        <v>4331</v>
      </c>
      <c r="N303" t="s">
        <v>1347</v>
      </c>
      <c r="O303" s="5">
        <v>0.44</v>
      </c>
      <c r="P303" s="5">
        <v>0.83</v>
      </c>
      <c r="Q303" t="s">
        <v>165</v>
      </c>
      <c r="R303" t="s">
        <v>110</v>
      </c>
      <c r="S303" s="5">
        <v>0</v>
      </c>
      <c r="T303" t="s">
        <v>165</v>
      </c>
      <c r="U303" t="s">
        <v>110</v>
      </c>
      <c r="V303" s="5">
        <v>0.44</v>
      </c>
      <c r="W303" s="5">
        <v>0</v>
      </c>
      <c r="X303" t="s">
        <v>165</v>
      </c>
      <c r="Y303" t="s">
        <v>110</v>
      </c>
      <c r="Z303" s="5">
        <v>0.44</v>
      </c>
      <c r="AA303" s="5">
        <v>0</v>
      </c>
      <c r="AB303" t="s">
        <v>165</v>
      </c>
      <c r="AC303" t="s">
        <v>110</v>
      </c>
      <c r="AD303" s="5">
        <v>0.44</v>
      </c>
      <c r="AE303" s="5">
        <v>0</v>
      </c>
      <c r="AF303" t="s">
        <v>165</v>
      </c>
      <c r="AG303" t="s">
        <v>110</v>
      </c>
      <c r="AH303" s="5">
        <v>0.44</v>
      </c>
      <c r="AI303" s="5">
        <v>0</v>
      </c>
      <c r="AJ303" t="s">
        <v>165</v>
      </c>
      <c r="AK303" t="s">
        <v>110</v>
      </c>
      <c r="AL303" s="5">
        <v>0.44</v>
      </c>
    </row>
    <row r="304" spans="1:38" x14ac:dyDescent="0.25">
      <c r="A304" t="s">
        <v>4332</v>
      </c>
      <c r="B304" s="8" t="s">
        <v>113</v>
      </c>
      <c r="C304" s="8" t="b">
        <v>0</v>
      </c>
      <c r="D304" s="8" t="b">
        <v>0</v>
      </c>
      <c r="E304" s="8" t="s">
        <v>103</v>
      </c>
      <c r="F304" s="8">
        <v>23</v>
      </c>
      <c r="G304" s="8">
        <v>2.548</v>
      </c>
      <c r="H304" s="8" t="s">
        <v>3379</v>
      </c>
      <c r="I304" s="8" t="s">
        <v>4333</v>
      </c>
      <c r="J304" s="8" t="b">
        <v>0</v>
      </c>
      <c r="K304" s="8" t="s">
        <v>31</v>
      </c>
      <c r="L304" t="s">
        <v>363</v>
      </c>
      <c r="M304" t="s">
        <v>1860</v>
      </c>
      <c r="N304" t="s">
        <v>123</v>
      </c>
      <c r="O304" s="5">
        <v>0.44</v>
      </c>
      <c r="P304" s="5">
        <v>0.83</v>
      </c>
      <c r="Q304" t="s">
        <v>165</v>
      </c>
      <c r="R304" t="s">
        <v>110</v>
      </c>
      <c r="S304" s="5">
        <v>-0.44</v>
      </c>
      <c r="W304" s="5">
        <v>0</v>
      </c>
      <c r="AA304" s="5">
        <v>0.18</v>
      </c>
      <c r="AB304" t="s">
        <v>4334</v>
      </c>
      <c r="AC304" t="s">
        <v>110</v>
      </c>
      <c r="AD304" s="5">
        <v>0.18</v>
      </c>
      <c r="AE304" s="5">
        <v>-0.18</v>
      </c>
      <c r="AI304" s="5">
        <v>0</v>
      </c>
    </row>
    <row r="305" spans="1:38" x14ac:dyDescent="0.25">
      <c r="A305" t="s">
        <v>4335</v>
      </c>
      <c r="B305" s="8" t="s">
        <v>113</v>
      </c>
      <c r="C305" s="8" t="b">
        <v>1</v>
      </c>
      <c r="D305" s="8" t="b">
        <v>0</v>
      </c>
      <c r="E305" s="8" t="s">
        <v>119</v>
      </c>
      <c r="F305" s="8">
        <v>25</v>
      </c>
      <c r="G305" s="8">
        <v>3.58</v>
      </c>
      <c r="H305" s="8" t="s">
        <v>3379</v>
      </c>
      <c r="I305" s="8" t="s">
        <v>4336</v>
      </c>
      <c r="J305" s="8" t="b">
        <v>0</v>
      </c>
      <c r="K305" s="8" t="s">
        <v>31</v>
      </c>
      <c r="L305" t="s">
        <v>1138</v>
      </c>
      <c r="M305" t="s">
        <v>4337</v>
      </c>
      <c r="N305" t="s">
        <v>1347</v>
      </c>
      <c r="O305" s="5">
        <v>0.78</v>
      </c>
      <c r="P305" s="5">
        <v>0.90500000000000003</v>
      </c>
      <c r="Q305" t="s">
        <v>109</v>
      </c>
      <c r="R305" t="s">
        <v>110</v>
      </c>
      <c r="S305" s="5">
        <v>0</v>
      </c>
      <c r="T305" t="s">
        <v>109</v>
      </c>
      <c r="U305" t="s">
        <v>110</v>
      </c>
      <c r="V305" s="5">
        <v>0.78</v>
      </c>
      <c r="W305" s="5">
        <v>0</v>
      </c>
      <c r="X305" t="s">
        <v>109</v>
      </c>
      <c r="Y305" t="s">
        <v>110</v>
      </c>
      <c r="Z305" s="5">
        <v>0.78</v>
      </c>
      <c r="AA305" s="5">
        <v>0</v>
      </c>
      <c r="AB305" t="s">
        <v>109</v>
      </c>
      <c r="AC305" t="s">
        <v>110</v>
      </c>
      <c r="AD305" s="5">
        <v>0.78</v>
      </c>
      <c r="AE305" s="5">
        <v>0</v>
      </c>
      <c r="AF305" t="s">
        <v>109</v>
      </c>
      <c r="AG305" t="s">
        <v>110</v>
      </c>
      <c r="AH305" s="5">
        <v>0.78</v>
      </c>
      <c r="AI305" s="5">
        <v>0</v>
      </c>
      <c r="AJ305" t="s">
        <v>109</v>
      </c>
      <c r="AK305" t="s">
        <v>110</v>
      </c>
      <c r="AL305" s="5">
        <v>0.78</v>
      </c>
    </row>
    <row r="306" spans="1:38" x14ac:dyDescent="0.25">
      <c r="A306" t="s">
        <v>4338</v>
      </c>
      <c r="B306" s="8" t="s">
        <v>227</v>
      </c>
      <c r="C306" s="8" t="b">
        <v>0</v>
      </c>
      <c r="D306" s="8" t="b">
        <v>0</v>
      </c>
      <c r="E306" s="8" t="s">
        <v>103</v>
      </c>
      <c r="F306" s="8">
        <v>21</v>
      </c>
      <c r="G306" s="8">
        <v>2.5379999999999998</v>
      </c>
      <c r="H306" s="8" t="s">
        <v>3379</v>
      </c>
      <c r="I306" s="8" t="s">
        <v>4339</v>
      </c>
      <c r="J306" s="8" t="b">
        <v>0</v>
      </c>
      <c r="K306" s="8" t="s">
        <v>31</v>
      </c>
      <c r="L306" t="s">
        <v>4340</v>
      </c>
      <c r="M306" t="s">
        <v>4341</v>
      </c>
      <c r="N306" t="s">
        <v>1221</v>
      </c>
      <c r="O306" s="5">
        <v>0.52</v>
      </c>
      <c r="P306" s="5">
        <v>0.87</v>
      </c>
      <c r="Q306" t="s">
        <v>165</v>
      </c>
      <c r="R306" t="s">
        <v>110</v>
      </c>
      <c r="S306" s="5">
        <v>0</v>
      </c>
      <c r="T306" t="s">
        <v>165</v>
      </c>
      <c r="U306" t="s">
        <v>110</v>
      </c>
      <c r="V306" s="5">
        <v>0.52</v>
      </c>
      <c r="W306" s="5">
        <v>0.105</v>
      </c>
      <c r="X306" t="s">
        <v>155</v>
      </c>
      <c r="Y306" t="s">
        <v>132</v>
      </c>
      <c r="Z306" s="5">
        <v>0.625</v>
      </c>
      <c r="AA306" s="5">
        <v>0</v>
      </c>
      <c r="AB306" t="s">
        <v>155</v>
      </c>
      <c r="AC306" t="s">
        <v>132</v>
      </c>
      <c r="AD306" s="5">
        <v>0.625</v>
      </c>
      <c r="AE306" s="5">
        <v>0</v>
      </c>
      <c r="AF306" t="s">
        <v>155</v>
      </c>
      <c r="AG306" t="s">
        <v>132</v>
      </c>
      <c r="AH306" s="5">
        <v>0.625</v>
      </c>
      <c r="AI306" s="5">
        <v>0</v>
      </c>
      <c r="AJ306" t="s">
        <v>155</v>
      </c>
      <c r="AK306" t="s">
        <v>132</v>
      </c>
      <c r="AL306" s="5">
        <v>0.625</v>
      </c>
    </row>
    <row r="307" spans="1:38" x14ac:dyDescent="0.25">
      <c r="A307" t="s">
        <v>4342</v>
      </c>
      <c r="B307" s="8" t="s">
        <v>227</v>
      </c>
      <c r="C307" s="8" t="b">
        <v>0</v>
      </c>
      <c r="D307" s="8" t="b">
        <v>0</v>
      </c>
      <c r="E307" s="8" t="s">
        <v>119</v>
      </c>
      <c r="F307" s="8">
        <v>28</v>
      </c>
      <c r="G307" s="8">
        <v>3.9740000000000002</v>
      </c>
      <c r="H307" s="8" t="s">
        <v>3379</v>
      </c>
      <c r="I307" s="8" t="s">
        <v>4343</v>
      </c>
      <c r="J307" s="8" t="b">
        <v>0</v>
      </c>
      <c r="K307" s="8" t="s">
        <v>31</v>
      </c>
      <c r="L307" t="s">
        <v>4344</v>
      </c>
      <c r="M307" t="s">
        <v>269</v>
      </c>
      <c r="N307" t="s">
        <v>1347</v>
      </c>
      <c r="O307" s="5">
        <v>0</v>
      </c>
      <c r="S307" s="5">
        <v>0.84</v>
      </c>
      <c r="T307" t="s">
        <v>4345</v>
      </c>
      <c r="U307" t="s">
        <v>110</v>
      </c>
      <c r="V307" s="5">
        <v>0.84</v>
      </c>
      <c r="W307" s="5">
        <v>0</v>
      </c>
      <c r="X307" t="s">
        <v>4345</v>
      </c>
      <c r="Y307" t="s">
        <v>110</v>
      </c>
      <c r="Z307" s="5">
        <v>0.84</v>
      </c>
      <c r="AA307" s="5">
        <v>0</v>
      </c>
      <c r="AB307" t="s">
        <v>4345</v>
      </c>
      <c r="AC307" t="s">
        <v>110</v>
      </c>
      <c r="AD307" s="5">
        <v>0.84</v>
      </c>
      <c r="AE307" s="5">
        <v>0</v>
      </c>
      <c r="AF307" t="s">
        <v>4345</v>
      </c>
      <c r="AG307" t="s">
        <v>110</v>
      </c>
      <c r="AH307" s="5">
        <v>0.84</v>
      </c>
      <c r="AI307" s="5">
        <v>0</v>
      </c>
      <c r="AJ307" t="s">
        <v>4345</v>
      </c>
      <c r="AK307" t="s">
        <v>110</v>
      </c>
      <c r="AL307" s="5">
        <v>0.84</v>
      </c>
    </row>
    <row r="308" spans="1:38" x14ac:dyDescent="0.25">
      <c r="A308" t="s">
        <v>4346</v>
      </c>
      <c r="B308" s="8" t="s">
        <v>113</v>
      </c>
      <c r="C308" s="8" t="b">
        <v>1</v>
      </c>
      <c r="D308" s="8" t="b">
        <v>0</v>
      </c>
      <c r="E308" s="8" t="s">
        <v>119</v>
      </c>
      <c r="F308" s="8">
        <v>17</v>
      </c>
      <c r="G308" s="8">
        <v>2.7930000000000001</v>
      </c>
      <c r="H308" s="8" t="s">
        <v>3379</v>
      </c>
      <c r="I308" s="8" t="s">
        <v>4347</v>
      </c>
      <c r="J308" s="8" t="b">
        <v>0</v>
      </c>
      <c r="K308" s="8" t="s">
        <v>31</v>
      </c>
      <c r="L308" t="s">
        <v>4348</v>
      </c>
      <c r="M308" t="s">
        <v>4349</v>
      </c>
      <c r="N308" t="s">
        <v>1347</v>
      </c>
      <c r="O308" s="5">
        <v>0.46</v>
      </c>
      <c r="P308" s="5">
        <v>0.80500000000000005</v>
      </c>
      <c r="Q308" t="s">
        <v>959</v>
      </c>
      <c r="R308" t="s">
        <v>110</v>
      </c>
      <c r="S308" s="5">
        <v>0</v>
      </c>
      <c r="T308" t="s">
        <v>959</v>
      </c>
      <c r="U308" t="s">
        <v>110</v>
      </c>
      <c r="V308" s="5">
        <v>0.46</v>
      </c>
      <c r="W308" s="5">
        <v>0</v>
      </c>
      <c r="X308" t="s">
        <v>959</v>
      </c>
      <c r="Y308" t="s">
        <v>110</v>
      </c>
      <c r="Z308" s="5">
        <v>0.46</v>
      </c>
      <c r="AA308" s="5">
        <v>0</v>
      </c>
      <c r="AB308" t="s">
        <v>959</v>
      </c>
      <c r="AC308" t="s">
        <v>110</v>
      </c>
      <c r="AD308" s="5">
        <v>0.46</v>
      </c>
      <c r="AE308" s="5">
        <v>0</v>
      </c>
      <c r="AF308" t="s">
        <v>959</v>
      </c>
      <c r="AG308" t="s">
        <v>110</v>
      </c>
      <c r="AH308" s="5">
        <v>0.46</v>
      </c>
      <c r="AI308" s="5">
        <v>0</v>
      </c>
      <c r="AJ308" t="s">
        <v>959</v>
      </c>
      <c r="AK308" t="s">
        <v>110</v>
      </c>
      <c r="AL308" s="5">
        <v>0.46</v>
      </c>
    </row>
    <row r="309" spans="1:38" x14ac:dyDescent="0.25">
      <c r="A309" t="s">
        <v>4350</v>
      </c>
      <c r="B309" s="8" t="s">
        <v>227</v>
      </c>
      <c r="C309" s="8" t="b">
        <v>0</v>
      </c>
      <c r="D309" s="8" t="b">
        <v>0</v>
      </c>
      <c r="E309" s="8" t="s">
        <v>103</v>
      </c>
      <c r="F309" s="8"/>
      <c r="G309" s="8">
        <v>3.49</v>
      </c>
      <c r="H309" s="8" t="s">
        <v>3379</v>
      </c>
      <c r="I309" s="8" t="s">
        <v>4351</v>
      </c>
      <c r="J309" s="8" t="b">
        <v>0</v>
      </c>
      <c r="K309" s="8" t="s">
        <v>31</v>
      </c>
      <c r="L309" t="s">
        <v>4352</v>
      </c>
      <c r="M309" t="s">
        <v>4353</v>
      </c>
      <c r="N309" t="s">
        <v>1347</v>
      </c>
      <c r="O309" s="5">
        <v>0.75</v>
      </c>
      <c r="P309" s="5">
        <v>0.93</v>
      </c>
      <c r="Q309" t="s">
        <v>583</v>
      </c>
      <c r="R309" t="s">
        <v>110</v>
      </c>
      <c r="S309" s="5">
        <v>0</v>
      </c>
      <c r="T309" t="s">
        <v>583</v>
      </c>
      <c r="U309" t="s">
        <v>110</v>
      </c>
      <c r="V309" s="5">
        <v>0.75</v>
      </c>
      <c r="W309" s="5">
        <v>0</v>
      </c>
      <c r="X309" t="s">
        <v>583</v>
      </c>
      <c r="Y309" t="s">
        <v>110</v>
      </c>
      <c r="Z309" s="5">
        <v>0.75</v>
      </c>
      <c r="AA309" s="5">
        <v>0</v>
      </c>
      <c r="AB309" t="s">
        <v>583</v>
      </c>
      <c r="AC309" t="s">
        <v>110</v>
      </c>
      <c r="AD309" s="5">
        <v>0.75</v>
      </c>
      <c r="AE309" s="5">
        <v>0</v>
      </c>
      <c r="AF309" t="s">
        <v>583</v>
      </c>
      <c r="AG309" t="s">
        <v>110</v>
      </c>
      <c r="AH309" s="5">
        <v>0.75</v>
      </c>
      <c r="AI309" s="5">
        <v>0</v>
      </c>
      <c r="AJ309" t="s">
        <v>583</v>
      </c>
      <c r="AK309" t="s">
        <v>110</v>
      </c>
      <c r="AL309" s="5">
        <v>0.75</v>
      </c>
    </row>
    <row r="310" spans="1:38" x14ac:dyDescent="0.25">
      <c r="A310" t="s">
        <v>4354</v>
      </c>
      <c r="B310" s="8" t="s">
        <v>113</v>
      </c>
      <c r="C310" s="8" t="b">
        <v>1</v>
      </c>
      <c r="D310" s="8" t="b">
        <v>1</v>
      </c>
      <c r="E310" s="8" t="s">
        <v>119</v>
      </c>
      <c r="F310" s="8">
        <v>22</v>
      </c>
      <c r="G310" s="8">
        <v>3.629</v>
      </c>
      <c r="H310" s="8" t="s">
        <v>3379</v>
      </c>
      <c r="I310" s="8" t="s">
        <v>4355</v>
      </c>
      <c r="J310" s="8" t="b">
        <v>0</v>
      </c>
      <c r="K310" s="8" t="s">
        <v>31</v>
      </c>
      <c r="L310" t="s">
        <v>4356</v>
      </c>
      <c r="M310" t="s">
        <v>4357</v>
      </c>
      <c r="N310" t="s">
        <v>1347</v>
      </c>
      <c r="O310" s="5">
        <v>0.44</v>
      </c>
      <c r="P310" s="5">
        <v>0.83</v>
      </c>
      <c r="Q310" t="s">
        <v>165</v>
      </c>
      <c r="R310" t="s">
        <v>110</v>
      </c>
      <c r="S310" s="5">
        <v>0</v>
      </c>
      <c r="T310" t="s">
        <v>165</v>
      </c>
      <c r="U310" t="s">
        <v>110</v>
      </c>
      <c r="V310" s="5">
        <v>0.44</v>
      </c>
      <c r="W310" s="5">
        <v>0</v>
      </c>
      <c r="X310" t="s">
        <v>165</v>
      </c>
      <c r="Y310" t="s">
        <v>110</v>
      </c>
      <c r="Z310" s="5">
        <v>0.44</v>
      </c>
      <c r="AA310" s="5">
        <v>0</v>
      </c>
      <c r="AB310" t="s">
        <v>165</v>
      </c>
      <c r="AC310" t="s">
        <v>110</v>
      </c>
      <c r="AD310" s="5">
        <v>0.44</v>
      </c>
      <c r="AE310" s="5">
        <v>0</v>
      </c>
      <c r="AF310" t="s">
        <v>165</v>
      </c>
      <c r="AG310" t="s">
        <v>110</v>
      </c>
      <c r="AH310" s="5">
        <v>0.44</v>
      </c>
      <c r="AI310" s="5">
        <v>0</v>
      </c>
      <c r="AJ310" t="s">
        <v>165</v>
      </c>
      <c r="AK310" t="s">
        <v>110</v>
      </c>
      <c r="AL310" s="5">
        <v>0.44</v>
      </c>
    </row>
    <row r="311" spans="1:38" x14ac:dyDescent="0.25">
      <c r="A311" t="s">
        <v>4358</v>
      </c>
      <c r="B311" s="8" t="s">
        <v>102</v>
      </c>
      <c r="C311" s="8" t="b">
        <v>0</v>
      </c>
      <c r="D311" s="8" t="b">
        <v>0</v>
      </c>
      <c r="E311" s="8" t="s">
        <v>103</v>
      </c>
      <c r="F311" s="8">
        <v>17</v>
      </c>
      <c r="G311" s="8">
        <v>2.3540000000000001</v>
      </c>
      <c r="H311" s="8" t="s">
        <v>3379</v>
      </c>
      <c r="I311" s="8" t="s">
        <v>4359</v>
      </c>
      <c r="J311" s="8" t="b">
        <v>0</v>
      </c>
      <c r="K311" s="8" t="s">
        <v>31</v>
      </c>
      <c r="L311" t="s">
        <v>4360</v>
      </c>
      <c r="M311" t="s">
        <v>4361</v>
      </c>
      <c r="N311" t="s">
        <v>123</v>
      </c>
      <c r="O311" s="5">
        <v>0.52</v>
      </c>
      <c r="P311" s="5">
        <v>0.87</v>
      </c>
      <c r="Q311" t="s">
        <v>165</v>
      </c>
      <c r="R311" t="s">
        <v>110</v>
      </c>
      <c r="S311" s="5">
        <v>-0.52</v>
      </c>
      <c r="W311" s="5">
        <v>0.52</v>
      </c>
      <c r="X311" t="s">
        <v>165</v>
      </c>
      <c r="Y311" t="s">
        <v>110</v>
      </c>
      <c r="Z311" s="5">
        <v>0.52</v>
      </c>
      <c r="AA311" s="5">
        <v>-0.52</v>
      </c>
      <c r="AE311" s="5">
        <v>0</v>
      </c>
      <c r="AI311" s="5">
        <v>0</v>
      </c>
    </row>
    <row r="312" spans="1:38" x14ac:dyDescent="0.25">
      <c r="A312" t="s">
        <v>4362</v>
      </c>
      <c r="B312" s="8" t="s">
        <v>102</v>
      </c>
      <c r="C312" s="8" t="b">
        <v>0</v>
      </c>
      <c r="D312" s="8" t="b">
        <v>0</v>
      </c>
      <c r="E312" s="8" t="s">
        <v>103</v>
      </c>
      <c r="F312" s="8">
        <v>28</v>
      </c>
      <c r="G312" s="8">
        <v>3.427</v>
      </c>
      <c r="H312" s="8" t="s">
        <v>3379</v>
      </c>
      <c r="I312" s="8" t="s">
        <v>4363</v>
      </c>
      <c r="J312" s="8" t="b">
        <v>1</v>
      </c>
      <c r="K312" s="8" t="s">
        <v>31</v>
      </c>
      <c r="L312" t="s">
        <v>3866</v>
      </c>
      <c r="M312" t="s">
        <v>2534</v>
      </c>
      <c r="N312" t="s">
        <v>1221</v>
      </c>
      <c r="O312" s="5">
        <v>0.77</v>
      </c>
      <c r="P312" s="5">
        <v>0.89</v>
      </c>
      <c r="Q312" t="s">
        <v>212</v>
      </c>
      <c r="R312" t="s">
        <v>110</v>
      </c>
      <c r="S312" s="5">
        <v>0</v>
      </c>
      <c r="T312" t="s">
        <v>212</v>
      </c>
      <c r="U312" t="s">
        <v>110</v>
      </c>
      <c r="V312" s="5">
        <v>0.77</v>
      </c>
      <c r="W312" s="5">
        <v>0</v>
      </c>
      <c r="X312" t="s">
        <v>212</v>
      </c>
      <c r="Y312" t="s">
        <v>110</v>
      </c>
      <c r="Z312" s="5">
        <v>0.77</v>
      </c>
      <c r="AA312" s="5">
        <v>-0.77</v>
      </c>
      <c r="AE312" s="5">
        <v>0.31</v>
      </c>
      <c r="AF312" t="s">
        <v>3365</v>
      </c>
      <c r="AG312" t="s">
        <v>132</v>
      </c>
      <c r="AH312" s="5">
        <v>0.31</v>
      </c>
      <c r="AI312" s="5">
        <v>0</v>
      </c>
      <c r="AJ312" t="s">
        <v>3365</v>
      </c>
      <c r="AK312" t="s">
        <v>132</v>
      </c>
      <c r="AL312" s="5">
        <v>0.31</v>
      </c>
    </row>
    <row r="313" spans="1:38" x14ac:dyDescent="0.25">
      <c r="A313" t="s">
        <v>4364</v>
      </c>
      <c r="B313" s="8" t="s">
        <v>113</v>
      </c>
      <c r="C313" s="8" t="b">
        <v>1</v>
      </c>
      <c r="D313" s="8" t="b">
        <v>0</v>
      </c>
      <c r="E313" s="8" t="s">
        <v>103</v>
      </c>
      <c r="F313" s="8">
        <v>16</v>
      </c>
      <c r="G313" s="8">
        <v>2.722</v>
      </c>
      <c r="H313" s="8" t="s">
        <v>3379</v>
      </c>
      <c r="I313" s="8" t="s">
        <v>4365</v>
      </c>
      <c r="J313" s="8" t="b">
        <v>0</v>
      </c>
      <c r="K313" s="8" t="s">
        <v>31</v>
      </c>
      <c r="L313" t="s">
        <v>4366</v>
      </c>
      <c r="M313" t="s">
        <v>4367</v>
      </c>
      <c r="N313" t="s">
        <v>123</v>
      </c>
      <c r="O313" s="5">
        <v>0</v>
      </c>
      <c r="S313" s="5">
        <v>0</v>
      </c>
      <c r="W313" s="5">
        <v>0</v>
      </c>
      <c r="AA313" s="5">
        <v>0</v>
      </c>
      <c r="AE313" s="5">
        <v>0</v>
      </c>
      <c r="AI313" s="5">
        <v>0</v>
      </c>
    </row>
    <row r="314" spans="1:38" x14ac:dyDescent="0.25">
      <c r="A314" t="s">
        <v>4368</v>
      </c>
      <c r="B314" s="8" t="s">
        <v>113</v>
      </c>
      <c r="C314" s="8" t="b">
        <v>1</v>
      </c>
      <c r="D314" s="8" t="b">
        <v>1</v>
      </c>
      <c r="E314" s="8" t="s">
        <v>119</v>
      </c>
      <c r="F314" s="8"/>
      <c r="G314" s="8">
        <v>2.4950000000000001</v>
      </c>
      <c r="H314" s="8" t="s">
        <v>3379</v>
      </c>
      <c r="I314" s="8" t="s">
        <v>4369</v>
      </c>
      <c r="J314" s="8" t="b">
        <v>0</v>
      </c>
      <c r="K314" s="8" t="s">
        <v>31</v>
      </c>
      <c r="L314" t="s">
        <v>4370</v>
      </c>
      <c r="M314" t="s">
        <v>4371</v>
      </c>
      <c r="N314" t="s">
        <v>123</v>
      </c>
      <c r="O314" s="5">
        <v>0</v>
      </c>
      <c r="S314" s="5">
        <v>0</v>
      </c>
      <c r="W314" s="5">
        <v>0</v>
      </c>
      <c r="AA314" s="5">
        <v>0</v>
      </c>
      <c r="AE314" s="5">
        <v>0</v>
      </c>
      <c r="AI314" s="5">
        <v>0</v>
      </c>
    </row>
    <row r="315" spans="1:38" x14ac:dyDescent="0.25">
      <c r="A315" t="s">
        <v>4372</v>
      </c>
      <c r="B315" s="8" t="s">
        <v>102</v>
      </c>
      <c r="C315" s="8" t="b">
        <v>0</v>
      </c>
      <c r="D315" s="8" t="b">
        <v>0</v>
      </c>
      <c r="E315" s="8" t="s">
        <v>103</v>
      </c>
      <c r="F315" s="8">
        <v>20</v>
      </c>
      <c r="G315" s="8">
        <v>3.448</v>
      </c>
      <c r="H315" s="8" t="s">
        <v>3379</v>
      </c>
      <c r="I315" s="8" t="s">
        <v>4373</v>
      </c>
      <c r="J315" s="8" t="b">
        <v>0</v>
      </c>
      <c r="K315" s="8" t="s">
        <v>31</v>
      </c>
      <c r="L315" t="s">
        <v>4374</v>
      </c>
      <c r="M315" t="s">
        <v>771</v>
      </c>
      <c r="N315" t="s">
        <v>1347</v>
      </c>
      <c r="O315" s="5">
        <v>0.41</v>
      </c>
      <c r="P315" s="5">
        <v>0.83</v>
      </c>
      <c r="Q315" t="s">
        <v>596</v>
      </c>
      <c r="R315" t="s">
        <v>110</v>
      </c>
      <c r="S315" s="5">
        <v>0</v>
      </c>
      <c r="T315" t="s">
        <v>596</v>
      </c>
      <c r="U315" t="s">
        <v>110</v>
      </c>
      <c r="V315" s="5">
        <v>0.41</v>
      </c>
      <c r="W315" s="5">
        <v>0</v>
      </c>
      <c r="X315" t="s">
        <v>596</v>
      </c>
      <c r="Y315" t="s">
        <v>110</v>
      </c>
      <c r="Z315" s="5">
        <v>0.41</v>
      </c>
      <c r="AA315" s="5">
        <v>0</v>
      </c>
      <c r="AB315" t="s">
        <v>596</v>
      </c>
      <c r="AC315" t="s">
        <v>110</v>
      </c>
      <c r="AD315" s="5">
        <v>0.41</v>
      </c>
      <c r="AE315" s="5">
        <v>0</v>
      </c>
      <c r="AF315" t="s">
        <v>596</v>
      </c>
      <c r="AG315" t="s">
        <v>110</v>
      </c>
      <c r="AH315" s="5">
        <v>0.41</v>
      </c>
      <c r="AI315" s="5">
        <v>0</v>
      </c>
      <c r="AJ315" t="s">
        <v>596</v>
      </c>
      <c r="AK315" t="s">
        <v>110</v>
      </c>
      <c r="AL315" s="5">
        <v>0.41</v>
      </c>
    </row>
  </sheetData>
  <autoFilter ref="A4:AL315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5"/>
  <sheetViews>
    <sheetView tabSelected="1" workbookViewId="0">
      <pane xSplit="4" ySplit="3" topLeftCell="E41" activePane="bottomRight" state="frozen"/>
      <selection pane="topRight" activeCell="E1" sqref="E1"/>
      <selection pane="bottomLeft" activeCell="A4" sqref="A4"/>
      <selection pane="bottomRight" activeCell="G61" sqref="G61:G65"/>
    </sheetView>
  </sheetViews>
  <sheetFormatPr defaultRowHeight="15" x14ac:dyDescent="0.25"/>
  <cols>
    <col min="4" max="4" width="9.5703125" bestFit="1" customWidth="1"/>
    <col min="5" max="5" width="19.28515625" customWidth="1"/>
    <col min="6" max="6" width="9.28515625" bestFit="1" customWidth="1"/>
    <col min="7" max="7" width="9.5703125" bestFit="1" customWidth="1"/>
    <col min="8" max="8" width="12.7109375" customWidth="1"/>
  </cols>
  <sheetData>
    <row r="1" spans="1:10" ht="26.25" x14ac:dyDescent="0.4">
      <c r="A1" s="6"/>
      <c r="B1" s="6"/>
      <c r="C1" s="6"/>
      <c r="D1" s="6"/>
      <c r="E1" s="6" t="s">
        <v>34</v>
      </c>
    </row>
    <row r="2" spans="1:10" ht="15.75" x14ac:dyDescent="0.25">
      <c r="A2" s="7"/>
      <c r="B2" s="7"/>
      <c r="C2" s="7"/>
      <c r="D2" s="7"/>
      <c r="E2" s="7" t="s">
        <v>35</v>
      </c>
    </row>
    <row r="3" spans="1:10" ht="30" customHeight="1" x14ac:dyDescent="0.25">
      <c r="A3" s="3" t="s">
        <v>3</v>
      </c>
      <c r="B3" s="3" t="s">
        <v>2</v>
      </c>
      <c r="C3" s="3" t="s">
        <v>36</v>
      </c>
      <c r="D3" s="3" t="s">
        <v>4</v>
      </c>
      <c r="E3" s="3" t="s">
        <v>37</v>
      </c>
      <c r="F3" s="3" t="s">
        <v>38</v>
      </c>
      <c r="G3" s="3" t="s">
        <v>39</v>
      </c>
      <c r="H3" s="3" t="s">
        <v>40</v>
      </c>
      <c r="I3" s="3" t="s">
        <v>41</v>
      </c>
      <c r="J3" s="3" t="s">
        <v>42</v>
      </c>
    </row>
    <row r="4" spans="1:10" hidden="1" x14ac:dyDescent="0.25">
      <c r="A4" t="s">
        <v>27</v>
      </c>
      <c r="B4" s="4">
        <v>2007</v>
      </c>
      <c r="C4" t="s">
        <v>43</v>
      </c>
      <c r="D4" s="4">
        <v>69</v>
      </c>
      <c r="E4" s="5">
        <v>0</v>
      </c>
      <c r="F4" s="5">
        <v>1.4492753623188409E-2</v>
      </c>
      <c r="G4" s="5">
        <v>0</v>
      </c>
      <c r="H4" s="8">
        <v>0</v>
      </c>
      <c r="I4" s="5">
        <v>1.4492753623188409E-2</v>
      </c>
      <c r="J4" s="5">
        <v>0.97101449275362317</v>
      </c>
    </row>
    <row r="5" spans="1:10" hidden="1" x14ac:dyDescent="0.25">
      <c r="A5" t="s">
        <v>27</v>
      </c>
      <c r="B5" s="4">
        <v>2008</v>
      </c>
      <c r="C5" t="s">
        <v>43</v>
      </c>
      <c r="D5" s="4">
        <v>93</v>
      </c>
      <c r="E5" s="5">
        <v>0</v>
      </c>
      <c r="F5" s="5">
        <v>2.150537634408602E-2</v>
      </c>
      <c r="G5" s="5">
        <v>0</v>
      </c>
      <c r="H5" s="8">
        <v>0</v>
      </c>
      <c r="I5" s="5">
        <v>0</v>
      </c>
      <c r="J5" s="5">
        <v>0.978494623655914</v>
      </c>
    </row>
    <row r="6" spans="1:10" hidden="1" x14ac:dyDescent="0.25">
      <c r="A6" t="s">
        <v>27</v>
      </c>
      <c r="B6" s="4">
        <v>2009</v>
      </c>
      <c r="C6" t="s">
        <v>43</v>
      </c>
      <c r="D6" s="4">
        <v>94</v>
      </c>
      <c r="E6" s="5">
        <v>0</v>
      </c>
      <c r="F6" s="5">
        <v>1.063829787234043E-2</v>
      </c>
      <c r="G6" s="5">
        <v>0</v>
      </c>
      <c r="H6" s="8">
        <v>0</v>
      </c>
      <c r="I6" s="5">
        <v>1.063829787234043E-2</v>
      </c>
      <c r="J6" s="5">
        <v>0.97872340425531912</v>
      </c>
    </row>
    <row r="7" spans="1:10" hidden="1" x14ac:dyDescent="0.25">
      <c r="A7" t="s">
        <v>27</v>
      </c>
      <c r="B7" s="4">
        <v>2010</v>
      </c>
      <c r="C7" t="s">
        <v>43</v>
      </c>
      <c r="D7" s="4">
        <v>95</v>
      </c>
      <c r="E7" s="5">
        <v>0</v>
      </c>
      <c r="F7" s="5">
        <v>2.1052631578947371E-2</v>
      </c>
      <c r="G7" s="5">
        <v>0</v>
      </c>
      <c r="H7" s="8">
        <v>0</v>
      </c>
      <c r="I7" s="5">
        <v>1.0526315789473681E-2</v>
      </c>
      <c r="J7" s="5">
        <v>0.96842105263157896</v>
      </c>
    </row>
    <row r="8" spans="1:10" hidden="1" x14ac:dyDescent="0.25">
      <c r="A8" t="s">
        <v>27</v>
      </c>
      <c r="B8" s="4">
        <v>2011</v>
      </c>
      <c r="C8" t="s">
        <v>43</v>
      </c>
      <c r="D8" s="4">
        <v>97</v>
      </c>
      <c r="E8" s="5">
        <v>2.0618556701030931E-2</v>
      </c>
      <c r="F8" s="5">
        <v>3.0927835051546389E-2</v>
      </c>
      <c r="G8" s="5">
        <v>0</v>
      </c>
      <c r="H8" s="8">
        <v>2.0618556701030931E-2</v>
      </c>
      <c r="I8" s="5">
        <v>0</v>
      </c>
      <c r="J8" s="5">
        <v>0.94845360824742264</v>
      </c>
    </row>
    <row r="9" spans="1:10" hidden="1" x14ac:dyDescent="0.25">
      <c r="A9" t="s">
        <v>27</v>
      </c>
      <c r="B9" s="4">
        <v>2012</v>
      </c>
      <c r="C9" t="s">
        <v>43</v>
      </c>
      <c r="D9" s="4">
        <v>98</v>
      </c>
      <c r="E9" s="5">
        <v>0</v>
      </c>
      <c r="F9" s="5">
        <v>0</v>
      </c>
      <c r="G9" s="5">
        <v>0</v>
      </c>
      <c r="H9" s="8">
        <v>0</v>
      </c>
      <c r="I9" s="5">
        <v>0</v>
      </c>
      <c r="J9" s="5">
        <v>1</v>
      </c>
    </row>
    <row r="10" spans="1:10" hidden="1" x14ac:dyDescent="0.25">
      <c r="A10" t="s">
        <v>28</v>
      </c>
      <c r="B10" s="4">
        <v>2013</v>
      </c>
      <c r="C10" t="s">
        <v>43</v>
      </c>
      <c r="D10" s="4">
        <v>67</v>
      </c>
      <c r="E10" s="5">
        <v>0</v>
      </c>
      <c r="F10" s="5">
        <v>0</v>
      </c>
      <c r="G10" s="5">
        <v>0</v>
      </c>
      <c r="H10" s="8">
        <v>0</v>
      </c>
      <c r="I10" s="5">
        <v>0</v>
      </c>
      <c r="J10" s="5">
        <v>1</v>
      </c>
    </row>
    <row r="11" spans="1:10" hidden="1" x14ac:dyDescent="0.25">
      <c r="A11" t="s">
        <v>27</v>
      </c>
      <c r="B11" s="4">
        <v>2013</v>
      </c>
      <c r="C11" t="s">
        <v>43</v>
      </c>
      <c r="D11" s="4">
        <v>85</v>
      </c>
      <c r="E11" s="5">
        <v>0</v>
      </c>
      <c r="F11" s="5">
        <v>1.1764705882352939E-2</v>
      </c>
      <c r="G11" s="5">
        <v>0</v>
      </c>
      <c r="H11" s="8">
        <v>0</v>
      </c>
      <c r="I11" s="5">
        <v>0</v>
      </c>
      <c r="J11" s="5">
        <v>0.9882352941176471</v>
      </c>
    </row>
    <row r="12" spans="1:10" hidden="1" x14ac:dyDescent="0.25">
      <c r="A12" t="s">
        <v>29</v>
      </c>
      <c r="B12" s="4">
        <v>2013</v>
      </c>
      <c r="C12" t="s">
        <v>43</v>
      </c>
      <c r="D12" s="4">
        <v>152</v>
      </c>
      <c r="E12" s="5">
        <v>0</v>
      </c>
      <c r="F12" s="5">
        <v>6.5789473684210523E-3</v>
      </c>
      <c r="G12" s="5">
        <v>0</v>
      </c>
      <c r="H12" s="8">
        <v>0</v>
      </c>
      <c r="I12" s="5">
        <v>0</v>
      </c>
      <c r="J12" s="5">
        <v>0.99342105263157898</v>
      </c>
    </row>
    <row r="13" spans="1:10" hidden="1" x14ac:dyDescent="0.25">
      <c r="A13" t="s">
        <v>28</v>
      </c>
      <c r="B13" s="4">
        <v>2014</v>
      </c>
      <c r="C13" t="s">
        <v>43</v>
      </c>
      <c r="D13" s="4">
        <v>88</v>
      </c>
      <c r="E13" s="5">
        <v>1.136363636363636E-2</v>
      </c>
      <c r="F13" s="5">
        <v>4.5454545454545463E-2</v>
      </c>
      <c r="G13" s="5">
        <v>0</v>
      </c>
      <c r="H13" s="8">
        <v>1.136363636363636E-2</v>
      </c>
      <c r="I13" s="5">
        <v>1.136363636363636E-2</v>
      </c>
      <c r="J13" s="5">
        <v>0.93181818181818177</v>
      </c>
    </row>
    <row r="14" spans="1:10" hidden="1" x14ac:dyDescent="0.25">
      <c r="A14" t="s">
        <v>27</v>
      </c>
      <c r="B14" s="4">
        <v>2014</v>
      </c>
      <c r="C14" t="s">
        <v>43</v>
      </c>
      <c r="D14" s="4">
        <v>86</v>
      </c>
      <c r="E14" s="5">
        <v>1.1627906976744189E-2</v>
      </c>
      <c r="F14" s="5">
        <v>0</v>
      </c>
      <c r="G14" s="5">
        <v>0</v>
      </c>
      <c r="H14" s="8">
        <v>1.1627906976744189E-2</v>
      </c>
      <c r="I14" s="5">
        <v>3.4883720930232558E-2</v>
      </c>
      <c r="J14" s="5">
        <v>0.95348837209302328</v>
      </c>
    </row>
    <row r="15" spans="1:10" hidden="1" x14ac:dyDescent="0.25">
      <c r="A15" t="s">
        <v>29</v>
      </c>
      <c r="B15" s="4">
        <v>2014</v>
      </c>
      <c r="C15" t="s">
        <v>43</v>
      </c>
      <c r="D15" s="4">
        <v>174</v>
      </c>
      <c r="E15" s="5">
        <v>1.149425287356322E-2</v>
      </c>
      <c r="F15" s="5">
        <v>2.298850574712644E-2</v>
      </c>
      <c r="G15" s="5">
        <v>0</v>
      </c>
      <c r="H15" s="8">
        <v>1.149425287356322E-2</v>
      </c>
      <c r="I15" s="5">
        <v>2.298850574712644E-2</v>
      </c>
      <c r="J15" s="5">
        <v>0.94252873563218387</v>
      </c>
    </row>
    <row r="16" spans="1:10" hidden="1" x14ac:dyDescent="0.25">
      <c r="A16" t="s">
        <v>27</v>
      </c>
      <c r="B16" s="4">
        <v>2007</v>
      </c>
      <c r="C16" t="s">
        <v>44</v>
      </c>
      <c r="D16" s="4">
        <v>69</v>
      </c>
      <c r="E16" s="5">
        <v>0.13043478260869559</v>
      </c>
      <c r="F16" s="5">
        <v>1.4492753623188409E-2</v>
      </c>
      <c r="G16" s="5">
        <v>0</v>
      </c>
      <c r="H16" s="8">
        <v>0.13043478260869559</v>
      </c>
      <c r="I16" s="5">
        <v>4.3478260869565223E-2</v>
      </c>
      <c r="J16" s="5">
        <v>0.81159420289855078</v>
      </c>
    </row>
    <row r="17" spans="1:10" hidden="1" x14ac:dyDescent="0.25">
      <c r="A17" t="s">
        <v>28</v>
      </c>
      <c r="B17" s="4">
        <v>2013</v>
      </c>
      <c r="C17" t="s">
        <v>44</v>
      </c>
      <c r="D17" s="4">
        <v>67</v>
      </c>
      <c r="E17" s="5">
        <v>0.19402985074626869</v>
      </c>
      <c r="F17" s="5">
        <v>0</v>
      </c>
      <c r="G17" s="5">
        <v>0</v>
      </c>
      <c r="H17" s="8">
        <v>0.19402985074626869</v>
      </c>
      <c r="I17" s="5">
        <v>0</v>
      </c>
      <c r="J17" s="5">
        <v>0.80597014925373134</v>
      </c>
    </row>
    <row r="18" spans="1:10" hidden="1" x14ac:dyDescent="0.25">
      <c r="A18" t="s">
        <v>27</v>
      </c>
      <c r="B18" s="4">
        <v>2013</v>
      </c>
      <c r="C18" t="s">
        <v>44</v>
      </c>
      <c r="D18" s="4">
        <v>85</v>
      </c>
      <c r="E18" s="5">
        <v>0.29411764705882348</v>
      </c>
      <c r="F18" s="5">
        <v>3.5294117647058823E-2</v>
      </c>
      <c r="G18" s="5">
        <v>0</v>
      </c>
      <c r="H18" s="8">
        <v>0.29411764705882348</v>
      </c>
      <c r="I18" s="5">
        <v>2.3529411764705879E-2</v>
      </c>
      <c r="J18" s="5">
        <v>0.6470588235294118</v>
      </c>
    </row>
    <row r="19" spans="1:10" hidden="1" x14ac:dyDescent="0.25">
      <c r="A19" t="s">
        <v>29</v>
      </c>
      <c r="B19" s="4">
        <v>2013</v>
      </c>
      <c r="C19" t="s">
        <v>44</v>
      </c>
      <c r="D19" s="4">
        <v>152</v>
      </c>
      <c r="E19" s="5">
        <v>0.25</v>
      </c>
      <c r="F19" s="5">
        <v>1.973684210526316E-2</v>
      </c>
      <c r="G19" s="5">
        <v>0</v>
      </c>
      <c r="H19" s="8">
        <v>0.25</v>
      </c>
      <c r="I19" s="5">
        <v>1.3157894736842099E-2</v>
      </c>
      <c r="J19" s="5">
        <v>0.71710526315789469</v>
      </c>
    </row>
    <row r="20" spans="1:10" x14ac:dyDescent="0.25">
      <c r="A20" t="s">
        <v>27</v>
      </c>
      <c r="B20" s="4">
        <v>2012</v>
      </c>
      <c r="C20" t="s">
        <v>44</v>
      </c>
      <c r="D20" s="4">
        <v>98</v>
      </c>
      <c r="E20" s="5">
        <v>0.2142857142857143</v>
      </c>
      <c r="F20" s="5">
        <v>3.0612244897959179E-2</v>
      </c>
      <c r="G20" s="5">
        <v>0</v>
      </c>
      <c r="H20" s="8">
        <v>0.2142857142857143</v>
      </c>
      <c r="I20" s="5">
        <v>1.020408163265306E-2</v>
      </c>
      <c r="J20" s="5">
        <v>0.74489795918367352</v>
      </c>
    </row>
    <row r="21" spans="1:10" x14ac:dyDescent="0.25">
      <c r="A21" t="s">
        <v>27</v>
      </c>
      <c r="B21" s="4">
        <v>2011</v>
      </c>
      <c r="C21" t="s">
        <v>44</v>
      </c>
      <c r="D21" s="4">
        <v>97</v>
      </c>
      <c r="E21" s="5">
        <v>0.2061855670103093</v>
      </c>
      <c r="F21" s="5">
        <v>6.1855670103092793E-2</v>
      </c>
      <c r="G21" s="5">
        <v>0</v>
      </c>
      <c r="H21" s="8">
        <v>0.2061855670103093</v>
      </c>
      <c r="I21" s="5">
        <v>0</v>
      </c>
      <c r="J21" s="5">
        <v>0.73195876288659789</v>
      </c>
    </row>
    <row r="22" spans="1:10" x14ac:dyDescent="0.25">
      <c r="A22" t="s">
        <v>27</v>
      </c>
      <c r="B22" s="4">
        <v>2010</v>
      </c>
      <c r="C22" t="s">
        <v>44</v>
      </c>
      <c r="D22" s="4">
        <v>95</v>
      </c>
      <c r="E22" s="5">
        <v>0.22105263157894739</v>
      </c>
      <c r="F22" s="5">
        <v>2.1052631578947371E-2</v>
      </c>
      <c r="G22" s="5">
        <v>0</v>
      </c>
      <c r="H22" s="8">
        <v>0.22105263157894739</v>
      </c>
      <c r="I22" s="5">
        <v>0</v>
      </c>
      <c r="J22" s="5">
        <v>0.75789473684210529</v>
      </c>
    </row>
    <row r="23" spans="1:10" x14ac:dyDescent="0.25">
      <c r="A23" t="s">
        <v>27</v>
      </c>
      <c r="B23" s="4">
        <v>2009</v>
      </c>
      <c r="C23" t="s">
        <v>44</v>
      </c>
      <c r="D23" s="4">
        <v>94</v>
      </c>
      <c r="E23" s="5">
        <v>0.25531914893617019</v>
      </c>
      <c r="F23" s="5">
        <v>2.1276595744680851E-2</v>
      </c>
      <c r="G23" s="5">
        <v>0</v>
      </c>
      <c r="H23" s="8">
        <v>0.25531914893617019</v>
      </c>
      <c r="I23" s="5">
        <v>2.1276595744680851E-2</v>
      </c>
      <c r="J23" s="5">
        <v>0.7021276595744681</v>
      </c>
    </row>
    <row r="24" spans="1:10" x14ac:dyDescent="0.25">
      <c r="A24" t="s">
        <v>27</v>
      </c>
      <c r="B24" s="4">
        <v>2008</v>
      </c>
      <c r="C24" t="s">
        <v>44</v>
      </c>
      <c r="D24" s="4">
        <v>93</v>
      </c>
      <c r="E24" s="5">
        <v>0.27956989247311831</v>
      </c>
      <c r="F24" s="5">
        <v>2.150537634408602E-2</v>
      </c>
      <c r="G24" s="5">
        <v>0</v>
      </c>
      <c r="H24" s="8">
        <v>0.27956989247311831</v>
      </c>
      <c r="I24" s="5">
        <v>0</v>
      </c>
      <c r="J24" s="5">
        <v>0.69892473118279574</v>
      </c>
    </row>
    <row r="25" spans="1:10" hidden="1" x14ac:dyDescent="0.25">
      <c r="A25" t="s">
        <v>27</v>
      </c>
      <c r="B25" s="4">
        <v>2007</v>
      </c>
      <c r="C25" t="s">
        <v>45</v>
      </c>
      <c r="D25" s="4">
        <v>69</v>
      </c>
      <c r="E25" s="5">
        <v>0.24637681159420291</v>
      </c>
      <c r="F25" s="5">
        <v>1.4492753623188409E-2</v>
      </c>
      <c r="G25" s="5">
        <v>0</v>
      </c>
      <c r="H25" s="8">
        <v>0.24637681159420291</v>
      </c>
      <c r="I25" s="5">
        <v>4.3478260869565223E-2</v>
      </c>
      <c r="J25" s="5">
        <v>0.69565217391304346</v>
      </c>
    </row>
    <row r="26" spans="1:10" hidden="1" x14ac:dyDescent="0.25">
      <c r="A26" t="s">
        <v>27</v>
      </c>
      <c r="B26" s="4">
        <v>2008</v>
      </c>
      <c r="C26" t="s">
        <v>45</v>
      </c>
      <c r="D26" s="4">
        <v>93</v>
      </c>
      <c r="E26" s="5">
        <v>0.39784946236559138</v>
      </c>
      <c r="F26" s="5">
        <v>2.150537634408602E-2</v>
      </c>
      <c r="G26" s="5">
        <v>2.150537634408602E-2</v>
      </c>
      <c r="H26" s="8">
        <v>0.41935483870967738</v>
      </c>
      <c r="I26" s="5">
        <v>0</v>
      </c>
      <c r="J26" s="5">
        <v>0.55913978494623651</v>
      </c>
    </row>
    <row r="27" spans="1:10" hidden="1" x14ac:dyDescent="0.25">
      <c r="A27" t="s">
        <v>27</v>
      </c>
      <c r="B27" s="4">
        <v>2009</v>
      </c>
      <c r="C27" t="s">
        <v>45</v>
      </c>
      <c r="D27" s="4">
        <v>94</v>
      </c>
      <c r="E27" s="5">
        <v>0.37234042553191488</v>
      </c>
      <c r="F27" s="5">
        <v>2.1276595744680851E-2</v>
      </c>
      <c r="G27" s="5">
        <v>1.063829787234043E-2</v>
      </c>
      <c r="H27" s="8">
        <v>0.38297872340425532</v>
      </c>
      <c r="I27" s="5">
        <v>2.1276595744680851E-2</v>
      </c>
      <c r="J27" s="5">
        <v>0.57446808510638303</v>
      </c>
    </row>
    <row r="28" spans="1:10" hidden="1" x14ac:dyDescent="0.25">
      <c r="A28" t="s">
        <v>27</v>
      </c>
      <c r="B28" s="4">
        <v>2010</v>
      </c>
      <c r="C28" t="s">
        <v>45</v>
      </c>
      <c r="D28" s="4">
        <v>95</v>
      </c>
      <c r="E28" s="5">
        <v>0.3473684210526316</v>
      </c>
      <c r="F28" s="5">
        <v>3.1578947368421047E-2</v>
      </c>
      <c r="G28" s="5">
        <v>1.0526315789473681E-2</v>
      </c>
      <c r="H28" s="8">
        <v>0.35789473684210532</v>
      </c>
      <c r="I28" s="5">
        <v>1.0526315789473681E-2</v>
      </c>
      <c r="J28" s="5">
        <v>0.6</v>
      </c>
    </row>
    <row r="29" spans="1:10" hidden="1" x14ac:dyDescent="0.25">
      <c r="A29" t="s">
        <v>27</v>
      </c>
      <c r="B29" s="4">
        <v>2011</v>
      </c>
      <c r="C29" t="s">
        <v>45</v>
      </c>
      <c r="D29" s="4">
        <v>97</v>
      </c>
      <c r="E29" s="5">
        <v>0.38144329896907209</v>
      </c>
      <c r="F29" s="5">
        <v>7.2164948453608241E-2</v>
      </c>
      <c r="G29" s="5">
        <v>1.030927835051546E-2</v>
      </c>
      <c r="H29" s="8">
        <v>0.39175257731958762</v>
      </c>
      <c r="I29" s="5">
        <v>2.0618556701030931E-2</v>
      </c>
      <c r="J29" s="5">
        <v>0.51546391752577314</v>
      </c>
    </row>
    <row r="30" spans="1:10" hidden="1" x14ac:dyDescent="0.25">
      <c r="A30" t="s">
        <v>27</v>
      </c>
      <c r="B30" s="4">
        <v>2012</v>
      </c>
      <c r="C30" t="s">
        <v>45</v>
      </c>
      <c r="D30" s="4">
        <v>98</v>
      </c>
      <c r="E30" s="5">
        <v>0.33673469387755101</v>
      </c>
      <c r="F30" s="5">
        <v>3.0612244897959179E-2</v>
      </c>
      <c r="G30" s="5">
        <v>2.0408163265306121E-2</v>
      </c>
      <c r="H30" s="8">
        <v>0.35714285714285721</v>
      </c>
      <c r="I30" s="5">
        <v>1.020408163265306E-2</v>
      </c>
      <c r="J30" s="5">
        <v>0.60204081632653061</v>
      </c>
    </row>
    <row r="31" spans="1:10" hidden="1" x14ac:dyDescent="0.25">
      <c r="A31" t="s">
        <v>27</v>
      </c>
      <c r="B31" s="4">
        <v>2007</v>
      </c>
      <c r="C31" t="s">
        <v>46</v>
      </c>
      <c r="D31" s="4">
        <v>69</v>
      </c>
      <c r="E31" s="5">
        <v>0.28985507246376813</v>
      </c>
      <c r="F31" s="5">
        <v>1.4492753623188409E-2</v>
      </c>
      <c r="G31" s="5">
        <v>0</v>
      </c>
      <c r="H31" s="8">
        <v>0.28985507246376813</v>
      </c>
      <c r="I31" s="5">
        <v>4.3478260869565223E-2</v>
      </c>
      <c r="J31" s="5">
        <v>0.65217391304347827</v>
      </c>
    </row>
    <row r="32" spans="1:10" x14ac:dyDescent="0.25">
      <c r="A32" t="s">
        <v>27</v>
      </c>
      <c r="B32" s="4">
        <v>2011</v>
      </c>
      <c r="C32" t="s">
        <v>46</v>
      </c>
      <c r="D32" s="4">
        <v>97</v>
      </c>
      <c r="E32" s="5">
        <v>0.4329896907216495</v>
      </c>
      <c r="F32" s="5">
        <v>5.1546391752577317E-2</v>
      </c>
      <c r="G32" s="5">
        <v>1.030927835051546E-2</v>
      </c>
      <c r="H32" s="8">
        <v>0.44329896907216498</v>
      </c>
      <c r="I32" s="5">
        <v>2.0618556701030931E-2</v>
      </c>
      <c r="J32" s="5">
        <v>0.4845360824742268</v>
      </c>
    </row>
    <row r="33" spans="1:10" x14ac:dyDescent="0.25">
      <c r="A33" t="s">
        <v>27</v>
      </c>
      <c r="B33" s="4">
        <v>2010</v>
      </c>
      <c r="C33" t="s">
        <v>46</v>
      </c>
      <c r="D33" s="4">
        <v>95</v>
      </c>
      <c r="E33" s="5">
        <v>0.37894736842105259</v>
      </c>
      <c r="F33" s="5">
        <v>2.1052631578947371E-2</v>
      </c>
      <c r="G33" s="5">
        <v>3.1578947368421047E-2</v>
      </c>
      <c r="H33" s="8">
        <v>0.41052631578947368</v>
      </c>
      <c r="I33" s="5">
        <v>1.0526315789473681E-2</v>
      </c>
      <c r="J33" s="5">
        <v>0.55789473684210522</v>
      </c>
    </row>
    <row r="34" spans="1:10" x14ac:dyDescent="0.25">
      <c r="A34" t="s">
        <v>27</v>
      </c>
      <c r="B34" s="4">
        <v>2009</v>
      </c>
      <c r="C34" t="s">
        <v>46</v>
      </c>
      <c r="D34" s="4">
        <v>94</v>
      </c>
      <c r="E34" s="5">
        <v>0.40425531914893609</v>
      </c>
      <c r="F34" s="5">
        <v>3.1914893617021267E-2</v>
      </c>
      <c r="G34" s="5">
        <v>1.063829787234043E-2</v>
      </c>
      <c r="H34" s="8">
        <v>0.41489361702127658</v>
      </c>
      <c r="I34" s="5">
        <v>1.063829787234043E-2</v>
      </c>
      <c r="J34" s="5">
        <v>0.54255319148936165</v>
      </c>
    </row>
    <row r="35" spans="1:10" x14ac:dyDescent="0.25">
      <c r="A35" t="s">
        <v>27</v>
      </c>
      <c r="B35" s="4">
        <v>2008</v>
      </c>
      <c r="C35" t="s">
        <v>46</v>
      </c>
      <c r="D35" s="4">
        <v>93</v>
      </c>
      <c r="E35" s="5">
        <v>0.4731182795698925</v>
      </c>
      <c r="F35" s="5">
        <v>1.075268817204301E-2</v>
      </c>
      <c r="G35" s="5">
        <v>3.2258064516129031E-2</v>
      </c>
      <c r="H35" s="8">
        <v>0.5053763440860215</v>
      </c>
      <c r="I35" s="5">
        <v>0</v>
      </c>
      <c r="J35" s="5">
        <v>0.4838709677419355</v>
      </c>
    </row>
    <row r="36" spans="1:10" hidden="1" x14ac:dyDescent="0.25">
      <c r="A36" t="s">
        <v>27</v>
      </c>
      <c r="B36" s="4">
        <v>2007</v>
      </c>
      <c r="C36" t="s">
        <v>47</v>
      </c>
      <c r="D36" s="4">
        <v>69</v>
      </c>
      <c r="E36" s="5">
        <v>0.37681159420289861</v>
      </c>
      <c r="F36" s="5">
        <v>4.3478260869565223E-2</v>
      </c>
      <c r="G36" s="5">
        <v>1.4492753623188409E-2</v>
      </c>
      <c r="H36" s="8">
        <v>0.39130434782608697</v>
      </c>
      <c r="I36" s="5">
        <v>2.8985507246376808E-2</v>
      </c>
      <c r="J36" s="5">
        <v>0.53623188405797106</v>
      </c>
    </row>
    <row r="37" spans="1:10" hidden="1" x14ac:dyDescent="0.25">
      <c r="A37" t="s">
        <v>27</v>
      </c>
      <c r="B37" s="4">
        <v>2008</v>
      </c>
      <c r="C37" t="s">
        <v>47</v>
      </c>
      <c r="D37" s="4">
        <v>93</v>
      </c>
      <c r="E37" s="5">
        <v>0.4731182795698925</v>
      </c>
      <c r="F37" s="5">
        <v>2.150537634408602E-2</v>
      </c>
      <c r="G37" s="5">
        <v>4.3010752688172053E-2</v>
      </c>
      <c r="H37" s="8">
        <v>0.5161290322580645</v>
      </c>
      <c r="I37" s="5">
        <v>0</v>
      </c>
      <c r="J37" s="5">
        <v>0.46236559139784938</v>
      </c>
    </row>
    <row r="38" spans="1:10" hidden="1" x14ac:dyDescent="0.25">
      <c r="A38" t="s">
        <v>27</v>
      </c>
      <c r="B38" s="4">
        <v>2009</v>
      </c>
      <c r="C38" t="s">
        <v>47</v>
      </c>
      <c r="D38" s="4">
        <v>94</v>
      </c>
      <c r="E38" s="5">
        <v>0.40425531914893609</v>
      </c>
      <c r="F38" s="5">
        <v>3.1914893617021267E-2</v>
      </c>
      <c r="G38" s="5">
        <v>1.063829787234043E-2</v>
      </c>
      <c r="H38" s="8">
        <v>0.41489361702127658</v>
      </c>
      <c r="I38" s="5">
        <v>1.063829787234043E-2</v>
      </c>
      <c r="J38" s="5">
        <v>0.54255319148936165</v>
      </c>
    </row>
    <row r="39" spans="1:10" hidden="1" x14ac:dyDescent="0.25">
      <c r="A39" t="s">
        <v>27</v>
      </c>
      <c r="B39" s="4">
        <v>2010</v>
      </c>
      <c r="C39" t="s">
        <v>47</v>
      </c>
      <c r="D39" s="4">
        <v>95</v>
      </c>
      <c r="E39" s="5">
        <v>0.4</v>
      </c>
      <c r="F39" s="5">
        <v>3.1578947368421047E-2</v>
      </c>
      <c r="G39" s="5">
        <v>4.2105263157894743E-2</v>
      </c>
      <c r="H39" s="8">
        <v>0.44210526315789478</v>
      </c>
      <c r="I39" s="5">
        <v>1.0526315789473681E-2</v>
      </c>
      <c r="J39" s="5">
        <v>0.51578947368421058</v>
      </c>
    </row>
    <row r="40" spans="1:10" hidden="1" x14ac:dyDescent="0.25">
      <c r="A40" t="s">
        <v>27</v>
      </c>
      <c r="B40" s="4">
        <v>2011</v>
      </c>
      <c r="C40" t="s">
        <v>47</v>
      </c>
      <c r="D40" s="4">
        <v>97</v>
      </c>
      <c r="E40" s="5">
        <v>0.44329896907216487</v>
      </c>
      <c r="F40" s="5">
        <v>5.1546391752577317E-2</v>
      </c>
      <c r="G40" s="5">
        <v>1.030927835051546E-2</v>
      </c>
      <c r="H40" s="8">
        <v>0.45360824742268041</v>
      </c>
      <c r="I40" s="5">
        <v>2.0618556701030931E-2</v>
      </c>
      <c r="J40" s="5">
        <v>0.47422680412371132</v>
      </c>
    </row>
    <row r="45" spans="1:10" x14ac:dyDescent="0.25">
      <c r="A45" t="s">
        <v>27</v>
      </c>
      <c r="B45" s="4">
        <v>2012</v>
      </c>
      <c r="C45" t="s">
        <v>45</v>
      </c>
      <c r="D45" s="4">
        <v>98</v>
      </c>
      <c r="E45" s="11">
        <f t="shared" ref="E45:F46" si="0">D45*H26</f>
        <v>41.096774193548384</v>
      </c>
      <c r="F45" s="11">
        <f t="shared" si="0"/>
        <v>0</v>
      </c>
      <c r="G45" s="11">
        <f>SUM(E45:F45)</f>
        <v>41.096774193548384</v>
      </c>
    </row>
    <row r="46" spans="1:10" x14ac:dyDescent="0.25">
      <c r="A46" t="s">
        <v>27</v>
      </c>
      <c r="B46" s="4">
        <v>2011</v>
      </c>
      <c r="C46" t="s">
        <v>45</v>
      </c>
      <c r="D46" s="4">
        <v>97</v>
      </c>
      <c r="E46" s="11">
        <f t="shared" si="0"/>
        <v>37.148936170212764</v>
      </c>
      <c r="F46" s="11">
        <f t="shared" si="0"/>
        <v>0.79040289723856938</v>
      </c>
      <c r="G46" s="11">
        <f t="shared" ref="G46:G50" si="1">SUM(E46:F46)</f>
        <v>37.939339067451336</v>
      </c>
    </row>
    <row r="47" spans="1:10" x14ac:dyDescent="0.25">
      <c r="A47" t="s">
        <v>27</v>
      </c>
      <c r="B47" s="4">
        <v>2010</v>
      </c>
      <c r="C47" t="s">
        <v>45</v>
      </c>
      <c r="D47" s="4">
        <v>95</v>
      </c>
      <c r="E47" s="11">
        <f>D47*H28</f>
        <v>34.000000000000007</v>
      </c>
      <c r="F47" s="11">
        <f>E47*I28</f>
        <v>0.35789473684210521</v>
      </c>
      <c r="G47" s="11">
        <f t="shared" si="1"/>
        <v>34.357894736842113</v>
      </c>
    </row>
    <row r="48" spans="1:10" x14ac:dyDescent="0.25">
      <c r="A48" t="s">
        <v>27</v>
      </c>
      <c r="B48" s="4">
        <v>2009</v>
      </c>
      <c r="C48" t="s">
        <v>45</v>
      </c>
      <c r="D48" s="4">
        <v>94</v>
      </c>
      <c r="E48" s="11">
        <f t="shared" ref="E48:F49" si="2">D48*H29</f>
        <v>36.824742268041234</v>
      </c>
      <c r="F48" s="11">
        <f t="shared" si="2"/>
        <v>0.75927303645445854</v>
      </c>
      <c r="G48" s="11">
        <f t="shared" si="1"/>
        <v>37.584015304495693</v>
      </c>
    </row>
    <row r="49" spans="1:7" x14ac:dyDescent="0.25">
      <c r="A49" t="s">
        <v>27</v>
      </c>
      <c r="B49" s="4">
        <v>2008</v>
      </c>
      <c r="C49" t="s">
        <v>45</v>
      </c>
      <c r="D49" s="4">
        <v>93</v>
      </c>
      <c r="E49" s="11">
        <f t="shared" si="2"/>
        <v>33.214285714285722</v>
      </c>
      <c r="F49" s="11">
        <f t="shared" si="2"/>
        <v>0.33892128279883388</v>
      </c>
      <c r="G49" s="11">
        <f t="shared" si="1"/>
        <v>33.553206997084558</v>
      </c>
    </row>
    <row r="50" spans="1:7" x14ac:dyDescent="0.25">
      <c r="D50">
        <f>SUM(D45:D49)</f>
        <v>477</v>
      </c>
      <c r="E50" s="11">
        <f>SUM(E45:E49)</f>
        <v>182.28473834608812</v>
      </c>
      <c r="F50" s="11">
        <f>SUM(F45:F49)</f>
        <v>2.2464919533339667</v>
      </c>
      <c r="G50" s="11">
        <f t="shared" si="1"/>
        <v>184.53123029942208</v>
      </c>
    </row>
    <row r="51" spans="1:7" x14ac:dyDescent="0.25">
      <c r="E51">
        <f>E50/D50</f>
        <v>0.38214829841947195</v>
      </c>
    </row>
    <row r="54" spans="1:7" ht="30" x14ac:dyDescent="0.25">
      <c r="A54" s="3" t="s">
        <v>3</v>
      </c>
      <c r="B54" s="3" t="s">
        <v>2</v>
      </c>
      <c r="C54" s="3" t="s">
        <v>36</v>
      </c>
      <c r="D54" s="3" t="s">
        <v>4</v>
      </c>
    </row>
    <row r="55" spans="1:7" x14ac:dyDescent="0.25">
      <c r="A55" t="s">
        <v>27</v>
      </c>
      <c r="B55" s="4">
        <v>2012</v>
      </c>
      <c r="C55" t="s">
        <v>44</v>
      </c>
      <c r="D55" s="4">
        <v>98</v>
      </c>
      <c r="E55" s="11">
        <f>$D55*E23</f>
        <v>25.021276595744681</v>
      </c>
      <c r="F55" s="11">
        <f>$D55*F23</f>
        <v>2.0851063829787235</v>
      </c>
      <c r="G55" s="11">
        <f t="shared" ref="G55:G65" si="3">SUM(E55:F55)</f>
        <v>27.106382978723403</v>
      </c>
    </row>
    <row r="56" spans="1:7" x14ac:dyDescent="0.25">
      <c r="A56" t="s">
        <v>27</v>
      </c>
      <c r="B56" s="4">
        <v>2011</v>
      </c>
      <c r="C56" t="s">
        <v>44</v>
      </c>
      <c r="D56" s="4">
        <v>97</v>
      </c>
      <c r="E56" s="11">
        <f t="shared" ref="E56:F59" si="4">$D56*E24</f>
        <v>27.118279569892476</v>
      </c>
      <c r="F56" s="11">
        <f t="shared" si="4"/>
        <v>2.086021505376344</v>
      </c>
      <c r="G56" s="11">
        <f t="shared" si="3"/>
        <v>29.20430107526882</v>
      </c>
    </row>
    <row r="57" spans="1:7" x14ac:dyDescent="0.25">
      <c r="A57" t="s">
        <v>27</v>
      </c>
      <c r="B57" s="4">
        <v>2010</v>
      </c>
      <c r="C57" t="s">
        <v>44</v>
      </c>
      <c r="D57" s="4">
        <v>95</v>
      </c>
      <c r="E57" s="11">
        <f t="shared" si="4"/>
        <v>23.405797101449277</v>
      </c>
      <c r="F57" s="11">
        <f t="shared" si="4"/>
        <v>1.3768115942028989</v>
      </c>
      <c r="G57" s="11">
        <f t="shared" si="3"/>
        <v>24.782608695652176</v>
      </c>
    </row>
    <row r="58" spans="1:7" x14ac:dyDescent="0.25">
      <c r="A58" t="s">
        <v>27</v>
      </c>
      <c r="B58" s="4">
        <v>2009</v>
      </c>
      <c r="C58" t="s">
        <v>44</v>
      </c>
      <c r="D58" s="4">
        <v>94</v>
      </c>
      <c r="E58" s="11">
        <f t="shared" si="4"/>
        <v>37.397849462365592</v>
      </c>
      <c r="F58" s="11">
        <f t="shared" si="4"/>
        <v>2.021505376344086</v>
      </c>
      <c r="G58" s="11">
        <f t="shared" si="3"/>
        <v>39.41935483870968</v>
      </c>
    </row>
    <row r="59" spans="1:7" x14ac:dyDescent="0.25">
      <c r="A59" t="s">
        <v>27</v>
      </c>
      <c r="B59" s="4">
        <v>2008</v>
      </c>
      <c r="C59" t="s">
        <v>44</v>
      </c>
      <c r="D59" s="4">
        <v>93</v>
      </c>
      <c r="E59" s="11">
        <f t="shared" si="4"/>
        <v>34.627659574468083</v>
      </c>
      <c r="F59" s="11">
        <f t="shared" si="4"/>
        <v>1.978723404255319</v>
      </c>
      <c r="G59" s="11">
        <f t="shared" si="3"/>
        <v>36.606382978723403</v>
      </c>
    </row>
    <row r="60" spans="1:7" x14ac:dyDescent="0.25">
      <c r="B60" s="4"/>
      <c r="D60" s="11">
        <f>SUM(D55:D59)</f>
        <v>477</v>
      </c>
      <c r="E60" s="11">
        <f t="shared" ref="E60:G60" si="5">SUM(E55:E59)</f>
        <v>147.57086230392011</v>
      </c>
      <c r="F60" s="11">
        <f t="shared" si="5"/>
        <v>9.5481682631573719</v>
      </c>
      <c r="G60" s="11">
        <f t="shared" si="5"/>
        <v>157.11903056707746</v>
      </c>
    </row>
    <row r="61" spans="1:7" x14ac:dyDescent="0.25">
      <c r="A61" t="s">
        <v>27</v>
      </c>
      <c r="B61" s="4">
        <v>2011</v>
      </c>
      <c r="C61" t="s">
        <v>46</v>
      </c>
      <c r="D61" s="12">
        <v>97</v>
      </c>
      <c r="E61" s="11">
        <f>$D61*E28</f>
        <v>33.694736842105264</v>
      </c>
      <c r="F61" s="11">
        <f>$D61*F28</f>
        <v>3.0631578947368414</v>
      </c>
      <c r="G61" s="11">
        <f t="shared" si="3"/>
        <v>36.757894736842104</v>
      </c>
    </row>
    <row r="62" spans="1:7" x14ac:dyDescent="0.25">
      <c r="A62" t="s">
        <v>27</v>
      </c>
      <c r="B62" s="4">
        <v>2010</v>
      </c>
      <c r="C62" t="s">
        <v>46</v>
      </c>
      <c r="D62" s="12">
        <v>95</v>
      </c>
      <c r="E62" s="11">
        <f>$D62*E29</f>
        <v>36.237113402061851</v>
      </c>
      <c r="F62" s="11">
        <f>$D62*F29</f>
        <v>6.8556701030927831</v>
      </c>
      <c r="G62" s="11">
        <f t="shared" si="3"/>
        <v>43.092783505154635</v>
      </c>
    </row>
    <row r="63" spans="1:7" x14ac:dyDescent="0.25">
      <c r="A63" t="s">
        <v>27</v>
      </c>
      <c r="B63" s="4">
        <v>2009</v>
      </c>
      <c r="C63" t="s">
        <v>46</v>
      </c>
      <c r="D63" s="12">
        <v>94</v>
      </c>
      <c r="E63" s="11">
        <f>$D63*E30</f>
        <v>31.653061224489793</v>
      </c>
      <c r="F63" s="11">
        <f>$D63*F30</f>
        <v>2.8775510204081627</v>
      </c>
      <c r="G63" s="11">
        <f t="shared" si="3"/>
        <v>34.530612244897952</v>
      </c>
    </row>
    <row r="64" spans="1:7" x14ac:dyDescent="0.25">
      <c r="A64" t="s">
        <v>27</v>
      </c>
      <c r="B64" s="4">
        <v>2008</v>
      </c>
      <c r="C64" t="s">
        <v>46</v>
      </c>
      <c r="D64" s="12">
        <v>93</v>
      </c>
      <c r="E64" s="11">
        <f>$D64*E31</f>
        <v>26.956521739130437</v>
      </c>
      <c r="F64" s="11">
        <f>$D64*F31</f>
        <v>1.3478260869565222</v>
      </c>
      <c r="G64" s="11">
        <f t="shared" si="3"/>
        <v>28.304347826086961</v>
      </c>
    </row>
    <row r="65" spans="4:7" x14ac:dyDescent="0.25">
      <c r="D65" s="11">
        <f>SUM(D61:D64)</f>
        <v>379</v>
      </c>
      <c r="E65" s="11">
        <f t="shared" ref="E65:G65" si="6">SUM(E61:E64)</f>
        <v>128.54143320778735</v>
      </c>
      <c r="F65" s="11">
        <f t="shared" si="6"/>
        <v>14.144205105194308</v>
      </c>
      <c r="G65" s="11">
        <f t="shared" si="6"/>
        <v>142.68563831298167</v>
      </c>
    </row>
  </sheetData>
  <autoFilter ref="A3:J40">
    <filterColumn colId="1">
      <filters>
        <filter val="2008"/>
        <filter val="2009"/>
        <filter val="2010"/>
        <filter val="2011"/>
        <filter val="2012"/>
      </filters>
    </filterColumn>
    <filterColumn colId="2">
      <filters>
        <filter val="4 years"/>
        <filter val="6 years"/>
      </filters>
    </filterColumn>
    <sortState ref="A17:J35">
      <sortCondition ref="C3:C40"/>
    </sortState>
  </autoFilter>
  <sortState ref="B45:D49">
    <sortCondition descending="1" ref="B45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4375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42658</v>
      </c>
      <c r="B5" s="4">
        <v>69</v>
      </c>
      <c r="C5" s="5">
        <v>0</v>
      </c>
      <c r="D5" s="5">
        <v>0</v>
      </c>
      <c r="E5" s="8">
        <v>0</v>
      </c>
      <c r="F5" s="8">
        <v>0.88405797101449279</v>
      </c>
      <c r="G5" s="5">
        <v>0.52173913043478259</v>
      </c>
      <c r="H5" s="5">
        <v>0.36231884057971009</v>
      </c>
      <c r="I5" s="8">
        <v>0</v>
      </c>
      <c r="J5" s="5">
        <v>0</v>
      </c>
      <c r="K5" s="5">
        <v>0</v>
      </c>
      <c r="L5" s="8">
        <v>0</v>
      </c>
      <c r="M5" s="8">
        <v>0.11594202898550721</v>
      </c>
    </row>
    <row r="6" spans="1:13" x14ac:dyDescent="0.25">
      <c r="A6" s="9">
        <v>42755</v>
      </c>
      <c r="B6" s="4">
        <v>69</v>
      </c>
      <c r="C6" s="5">
        <v>0</v>
      </c>
      <c r="D6" s="5">
        <v>0</v>
      </c>
      <c r="E6" s="8">
        <v>0</v>
      </c>
      <c r="F6" s="8">
        <v>0.84057971014492749</v>
      </c>
      <c r="G6" s="5">
        <v>0.46376811594202899</v>
      </c>
      <c r="H6" s="5">
        <v>0.37681159420289861</v>
      </c>
      <c r="I6" s="8">
        <v>0</v>
      </c>
      <c r="J6" s="5">
        <v>0</v>
      </c>
      <c r="K6" s="5">
        <v>0</v>
      </c>
      <c r="L6" s="8">
        <v>0</v>
      </c>
      <c r="M6" s="8">
        <v>0.15942028985507251</v>
      </c>
    </row>
    <row r="7" spans="1:13" x14ac:dyDescent="0.25">
      <c r="A7" s="9">
        <v>42978</v>
      </c>
      <c r="B7" s="4">
        <v>69</v>
      </c>
      <c r="C7" s="5">
        <v>0</v>
      </c>
      <c r="D7" s="5">
        <v>0</v>
      </c>
      <c r="E7" s="8">
        <v>0</v>
      </c>
      <c r="F7" s="8">
        <v>0.84057971014492749</v>
      </c>
      <c r="G7" s="5">
        <v>0.47826086956521741</v>
      </c>
      <c r="H7" s="5">
        <v>0.36231884057971009</v>
      </c>
      <c r="I7" s="8">
        <v>0</v>
      </c>
      <c r="J7" s="5">
        <v>0</v>
      </c>
      <c r="K7" s="5">
        <v>0</v>
      </c>
      <c r="L7" s="8">
        <v>0</v>
      </c>
      <c r="M7" s="8">
        <v>0.15942028985507251</v>
      </c>
    </row>
    <row r="8" spans="1:13" x14ac:dyDescent="0.25">
      <c r="A8" s="9">
        <v>43023</v>
      </c>
      <c r="B8" s="4">
        <v>69</v>
      </c>
      <c r="C8" s="5">
        <v>0</v>
      </c>
      <c r="D8" s="5">
        <v>0</v>
      </c>
      <c r="E8" s="8">
        <v>0</v>
      </c>
      <c r="F8" s="8">
        <v>0.84057971014492749</v>
      </c>
      <c r="G8" s="5">
        <v>0.47826086956521741</v>
      </c>
      <c r="H8" s="5">
        <v>0.36231884057971009</v>
      </c>
      <c r="I8" s="8">
        <v>0</v>
      </c>
      <c r="J8" s="5">
        <v>0</v>
      </c>
      <c r="K8" s="5">
        <v>0</v>
      </c>
      <c r="L8" s="8">
        <v>0</v>
      </c>
      <c r="M8" s="8">
        <v>0.15942028985507251</v>
      </c>
    </row>
    <row r="9" spans="1:13" x14ac:dyDescent="0.25">
      <c r="A9" s="9">
        <v>43120</v>
      </c>
      <c r="B9" s="4">
        <v>69</v>
      </c>
      <c r="C9" s="5">
        <v>0</v>
      </c>
      <c r="D9" s="5">
        <v>0</v>
      </c>
      <c r="E9" s="8">
        <v>0</v>
      </c>
      <c r="F9" s="8">
        <v>0.84057971014492749</v>
      </c>
      <c r="G9" s="5">
        <v>0.47826086956521741</v>
      </c>
      <c r="H9" s="5">
        <v>0.36231884057971009</v>
      </c>
      <c r="I9" s="8">
        <v>0</v>
      </c>
      <c r="J9" s="5">
        <v>0</v>
      </c>
      <c r="K9" s="5">
        <v>0</v>
      </c>
      <c r="L9" s="8">
        <v>0</v>
      </c>
      <c r="M9" s="8">
        <v>0.15942028985507251</v>
      </c>
    </row>
  </sheetData>
  <autoFilter ref="A4:M9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4376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42658</v>
      </c>
      <c r="B5" s="4">
        <v>68</v>
      </c>
      <c r="C5" s="5">
        <v>0</v>
      </c>
      <c r="D5" s="5">
        <v>0</v>
      </c>
      <c r="E5" s="8">
        <v>0</v>
      </c>
      <c r="F5" s="8">
        <v>0.76470588235294112</v>
      </c>
      <c r="G5" s="5">
        <v>0.54411764705882348</v>
      </c>
      <c r="H5" s="5">
        <v>0.22058823529411761</v>
      </c>
      <c r="I5" s="8">
        <v>0</v>
      </c>
      <c r="J5" s="5">
        <v>0</v>
      </c>
      <c r="K5" s="5">
        <v>0</v>
      </c>
      <c r="L5" s="8">
        <v>0</v>
      </c>
      <c r="M5" s="8">
        <v>0.23529411764705879</v>
      </c>
    </row>
    <row r="6" spans="1:13" x14ac:dyDescent="0.25">
      <c r="A6" s="9">
        <v>42755</v>
      </c>
      <c r="B6" s="4">
        <v>68</v>
      </c>
      <c r="C6" s="5">
        <v>0</v>
      </c>
      <c r="D6" s="5">
        <v>0</v>
      </c>
      <c r="E6" s="8">
        <v>0</v>
      </c>
      <c r="F6" s="8">
        <v>0.6470588235294118</v>
      </c>
      <c r="G6" s="5">
        <v>0.45588235294117652</v>
      </c>
      <c r="H6" s="5">
        <v>0.19117647058823531</v>
      </c>
      <c r="I6" s="8">
        <v>0</v>
      </c>
      <c r="J6" s="5">
        <v>0</v>
      </c>
      <c r="K6" s="5">
        <v>0</v>
      </c>
      <c r="L6" s="8">
        <v>0</v>
      </c>
      <c r="M6" s="8">
        <v>0.35294117647058831</v>
      </c>
    </row>
    <row r="7" spans="1:13" x14ac:dyDescent="0.25">
      <c r="A7" s="9">
        <v>42978</v>
      </c>
      <c r="B7" s="4">
        <v>68</v>
      </c>
      <c r="C7" s="5">
        <v>0</v>
      </c>
      <c r="D7" s="5">
        <v>0</v>
      </c>
      <c r="E7" s="8">
        <v>0</v>
      </c>
      <c r="F7" s="8">
        <v>0.66176470588235292</v>
      </c>
      <c r="G7" s="5">
        <v>0.45588235294117652</v>
      </c>
      <c r="H7" s="5">
        <v>0.20588235294117649</v>
      </c>
      <c r="I7" s="8">
        <v>0</v>
      </c>
      <c r="J7" s="5">
        <v>0</v>
      </c>
      <c r="K7" s="5">
        <v>0</v>
      </c>
      <c r="L7" s="8">
        <v>0</v>
      </c>
      <c r="M7" s="8">
        <v>0.33823529411764708</v>
      </c>
    </row>
    <row r="8" spans="1:13" x14ac:dyDescent="0.25">
      <c r="A8" s="9">
        <v>43023</v>
      </c>
      <c r="B8" s="4">
        <v>68</v>
      </c>
      <c r="C8" s="5">
        <v>0</v>
      </c>
      <c r="D8" s="5">
        <v>0</v>
      </c>
      <c r="E8" s="8">
        <v>0</v>
      </c>
      <c r="F8" s="8">
        <v>0.69117647058823528</v>
      </c>
      <c r="G8" s="5">
        <v>0.45588235294117652</v>
      </c>
      <c r="H8" s="5">
        <v>0.23529411764705879</v>
      </c>
      <c r="I8" s="8">
        <v>0</v>
      </c>
      <c r="J8" s="5">
        <v>0</v>
      </c>
      <c r="K8" s="5">
        <v>0</v>
      </c>
      <c r="L8" s="8">
        <v>0</v>
      </c>
      <c r="M8" s="8">
        <v>0.30882352941176472</v>
      </c>
    </row>
    <row r="9" spans="1:13" x14ac:dyDescent="0.25">
      <c r="A9" s="9">
        <v>43120</v>
      </c>
      <c r="B9" s="4">
        <v>68</v>
      </c>
      <c r="C9" s="5">
        <v>0</v>
      </c>
      <c r="D9" s="5">
        <v>0</v>
      </c>
      <c r="E9" s="8">
        <v>0</v>
      </c>
      <c r="F9" s="8">
        <v>0.69117647058823528</v>
      </c>
      <c r="G9" s="5">
        <v>0.45588235294117652</v>
      </c>
      <c r="H9" s="5">
        <v>0.23529411764705879</v>
      </c>
      <c r="I9" s="8">
        <v>0</v>
      </c>
      <c r="J9" s="5">
        <v>0</v>
      </c>
      <c r="K9" s="5">
        <v>0</v>
      </c>
      <c r="L9" s="8">
        <v>0</v>
      </c>
      <c r="M9" s="8">
        <v>0.30882352941176472</v>
      </c>
    </row>
  </sheetData>
  <autoFilter ref="A4:M9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4377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42658</v>
      </c>
      <c r="B5" s="4">
        <v>68</v>
      </c>
      <c r="C5" s="5">
        <v>0</v>
      </c>
      <c r="D5" s="5">
        <v>0</v>
      </c>
      <c r="E5" s="8">
        <v>0</v>
      </c>
      <c r="F5" s="8">
        <v>0.86764705882352944</v>
      </c>
      <c r="G5" s="5">
        <v>0.69117647058823528</v>
      </c>
      <c r="H5" s="5">
        <v>0.1764705882352941</v>
      </c>
      <c r="I5" s="8">
        <v>0</v>
      </c>
      <c r="J5" s="5">
        <v>0</v>
      </c>
      <c r="K5" s="5">
        <v>0</v>
      </c>
      <c r="L5" s="8">
        <v>0</v>
      </c>
      <c r="M5" s="8">
        <v>0.13235294117647059</v>
      </c>
    </row>
    <row r="6" spans="1:13" x14ac:dyDescent="0.25">
      <c r="A6" s="9">
        <v>42755</v>
      </c>
      <c r="B6" s="4">
        <v>68</v>
      </c>
      <c r="C6" s="5">
        <v>0</v>
      </c>
      <c r="D6" s="5">
        <v>0</v>
      </c>
      <c r="E6" s="8">
        <v>0</v>
      </c>
      <c r="F6" s="8">
        <v>0.79411764705882348</v>
      </c>
      <c r="G6" s="5">
        <v>0.6470588235294118</v>
      </c>
      <c r="H6" s="5">
        <v>0.1470588235294118</v>
      </c>
      <c r="I6" s="8">
        <v>1.470588235294118E-2</v>
      </c>
      <c r="J6" s="5">
        <v>0</v>
      </c>
      <c r="K6" s="5">
        <v>0</v>
      </c>
      <c r="L6" s="8">
        <v>0</v>
      </c>
      <c r="M6" s="8">
        <v>0.19117647058823531</v>
      </c>
    </row>
    <row r="7" spans="1:13" x14ac:dyDescent="0.25">
      <c r="A7" s="9">
        <v>42978</v>
      </c>
      <c r="B7" s="4">
        <v>68</v>
      </c>
      <c r="C7" s="5">
        <v>0</v>
      </c>
      <c r="D7" s="5">
        <v>0</v>
      </c>
      <c r="E7" s="8">
        <v>0</v>
      </c>
      <c r="F7" s="8">
        <v>0.80882352941176472</v>
      </c>
      <c r="G7" s="5">
        <v>0.61764705882352944</v>
      </c>
      <c r="H7" s="5">
        <v>0.19117647058823531</v>
      </c>
      <c r="I7" s="8">
        <v>0</v>
      </c>
      <c r="J7" s="5">
        <v>0</v>
      </c>
      <c r="K7" s="5">
        <v>0</v>
      </c>
      <c r="L7" s="8">
        <v>0</v>
      </c>
      <c r="M7" s="8">
        <v>0.19117647058823531</v>
      </c>
    </row>
    <row r="8" spans="1:13" x14ac:dyDescent="0.25">
      <c r="A8" s="9">
        <v>43023</v>
      </c>
      <c r="B8" s="4">
        <v>68</v>
      </c>
      <c r="C8" s="5">
        <v>0</v>
      </c>
      <c r="D8" s="5">
        <v>0</v>
      </c>
      <c r="E8" s="8">
        <v>0</v>
      </c>
      <c r="F8" s="8">
        <v>0.80882352941176472</v>
      </c>
      <c r="G8" s="5">
        <v>0.61764705882352944</v>
      </c>
      <c r="H8" s="5">
        <v>0.19117647058823531</v>
      </c>
      <c r="I8" s="8">
        <v>0</v>
      </c>
      <c r="J8" s="5">
        <v>0</v>
      </c>
      <c r="K8" s="5">
        <v>0</v>
      </c>
      <c r="L8" s="8">
        <v>0</v>
      </c>
      <c r="M8" s="8">
        <v>0.19117647058823531</v>
      </c>
    </row>
    <row r="9" spans="1:13" x14ac:dyDescent="0.25">
      <c r="A9" s="9">
        <v>43120</v>
      </c>
      <c r="B9" s="4">
        <v>68</v>
      </c>
      <c r="C9" s="5">
        <v>0</v>
      </c>
      <c r="D9" s="5">
        <v>0</v>
      </c>
      <c r="E9" s="8">
        <v>0</v>
      </c>
      <c r="F9" s="8">
        <v>0.80882352941176472</v>
      </c>
      <c r="G9" s="5">
        <v>0.61764705882352944</v>
      </c>
      <c r="H9" s="5">
        <v>0.19117647058823531</v>
      </c>
      <c r="I9" s="8">
        <v>0</v>
      </c>
      <c r="J9" s="5">
        <v>0</v>
      </c>
      <c r="K9" s="5">
        <v>0</v>
      </c>
      <c r="L9" s="8">
        <v>0</v>
      </c>
      <c r="M9" s="8">
        <v>0.19117647058823531</v>
      </c>
    </row>
  </sheetData>
  <autoFilter ref="A4:M9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4378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42658</v>
      </c>
      <c r="B5" s="4">
        <v>70</v>
      </c>
      <c r="C5" s="5">
        <v>0</v>
      </c>
      <c r="D5" s="5">
        <v>0</v>
      </c>
      <c r="E5" s="8">
        <v>0</v>
      </c>
      <c r="F5" s="8">
        <v>0.88571428571428568</v>
      </c>
      <c r="G5" s="5">
        <v>0.7</v>
      </c>
      <c r="H5" s="5">
        <v>0.18571428571428569</v>
      </c>
      <c r="I5" s="8">
        <v>0</v>
      </c>
      <c r="J5" s="5">
        <v>0</v>
      </c>
      <c r="K5" s="5">
        <v>0</v>
      </c>
      <c r="L5" s="8">
        <v>0</v>
      </c>
      <c r="M5" s="8">
        <v>0.1142857142857143</v>
      </c>
    </row>
    <row r="6" spans="1:13" x14ac:dyDescent="0.25">
      <c r="A6" s="9">
        <v>42755</v>
      </c>
      <c r="B6" s="4">
        <v>70</v>
      </c>
      <c r="C6" s="5">
        <v>0</v>
      </c>
      <c r="D6" s="5">
        <v>0</v>
      </c>
      <c r="E6" s="8">
        <v>0</v>
      </c>
      <c r="F6" s="8">
        <v>0.8</v>
      </c>
      <c r="G6" s="5">
        <v>0.6</v>
      </c>
      <c r="H6" s="5">
        <v>0.2</v>
      </c>
      <c r="I6" s="8">
        <v>0</v>
      </c>
      <c r="J6" s="5">
        <v>0</v>
      </c>
      <c r="K6" s="5">
        <v>0</v>
      </c>
      <c r="L6" s="8">
        <v>0</v>
      </c>
      <c r="M6" s="8">
        <v>0.2</v>
      </c>
    </row>
    <row r="7" spans="1:13" x14ac:dyDescent="0.25">
      <c r="A7" s="9">
        <v>42978</v>
      </c>
      <c r="B7" s="4">
        <v>70</v>
      </c>
      <c r="C7" s="5">
        <v>0</v>
      </c>
      <c r="D7" s="5">
        <v>0</v>
      </c>
      <c r="E7" s="8">
        <v>0</v>
      </c>
      <c r="F7" s="8">
        <v>0.7857142857142857</v>
      </c>
      <c r="G7" s="5">
        <v>0.61428571428571432</v>
      </c>
      <c r="H7" s="5">
        <v>0.1714285714285714</v>
      </c>
      <c r="I7" s="8">
        <v>0</v>
      </c>
      <c r="J7" s="5">
        <v>0</v>
      </c>
      <c r="K7" s="5">
        <v>0</v>
      </c>
      <c r="L7" s="8">
        <v>0</v>
      </c>
      <c r="M7" s="8">
        <v>0.2142857142857143</v>
      </c>
    </row>
    <row r="8" spans="1:13" x14ac:dyDescent="0.25">
      <c r="A8" s="9">
        <v>43023</v>
      </c>
      <c r="B8" s="4">
        <v>70</v>
      </c>
      <c r="C8" s="5">
        <v>0</v>
      </c>
      <c r="D8" s="5">
        <v>0</v>
      </c>
      <c r="E8" s="8">
        <v>0</v>
      </c>
      <c r="F8" s="8">
        <v>0.82857142857142863</v>
      </c>
      <c r="G8" s="5">
        <v>0.61428571428571432</v>
      </c>
      <c r="H8" s="5">
        <v>0.2142857142857143</v>
      </c>
      <c r="I8" s="8">
        <v>0</v>
      </c>
      <c r="J8" s="5">
        <v>0</v>
      </c>
      <c r="K8" s="5">
        <v>0</v>
      </c>
      <c r="L8" s="8">
        <v>0</v>
      </c>
      <c r="M8" s="8">
        <v>0.1714285714285714</v>
      </c>
    </row>
    <row r="9" spans="1:13" x14ac:dyDescent="0.25">
      <c r="A9" s="9">
        <v>43120</v>
      </c>
      <c r="B9" s="4">
        <v>70</v>
      </c>
      <c r="C9" s="5">
        <v>0</v>
      </c>
      <c r="D9" s="5">
        <v>0</v>
      </c>
      <c r="E9" s="8">
        <v>0</v>
      </c>
      <c r="F9" s="8">
        <v>0.82857142857142863</v>
      </c>
      <c r="G9" s="5">
        <v>0.61428571428571432</v>
      </c>
      <c r="H9" s="5">
        <v>0.2142857142857143</v>
      </c>
      <c r="I9" s="8">
        <v>0</v>
      </c>
      <c r="J9" s="5">
        <v>0</v>
      </c>
      <c r="K9" s="5">
        <v>0</v>
      </c>
      <c r="L9" s="8">
        <v>0</v>
      </c>
      <c r="M9" s="8">
        <v>0.1714285714285714</v>
      </c>
    </row>
  </sheetData>
  <autoFilter ref="A4:M9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4379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42658</v>
      </c>
      <c r="B5" s="4">
        <v>275</v>
      </c>
      <c r="C5" s="5">
        <v>0</v>
      </c>
      <c r="D5" s="5">
        <v>0</v>
      </c>
      <c r="E5" s="8">
        <v>0</v>
      </c>
      <c r="F5" s="8">
        <v>0.85090909090909095</v>
      </c>
      <c r="G5" s="5">
        <v>0.61454545454545451</v>
      </c>
      <c r="H5" s="5">
        <v>0.23636363636363639</v>
      </c>
      <c r="I5" s="8">
        <v>0</v>
      </c>
      <c r="J5" s="5">
        <v>0</v>
      </c>
      <c r="K5" s="5">
        <v>0</v>
      </c>
      <c r="L5" s="8">
        <v>0</v>
      </c>
      <c r="M5" s="8">
        <v>0.14909090909090911</v>
      </c>
    </row>
    <row r="6" spans="1:13" x14ac:dyDescent="0.25">
      <c r="A6" s="9">
        <v>42755</v>
      </c>
      <c r="B6" s="4">
        <v>275</v>
      </c>
      <c r="C6" s="5">
        <v>0</v>
      </c>
      <c r="D6" s="5">
        <v>0</v>
      </c>
      <c r="E6" s="8">
        <v>0</v>
      </c>
      <c r="F6" s="8">
        <v>0.77090909090909088</v>
      </c>
      <c r="G6" s="5">
        <v>0.54181818181818187</v>
      </c>
      <c r="H6" s="5">
        <v>0.2290909090909091</v>
      </c>
      <c r="I6" s="8">
        <v>3.6363636363636359E-3</v>
      </c>
      <c r="J6" s="5">
        <v>0</v>
      </c>
      <c r="K6" s="5">
        <v>0</v>
      </c>
      <c r="L6" s="8">
        <v>0</v>
      </c>
      <c r="M6" s="8">
        <v>0.22545454545454549</v>
      </c>
    </row>
    <row r="7" spans="1:13" x14ac:dyDescent="0.25">
      <c r="A7" s="9">
        <v>42978</v>
      </c>
      <c r="B7" s="4">
        <v>275</v>
      </c>
      <c r="C7" s="5">
        <v>0</v>
      </c>
      <c r="D7" s="5">
        <v>0</v>
      </c>
      <c r="E7" s="8">
        <v>0</v>
      </c>
      <c r="F7" s="8">
        <v>0.77454545454545454</v>
      </c>
      <c r="G7" s="5">
        <v>0.54181818181818187</v>
      </c>
      <c r="H7" s="5">
        <v>0.2327272727272727</v>
      </c>
      <c r="I7" s="8">
        <v>0</v>
      </c>
      <c r="J7" s="5">
        <v>0</v>
      </c>
      <c r="K7" s="5">
        <v>0</v>
      </c>
      <c r="L7" s="8">
        <v>0</v>
      </c>
      <c r="M7" s="8">
        <v>0.22545454545454549</v>
      </c>
    </row>
    <row r="8" spans="1:13" x14ac:dyDescent="0.25">
      <c r="A8" s="9">
        <v>43023</v>
      </c>
      <c r="B8" s="4">
        <v>275</v>
      </c>
      <c r="C8" s="5">
        <v>0</v>
      </c>
      <c r="D8" s="5">
        <v>0</v>
      </c>
      <c r="E8" s="8">
        <v>0</v>
      </c>
      <c r="F8" s="8">
        <v>0.79272727272727272</v>
      </c>
      <c r="G8" s="5">
        <v>0.54181818181818187</v>
      </c>
      <c r="H8" s="5">
        <v>0.25090909090909091</v>
      </c>
      <c r="I8" s="8">
        <v>0</v>
      </c>
      <c r="J8" s="5">
        <v>0</v>
      </c>
      <c r="K8" s="5">
        <v>0</v>
      </c>
      <c r="L8" s="8">
        <v>0</v>
      </c>
      <c r="M8" s="8">
        <v>0.2072727272727273</v>
      </c>
    </row>
    <row r="9" spans="1:13" x14ac:dyDescent="0.25">
      <c r="A9" s="9">
        <v>43120</v>
      </c>
      <c r="B9" s="4">
        <v>275</v>
      </c>
      <c r="C9" s="5">
        <v>0</v>
      </c>
      <c r="D9" s="5">
        <v>0</v>
      </c>
      <c r="E9" s="8">
        <v>0</v>
      </c>
      <c r="F9" s="8">
        <v>0.79272727272727272</v>
      </c>
      <c r="G9" s="5">
        <v>0.54181818181818187</v>
      </c>
      <c r="H9" s="5">
        <v>0.25090909090909091</v>
      </c>
      <c r="I9" s="8">
        <v>0</v>
      </c>
      <c r="J9" s="5">
        <v>0</v>
      </c>
      <c r="K9" s="5">
        <v>0</v>
      </c>
      <c r="L9" s="8">
        <v>0</v>
      </c>
      <c r="M9" s="8">
        <v>0.2072727272727273</v>
      </c>
    </row>
  </sheetData>
  <autoFilter ref="A4:M9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9"/>
  <sheetViews>
    <sheetView workbookViewId="0">
      <pane xSplit="14" ySplit="4" topLeftCell="U250" activePane="bottomRight" state="frozen"/>
      <selection pane="topRight" activeCell="O1" sqref="O1"/>
      <selection pane="bottomLeft" activeCell="A5" sqref="A5"/>
      <selection pane="bottomRight" activeCell="H4" sqref="H4:AD279"/>
    </sheetView>
  </sheetViews>
  <sheetFormatPr defaultRowHeight="15" outlineLevelCol="1" x14ac:dyDescent="0.25"/>
  <cols>
    <col min="1" max="11" width="8.7109375" customWidth="1" outlineLevel="1"/>
    <col min="12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customWidth="1" outlineLevel="1"/>
    <col min="22" max="22" width="7.7109375" customWidth="1" outlineLevel="1"/>
    <col min="23" max="23" width="6.7109375" customWidth="1"/>
    <col min="24" max="24" width="30.7109375" customWidth="1"/>
    <col min="25" max="25" width="6.7109375" customWidth="1" outlineLevel="1"/>
    <col min="26" max="26" width="7.7109375" customWidth="1" outlineLevel="1"/>
    <col min="27" max="27" width="6.7109375" customWidth="1"/>
    <col min="28" max="28" width="30.7109375" customWidth="1"/>
    <col min="29" max="29" width="6.7109375" customWidth="1" outlineLevel="1"/>
    <col min="30" max="30" width="7.7109375" customWidth="1" outlineLevel="1"/>
    <col min="31" max="31" width="3.7109375" customWidth="1"/>
  </cols>
  <sheetData>
    <row r="1" spans="1:30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4380</v>
      </c>
    </row>
    <row r="2" spans="1:30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60</v>
      </c>
    </row>
    <row r="3" spans="1:30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61</v>
      </c>
    </row>
    <row r="4" spans="1:30" ht="30" customHeight="1" x14ac:dyDescent="0.25">
      <c r="A4" s="3" t="s">
        <v>62</v>
      </c>
      <c r="B4" s="3" t="s">
        <v>63</v>
      </c>
      <c r="C4" s="3" t="s">
        <v>64</v>
      </c>
      <c r="D4" s="3" t="s">
        <v>65</v>
      </c>
      <c r="E4" s="3" t="s">
        <v>66</v>
      </c>
      <c r="F4" s="3" t="s">
        <v>67</v>
      </c>
      <c r="G4" s="3" t="s">
        <v>68</v>
      </c>
      <c r="H4" s="3" t="s">
        <v>2</v>
      </c>
      <c r="I4" s="3" t="s">
        <v>69</v>
      </c>
      <c r="J4" s="3" t="s">
        <v>70</v>
      </c>
      <c r="K4" s="3" t="s">
        <v>3</v>
      </c>
      <c r="L4" s="3" t="s">
        <v>71</v>
      </c>
      <c r="M4" s="3" t="s">
        <v>72</v>
      </c>
      <c r="N4" s="3" t="s">
        <v>73</v>
      </c>
      <c r="O4" s="3" t="s">
        <v>74</v>
      </c>
      <c r="P4" s="3" t="s">
        <v>75</v>
      </c>
      <c r="Q4" s="3" t="s">
        <v>4381</v>
      </c>
      <c r="R4" s="3" t="s">
        <v>77</v>
      </c>
      <c r="S4" s="3" t="s">
        <v>78</v>
      </c>
      <c r="T4" s="3" t="s">
        <v>4382</v>
      </c>
      <c r="U4" s="3" t="s">
        <v>77</v>
      </c>
      <c r="V4" s="3" t="s">
        <v>80</v>
      </c>
      <c r="W4" s="3" t="s">
        <v>78</v>
      </c>
      <c r="X4" s="3" t="s">
        <v>4383</v>
      </c>
      <c r="Y4" s="3" t="s">
        <v>77</v>
      </c>
      <c r="Z4" s="3" t="s">
        <v>80</v>
      </c>
      <c r="AA4" s="3" t="s">
        <v>78</v>
      </c>
      <c r="AB4" s="3" t="s">
        <v>4384</v>
      </c>
      <c r="AC4" s="3" t="s">
        <v>77</v>
      </c>
      <c r="AD4" s="3" t="s">
        <v>80</v>
      </c>
    </row>
    <row r="5" spans="1:30" x14ac:dyDescent="0.25">
      <c r="A5" t="s">
        <v>4385</v>
      </c>
      <c r="B5" s="8" t="s">
        <v>113</v>
      </c>
      <c r="C5" s="8" t="b">
        <v>1</v>
      </c>
      <c r="D5" s="8" t="b">
        <v>1</v>
      </c>
      <c r="E5" s="8" t="s">
        <v>119</v>
      </c>
      <c r="F5" s="8">
        <v>15</v>
      </c>
      <c r="G5" s="8">
        <v>3.11</v>
      </c>
      <c r="H5" s="8" t="s">
        <v>4386</v>
      </c>
      <c r="I5" s="8" t="s">
        <v>4387</v>
      </c>
      <c r="J5" s="8" t="b">
        <v>0</v>
      </c>
      <c r="K5" s="8" t="s">
        <v>28</v>
      </c>
      <c r="L5" t="s">
        <v>4388</v>
      </c>
      <c r="M5" t="s">
        <v>4389</v>
      </c>
      <c r="N5" t="s">
        <v>1347</v>
      </c>
      <c r="O5" s="5">
        <v>0</v>
      </c>
      <c r="P5" s="5">
        <v>0</v>
      </c>
      <c r="Q5" t="s">
        <v>219</v>
      </c>
      <c r="R5" t="s">
        <v>220</v>
      </c>
      <c r="S5" s="5">
        <v>0</v>
      </c>
      <c r="T5" t="s">
        <v>219</v>
      </c>
      <c r="U5" t="s">
        <v>220</v>
      </c>
      <c r="V5" s="5">
        <v>0</v>
      </c>
      <c r="W5" s="5">
        <v>0</v>
      </c>
      <c r="X5" t="s">
        <v>219</v>
      </c>
      <c r="Y5" t="s">
        <v>220</v>
      </c>
      <c r="Z5" s="5">
        <v>0</v>
      </c>
      <c r="AA5" s="5">
        <v>0</v>
      </c>
      <c r="AB5" t="s">
        <v>219</v>
      </c>
      <c r="AC5" t="s">
        <v>220</v>
      </c>
      <c r="AD5" s="5">
        <v>0</v>
      </c>
    </row>
    <row r="6" spans="1:30" x14ac:dyDescent="0.25">
      <c r="A6" t="s">
        <v>4390</v>
      </c>
      <c r="B6" s="8" t="s">
        <v>113</v>
      </c>
      <c r="C6" s="8" t="b">
        <v>0</v>
      </c>
      <c r="D6" s="8" t="b">
        <v>0</v>
      </c>
      <c r="E6" s="8" t="s">
        <v>103</v>
      </c>
      <c r="F6" s="8">
        <v>15</v>
      </c>
      <c r="G6" s="8">
        <v>2.3199999999999998</v>
      </c>
      <c r="H6" s="8" t="s">
        <v>4386</v>
      </c>
      <c r="I6" s="8" t="s">
        <v>4391</v>
      </c>
      <c r="J6" s="8" t="b">
        <v>1</v>
      </c>
      <c r="K6" s="8" t="s">
        <v>28</v>
      </c>
      <c r="L6" t="s">
        <v>4392</v>
      </c>
      <c r="M6" t="s">
        <v>287</v>
      </c>
      <c r="N6" t="s">
        <v>1221</v>
      </c>
      <c r="O6" s="5">
        <v>0.45500000000000002</v>
      </c>
      <c r="P6" s="5">
        <v>0.61499999999999999</v>
      </c>
      <c r="Q6" t="s">
        <v>155</v>
      </c>
      <c r="R6" t="s">
        <v>132</v>
      </c>
      <c r="S6" s="5">
        <v>0</v>
      </c>
      <c r="T6" t="s">
        <v>155</v>
      </c>
      <c r="U6" t="s">
        <v>132</v>
      </c>
      <c r="V6" s="5">
        <v>0.45500000000000002</v>
      </c>
      <c r="W6" s="5">
        <v>0</v>
      </c>
      <c r="X6" t="s">
        <v>155</v>
      </c>
      <c r="Y6" t="s">
        <v>132</v>
      </c>
      <c r="Z6" s="5">
        <v>0.45500000000000002</v>
      </c>
      <c r="AA6" s="5">
        <v>0</v>
      </c>
      <c r="AB6" t="s">
        <v>155</v>
      </c>
      <c r="AC6" t="s">
        <v>132</v>
      </c>
      <c r="AD6" s="5">
        <v>0.45500000000000002</v>
      </c>
    </row>
    <row r="7" spans="1:30" x14ac:dyDescent="0.25">
      <c r="A7" t="s">
        <v>4393</v>
      </c>
      <c r="B7" s="8" t="s">
        <v>113</v>
      </c>
      <c r="C7" s="8" t="b">
        <v>1</v>
      </c>
      <c r="D7" s="8" t="b">
        <v>1</v>
      </c>
      <c r="E7" s="8" t="s">
        <v>103</v>
      </c>
      <c r="F7" s="8"/>
      <c r="G7" s="8">
        <v>3.085</v>
      </c>
      <c r="H7" s="8" t="s">
        <v>4386</v>
      </c>
      <c r="I7" s="8" t="s">
        <v>4394</v>
      </c>
      <c r="J7" s="8" t="b">
        <v>0</v>
      </c>
      <c r="K7" s="8" t="s">
        <v>28</v>
      </c>
      <c r="L7" t="s">
        <v>4395</v>
      </c>
      <c r="M7" t="s">
        <v>4396</v>
      </c>
      <c r="N7" t="s">
        <v>1221</v>
      </c>
      <c r="O7" s="5">
        <v>0.19</v>
      </c>
      <c r="P7" s="5">
        <v>0.625</v>
      </c>
      <c r="Q7" t="s">
        <v>131</v>
      </c>
      <c r="R7" t="s">
        <v>132</v>
      </c>
      <c r="S7" s="5">
        <v>0</v>
      </c>
      <c r="T7" t="s">
        <v>131</v>
      </c>
      <c r="U7" t="s">
        <v>132</v>
      </c>
      <c r="V7" s="5">
        <v>0.19</v>
      </c>
      <c r="W7" s="5">
        <v>0</v>
      </c>
      <c r="X7" t="s">
        <v>131</v>
      </c>
      <c r="Y7" t="s">
        <v>132</v>
      </c>
      <c r="Z7" s="5">
        <v>0.19</v>
      </c>
      <c r="AA7" s="5">
        <v>0</v>
      </c>
      <c r="AB7" t="s">
        <v>131</v>
      </c>
      <c r="AC7" t="s">
        <v>132</v>
      </c>
      <c r="AD7" s="5">
        <v>0.19</v>
      </c>
    </row>
    <row r="8" spans="1:30" x14ac:dyDescent="0.25">
      <c r="A8" t="s">
        <v>4397</v>
      </c>
      <c r="B8" s="8" t="s">
        <v>113</v>
      </c>
      <c r="C8" s="8" t="b">
        <v>1</v>
      </c>
      <c r="D8" s="8" t="b">
        <v>1</v>
      </c>
      <c r="E8" s="8" t="s">
        <v>119</v>
      </c>
      <c r="F8" s="8">
        <v>20</v>
      </c>
      <c r="G8" s="8">
        <v>3.282</v>
      </c>
      <c r="H8" s="8" t="s">
        <v>4386</v>
      </c>
      <c r="I8" s="8" t="s">
        <v>4398</v>
      </c>
      <c r="J8" s="8" t="b">
        <v>0</v>
      </c>
      <c r="K8" s="8" t="s">
        <v>28</v>
      </c>
      <c r="L8" t="s">
        <v>4399</v>
      </c>
      <c r="M8" t="s">
        <v>4400</v>
      </c>
      <c r="N8" t="s">
        <v>1347</v>
      </c>
      <c r="O8" s="5">
        <v>0.56999999999999995</v>
      </c>
      <c r="P8" s="5">
        <v>0.79999999999999993</v>
      </c>
      <c r="Q8" t="s">
        <v>2598</v>
      </c>
      <c r="R8" t="s">
        <v>110</v>
      </c>
      <c r="S8" s="5">
        <v>0</v>
      </c>
      <c r="T8" t="s">
        <v>2598</v>
      </c>
      <c r="U8" t="s">
        <v>110</v>
      </c>
      <c r="V8" s="5">
        <v>0.56999999999999995</v>
      </c>
      <c r="W8" s="5">
        <v>0</v>
      </c>
      <c r="X8" t="s">
        <v>2598</v>
      </c>
      <c r="Y8" t="s">
        <v>110</v>
      </c>
      <c r="Z8" s="5">
        <v>0.56999999999999995</v>
      </c>
      <c r="AA8" s="5">
        <v>0</v>
      </c>
      <c r="AB8" t="s">
        <v>2598</v>
      </c>
      <c r="AC8" t="s">
        <v>110</v>
      </c>
      <c r="AD8" s="5">
        <v>0.56999999999999995</v>
      </c>
    </row>
    <row r="9" spans="1:30" x14ac:dyDescent="0.25">
      <c r="A9" t="s">
        <v>4401</v>
      </c>
      <c r="B9" s="8" t="s">
        <v>113</v>
      </c>
      <c r="C9" s="8" t="b">
        <v>0</v>
      </c>
      <c r="D9" s="8" t="b">
        <v>0</v>
      </c>
      <c r="E9" s="8" t="s">
        <v>119</v>
      </c>
      <c r="F9" s="8"/>
      <c r="G9" s="8">
        <v>3.4039999999999999</v>
      </c>
      <c r="H9" s="8" t="s">
        <v>4386</v>
      </c>
      <c r="I9" s="8" t="s">
        <v>4402</v>
      </c>
      <c r="J9" s="8" t="b">
        <v>0</v>
      </c>
      <c r="K9" s="8" t="s">
        <v>28</v>
      </c>
      <c r="L9" t="s">
        <v>2280</v>
      </c>
      <c r="M9" t="s">
        <v>4403</v>
      </c>
      <c r="N9" t="s">
        <v>1347</v>
      </c>
      <c r="O9" s="5">
        <v>0.76</v>
      </c>
      <c r="P9" s="5">
        <v>0.89500000000000002</v>
      </c>
      <c r="Q9" t="s">
        <v>217</v>
      </c>
      <c r="R9" t="s">
        <v>110</v>
      </c>
      <c r="S9" s="5">
        <v>0</v>
      </c>
      <c r="T9" t="s">
        <v>217</v>
      </c>
      <c r="U9" t="s">
        <v>110</v>
      </c>
      <c r="V9" s="5">
        <v>0.76</v>
      </c>
      <c r="W9" s="5">
        <v>0</v>
      </c>
      <c r="X9" t="s">
        <v>217</v>
      </c>
      <c r="Y9" t="s">
        <v>110</v>
      </c>
      <c r="Z9" s="5">
        <v>0.76</v>
      </c>
      <c r="AA9" s="5">
        <v>0</v>
      </c>
      <c r="AB9" t="s">
        <v>217</v>
      </c>
      <c r="AC9" t="s">
        <v>110</v>
      </c>
      <c r="AD9" s="5">
        <v>0.76</v>
      </c>
    </row>
    <row r="10" spans="1:30" x14ac:dyDescent="0.25">
      <c r="A10" t="s">
        <v>4404</v>
      </c>
      <c r="B10" s="8" t="s">
        <v>113</v>
      </c>
      <c r="C10" s="8" t="b">
        <v>0</v>
      </c>
      <c r="D10" s="8" t="b">
        <v>0</v>
      </c>
      <c r="E10" s="8" t="s">
        <v>103</v>
      </c>
      <c r="F10" s="8">
        <v>21</v>
      </c>
      <c r="G10" s="8">
        <v>2.6509999999999998</v>
      </c>
      <c r="H10" s="8" t="s">
        <v>4386</v>
      </c>
      <c r="I10" s="8" t="s">
        <v>4405</v>
      </c>
      <c r="J10" s="8" t="b">
        <v>0</v>
      </c>
      <c r="K10" s="8" t="s">
        <v>28</v>
      </c>
      <c r="L10" t="s">
        <v>4406</v>
      </c>
      <c r="M10" t="s">
        <v>295</v>
      </c>
      <c r="N10" t="s">
        <v>1347</v>
      </c>
      <c r="O10" s="5">
        <v>0.44</v>
      </c>
      <c r="P10" s="5">
        <v>0.80999999999999994</v>
      </c>
      <c r="Q10" t="s">
        <v>130</v>
      </c>
      <c r="R10" t="s">
        <v>110</v>
      </c>
      <c r="S10" s="5">
        <v>-0.44</v>
      </c>
      <c r="W10" s="5">
        <v>0.44</v>
      </c>
      <c r="X10" t="s">
        <v>130</v>
      </c>
      <c r="Y10" t="s">
        <v>110</v>
      </c>
      <c r="Z10" s="5">
        <v>0.44</v>
      </c>
      <c r="AA10" s="5">
        <v>0</v>
      </c>
      <c r="AB10" t="s">
        <v>130</v>
      </c>
      <c r="AC10" t="s">
        <v>110</v>
      </c>
      <c r="AD10" s="5">
        <v>0.44</v>
      </c>
    </row>
    <row r="11" spans="1:30" x14ac:dyDescent="0.25">
      <c r="A11" t="s">
        <v>4407</v>
      </c>
      <c r="B11" s="8" t="s">
        <v>227</v>
      </c>
      <c r="C11" s="8" t="b">
        <v>0</v>
      </c>
      <c r="D11" s="8" t="b">
        <v>0</v>
      </c>
      <c r="E11" s="8" t="s">
        <v>103</v>
      </c>
      <c r="F11" s="8">
        <v>29</v>
      </c>
      <c r="G11" s="8">
        <v>3.9630000000000001</v>
      </c>
      <c r="H11" s="8" t="s">
        <v>4386</v>
      </c>
      <c r="I11" s="8" t="s">
        <v>4408</v>
      </c>
      <c r="J11" s="8" t="b">
        <v>0</v>
      </c>
      <c r="K11" s="8" t="s">
        <v>28</v>
      </c>
      <c r="L11" t="s">
        <v>4409</v>
      </c>
      <c r="M11" t="s">
        <v>4410</v>
      </c>
      <c r="N11" t="s">
        <v>1347</v>
      </c>
      <c r="O11" s="5">
        <v>0.93</v>
      </c>
      <c r="P11" s="5">
        <v>0.97</v>
      </c>
      <c r="Q11" t="s">
        <v>3206</v>
      </c>
      <c r="R11" t="s">
        <v>110</v>
      </c>
      <c r="S11" s="5">
        <v>0</v>
      </c>
      <c r="T11" t="s">
        <v>3206</v>
      </c>
      <c r="U11" t="s">
        <v>110</v>
      </c>
      <c r="V11" s="5">
        <v>0.93</v>
      </c>
      <c r="W11" s="5">
        <v>0</v>
      </c>
      <c r="X11" t="s">
        <v>3206</v>
      </c>
      <c r="Y11" t="s">
        <v>110</v>
      </c>
      <c r="Z11" s="5">
        <v>0.93</v>
      </c>
      <c r="AA11" s="5">
        <v>0</v>
      </c>
      <c r="AB11" t="s">
        <v>3206</v>
      </c>
      <c r="AC11" t="s">
        <v>110</v>
      </c>
      <c r="AD11" s="5">
        <v>0.93</v>
      </c>
    </row>
    <row r="12" spans="1:30" x14ac:dyDescent="0.25">
      <c r="A12" t="s">
        <v>4411</v>
      </c>
      <c r="B12" s="8" t="s">
        <v>113</v>
      </c>
      <c r="C12" s="8" t="b">
        <v>0</v>
      </c>
      <c r="D12" s="8" t="b">
        <v>0</v>
      </c>
      <c r="E12" s="8" t="s">
        <v>103</v>
      </c>
      <c r="F12" s="8">
        <v>16</v>
      </c>
      <c r="G12" s="8">
        <v>2.0569999999999999</v>
      </c>
      <c r="H12" s="8" t="s">
        <v>4386</v>
      </c>
      <c r="I12" s="8" t="s">
        <v>4412</v>
      </c>
      <c r="J12" s="8" t="b">
        <v>0</v>
      </c>
      <c r="K12" s="8" t="s">
        <v>28</v>
      </c>
      <c r="L12" t="s">
        <v>4413</v>
      </c>
      <c r="M12" t="s">
        <v>3741</v>
      </c>
      <c r="N12" t="s">
        <v>123</v>
      </c>
      <c r="O12" s="5">
        <v>0.19</v>
      </c>
      <c r="P12" s="5">
        <v>0.625</v>
      </c>
      <c r="Q12" t="s">
        <v>131</v>
      </c>
      <c r="R12" t="s">
        <v>132</v>
      </c>
      <c r="S12" s="5">
        <v>-0.19</v>
      </c>
      <c r="W12" s="5">
        <v>0</v>
      </c>
      <c r="AA12" s="5">
        <v>0</v>
      </c>
    </row>
    <row r="13" spans="1:30" x14ac:dyDescent="0.25">
      <c r="A13" t="s">
        <v>4414</v>
      </c>
      <c r="B13" s="8" t="s">
        <v>113</v>
      </c>
      <c r="C13" s="8" t="b">
        <v>1</v>
      </c>
      <c r="D13" s="8" t="b">
        <v>0</v>
      </c>
      <c r="E13" s="8" t="s">
        <v>103</v>
      </c>
      <c r="F13" s="8">
        <v>20</v>
      </c>
      <c r="G13" s="8">
        <v>3.5230000000000001</v>
      </c>
      <c r="H13" s="8" t="s">
        <v>4386</v>
      </c>
      <c r="I13" s="8" t="s">
        <v>4415</v>
      </c>
      <c r="J13" s="8" t="b">
        <v>0</v>
      </c>
      <c r="K13" s="8" t="s">
        <v>28</v>
      </c>
      <c r="L13" t="s">
        <v>1237</v>
      </c>
      <c r="M13" t="s">
        <v>295</v>
      </c>
      <c r="N13" t="s">
        <v>1347</v>
      </c>
      <c r="O13" s="5">
        <v>0.72</v>
      </c>
      <c r="P13" s="5">
        <v>0.86499999999999999</v>
      </c>
      <c r="Q13" t="s">
        <v>212</v>
      </c>
      <c r="R13" t="s">
        <v>110</v>
      </c>
      <c r="S13" s="5">
        <v>0</v>
      </c>
      <c r="T13" t="s">
        <v>212</v>
      </c>
      <c r="U13" t="s">
        <v>110</v>
      </c>
      <c r="V13" s="5">
        <v>0.72</v>
      </c>
      <c r="W13" s="5">
        <v>0</v>
      </c>
      <c r="X13" t="s">
        <v>212</v>
      </c>
      <c r="Y13" t="s">
        <v>110</v>
      </c>
      <c r="Z13" s="5">
        <v>0.72</v>
      </c>
      <c r="AA13" s="5">
        <v>0</v>
      </c>
      <c r="AB13" t="s">
        <v>212</v>
      </c>
      <c r="AC13" t="s">
        <v>110</v>
      </c>
      <c r="AD13" s="5">
        <v>0.72</v>
      </c>
    </row>
    <row r="14" spans="1:30" x14ac:dyDescent="0.25">
      <c r="A14" t="s">
        <v>4416</v>
      </c>
      <c r="B14" s="8" t="s">
        <v>113</v>
      </c>
      <c r="C14" s="8" t="b">
        <v>1</v>
      </c>
      <c r="D14" s="8" t="b">
        <v>1</v>
      </c>
      <c r="E14" s="8" t="s">
        <v>119</v>
      </c>
      <c r="F14" s="8">
        <v>16</v>
      </c>
      <c r="G14" s="8">
        <v>1.974</v>
      </c>
      <c r="H14" s="8" t="s">
        <v>4386</v>
      </c>
      <c r="I14" s="8" t="s">
        <v>4417</v>
      </c>
      <c r="J14" s="8" t="b">
        <v>0</v>
      </c>
      <c r="K14" s="8" t="s">
        <v>28</v>
      </c>
      <c r="L14" t="s">
        <v>3395</v>
      </c>
      <c r="M14" t="s">
        <v>1902</v>
      </c>
      <c r="N14" t="s">
        <v>1347</v>
      </c>
      <c r="O14" s="5">
        <v>0.46</v>
      </c>
      <c r="P14" s="5">
        <v>0.80500000000000005</v>
      </c>
      <c r="Q14" t="s">
        <v>959</v>
      </c>
      <c r="R14" t="s">
        <v>110</v>
      </c>
      <c r="S14" s="5">
        <v>0</v>
      </c>
      <c r="T14" t="s">
        <v>959</v>
      </c>
      <c r="U14" t="s">
        <v>110</v>
      </c>
      <c r="V14" s="5">
        <v>0.46</v>
      </c>
      <c r="W14" s="5">
        <v>0</v>
      </c>
      <c r="X14" t="s">
        <v>959</v>
      </c>
      <c r="Y14" t="s">
        <v>110</v>
      </c>
      <c r="Z14" s="5">
        <v>0.46</v>
      </c>
      <c r="AA14" s="5">
        <v>0</v>
      </c>
      <c r="AB14" t="s">
        <v>959</v>
      </c>
      <c r="AC14" t="s">
        <v>110</v>
      </c>
      <c r="AD14" s="5">
        <v>0.46</v>
      </c>
    </row>
    <row r="15" spans="1:30" x14ac:dyDescent="0.25">
      <c r="A15" t="s">
        <v>4418</v>
      </c>
      <c r="B15" s="8" t="s">
        <v>113</v>
      </c>
      <c r="C15" s="8" t="b">
        <v>1</v>
      </c>
      <c r="D15" s="8" t="b">
        <v>0</v>
      </c>
      <c r="E15" s="8" t="s">
        <v>103</v>
      </c>
      <c r="F15" s="8">
        <v>25</v>
      </c>
      <c r="G15" s="8">
        <v>2.6829999999999998</v>
      </c>
      <c r="H15" s="8" t="s">
        <v>4386</v>
      </c>
      <c r="I15" s="8" t="s">
        <v>4419</v>
      </c>
      <c r="J15" s="8" t="b">
        <v>0</v>
      </c>
      <c r="K15" s="8" t="s">
        <v>28</v>
      </c>
      <c r="L15" t="s">
        <v>2826</v>
      </c>
      <c r="M15" t="s">
        <v>629</v>
      </c>
      <c r="N15" t="s">
        <v>1347</v>
      </c>
      <c r="O15" s="5">
        <v>0.45</v>
      </c>
      <c r="P15" s="5">
        <v>0.76</v>
      </c>
      <c r="Q15" t="s">
        <v>231</v>
      </c>
      <c r="R15" t="s">
        <v>110</v>
      </c>
      <c r="S15" s="5">
        <v>0</v>
      </c>
      <c r="T15" t="s">
        <v>231</v>
      </c>
      <c r="U15" t="s">
        <v>110</v>
      </c>
      <c r="V15" s="5">
        <v>0.45</v>
      </c>
      <c r="W15" s="5">
        <v>0</v>
      </c>
      <c r="X15" t="s">
        <v>231</v>
      </c>
      <c r="Y15" t="s">
        <v>110</v>
      </c>
      <c r="Z15" s="5">
        <v>0.45</v>
      </c>
      <c r="AA15" s="5">
        <v>0</v>
      </c>
      <c r="AB15" t="s">
        <v>231</v>
      </c>
      <c r="AC15" t="s">
        <v>110</v>
      </c>
      <c r="AD15" s="5">
        <v>0.45</v>
      </c>
    </row>
    <row r="16" spans="1:30" x14ac:dyDescent="0.25">
      <c r="A16" t="s">
        <v>4420</v>
      </c>
      <c r="B16" s="8" t="s">
        <v>113</v>
      </c>
      <c r="C16" s="8" t="b">
        <v>1</v>
      </c>
      <c r="D16" s="8" t="b">
        <v>1</v>
      </c>
      <c r="E16" s="8" t="s">
        <v>119</v>
      </c>
      <c r="F16" s="8">
        <v>14</v>
      </c>
      <c r="G16" s="8">
        <v>2.1309999999999998</v>
      </c>
      <c r="H16" s="8" t="s">
        <v>4386</v>
      </c>
      <c r="I16" s="8" t="s">
        <v>4421</v>
      </c>
      <c r="J16" s="8" t="b">
        <v>0</v>
      </c>
      <c r="K16" s="8" t="s">
        <v>28</v>
      </c>
      <c r="L16" t="s">
        <v>4422</v>
      </c>
      <c r="M16" t="s">
        <v>892</v>
      </c>
      <c r="N16" t="s">
        <v>123</v>
      </c>
      <c r="O16" s="5">
        <v>0</v>
      </c>
      <c r="S16" s="5">
        <v>0.45500000000000002</v>
      </c>
      <c r="T16" t="s">
        <v>155</v>
      </c>
      <c r="U16" t="s">
        <v>132</v>
      </c>
      <c r="V16" s="5">
        <v>0.45500000000000002</v>
      </c>
      <c r="W16" s="5">
        <v>-0.45500000000000002</v>
      </c>
      <c r="AA16" s="5">
        <v>0</v>
      </c>
    </row>
    <row r="17" spans="1:30" x14ac:dyDescent="0.25">
      <c r="A17" t="s">
        <v>4423</v>
      </c>
      <c r="B17" s="8" t="s">
        <v>113</v>
      </c>
      <c r="C17" s="8" t="b">
        <v>0</v>
      </c>
      <c r="D17" s="8" t="b">
        <v>0</v>
      </c>
      <c r="E17" s="8" t="s">
        <v>103</v>
      </c>
      <c r="F17" s="8">
        <v>16</v>
      </c>
      <c r="G17" s="8">
        <v>2.3519999999999999</v>
      </c>
      <c r="H17" s="8" t="s">
        <v>4386</v>
      </c>
      <c r="I17" s="8" t="s">
        <v>4424</v>
      </c>
      <c r="J17" s="8" t="b">
        <v>0</v>
      </c>
      <c r="K17" s="8" t="s">
        <v>28</v>
      </c>
      <c r="L17" t="s">
        <v>1983</v>
      </c>
      <c r="M17" t="s">
        <v>590</v>
      </c>
      <c r="N17" t="s">
        <v>1221</v>
      </c>
      <c r="O17" s="5">
        <v>0</v>
      </c>
      <c r="S17" s="5">
        <v>0.19</v>
      </c>
      <c r="T17" t="s">
        <v>131</v>
      </c>
      <c r="U17" t="s">
        <v>132</v>
      </c>
      <c r="V17" s="5">
        <v>0.19</v>
      </c>
      <c r="W17" s="5">
        <v>0</v>
      </c>
      <c r="X17" t="s">
        <v>131</v>
      </c>
      <c r="Y17" t="s">
        <v>132</v>
      </c>
      <c r="Z17" s="5">
        <v>0.19</v>
      </c>
      <c r="AA17" s="5">
        <v>0</v>
      </c>
      <c r="AB17" t="s">
        <v>131</v>
      </c>
      <c r="AC17" t="s">
        <v>132</v>
      </c>
      <c r="AD17" s="5">
        <v>0.19</v>
      </c>
    </row>
    <row r="18" spans="1:30" x14ac:dyDescent="0.25">
      <c r="A18" t="s">
        <v>4425</v>
      </c>
      <c r="B18" s="8" t="s">
        <v>113</v>
      </c>
      <c r="C18" s="8" t="b">
        <v>1</v>
      </c>
      <c r="D18" s="8" t="b">
        <v>0</v>
      </c>
      <c r="E18" s="8" t="s">
        <v>119</v>
      </c>
      <c r="F18" s="8">
        <v>10</v>
      </c>
      <c r="G18" s="8">
        <v>2.23</v>
      </c>
      <c r="H18" s="8" t="s">
        <v>4386</v>
      </c>
      <c r="I18" s="8" t="s">
        <v>4426</v>
      </c>
      <c r="J18" s="8" t="b">
        <v>0</v>
      </c>
      <c r="K18" s="8" t="s">
        <v>28</v>
      </c>
      <c r="L18" t="s">
        <v>4427</v>
      </c>
      <c r="M18" t="s">
        <v>2959</v>
      </c>
      <c r="N18" t="s">
        <v>1221</v>
      </c>
      <c r="O18" s="5">
        <v>0.19</v>
      </c>
      <c r="P18" s="5">
        <v>0.625</v>
      </c>
      <c r="Q18" t="s">
        <v>131</v>
      </c>
      <c r="R18" t="s">
        <v>132</v>
      </c>
      <c r="S18" s="5">
        <v>0</v>
      </c>
      <c r="T18" t="s">
        <v>131</v>
      </c>
      <c r="U18" t="s">
        <v>132</v>
      </c>
      <c r="V18" s="5">
        <v>0.19</v>
      </c>
      <c r="W18" s="5">
        <v>0</v>
      </c>
      <c r="X18" t="s">
        <v>131</v>
      </c>
      <c r="Y18" t="s">
        <v>132</v>
      </c>
      <c r="Z18" s="5">
        <v>0.19</v>
      </c>
      <c r="AA18" s="5">
        <v>0</v>
      </c>
      <c r="AB18" t="s">
        <v>131</v>
      </c>
      <c r="AC18" t="s">
        <v>132</v>
      </c>
      <c r="AD18" s="5">
        <v>0.19</v>
      </c>
    </row>
    <row r="19" spans="1:30" x14ac:dyDescent="0.25">
      <c r="A19" t="s">
        <v>4428</v>
      </c>
      <c r="B19" s="8" t="s">
        <v>113</v>
      </c>
      <c r="C19" s="8" t="b">
        <v>1</v>
      </c>
      <c r="D19" s="8" t="b">
        <v>1</v>
      </c>
      <c r="E19" s="8" t="s">
        <v>103</v>
      </c>
      <c r="F19" s="8">
        <v>20</v>
      </c>
      <c r="G19" s="8">
        <v>2.88</v>
      </c>
      <c r="H19" s="8" t="s">
        <v>4386</v>
      </c>
      <c r="I19" s="8" t="s">
        <v>4429</v>
      </c>
      <c r="J19" s="8" t="b">
        <v>0</v>
      </c>
      <c r="K19" s="8" t="s">
        <v>28</v>
      </c>
      <c r="L19" t="s">
        <v>507</v>
      </c>
      <c r="M19" t="s">
        <v>452</v>
      </c>
      <c r="N19" t="s">
        <v>1221</v>
      </c>
      <c r="O19" s="5">
        <v>0.45500000000000002</v>
      </c>
      <c r="P19" s="5">
        <v>0.61499999999999999</v>
      </c>
      <c r="Q19" t="s">
        <v>155</v>
      </c>
      <c r="R19" t="s">
        <v>132</v>
      </c>
      <c r="S19" s="5">
        <v>0</v>
      </c>
      <c r="T19" t="s">
        <v>155</v>
      </c>
      <c r="U19" t="s">
        <v>132</v>
      </c>
      <c r="V19" s="5">
        <v>0.45500000000000002</v>
      </c>
      <c r="W19" s="5">
        <v>0</v>
      </c>
      <c r="X19" t="s">
        <v>155</v>
      </c>
      <c r="Y19" t="s">
        <v>132</v>
      </c>
      <c r="Z19" s="5">
        <v>0.45500000000000002</v>
      </c>
      <c r="AA19" s="5">
        <v>0</v>
      </c>
      <c r="AB19" t="s">
        <v>155</v>
      </c>
      <c r="AC19" t="s">
        <v>132</v>
      </c>
      <c r="AD19" s="5">
        <v>0.45500000000000002</v>
      </c>
    </row>
    <row r="20" spans="1:30" x14ac:dyDescent="0.25">
      <c r="A20" t="s">
        <v>4430</v>
      </c>
      <c r="B20" s="8" t="s">
        <v>102</v>
      </c>
      <c r="C20" s="8" t="b">
        <v>0</v>
      </c>
      <c r="D20" s="8" t="b">
        <v>0</v>
      </c>
      <c r="E20" s="8" t="s">
        <v>103</v>
      </c>
      <c r="F20" s="8">
        <v>31</v>
      </c>
      <c r="G20" s="8">
        <v>3.9929999999999999</v>
      </c>
      <c r="H20" s="8" t="s">
        <v>4386</v>
      </c>
      <c r="I20" s="8" t="s">
        <v>4431</v>
      </c>
      <c r="J20" s="8" t="b">
        <v>0</v>
      </c>
      <c r="K20" s="8" t="s">
        <v>28</v>
      </c>
      <c r="L20" t="s">
        <v>2830</v>
      </c>
      <c r="M20" t="s">
        <v>4432</v>
      </c>
      <c r="N20" t="s">
        <v>1347</v>
      </c>
      <c r="O20" s="5">
        <v>0.91</v>
      </c>
      <c r="P20" s="5">
        <v>0.97</v>
      </c>
      <c r="Q20" t="s">
        <v>464</v>
      </c>
      <c r="R20" t="s">
        <v>110</v>
      </c>
      <c r="S20" s="5">
        <v>0</v>
      </c>
      <c r="T20" t="s">
        <v>464</v>
      </c>
      <c r="U20" t="s">
        <v>110</v>
      </c>
      <c r="V20" s="5">
        <v>0.91</v>
      </c>
      <c r="W20" s="5">
        <v>0</v>
      </c>
      <c r="X20" t="s">
        <v>464</v>
      </c>
      <c r="Y20" t="s">
        <v>110</v>
      </c>
      <c r="Z20" s="5">
        <v>0.91</v>
      </c>
      <c r="AA20" s="5">
        <v>0</v>
      </c>
      <c r="AB20" t="s">
        <v>464</v>
      </c>
      <c r="AC20" t="s">
        <v>110</v>
      </c>
      <c r="AD20" s="5">
        <v>0.91</v>
      </c>
    </row>
    <row r="21" spans="1:30" x14ac:dyDescent="0.25">
      <c r="A21" t="s">
        <v>4433</v>
      </c>
      <c r="B21" s="8" t="s">
        <v>113</v>
      </c>
      <c r="C21" s="8" t="b">
        <v>0</v>
      </c>
      <c r="D21" s="8" t="b">
        <v>0</v>
      </c>
      <c r="E21" s="8" t="s">
        <v>119</v>
      </c>
      <c r="F21" s="8">
        <v>15</v>
      </c>
      <c r="G21" s="8">
        <v>2.41</v>
      </c>
      <c r="H21" s="8" t="s">
        <v>4386</v>
      </c>
      <c r="I21" s="8" t="s">
        <v>4434</v>
      </c>
      <c r="J21" s="8" t="b">
        <v>0</v>
      </c>
      <c r="K21" s="8" t="s">
        <v>28</v>
      </c>
      <c r="L21" t="s">
        <v>511</v>
      </c>
      <c r="M21" t="s">
        <v>2593</v>
      </c>
      <c r="N21" t="s">
        <v>1347</v>
      </c>
      <c r="O21" s="5">
        <v>0.4</v>
      </c>
      <c r="P21" s="5">
        <v>0.80999999999999994</v>
      </c>
      <c r="Q21" t="s">
        <v>242</v>
      </c>
      <c r="R21" t="s">
        <v>110</v>
      </c>
      <c r="S21" s="5">
        <v>0</v>
      </c>
      <c r="T21" t="s">
        <v>242</v>
      </c>
      <c r="U21" t="s">
        <v>110</v>
      </c>
      <c r="V21" s="5">
        <v>0.4</v>
      </c>
      <c r="W21" s="5">
        <v>0</v>
      </c>
      <c r="X21" t="s">
        <v>242</v>
      </c>
      <c r="Y21" t="s">
        <v>110</v>
      </c>
      <c r="Z21" s="5">
        <v>0.4</v>
      </c>
      <c r="AA21" s="5">
        <v>0</v>
      </c>
      <c r="AB21" t="s">
        <v>242</v>
      </c>
      <c r="AC21" t="s">
        <v>110</v>
      </c>
      <c r="AD21" s="5">
        <v>0.4</v>
      </c>
    </row>
    <row r="22" spans="1:30" x14ac:dyDescent="0.25">
      <c r="A22" t="s">
        <v>4435</v>
      </c>
      <c r="B22" s="8" t="s">
        <v>102</v>
      </c>
      <c r="C22" s="8" t="b">
        <v>0</v>
      </c>
      <c r="D22" s="8" t="b">
        <v>0</v>
      </c>
      <c r="E22" s="8" t="s">
        <v>103</v>
      </c>
      <c r="F22" s="8">
        <v>26</v>
      </c>
      <c r="G22" s="8">
        <v>3.6070000000000002</v>
      </c>
      <c r="H22" s="8" t="s">
        <v>4386</v>
      </c>
      <c r="I22" s="8" t="s">
        <v>4436</v>
      </c>
      <c r="J22" s="8" t="b">
        <v>0</v>
      </c>
      <c r="K22" s="8" t="s">
        <v>28</v>
      </c>
      <c r="L22" t="s">
        <v>4437</v>
      </c>
      <c r="M22" t="s">
        <v>1043</v>
      </c>
      <c r="N22" t="s">
        <v>1221</v>
      </c>
      <c r="O22" s="5">
        <v>0.23499999999999999</v>
      </c>
      <c r="P22" s="5">
        <v>0.64</v>
      </c>
      <c r="Q22" t="s">
        <v>131</v>
      </c>
      <c r="R22" t="s">
        <v>132</v>
      </c>
      <c r="S22" s="5">
        <v>0</v>
      </c>
      <c r="T22" t="s">
        <v>131</v>
      </c>
      <c r="U22" t="s">
        <v>132</v>
      </c>
      <c r="V22" s="5">
        <v>0.23499999999999999</v>
      </c>
      <c r="W22" s="5">
        <v>0</v>
      </c>
      <c r="X22" t="s">
        <v>131</v>
      </c>
      <c r="Y22" t="s">
        <v>132</v>
      </c>
      <c r="Z22" s="5">
        <v>0.23499999999999999</v>
      </c>
      <c r="AA22" s="5">
        <v>0</v>
      </c>
      <c r="AB22" t="s">
        <v>131</v>
      </c>
      <c r="AC22" t="s">
        <v>132</v>
      </c>
      <c r="AD22" s="5">
        <v>0.23499999999999999</v>
      </c>
    </row>
    <row r="23" spans="1:30" x14ac:dyDescent="0.25">
      <c r="A23" t="s">
        <v>4438</v>
      </c>
      <c r="B23" s="8" t="s">
        <v>113</v>
      </c>
      <c r="C23" s="8" t="b">
        <v>1</v>
      </c>
      <c r="D23" s="8" t="b">
        <v>0</v>
      </c>
      <c r="E23" s="8" t="s">
        <v>103</v>
      </c>
      <c r="F23" s="8">
        <v>19</v>
      </c>
      <c r="G23" s="8">
        <v>2.371</v>
      </c>
      <c r="H23" s="8" t="s">
        <v>4386</v>
      </c>
      <c r="I23" s="8" t="s">
        <v>4439</v>
      </c>
      <c r="J23" s="8" t="b">
        <v>0</v>
      </c>
      <c r="K23" s="8" t="s">
        <v>28</v>
      </c>
      <c r="L23" t="s">
        <v>4440</v>
      </c>
      <c r="M23" t="s">
        <v>140</v>
      </c>
      <c r="N23" t="s">
        <v>123</v>
      </c>
      <c r="O23" s="5">
        <v>0.19</v>
      </c>
      <c r="P23" s="5">
        <v>0.625</v>
      </c>
      <c r="Q23" t="s">
        <v>131</v>
      </c>
      <c r="R23" t="s">
        <v>132</v>
      </c>
      <c r="S23" s="5">
        <v>-0.19</v>
      </c>
      <c r="W23" s="5">
        <v>0</v>
      </c>
      <c r="AA23" s="5">
        <v>0</v>
      </c>
    </row>
    <row r="24" spans="1:30" x14ac:dyDescent="0.25">
      <c r="A24" t="s">
        <v>4441</v>
      </c>
      <c r="B24" s="8" t="s">
        <v>113</v>
      </c>
      <c r="C24" s="8" t="b">
        <v>1</v>
      </c>
      <c r="D24" s="8" t="b">
        <v>1</v>
      </c>
      <c r="E24" s="8" t="s">
        <v>119</v>
      </c>
      <c r="F24" s="8">
        <v>11</v>
      </c>
      <c r="G24" s="8">
        <v>2.2250000000000001</v>
      </c>
      <c r="H24" s="8" t="s">
        <v>4386</v>
      </c>
      <c r="I24" s="8" t="s">
        <v>4442</v>
      </c>
      <c r="J24" s="8" t="b">
        <v>1</v>
      </c>
      <c r="K24" s="8" t="s">
        <v>28</v>
      </c>
      <c r="L24" t="s">
        <v>3949</v>
      </c>
      <c r="M24" t="s">
        <v>4443</v>
      </c>
      <c r="N24" t="s">
        <v>123</v>
      </c>
      <c r="O24" s="5">
        <v>0</v>
      </c>
      <c r="S24" s="5">
        <v>0</v>
      </c>
      <c r="W24" s="5">
        <v>0</v>
      </c>
      <c r="AA24" s="5">
        <v>0</v>
      </c>
    </row>
    <row r="25" spans="1:30" x14ac:dyDescent="0.25">
      <c r="A25" t="s">
        <v>4444</v>
      </c>
      <c r="B25" s="8" t="s">
        <v>102</v>
      </c>
      <c r="C25" s="8" t="b">
        <v>0</v>
      </c>
      <c r="D25" s="8" t="b">
        <v>0</v>
      </c>
      <c r="E25" s="8" t="s">
        <v>103</v>
      </c>
      <c r="F25" s="8"/>
      <c r="G25" s="8">
        <v>3.6739999999999999</v>
      </c>
      <c r="H25" s="8" t="s">
        <v>4386</v>
      </c>
      <c r="I25" s="8" t="s">
        <v>4445</v>
      </c>
      <c r="J25" s="8" t="b">
        <v>0</v>
      </c>
      <c r="K25" s="8" t="s">
        <v>28</v>
      </c>
      <c r="L25" t="s">
        <v>4446</v>
      </c>
      <c r="M25" t="s">
        <v>1267</v>
      </c>
      <c r="N25" t="s">
        <v>1221</v>
      </c>
      <c r="O25" s="5">
        <v>0</v>
      </c>
      <c r="S25" s="5">
        <v>0</v>
      </c>
      <c r="W25" s="5">
        <v>0.25</v>
      </c>
      <c r="X25" t="s">
        <v>133</v>
      </c>
      <c r="Y25" t="s">
        <v>132</v>
      </c>
      <c r="Z25" s="5">
        <v>0.25</v>
      </c>
      <c r="AA25" s="5">
        <v>0</v>
      </c>
      <c r="AB25" t="s">
        <v>133</v>
      </c>
      <c r="AC25" t="s">
        <v>132</v>
      </c>
      <c r="AD25" s="5">
        <v>0.25</v>
      </c>
    </row>
    <row r="26" spans="1:30" x14ac:dyDescent="0.25">
      <c r="A26" t="s">
        <v>4447</v>
      </c>
      <c r="B26" s="8" t="s">
        <v>113</v>
      </c>
      <c r="C26" s="8" t="b">
        <v>1</v>
      </c>
      <c r="D26" s="8" t="b">
        <v>1</v>
      </c>
      <c r="E26" s="8" t="s">
        <v>119</v>
      </c>
      <c r="F26" s="8">
        <v>18</v>
      </c>
      <c r="G26" s="8">
        <v>3.0139999999999998</v>
      </c>
      <c r="H26" s="8" t="s">
        <v>4386</v>
      </c>
      <c r="I26" s="8" t="s">
        <v>4448</v>
      </c>
      <c r="J26" s="8" t="b">
        <v>0</v>
      </c>
      <c r="K26" s="8" t="s">
        <v>28</v>
      </c>
      <c r="L26" t="s">
        <v>4449</v>
      </c>
      <c r="M26" t="s">
        <v>4450</v>
      </c>
      <c r="N26" t="s">
        <v>1221</v>
      </c>
      <c r="O26" s="5">
        <v>0</v>
      </c>
      <c r="P26" s="5">
        <v>0</v>
      </c>
      <c r="Q26" t="s">
        <v>219</v>
      </c>
      <c r="R26" t="s">
        <v>220</v>
      </c>
      <c r="S26" s="5">
        <v>0.22</v>
      </c>
      <c r="T26" t="s">
        <v>218</v>
      </c>
      <c r="U26" t="s">
        <v>132</v>
      </c>
      <c r="V26" s="5">
        <v>0.22</v>
      </c>
      <c r="W26" s="5">
        <v>0</v>
      </c>
      <c r="X26" t="s">
        <v>218</v>
      </c>
      <c r="Y26" t="s">
        <v>132</v>
      </c>
      <c r="Z26" s="5">
        <v>0.22</v>
      </c>
      <c r="AA26" s="5">
        <v>0</v>
      </c>
      <c r="AB26" t="s">
        <v>218</v>
      </c>
      <c r="AC26" t="s">
        <v>132</v>
      </c>
      <c r="AD26" s="5">
        <v>0.22</v>
      </c>
    </row>
    <row r="27" spans="1:30" x14ac:dyDescent="0.25">
      <c r="A27" t="s">
        <v>4451</v>
      </c>
      <c r="B27" s="8" t="s">
        <v>102</v>
      </c>
      <c r="C27" s="8" t="b">
        <v>0</v>
      </c>
      <c r="D27" s="8" t="b">
        <v>0</v>
      </c>
      <c r="E27" s="8" t="s">
        <v>119</v>
      </c>
      <c r="F27" s="8">
        <v>24</v>
      </c>
      <c r="G27" s="8">
        <v>3.7559999999999998</v>
      </c>
      <c r="H27" s="8" t="s">
        <v>4386</v>
      </c>
      <c r="I27" s="8" t="s">
        <v>4452</v>
      </c>
      <c r="J27" s="8" t="b">
        <v>0</v>
      </c>
      <c r="K27" s="8" t="s">
        <v>28</v>
      </c>
      <c r="L27" t="s">
        <v>1698</v>
      </c>
      <c r="M27" t="s">
        <v>3345</v>
      </c>
      <c r="N27" t="s">
        <v>1347</v>
      </c>
      <c r="O27" s="5">
        <v>0.69</v>
      </c>
      <c r="P27" s="5">
        <v>0.87</v>
      </c>
      <c r="Q27" t="s">
        <v>415</v>
      </c>
      <c r="R27" t="s">
        <v>110</v>
      </c>
      <c r="S27" s="5">
        <v>0</v>
      </c>
      <c r="T27" t="s">
        <v>415</v>
      </c>
      <c r="U27" t="s">
        <v>110</v>
      </c>
      <c r="V27" s="5">
        <v>0.69</v>
      </c>
      <c r="W27" s="5">
        <v>0</v>
      </c>
      <c r="X27" t="s">
        <v>415</v>
      </c>
      <c r="Y27" t="s">
        <v>110</v>
      </c>
      <c r="Z27" s="5">
        <v>0.69</v>
      </c>
      <c r="AA27" s="5">
        <v>0</v>
      </c>
      <c r="AB27" t="s">
        <v>415</v>
      </c>
      <c r="AC27" t="s">
        <v>110</v>
      </c>
      <c r="AD27" s="5">
        <v>0.69</v>
      </c>
    </row>
    <row r="28" spans="1:30" x14ac:dyDescent="0.25">
      <c r="A28" t="s">
        <v>4453</v>
      </c>
      <c r="B28" s="8" t="s">
        <v>113</v>
      </c>
      <c r="C28" s="8" t="b">
        <v>1</v>
      </c>
      <c r="D28" s="8" t="b">
        <v>0</v>
      </c>
      <c r="E28" s="8" t="s">
        <v>103</v>
      </c>
      <c r="F28" s="8">
        <v>16</v>
      </c>
      <c r="G28" s="8">
        <v>2.0139999999999998</v>
      </c>
      <c r="H28" s="8" t="s">
        <v>4386</v>
      </c>
      <c r="I28" s="8" t="s">
        <v>4454</v>
      </c>
      <c r="J28" s="8" t="b">
        <v>0</v>
      </c>
      <c r="K28" s="8" t="s">
        <v>28</v>
      </c>
      <c r="L28" t="s">
        <v>2617</v>
      </c>
      <c r="M28" t="s">
        <v>299</v>
      </c>
      <c r="N28" t="s">
        <v>1221</v>
      </c>
      <c r="O28" s="5">
        <v>0.19</v>
      </c>
      <c r="P28" s="5">
        <v>0.625</v>
      </c>
      <c r="Q28" t="s">
        <v>131</v>
      </c>
      <c r="R28" t="s">
        <v>132</v>
      </c>
      <c r="S28" s="5">
        <v>0</v>
      </c>
      <c r="T28" t="s">
        <v>131</v>
      </c>
      <c r="U28" t="s">
        <v>132</v>
      </c>
      <c r="V28" s="5">
        <v>0.19</v>
      </c>
      <c r="W28" s="5">
        <v>0</v>
      </c>
      <c r="X28" t="s">
        <v>131</v>
      </c>
      <c r="Y28" t="s">
        <v>132</v>
      </c>
      <c r="Z28" s="5">
        <v>0.19</v>
      </c>
      <c r="AA28" s="5">
        <v>0</v>
      </c>
      <c r="AB28" t="s">
        <v>131</v>
      </c>
      <c r="AC28" t="s">
        <v>132</v>
      </c>
      <c r="AD28" s="5">
        <v>0.19</v>
      </c>
    </row>
    <row r="29" spans="1:30" x14ac:dyDescent="0.25">
      <c r="A29" t="s">
        <v>4455</v>
      </c>
      <c r="B29" s="8" t="s">
        <v>113</v>
      </c>
      <c r="C29" s="8" t="b">
        <v>0</v>
      </c>
      <c r="D29" s="8" t="b">
        <v>0</v>
      </c>
      <c r="E29" s="8" t="s">
        <v>119</v>
      </c>
      <c r="F29" s="8">
        <v>17</v>
      </c>
      <c r="G29" s="8">
        <v>3.1949999999999998</v>
      </c>
      <c r="H29" s="8" t="s">
        <v>4386</v>
      </c>
      <c r="I29" s="8" t="s">
        <v>4456</v>
      </c>
      <c r="J29" s="8" t="b">
        <v>0</v>
      </c>
      <c r="K29" s="8" t="s">
        <v>28</v>
      </c>
      <c r="L29" t="s">
        <v>4457</v>
      </c>
      <c r="M29" t="s">
        <v>3106</v>
      </c>
      <c r="N29" t="s">
        <v>1347</v>
      </c>
      <c r="O29" s="5">
        <v>0.44</v>
      </c>
      <c r="P29" s="5">
        <v>0.80999999999999994</v>
      </c>
      <c r="Q29" t="s">
        <v>130</v>
      </c>
      <c r="R29" t="s">
        <v>110</v>
      </c>
      <c r="S29" s="5">
        <v>0</v>
      </c>
      <c r="T29" t="s">
        <v>130</v>
      </c>
      <c r="U29" t="s">
        <v>110</v>
      </c>
      <c r="V29" s="5">
        <v>0.44</v>
      </c>
      <c r="W29" s="5">
        <v>0</v>
      </c>
      <c r="X29" t="s">
        <v>130</v>
      </c>
      <c r="Y29" t="s">
        <v>110</v>
      </c>
      <c r="Z29" s="5">
        <v>0.44</v>
      </c>
      <c r="AA29" s="5">
        <v>0</v>
      </c>
      <c r="AB29" t="s">
        <v>130</v>
      </c>
      <c r="AC29" t="s">
        <v>110</v>
      </c>
      <c r="AD29" s="5">
        <v>0.44</v>
      </c>
    </row>
    <row r="30" spans="1:30" x14ac:dyDescent="0.25">
      <c r="A30" t="s">
        <v>4458</v>
      </c>
      <c r="B30" s="8" t="s">
        <v>113</v>
      </c>
      <c r="C30" s="8" t="b">
        <v>1</v>
      </c>
      <c r="D30" s="8" t="b">
        <v>1</v>
      </c>
      <c r="E30" s="8" t="s">
        <v>103</v>
      </c>
      <c r="F30" s="8"/>
      <c r="G30" s="8">
        <v>3.4630000000000001</v>
      </c>
      <c r="H30" s="8" t="s">
        <v>4386</v>
      </c>
      <c r="I30" s="8" t="s">
        <v>4459</v>
      </c>
      <c r="J30" s="8" t="b">
        <v>0</v>
      </c>
      <c r="K30" s="8" t="s">
        <v>28</v>
      </c>
      <c r="L30" t="s">
        <v>4460</v>
      </c>
      <c r="M30" t="s">
        <v>4461</v>
      </c>
      <c r="N30" t="s">
        <v>1221</v>
      </c>
      <c r="O30" s="5">
        <v>0.45500000000000002</v>
      </c>
      <c r="P30" s="5">
        <v>0.61499999999999999</v>
      </c>
      <c r="Q30" t="s">
        <v>155</v>
      </c>
      <c r="R30" t="s">
        <v>132</v>
      </c>
      <c r="S30" s="5">
        <v>0</v>
      </c>
      <c r="T30" t="s">
        <v>155</v>
      </c>
      <c r="U30" t="s">
        <v>132</v>
      </c>
      <c r="V30" s="5">
        <v>0.45500000000000002</v>
      </c>
      <c r="W30" s="5">
        <v>0</v>
      </c>
      <c r="X30" t="s">
        <v>155</v>
      </c>
      <c r="Y30" t="s">
        <v>132</v>
      </c>
      <c r="Z30" s="5">
        <v>0.45500000000000002</v>
      </c>
      <c r="AA30" s="5">
        <v>0</v>
      </c>
      <c r="AB30" t="s">
        <v>155</v>
      </c>
      <c r="AC30" t="s">
        <v>132</v>
      </c>
      <c r="AD30" s="5">
        <v>0.45500000000000002</v>
      </c>
    </row>
    <row r="31" spans="1:30" x14ac:dyDescent="0.25">
      <c r="A31" t="s">
        <v>4462</v>
      </c>
      <c r="B31" s="8" t="s">
        <v>113</v>
      </c>
      <c r="C31" s="8" t="b">
        <v>1</v>
      </c>
      <c r="D31" s="8" t="b">
        <v>0</v>
      </c>
      <c r="E31" s="8" t="s">
        <v>119</v>
      </c>
      <c r="F31" s="8"/>
      <c r="G31" s="8">
        <v>2.4260000000000002</v>
      </c>
      <c r="H31" s="8" t="s">
        <v>4386</v>
      </c>
      <c r="I31" s="8" t="s">
        <v>4463</v>
      </c>
      <c r="J31" s="8" t="b">
        <v>0</v>
      </c>
      <c r="K31" s="8" t="s">
        <v>28</v>
      </c>
      <c r="L31" t="s">
        <v>4464</v>
      </c>
      <c r="M31" t="s">
        <v>1016</v>
      </c>
      <c r="N31" t="s">
        <v>1221</v>
      </c>
      <c r="O31" s="5">
        <v>0.31</v>
      </c>
      <c r="P31" s="5">
        <v>0.77500000000000002</v>
      </c>
      <c r="Q31" t="s">
        <v>160</v>
      </c>
      <c r="R31" t="s">
        <v>110</v>
      </c>
      <c r="S31" s="5">
        <v>-7.0000000000000007E-2</v>
      </c>
      <c r="T31" t="s">
        <v>133</v>
      </c>
      <c r="U31" t="s">
        <v>132</v>
      </c>
      <c r="V31" s="5">
        <v>0.24</v>
      </c>
      <c r="W31" s="5">
        <v>0</v>
      </c>
      <c r="X31" t="s">
        <v>133</v>
      </c>
      <c r="Y31" t="s">
        <v>132</v>
      </c>
      <c r="Z31" s="5">
        <v>0.24</v>
      </c>
      <c r="AA31" s="5">
        <v>0</v>
      </c>
      <c r="AB31" t="s">
        <v>133</v>
      </c>
      <c r="AC31" t="s">
        <v>132</v>
      </c>
      <c r="AD31" s="5">
        <v>0.24</v>
      </c>
    </row>
    <row r="32" spans="1:30" x14ac:dyDescent="0.25">
      <c r="A32" t="s">
        <v>4465</v>
      </c>
      <c r="B32" s="8" t="s">
        <v>113</v>
      </c>
      <c r="C32" s="8" t="b">
        <v>1</v>
      </c>
      <c r="D32" s="8" t="b">
        <v>1</v>
      </c>
      <c r="E32" s="8" t="s">
        <v>103</v>
      </c>
      <c r="F32" s="8">
        <v>16</v>
      </c>
      <c r="G32" s="8">
        <v>2.2959999999999998</v>
      </c>
      <c r="H32" s="8" t="s">
        <v>4386</v>
      </c>
      <c r="I32" s="8" t="s">
        <v>4466</v>
      </c>
      <c r="J32" s="8" t="b">
        <v>0</v>
      </c>
      <c r="K32" s="8" t="s">
        <v>28</v>
      </c>
      <c r="L32" t="s">
        <v>2009</v>
      </c>
      <c r="M32" t="s">
        <v>1305</v>
      </c>
      <c r="N32" t="s">
        <v>123</v>
      </c>
      <c r="O32" s="5">
        <v>0.44</v>
      </c>
      <c r="P32" s="5">
        <v>0.81</v>
      </c>
      <c r="Q32" t="s">
        <v>4467</v>
      </c>
      <c r="R32" t="s">
        <v>110</v>
      </c>
      <c r="S32" s="5">
        <v>0</v>
      </c>
      <c r="T32" t="s">
        <v>4467</v>
      </c>
      <c r="U32" t="s">
        <v>110</v>
      </c>
      <c r="V32" s="5">
        <v>0.44</v>
      </c>
      <c r="W32" s="5">
        <v>-0.44</v>
      </c>
      <c r="AA32" s="5">
        <v>0</v>
      </c>
    </row>
    <row r="33" spans="1:30" x14ac:dyDescent="0.25">
      <c r="A33" t="s">
        <v>4468</v>
      </c>
      <c r="B33" s="8" t="s">
        <v>113</v>
      </c>
      <c r="C33" s="8" t="b">
        <v>1</v>
      </c>
      <c r="D33" s="8" t="b">
        <v>0</v>
      </c>
      <c r="E33" s="8" t="s">
        <v>119</v>
      </c>
      <c r="F33" s="8"/>
      <c r="G33" s="8">
        <v>2.2690000000000001</v>
      </c>
      <c r="H33" s="8" t="s">
        <v>4386</v>
      </c>
      <c r="I33" s="8" t="s">
        <v>4469</v>
      </c>
      <c r="J33" s="8" t="b">
        <v>0</v>
      </c>
      <c r="K33" s="8" t="s">
        <v>28</v>
      </c>
      <c r="L33" t="s">
        <v>4470</v>
      </c>
      <c r="M33" t="s">
        <v>2562</v>
      </c>
      <c r="N33" t="s">
        <v>1347</v>
      </c>
      <c r="O33" s="5">
        <v>0.31</v>
      </c>
      <c r="P33" s="5">
        <v>0.77500000000000002</v>
      </c>
      <c r="Q33" t="s">
        <v>160</v>
      </c>
      <c r="R33" t="s">
        <v>110</v>
      </c>
      <c r="S33" s="5">
        <v>0</v>
      </c>
      <c r="T33" t="s">
        <v>160</v>
      </c>
      <c r="U33" t="s">
        <v>110</v>
      </c>
      <c r="V33" s="5">
        <v>0.31</v>
      </c>
      <c r="W33" s="5">
        <v>0</v>
      </c>
      <c r="X33" t="s">
        <v>160</v>
      </c>
      <c r="Y33" t="s">
        <v>110</v>
      </c>
      <c r="Z33" s="5">
        <v>0.31</v>
      </c>
      <c r="AA33" s="5">
        <v>0</v>
      </c>
      <c r="AB33" t="s">
        <v>160</v>
      </c>
      <c r="AC33" t="s">
        <v>110</v>
      </c>
      <c r="AD33" s="5">
        <v>0.31</v>
      </c>
    </row>
    <row r="34" spans="1:30" x14ac:dyDescent="0.25">
      <c r="A34" t="s">
        <v>4471</v>
      </c>
      <c r="B34" s="8" t="s">
        <v>113</v>
      </c>
      <c r="C34" s="8" t="b">
        <v>1</v>
      </c>
      <c r="D34" s="8" t="b">
        <v>1</v>
      </c>
      <c r="E34" s="8" t="s">
        <v>119</v>
      </c>
      <c r="F34" s="8">
        <v>18</v>
      </c>
      <c r="G34" s="8">
        <v>3.22</v>
      </c>
      <c r="H34" s="8" t="s">
        <v>4386</v>
      </c>
      <c r="I34" s="8" t="s">
        <v>4472</v>
      </c>
      <c r="J34" s="8" t="b">
        <v>0</v>
      </c>
      <c r="K34" s="8" t="s">
        <v>28</v>
      </c>
      <c r="L34" t="s">
        <v>4473</v>
      </c>
      <c r="M34" t="s">
        <v>4474</v>
      </c>
      <c r="N34" t="s">
        <v>1347</v>
      </c>
      <c r="O34" s="5">
        <v>0.76</v>
      </c>
      <c r="P34" s="5">
        <v>0.89500000000000002</v>
      </c>
      <c r="Q34" t="s">
        <v>217</v>
      </c>
      <c r="R34" t="s">
        <v>110</v>
      </c>
      <c r="S34" s="5">
        <v>0</v>
      </c>
      <c r="T34" t="s">
        <v>217</v>
      </c>
      <c r="U34" t="s">
        <v>110</v>
      </c>
      <c r="V34" s="5">
        <v>0.76</v>
      </c>
      <c r="W34" s="5">
        <v>0</v>
      </c>
      <c r="X34" t="s">
        <v>217</v>
      </c>
      <c r="Y34" t="s">
        <v>110</v>
      </c>
      <c r="Z34" s="5">
        <v>0.76</v>
      </c>
      <c r="AA34" s="5">
        <v>0</v>
      </c>
      <c r="AB34" t="s">
        <v>217</v>
      </c>
      <c r="AC34" t="s">
        <v>110</v>
      </c>
      <c r="AD34" s="5">
        <v>0.76</v>
      </c>
    </row>
    <row r="35" spans="1:30" x14ac:dyDescent="0.25">
      <c r="A35" t="s">
        <v>4475</v>
      </c>
      <c r="B35" s="8" t="s">
        <v>113</v>
      </c>
      <c r="C35" s="8" t="b">
        <v>1</v>
      </c>
      <c r="D35" s="8" t="b">
        <v>1</v>
      </c>
      <c r="E35" s="8" t="s">
        <v>119</v>
      </c>
      <c r="F35" s="8">
        <v>15</v>
      </c>
      <c r="G35" s="8">
        <v>2.605</v>
      </c>
      <c r="H35" s="8" t="s">
        <v>4386</v>
      </c>
      <c r="I35" s="8" t="s">
        <v>4476</v>
      </c>
      <c r="J35" s="8" t="b">
        <v>0</v>
      </c>
      <c r="K35" s="8" t="s">
        <v>28</v>
      </c>
      <c r="L35" t="s">
        <v>2636</v>
      </c>
      <c r="M35" t="s">
        <v>1142</v>
      </c>
      <c r="N35" t="s">
        <v>1221</v>
      </c>
      <c r="O35" s="5">
        <v>0.19</v>
      </c>
      <c r="P35" s="5">
        <v>0.625</v>
      </c>
      <c r="Q35" t="s">
        <v>131</v>
      </c>
      <c r="R35" t="s">
        <v>132</v>
      </c>
      <c r="S35" s="5">
        <v>0</v>
      </c>
      <c r="T35" t="s">
        <v>131</v>
      </c>
      <c r="U35" t="s">
        <v>132</v>
      </c>
      <c r="V35" s="5">
        <v>0.19</v>
      </c>
      <c r="W35" s="5">
        <v>0</v>
      </c>
      <c r="X35" t="s">
        <v>131</v>
      </c>
      <c r="Y35" t="s">
        <v>132</v>
      </c>
      <c r="Z35" s="5">
        <v>0.19</v>
      </c>
      <c r="AA35" s="5">
        <v>0</v>
      </c>
      <c r="AB35" t="s">
        <v>131</v>
      </c>
      <c r="AC35" t="s">
        <v>132</v>
      </c>
      <c r="AD35" s="5">
        <v>0.19</v>
      </c>
    </row>
    <row r="36" spans="1:30" x14ac:dyDescent="0.25">
      <c r="A36" t="s">
        <v>4477</v>
      </c>
      <c r="B36" s="8" t="s">
        <v>113</v>
      </c>
      <c r="C36" s="8" t="b">
        <v>1</v>
      </c>
      <c r="D36" s="8" t="b">
        <v>1</v>
      </c>
      <c r="E36" s="8" t="s">
        <v>103</v>
      </c>
      <c r="F36" s="8">
        <v>18</v>
      </c>
      <c r="G36" s="8">
        <v>2.2999999999999998</v>
      </c>
      <c r="H36" s="8" t="s">
        <v>4386</v>
      </c>
      <c r="I36" s="8" t="s">
        <v>4478</v>
      </c>
      <c r="J36" s="8" t="b">
        <v>0</v>
      </c>
      <c r="K36" s="8" t="s">
        <v>28</v>
      </c>
      <c r="L36" t="s">
        <v>215</v>
      </c>
      <c r="M36" t="s">
        <v>2690</v>
      </c>
      <c r="N36" t="s">
        <v>1221</v>
      </c>
      <c r="O36" s="5">
        <v>0.19</v>
      </c>
      <c r="P36" s="5">
        <v>0.625</v>
      </c>
      <c r="Q36" t="s">
        <v>131</v>
      </c>
      <c r="R36" t="s">
        <v>132</v>
      </c>
      <c r="S36" s="5">
        <v>0</v>
      </c>
      <c r="T36" t="s">
        <v>131</v>
      </c>
      <c r="U36" t="s">
        <v>132</v>
      </c>
      <c r="V36" s="5">
        <v>0.19</v>
      </c>
      <c r="W36" s="5">
        <v>0</v>
      </c>
      <c r="X36" t="s">
        <v>131</v>
      </c>
      <c r="Y36" t="s">
        <v>132</v>
      </c>
      <c r="Z36" s="5">
        <v>0.19</v>
      </c>
      <c r="AA36" s="5">
        <v>0</v>
      </c>
      <c r="AB36" t="s">
        <v>131</v>
      </c>
      <c r="AC36" t="s">
        <v>132</v>
      </c>
      <c r="AD36" s="5">
        <v>0.19</v>
      </c>
    </row>
    <row r="37" spans="1:30" x14ac:dyDescent="0.25">
      <c r="A37" t="s">
        <v>4479</v>
      </c>
      <c r="B37" s="8" t="s">
        <v>113</v>
      </c>
      <c r="C37" s="8" t="b">
        <v>1</v>
      </c>
      <c r="D37" s="8" t="b">
        <v>0</v>
      </c>
      <c r="E37" s="8" t="s">
        <v>103</v>
      </c>
      <c r="F37" s="8">
        <v>16</v>
      </c>
      <c r="G37" s="8">
        <v>2.5979999999999999</v>
      </c>
      <c r="H37" s="8" t="s">
        <v>4386</v>
      </c>
      <c r="I37" s="8" t="s">
        <v>4480</v>
      </c>
      <c r="J37" s="8" t="b">
        <v>0</v>
      </c>
      <c r="K37" s="8" t="s">
        <v>28</v>
      </c>
      <c r="L37" t="s">
        <v>4481</v>
      </c>
      <c r="M37" t="s">
        <v>3353</v>
      </c>
      <c r="N37" t="s">
        <v>1221</v>
      </c>
      <c r="O37" s="5">
        <v>0.19</v>
      </c>
      <c r="P37" s="5">
        <v>0.625</v>
      </c>
      <c r="Q37" t="s">
        <v>131</v>
      </c>
      <c r="R37" t="s">
        <v>132</v>
      </c>
      <c r="S37" s="5">
        <v>0</v>
      </c>
      <c r="T37" t="s">
        <v>131</v>
      </c>
      <c r="U37" t="s">
        <v>132</v>
      </c>
      <c r="V37" s="5">
        <v>0.19</v>
      </c>
      <c r="W37" s="5">
        <v>0</v>
      </c>
      <c r="X37" t="s">
        <v>131</v>
      </c>
      <c r="Y37" t="s">
        <v>132</v>
      </c>
      <c r="Z37" s="5">
        <v>0.19</v>
      </c>
      <c r="AA37" s="5">
        <v>0</v>
      </c>
      <c r="AB37" t="s">
        <v>131</v>
      </c>
      <c r="AC37" t="s">
        <v>132</v>
      </c>
      <c r="AD37" s="5">
        <v>0.19</v>
      </c>
    </row>
    <row r="38" spans="1:30" x14ac:dyDescent="0.25">
      <c r="A38" t="s">
        <v>4482</v>
      </c>
      <c r="B38" s="8" t="s">
        <v>390</v>
      </c>
      <c r="C38" s="8" t="b">
        <v>0</v>
      </c>
      <c r="D38" s="8" t="b">
        <v>0</v>
      </c>
      <c r="E38" s="8" t="s">
        <v>119</v>
      </c>
      <c r="F38" s="8">
        <v>29</v>
      </c>
      <c r="G38" s="8">
        <v>4</v>
      </c>
      <c r="H38" s="8" t="s">
        <v>4386</v>
      </c>
      <c r="I38" s="8" t="s">
        <v>4483</v>
      </c>
      <c r="J38" s="8" t="b">
        <v>0</v>
      </c>
      <c r="K38" s="8" t="s">
        <v>28</v>
      </c>
      <c r="L38" t="s">
        <v>4484</v>
      </c>
      <c r="M38" t="s">
        <v>4485</v>
      </c>
      <c r="N38" t="s">
        <v>1347</v>
      </c>
      <c r="O38" s="5">
        <v>0.85</v>
      </c>
      <c r="P38" s="5">
        <v>0.96</v>
      </c>
      <c r="Q38" t="s">
        <v>270</v>
      </c>
      <c r="R38" t="s">
        <v>110</v>
      </c>
      <c r="S38" s="5">
        <v>0</v>
      </c>
      <c r="T38" t="s">
        <v>270</v>
      </c>
      <c r="U38" t="s">
        <v>110</v>
      </c>
      <c r="V38" s="5">
        <v>0.85</v>
      </c>
      <c r="W38" s="5">
        <v>0</v>
      </c>
      <c r="X38" t="s">
        <v>270</v>
      </c>
      <c r="Y38" t="s">
        <v>110</v>
      </c>
      <c r="Z38" s="5">
        <v>0.85</v>
      </c>
      <c r="AA38" s="5">
        <v>0</v>
      </c>
      <c r="AB38" t="s">
        <v>270</v>
      </c>
      <c r="AC38" t="s">
        <v>110</v>
      </c>
      <c r="AD38" s="5">
        <v>0.85</v>
      </c>
    </row>
    <row r="39" spans="1:30" x14ac:dyDescent="0.25">
      <c r="A39" t="s">
        <v>4486</v>
      </c>
      <c r="B39" s="8" t="s">
        <v>102</v>
      </c>
      <c r="C39" s="8" t="b">
        <v>0</v>
      </c>
      <c r="D39" s="8" t="b">
        <v>0</v>
      </c>
      <c r="E39" s="8" t="s">
        <v>103</v>
      </c>
      <c r="F39" s="8">
        <v>25</v>
      </c>
      <c r="G39" s="8">
        <v>2.87</v>
      </c>
      <c r="H39" s="8" t="s">
        <v>4386</v>
      </c>
      <c r="I39" s="8" t="s">
        <v>4487</v>
      </c>
      <c r="J39" s="8" t="b">
        <v>0</v>
      </c>
      <c r="K39" s="8" t="s">
        <v>28</v>
      </c>
      <c r="L39" t="s">
        <v>4488</v>
      </c>
      <c r="M39" t="s">
        <v>4489</v>
      </c>
      <c r="N39" t="s">
        <v>1221</v>
      </c>
      <c r="O39" s="5">
        <v>0.25</v>
      </c>
      <c r="P39" s="5">
        <v>0.72</v>
      </c>
      <c r="Q39" t="s">
        <v>133</v>
      </c>
      <c r="R39" t="s">
        <v>132</v>
      </c>
      <c r="S39" s="5">
        <v>0</v>
      </c>
      <c r="T39" t="s">
        <v>133</v>
      </c>
      <c r="U39" t="s">
        <v>132</v>
      </c>
      <c r="V39" s="5">
        <v>0.25</v>
      </c>
      <c r="W39" s="5">
        <v>0</v>
      </c>
      <c r="X39" t="s">
        <v>133</v>
      </c>
      <c r="Y39" t="s">
        <v>132</v>
      </c>
      <c r="Z39" s="5">
        <v>0.25</v>
      </c>
      <c r="AA39" s="5">
        <v>0</v>
      </c>
      <c r="AB39" t="s">
        <v>133</v>
      </c>
      <c r="AC39" t="s">
        <v>132</v>
      </c>
      <c r="AD39" s="5">
        <v>0.25</v>
      </c>
    </row>
    <row r="40" spans="1:30" x14ac:dyDescent="0.25">
      <c r="A40" t="s">
        <v>4490</v>
      </c>
      <c r="B40" s="8" t="s">
        <v>113</v>
      </c>
      <c r="C40" s="8" t="b">
        <v>1</v>
      </c>
      <c r="D40" s="8" t="b">
        <v>1</v>
      </c>
      <c r="E40" s="8" t="s">
        <v>103</v>
      </c>
      <c r="F40" s="8">
        <v>17</v>
      </c>
      <c r="G40" s="8">
        <v>2.2909999999999999</v>
      </c>
      <c r="H40" s="8" t="s">
        <v>4386</v>
      </c>
      <c r="I40" s="8" t="s">
        <v>4491</v>
      </c>
      <c r="J40" s="8" t="b">
        <v>0</v>
      </c>
      <c r="K40" s="8" t="s">
        <v>28</v>
      </c>
      <c r="L40" t="s">
        <v>2404</v>
      </c>
      <c r="M40" t="s">
        <v>4492</v>
      </c>
      <c r="N40" t="s">
        <v>1221</v>
      </c>
      <c r="O40" s="5">
        <v>0.19</v>
      </c>
      <c r="P40" s="5">
        <v>0.625</v>
      </c>
      <c r="Q40" t="s">
        <v>131</v>
      </c>
      <c r="R40" t="s">
        <v>132</v>
      </c>
      <c r="S40" s="5">
        <v>0</v>
      </c>
      <c r="T40" t="s">
        <v>131</v>
      </c>
      <c r="U40" t="s">
        <v>132</v>
      </c>
      <c r="V40" s="5">
        <v>0.19</v>
      </c>
      <c r="W40" s="5">
        <v>0</v>
      </c>
      <c r="X40" t="s">
        <v>131</v>
      </c>
      <c r="Y40" t="s">
        <v>132</v>
      </c>
      <c r="Z40" s="5">
        <v>0.19</v>
      </c>
      <c r="AA40" s="5">
        <v>0</v>
      </c>
      <c r="AB40" t="s">
        <v>131</v>
      </c>
      <c r="AC40" t="s">
        <v>132</v>
      </c>
      <c r="AD40" s="5">
        <v>0.19</v>
      </c>
    </row>
    <row r="41" spans="1:30" x14ac:dyDescent="0.25">
      <c r="A41" t="s">
        <v>4493</v>
      </c>
      <c r="B41" s="8" t="s">
        <v>113</v>
      </c>
      <c r="C41" s="8" t="b">
        <v>1</v>
      </c>
      <c r="D41" s="8" t="b">
        <v>0</v>
      </c>
      <c r="E41" s="8" t="s">
        <v>103</v>
      </c>
      <c r="F41" s="8">
        <v>20</v>
      </c>
      <c r="G41" s="8">
        <v>3.214</v>
      </c>
      <c r="H41" s="8" t="s">
        <v>4386</v>
      </c>
      <c r="I41" s="8" t="s">
        <v>4494</v>
      </c>
      <c r="J41" s="8" t="b">
        <v>0</v>
      </c>
      <c r="K41" s="8" t="s">
        <v>28</v>
      </c>
      <c r="L41" t="s">
        <v>4495</v>
      </c>
      <c r="M41" t="s">
        <v>4496</v>
      </c>
      <c r="N41" t="s">
        <v>1221</v>
      </c>
      <c r="O41" s="5">
        <v>0.45500000000000002</v>
      </c>
      <c r="P41" s="5">
        <v>0.61499999999999999</v>
      </c>
      <c r="Q41" t="s">
        <v>155</v>
      </c>
      <c r="R41" t="s">
        <v>132</v>
      </c>
      <c r="S41" s="5">
        <v>-0.26500000000000001</v>
      </c>
      <c r="T41" t="s">
        <v>131</v>
      </c>
      <c r="U41" t="s">
        <v>132</v>
      </c>
      <c r="V41" s="5">
        <v>0.19</v>
      </c>
      <c r="W41" s="5">
        <v>0</v>
      </c>
      <c r="X41" t="s">
        <v>131</v>
      </c>
      <c r="Y41" t="s">
        <v>132</v>
      </c>
      <c r="Z41" s="5">
        <v>0.19</v>
      </c>
      <c r="AA41" s="5">
        <v>0</v>
      </c>
      <c r="AB41" t="s">
        <v>131</v>
      </c>
      <c r="AC41" t="s">
        <v>132</v>
      </c>
      <c r="AD41" s="5">
        <v>0.19</v>
      </c>
    </row>
    <row r="42" spans="1:30" x14ac:dyDescent="0.25">
      <c r="A42" t="s">
        <v>4497</v>
      </c>
      <c r="B42" s="8" t="s">
        <v>102</v>
      </c>
      <c r="C42" s="8" t="b">
        <v>1</v>
      </c>
      <c r="D42" s="8" t="b">
        <v>0</v>
      </c>
      <c r="E42" s="8" t="s">
        <v>103</v>
      </c>
      <c r="F42" s="8"/>
      <c r="G42" s="8">
        <v>3.9060000000000001</v>
      </c>
      <c r="H42" s="8" t="s">
        <v>4386</v>
      </c>
      <c r="I42" s="8" t="s">
        <v>4498</v>
      </c>
      <c r="J42" s="8" t="b">
        <v>0</v>
      </c>
      <c r="K42" s="8" t="s">
        <v>28</v>
      </c>
      <c r="L42" t="s">
        <v>4499</v>
      </c>
      <c r="M42" t="s">
        <v>4500</v>
      </c>
      <c r="N42" t="s">
        <v>1347</v>
      </c>
      <c r="O42" s="5">
        <v>0.81</v>
      </c>
      <c r="P42" s="5">
        <v>0.92</v>
      </c>
      <c r="Q42" t="s">
        <v>109</v>
      </c>
      <c r="R42" t="s">
        <v>110</v>
      </c>
      <c r="S42" s="5">
        <v>0</v>
      </c>
      <c r="T42" t="s">
        <v>109</v>
      </c>
      <c r="U42" t="s">
        <v>110</v>
      </c>
      <c r="V42" s="5">
        <v>0.81</v>
      </c>
      <c r="W42" s="5">
        <v>0</v>
      </c>
      <c r="X42" t="s">
        <v>109</v>
      </c>
      <c r="Y42" t="s">
        <v>110</v>
      </c>
      <c r="Z42" s="5">
        <v>0.81</v>
      </c>
      <c r="AA42" s="5">
        <v>0</v>
      </c>
      <c r="AB42" t="s">
        <v>109</v>
      </c>
      <c r="AC42" t="s">
        <v>110</v>
      </c>
      <c r="AD42" s="5">
        <v>0.81</v>
      </c>
    </row>
    <row r="43" spans="1:30" x14ac:dyDescent="0.25">
      <c r="A43" t="s">
        <v>4501</v>
      </c>
      <c r="B43" s="8" t="s">
        <v>390</v>
      </c>
      <c r="C43" s="8" t="b">
        <v>0</v>
      </c>
      <c r="D43" s="8" t="b">
        <v>0</v>
      </c>
      <c r="E43" s="8" t="s">
        <v>103</v>
      </c>
      <c r="F43" s="8">
        <v>27</v>
      </c>
      <c r="G43" s="8">
        <v>3.2850000000000001</v>
      </c>
      <c r="H43" s="8" t="s">
        <v>4386</v>
      </c>
      <c r="I43" s="8" t="s">
        <v>4502</v>
      </c>
      <c r="J43" s="8" t="b">
        <v>1</v>
      </c>
      <c r="K43" s="8" t="s">
        <v>28</v>
      </c>
      <c r="L43" t="s">
        <v>4503</v>
      </c>
      <c r="M43" t="s">
        <v>3637</v>
      </c>
      <c r="N43" t="s">
        <v>1221</v>
      </c>
      <c r="O43" s="5">
        <v>0.625</v>
      </c>
      <c r="P43" s="5">
        <v>0.73</v>
      </c>
      <c r="Q43" t="s">
        <v>155</v>
      </c>
      <c r="R43" t="s">
        <v>132</v>
      </c>
      <c r="S43" s="5">
        <v>0</v>
      </c>
      <c r="T43" t="s">
        <v>155</v>
      </c>
      <c r="U43" t="s">
        <v>132</v>
      </c>
      <c r="V43" s="5">
        <v>0.625</v>
      </c>
      <c r="W43" s="5">
        <v>0</v>
      </c>
      <c r="X43" t="s">
        <v>155</v>
      </c>
      <c r="Y43" t="s">
        <v>132</v>
      </c>
      <c r="Z43" s="5">
        <v>0.625</v>
      </c>
      <c r="AA43" s="5">
        <v>0</v>
      </c>
      <c r="AB43" t="s">
        <v>155</v>
      </c>
      <c r="AC43" t="s">
        <v>132</v>
      </c>
      <c r="AD43" s="5">
        <v>0.625</v>
      </c>
    </row>
    <row r="44" spans="1:30" x14ac:dyDescent="0.25">
      <c r="A44" t="s">
        <v>4504</v>
      </c>
      <c r="B44" s="8" t="s">
        <v>113</v>
      </c>
      <c r="C44" s="8" t="b">
        <v>1</v>
      </c>
      <c r="D44" s="8" t="b">
        <v>0</v>
      </c>
      <c r="E44" s="8" t="s">
        <v>119</v>
      </c>
      <c r="F44" s="8">
        <v>13</v>
      </c>
      <c r="G44" s="8">
        <v>2.17</v>
      </c>
      <c r="H44" s="8" t="s">
        <v>4386</v>
      </c>
      <c r="I44" s="8" t="s">
        <v>4505</v>
      </c>
      <c r="J44" s="8" t="b">
        <v>0</v>
      </c>
      <c r="K44" s="8" t="s">
        <v>28</v>
      </c>
      <c r="L44" t="s">
        <v>4506</v>
      </c>
      <c r="M44" t="s">
        <v>2298</v>
      </c>
      <c r="N44" t="s">
        <v>123</v>
      </c>
      <c r="O44" s="5">
        <v>0</v>
      </c>
      <c r="S44" s="5">
        <v>0</v>
      </c>
      <c r="W44" s="5">
        <v>0</v>
      </c>
      <c r="AA44" s="5">
        <v>0</v>
      </c>
    </row>
    <row r="45" spans="1:30" x14ac:dyDescent="0.25">
      <c r="A45" t="s">
        <v>4507</v>
      </c>
      <c r="B45" s="8" t="s">
        <v>113</v>
      </c>
      <c r="C45" s="8" t="b">
        <v>1</v>
      </c>
      <c r="D45" s="8" t="b">
        <v>1</v>
      </c>
      <c r="E45" s="8" t="s">
        <v>103</v>
      </c>
      <c r="F45" s="8">
        <v>15</v>
      </c>
      <c r="G45" s="8">
        <v>2.7250000000000001</v>
      </c>
      <c r="H45" s="8" t="s">
        <v>4386</v>
      </c>
      <c r="I45" s="8" t="s">
        <v>4508</v>
      </c>
      <c r="J45" s="8" t="b">
        <v>0</v>
      </c>
      <c r="K45" s="8" t="s">
        <v>28</v>
      </c>
      <c r="L45" t="s">
        <v>4509</v>
      </c>
      <c r="M45" t="s">
        <v>4510</v>
      </c>
      <c r="N45" t="s">
        <v>1347</v>
      </c>
      <c r="O45" s="5">
        <v>0.4</v>
      </c>
      <c r="P45" s="5">
        <v>0.80999999999999994</v>
      </c>
      <c r="Q45" t="s">
        <v>242</v>
      </c>
      <c r="R45" t="s">
        <v>110</v>
      </c>
      <c r="S45" s="5">
        <v>0</v>
      </c>
      <c r="T45" t="s">
        <v>242</v>
      </c>
      <c r="U45" t="s">
        <v>110</v>
      </c>
      <c r="V45" s="5">
        <v>0.4</v>
      </c>
      <c r="W45" s="5">
        <v>0</v>
      </c>
      <c r="X45" t="s">
        <v>242</v>
      </c>
      <c r="Y45" t="s">
        <v>110</v>
      </c>
      <c r="Z45" s="5">
        <v>0.4</v>
      </c>
      <c r="AA45" s="5">
        <v>0</v>
      </c>
      <c r="AB45" t="s">
        <v>242</v>
      </c>
      <c r="AC45" t="s">
        <v>110</v>
      </c>
      <c r="AD45" s="5">
        <v>0.4</v>
      </c>
    </row>
    <row r="46" spans="1:30" x14ac:dyDescent="0.25">
      <c r="A46" t="s">
        <v>4511</v>
      </c>
      <c r="B46" s="8" t="s">
        <v>113</v>
      </c>
      <c r="C46" s="8" t="b">
        <v>1</v>
      </c>
      <c r="D46" s="8" t="b">
        <v>1</v>
      </c>
      <c r="E46" s="8" t="s">
        <v>119</v>
      </c>
      <c r="F46" s="8">
        <v>20</v>
      </c>
      <c r="G46" s="8">
        <v>3.0449999999999999</v>
      </c>
      <c r="H46" s="8" t="s">
        <v>4386</v>
      </c>
      <c r="I46" s="8" t="s">
        <v>4512</v>
      </c>
      <c r="J46" s="8" t="b">
        <v>0</v>
      </c>
      <c r="K46" s="8" t="s">
        <v>28</v>
      </c>
      <c r="L46" t="s">
        <v>2968</v>
      </c>
      <c r="M46" t="s">
        <v>4513</v>
      </c>
      <c r="N46" t="s">
        <v>1347</v>
      </c>
      <c r="O46" s="5">
        <v>0.45</v>
      </c>
      <c r="P46" s="5">
        <v>0.76</v>
      </c>
      <c r="Q46" t="s">
        <v>231</v>
      </c>
      <c r="R46" t="s">
        <v>110</v>
      </c>
      <c r="S46" s="5">
        <v>0</v>
      </c>
      <c r="T46" t="s">
        <v>231</v>
      </c>
      <c r="U46" t="s">
        <v>110</v>
      </c>
      <c r="V46" s="5">
        <v>0.45</v>
      </c>
      <c r="W46" s="5">
        <v>0</v>
      </c>
      <c r="X46" t="s">
        <v>231</v>
      </c>
      <c r="Y46" t="s">
        <v>110</v>
      </c>
      <c r="Z46" s="5">
        <v>0.45</v>
      </c>
      <c r="AA46" s="5">
        <v>0</v>
      </c>
      <c r="AB46" t="s">
        <v>231</v>
      </c>
      <c r="AC46" t="s">
        <v>110</v>
      </c>
      <c r="AD46" s="5">
        <v>0.45</v>
      </c>
    </row>
    <row r="47" spans="1:30" x14ac:dyDescent="0.25">
      <c r="A47" t="s">
        <v>4514</v>
      </c>
      <c r="B47" s="8" t="s">
        <v>390</v>
      </c>
      <c r="C47" s="8" t="b">
        <v>0</v>
      </c>
      <c r="D47" s="8" t="b">
        <v>0</v>
      </c>
      <c r="E47" s="8" t="s">
        <v>103</v>
      </c>
      <c r="F47" s="8"/>
      <c r="G47" s="8">
        <v>3.609</v>
      </c>
      <c r="H47" s="8" t="s">
        <v>4386</v>
      </c>
      <c r="I47" s="8" t="s">
        <v>4515</v>
      </c>
      <c r="J47" s="8" t="b">
        <v>0</v>
      </c>
      <c r="K47" s="8" t="s">
        <v>28</v>
      </c>
      <c r="L47" t="s">
        <v>4516</v>
      </c>
      <c r="M47" t="s">
        <v>896</v>
      </c>
      <c r="N47" t="s">
        <v>123</v>
      </c>
      <c r="O47" s="5">
        <v>0</v>
      </c>
      <c r="S47" s="5">
        <v>0</v>
      </c>
      <c r="W47" s="5">
        <v>0</v>
      </c>
      <c r="AA47" s="5">
        <v>0</v>
      </c>
    </row>
    <row r="48" spans="1:30" x14ac:dyDescent="0.25">
      <c r="A48" t="s">
        <v>4517</v>
      </c>
      <c r="B48" s="8" t="s">
        <v>113</v>
      </c>
      <c r="C48" s="8" t="b">
        <v>1</v>
      </c>
      <c r="D48" s="8" t="b">
        <v>1</v>
      </c>
      <c r="E48" s="8" t="s">
        <v>103</v>
      </c>
      <c r="F48" s="8">
        <v>16</v>
      </c>
      <c r="G48" s="8">
        <v>3.746</v>
      </c>
      <c r="H48" s="8" t="s">
        <v>4386</v>
      </c>
      <c r="I48" s="8" t="s">
        <v>4518</v>
      </c>
      <c r="J48" s="8" t="b">
        <v>0</v>
      </c>
      <c r="K48" s="8" t="s">
        <v>28</v>
      </c>
      <c r="L48" t="s">
        <v>303</v>
      </c>
      <c r="M48" t="s">
        <v>4519</v>
      </c>
      <c r="N48" t="s">
        <v>1347</v>
      </c>
      <c r="O48" s="5">
        <v>0.68</v>
      </c>
      <c r="P48" s="5">
        <v>0.89500000000000002</v>
      </c>
      <c r="Q48" t="s">
        <v>606</v>
      </c>
      <c r="R48" t="s">
        <v>110</v>
      </c>
      <c r="S48" s="5">
        <v>0</v>
      </c>
      <c r="T48" t="s">
        <v>606</v>
      </c>
      <c r="U48" t="s">
        <v>110</v>
      </c>
      <c r="V48" s="5">
        <v>0.68</v>
      </c>
      <c r="W48" s="5">
        <v>0</v>
      </c>
      <c r="X48" t="s">
        <v>606</v>
      </c>
      <c r="Y48" t="s">
        <v>110</v>
      </c>
      <c r="Z48" s="5">
        <v>0.68</v>
      </c>
      <c r="AA48" s="5">
        <v>0</v>
      </c>
      <c r="AB48" t="s">
        <v>606</v>
      </c>
      <c r="AC48" t="s">
        <v>110</v>
      </c>
      <c r="AD48" s="5">
        <v>0.68</v>
      </c>
    </row>
    <row r="49" spans="1:30" x14ac:dyDescent="0.25">
      <c r="A49" t="s">
        <v>4520</v>
      </c>
      <c r="B49" s="8" t="s">
        <v>102</v>
      </c>
      <c r="C49" s="8" t="b">
        <v>0</v>
      </c>
      <c r="D49" s="8" t="b">
        <v>0</v>
      </c>
      <c r="E49" s="8" t="s">
        <v>103</v>
      </c>
      <c r="F49" s="8">
        <v>27</v>
      </c>
      <c r="G49" s="8">
        <v>3.78</v>
      </c>
      <c r="H49" s="8" t="s">
        <v>4386</v>
      </c>
      <c r="I49" s="8" t="s">
        <v>4521</v>
      </c>
      <c r="J49" s="8" t="b">
        <v>0</v>
      </c>
      <c r="K49" s="8" t="s">
        <v>28</v>
      </c>
      <c r="L49" t="s">
        <v>4522</v>
      </c>
      <c r="M49" t="s">
        <v>4523</v>
      </c>
      <c r="N49" t="s">
        <v>1347</v>
      </c>
      <c r="O49" s="5">
        <v>0.83</v>
      </c>
      <c r="P49" s="5">
        <v>0.93</v>
      </c>
      <c r="Q49" t="s">
        <v>217</v>
      </c>
      <c r="R49" t="s">
        <v>110</v>
      </c>
      <c r="S49" s="5">
        <v>0</v>
      </c>
      <c r="T49" t="s">
        <v>217</v>
      </c>
      <c r="U49" t="s">
        <v>110</v>
      </c>
      <c r="V49" s="5">
        <v>0.83</v>
      </c>
      <c r="W49" s="5">
        <v>0</v>
      </c>
      <c r="X49" t="s">
        <v>217</v>
      </c>
      <c r="Y49" t="s">
        <v>110</v>
      </c>
      <c r="Z49" s="5">
        <v>0.83</v>
      </c>
      <c r="AA49" s="5">
        <v>0</v>
      </c>
      <c r="AB49" t="s">
        <v>217</v>
      </c>
      <c r="AC49" t="s">
        <v>110</v>
      </c>
      <c r="AD49" s="5">
        <v>0.83</v>
      </c>
    </row>
    <row r="50" spans="1:30" x14ac:dyDescent="0.25">
      <c r="A50" t="s">
        <v>4524</v>
      </c>
      <c r="B50" s="8" t="s">
        <v>113</v>
      </c>
      <c r="C50" s="8" t="b">
        <v>0</v>
      </c>
      <c r="D50" s="8" t="b">
        <v>0</v>
      </c>
      <c r="E50" s="8" t="s">
        <v>103</v>
      </c>
      <c r="F50" s="8">
        <v>24</v>
      </c>
      <c r="G50" s="8">
        <v>3.6</v>
      </c>
      <c r="H50" s="8" t="s">
        <v>4386</v>
      </c>
      <c r="I50" s="8" t="s">
        <v>4525</v>
      </c>
      <c r="J50" s="8" t="b">
        <v>0</v>
      </c>
      <c r="K50" s="8" t="s">
        <v>28</v>
      </c>
      <c r="L50" t="s">
        <v>4526</v>
      </c>
      <c r="M50" t="s">
        <v>273</v>
      </c>
      <c r="N50" t="s">
        <v>1347</v>
      </c>
      <c r="O50" s="5">
        <v>0.76</v>
      </c>
      <c r="P50" s="5">
        <v>0.89500000000000002</v>
      </c>
      <c r="Q50" t="s">
        <v>217</v>
      </c>
      <c r="R50" t="s">
        <v>110</v>
      </c>
      <c r="S50" s="5">
        <v>0</v>
      </c>
      <c r="T50" t="s">
        <v>217</v>
      </c>
      <c r="U50" t="s">
        <v>110</v>
      </c>
      <c r="V50" s="5">
        <v>0.76</v>
      </c>
      <c r="W50" s="5">
        <v>0</v>
      </c>
      <c r="X50" t="s">
        <v>217</v>
      </c>
      <c r="Y50" t="s">
        <v>110</v>
      </c>
      <c r="Z50" s="5">
        <v>0.76</v>
      </c>
      <c r="AA50" s="5">
        <v>0</v>
      </c>
      <c r="AB50" t="s">
        <v>217</v>
      </c>
      <c r="AC50" t="s">
        <v>110</v>
      </c>
      <c r="AD50" s="5">
        <v>0.76</v>
      </c>
    </row>
    <row r="51" spans="1:30" x14ac:dyDescent="0.25">
      <c r="A51" t="s">
        <v>4527</v>
      </c>
      <c r="B51" s="8" t="s">
        <v>113</v>
      </c>
      <c r="C51" s="8" t="b">
        <v>1</v>
      </c>
      <c r="D51" s="8" t="b">
        <v>1</v>
      </c>
      <c r="E51" s="8" t="s">
        <v>119</v>
      </c>
      <c r="F51" s="8">
        <v>16</v>
      </c>
      <c r="G51" s="8">
        <v>2.8570000000000002</v>
      </c>
      <c r="H51" s="8" t="s">
        <v>4386</v>
      </c>
      <c r="I51" s="8" t="s">
        <v>4528</v>
      </c>
      <c r="J51" s="8" t="b">
        <v>0</v>
      </c>
      <c r="K51" s="8" t="s">
        <v>28</v>
      </c>
      <c r="L51" t="s">
        <v>4529</v>
      </c>
      <c r="M51" t="s">
        <v>4530</v>
      </c>
      <c r="N51" t="s">
        <v>1221</v>
      </c>
      <c r="O51" s="5">
        <v>0.19</v>
      </c>
      <c r="P51" s="5">
        <v>0.625</v>
      </c>
      <c r="Q51" t="s">
        <v>131</v>
      </c>
      <c r="R51" t="s">
        <v>132</v>
      </c>
      <c r="S51" s="5">
        <v>0</v>
      </c>
      <c r="T51" t="s">
        <v>131</v>
      </c>
      <c r="U51" t="s">
        <v>132</v>
      </c>
      <c r="V51" s="5">
        <v>0.19</v>
      </c>
      <c r="W51" s="5">
        <v>0</v>
      </c>
      <c r="X51" t="s">
        <v>131</v>
      </c>
      <c r="Y51" t="s">
        <v>132</v>
      </c>
      <c r="Z51" s="5">
        <v>0.19</v>
      </c>
      <c r="AA51" s="5">
        <v>0</v>
      </c>
      <c r="AB51" t="s">
        <v>131</v>
      </c>
      <c r="AC51" t="s">
        <v>132</v>
      </c>
      <c r="AD51" s="5">
        <v>0.19</v>
      </c>
    </row>
    <row r="52" spans="1:30" x14ac:dyDescent="0.25">
      <c r="A52" t="s">
        <v>4531</v>
      </c>
      <c r="B52" s="8" t="s">
        <v>113</v>
      </c>
      <c r="C52" s="8" t="b">
        <v>1</v>
      </c>
      <c r="D52" s="8" t="b">
        <v>1</v>
      </c>
      <c r="E52" s="8" t="s">
        <v>103</v>
      </c>
      <c r="F52" s="8"/>
      <c r="G52" s="8">
        <v>2.3650000000000002</v>
      </c>
      <c r="H52" s="8" t="s">
        <v>4386</v>
      </c>
      <c r="I52" s="8" t="s">
        <v>4532</v>
      </c>
      <c r="J52" s="8" t="b">
        <v>0</v>
      </c>
      <c r="K52" s="8" t="s">
        <v>28</v>
      </c>
      <c r="L52" t="s">
        <v>4533</v>
      </c>
      <c r="M52" t="s">
        <v>1980</v>
      </c>
      <c r="N52" t="s">
        <v>123</v>
      </c>
      <c r="O52" s="5">
        <v>0.19</v>
      </c>
      <c r="P52" s="5">
        <v>0.625</v>
      </c>
      <c r="Q52" t="s">
        <v>131</v>
      </c>
      <c r="R52" t="s">
        <v>132</v>
      </c>
      <c r="S52" s="5">
        <v>-0.19</v>
      </c>
      <c r="W52" s="5">
        <v>0</v>
      </c>
      <c r="AA52" s="5">
        <v>0</v>
      </c>
    </row>
    <row r="53" spans="1:30" x14ac:dyDescent="0.25">
      <c r="A53" t="s">
        <v>4534</v>
      </c>
      <c r="B53" s="8" t="s">
        <v>113</v>
      </c>
      <c r="C53" s="8" t="b">
        <v>1</v>
      </c>
      <c r="D53" s="8" t="b">
        <v>1</v>
      </c>
      <c r="E53" s="8" t="s">
        <v>103</v>
      </c>
      <c r="F53" s="8">
        <v>13</v>
      </c>
      <c r="G53" s="8">
        <v>2.2389999999999999</v>
      </c>
      <c r="H53" s="8" t="s">
        <v>4386</v>
      </c>
      <c r="I53" s="8" t="s">
        <v>4535</v>
      </c>
      <c r="J53" s="8" t="b">
        <v>0</v>
      </c>
      <c r="K53" s="8" t="s">
        <v>28</v>
      </c>
      <c r="L53" t="s">
        <v>697</v>
      </c>
      <c r="M53" t="s">
        <v>4536</v>
      </c>
      <c r="N53" t="s">
        <v>1221</v>
      </c>
      <c r="O53" s="5">
        <v>0.21</v>
      </c>
      <c r="P53" s="5">
        <v>0.62</v>
      </c>
      <c r="Q53" t="s">
        <v>4537</v>
      </c>
      <c r="R53" t="s">
        <v>132</v>
      </c>
      <c r="S53" s="5">
        <v>0</v>
      </c>
      <c r="T53" t="s">
        <v>4537</v>
      </c>
      <c r="U53" t="s">
        <v>132</v>
      </c>
      <c r="V53" s="5">
        <v>0.21</v>
      </c>
      <c r="W53" s="5">
        <v>0</v>
      </c>
      <c r="X53" t="s">
        <v>4537</v>
      </c>
      <c r="Y53" t="s">
        <v>132</v>
      </c>
      <c r="Z53" s="5">
        <v>0.21</v>
      </c>
      <c r="AA53" s="5">
        <v>0</v>
      </c>
      <c r="AB53" t="s">
        <v>4537</v>
      </c>
      <c r="AC53" t="s">
        <v>132</v>
      </c>
      <c r="AD53" s="5">
        <v>0.21</v>
      </c>
    </row>
    <row r="54" spans="1:30" x14ac:dyDescent="0.25">
      <c r="A54" t="s">
        <v>4538</v>
      </c>
      <c r="B54" s="8" t="s">
        <v>113</v>
      </c>
      <c r="C54" s="8" t="b">
        <v>1</v>
      </c>
      <c r="D54" s="8" t="b">
        <v>1</v>
      </c>
      <c r="E54" s="8" t="s">
        <v>119</v>
      </c>
      <c r="F54" s="8">
        <v>18</v>
      </c>
      <c r="G54" s="8">
        <v>3.89</v>
      </c>
      <c r="H54" s="8" t="s">
        <v>4386</v>
      </c>
      <c r="I54" s="8" t="s">
        <v>4539</v>
      </c>
      <c r="J54" s="8" t="b">
        <v>0</v>
      </c>
      <c r="K54" s="8" t="s">
        <v>28</v>
      </c>
      <c r="L54" t="s">
        <v>4540</v>
      </c>
      <c r="M54" t="s">
        <v>3960</v>
      </c>
      <c r="N54" t="s">
        <v>1347</v>
      </c>
      <c r="O54" s="5">
        <v>0.76</v>
      </c>
      <c r="P54" s="5">
        <v>0.89500000000000002</v>
      </c>
      <c r="Q54" t="s">
        <v>217</v>
      </c>
      <c r="R54" t="s">
        <v>110</v>
      </c>
      <c r="S54" s="5">
        <v>0</v>
      </c>
      <c r="T54" t="s">
        <v>217</v>
      </c>
      <c r="U54" t="s">
        <v>110</v>
      </c>
      <c r="V54" s="5">
        <v>0.76</v>
      </c>
      <c r="W54" s="5">
        <v>0</v>
      </c>
      <c r="X54" t="s">
        <v>217</v>
      </c>
      <c r="Y54" t="s">
        <v>110</v>
      </c>
      <c r="Z54" s="5">
        <v>0.76</v>
      </c>
      <c r="AA54" s="5">
        <v>0</v>
      </c>
      <c r="AB54" t="s">
        <v>217</v>
      </c>
      <c r="AC54" t="s">
        <v>110</v>
      </c>
      <c r="AD54" s="5">
        <v>0.76</v>
      </c>
    </row>
    <row r="55" spans="1:30" x14ac:dyDescent="0.25">
      <c r="A55" t="s">
        <v>4541</v>
      </c>
      <c r="B55" s="8" t="s">
        <v>113</v>
      </c>
      <c r="C55" s="8" t="b">
        <v>1</v>
      </c>
      <c r="D55" s="8" t="b">
        <v>0</v>
      </c>
      <c r="E55" s="8" t="s">
        <v>103</v>
      </c>
      <c r="F55" s="8"/>
      <c r="G55" s="8">
        <v>2.9889999999999999</v>
      </c>
      <c r="H55" s="8" t="s">
        <v>4386</v>
      </c>
      <c r="I55" s="8" t="s">
        <v>4542</v>
      </c>
      <c r="J55" s="8" t="b">
        <v>0</v>
      </c>
      <c r="K55" s="8" t="s">
        <v>28</v>
      </c>
      <c r="L55" t="s">
        <v>4543</v>
      </c>
      <c r="M55" t="s">
        <v>116</v>
      </c>
      <c r="N55" t="s">
        <v>1347</v>
      </c>
      <c r="O55" s="5">
        <v>0.44</v>
      </c>
      <c r="P55" s="5">
        <v>0.80999999999999994</v>
      </c>
      <c r="Q55" t="s">
        <v>130</v>
      </c>
      <c r="R55" t="s">
        <v>110</v>
      </c>
      <c r="S55" s="5">
        <v>0</v>
      </c>
      <c r="T55" t="s">
        <v>130</v>
      </c>
      <c r="U55" t="s">
        <v>110</v>
      </c>
      <c r="V55" s="5">
        <v>0.44</v>
      </c>
      <c r="W55" s="5">
        <v>0</v>
      </c>
      <c r="X55" t="s">
        <v>130</v>
      </c>
      <c r="Y55" t="s">
        <v>110</v>
      </c>
      <c r="Z55" s="5">
        <v>0.44</v>
      </c>
      <c r="AA55" s="5">
        <v>0</v>
      </c>
      <c r="AB55" t="s">
        <v>130</v>
      </c>
      <c r="AC55" t="s">
        <v>110</v>
      </c>
      <c r="AD55" s="5">
        <v>0.44</v>
      </c>
    </row>
    <row r="56" spans="1:30" x14ac:dyDescent="0.25">
      <c r="A56" t="s">
        <v>4544</v>
      </c>
      <c r="B56" s="8" t="s">
        <v>113</v>
      </c>
      <c r="C56" s="8" t="b">
        <v>1</v>
      </c>
      <c r="D56" s="8" t="b">
        <v>1</v>
      </c>
      <c r="E56" s="8" t="s">
        <v>103</v>
      </c>
      <c r="F56" s="8">
        <v>19</v>
      </c>
      <c r="G56" s="8">
        <v>2.5499999999999998</v>
      </c>
      <c r="H56" s="8" t="s">
        <v>4386</v>
      </c>
      <c r="I56" s="8" t="s">
        <v>4545</v>
      </c>
      <c r="J56" s="8" t="b">
        <v>0</v>
      </c>
      <c r="K56" s="8" t="s">
        <v>28</v>
      </c>
      <c r="L56" t="s">
        <v>4546</v>
      </c>
      <c r="M56" t="s">
        <v>536</v>
      </c>
      <c r="N56" t="s">
        <v>1347</v>
      </c>
      <c r="O56" s="5">
        <v>0.4</v>
      </c>
      <c r="P56" s="5">
        <v>0.80999999999999994</v>
      </c>
      <c r="Q56" t="s">
        <v>242</v>
      </c>
      <c r="R56" t="s">
        <v>110</v>
      </c>
      <c r="S56" s="5">
        <v>0</v>
      </c>
      <c r="T56" t="s">
        <v>242</v>
      </c>
      <c r="U56" t="s">
        <v>110</v>
      </c>
      <c r="V56" s="5">
        <v>0.4</v>
      </c>
      <c r="W56" s="5">
        <v>0</v>
      </c>
      <c r="X56" t="s">
        <v>242</v>
      </c>
      <c r="Y56" t="s">
        <v>110</v>
      </c>
      <c r="Z56" s="5">
        <v>0.4</v>
      </c>
      <c r="AA56" s="5">
        <v>0</v>
      </c>
      <c r="AB56" t="s">
        <v>242</v>
      </c>
      <c r="AC56" t="s">
        <v>110</v>
      </c>
      <c r="AD56" s="5">
        <v>0.4</v>
      </c>
    </row>
    <row r="57" spans="1:30" x14ac:dyDescent="0.25">
      <c r="A57" t="s">
        <v>4547</v>
      </c>
      <c r="B57" s="8" t="s">
        <v>113</v>
      </c>
      <c r="C57" s="8" t="b">
        <v>1</v>
      </c>
      <c r="D57" s="8" t="b">
        <v>1</v>
      </c>
      <c r="E57" s="8" t="s">
        <v>103</v>
      </c>
      <c r="F57" s="8">
        <v>16</v>
      </c>
      <c r="G57" s="8">
        <v>2.4</v>
      </c>
      <c r="H57" s="8" t="s">
        <v>4386</v>
      </c>
      <c r="I57" s="8" t="s">
        <v>4548</v>
      </c>
      <c r="J57" s="8" t="b">
        <v>0</v>
      </c>
      <c r="K57" s="8" t="s">
        <v>28</v>
      </c>
      <c r="L57" t="s">
        <v>341</v>
      </c>
      <c r="M57" t="s">
        <v>2314</v>
      </c>
      <c r="N57" t="s">
        <v>1221</v>
      </c>
      <c r="O57" s="5">
        <v>0.45500000000000002</v>
      </c>
      <c r="P57" s="5">
        <v>0.61499999999999999</v>
      </c>
      <c r="Q57" t="s">
        <v>155</v>
      </c>
      <c r="R57" t="s">
        <v>132</v>
      </c>
      <c r="S57" s="5">
        <v>0</v>
      </c>
      <c r="T57" t="s">
        <v>155</v>
      </c>
      <c r="U57" t="s">
        <v>132</v>
      </c>
      <c r="V57" s="5">
        <v>0.45500000000000002</v>
      </c>
      <c r="W57" s="5">
        <v>0</v>
      </c>
      <c r="X57" t="s">
        <v>155</v>
      </c>
      <c r="Y57" t="s">
        <v>132</v>
      </c>
      <c r="Z57" s="5">
        <v>0.45500000000000002</v>
      </c>
      <c r="AA57" s="5">
        <v>0</v>
      </c>
      <c r="AB57" t="s">
        <v>155</v>
      </c>
      <c r="AC57" t="s">
        <v>132</v>
      </c>
      <c r="AD57" s="5">
        <v>0.45500000000000002</v>
      </c>
    </row>
    <row r="58" spans="1:30" x14ac:dyDescent="0.25">
      <c r="A58" t="s">
        <v>4549</v>
      </c>
      <c r="B58" s="8" t="s">
        <v>113</v>
      </c>
      <c r="C58" s="8" t="b">
        <v>1</v>
      </c>
      <c r="D58" s="8" t="b">
        <v>0</v>
      </c>
      <c r="E58" s="8" t="s">
        <v>119</v>
      </c>
      <c r="F58" s="8">
        <v>13</v>
      </c>
      <c r="G58" s="8">
        <v>3.0649999999999999</v>
      </c>
      <c r="H58" s="8" t="s">
        <v>4386</v>
      </c>
      <c r="I58" s="8" t="s">
        <v>4550</v>
      </c>
      <c r="J58" s="8" t="b">
        <v>1</v>
      </c>
      <c r="K58" s="8" t="s">
        <v>28</v>
      </c>
      <c r="L58" t="s">
        <v>4551</v>
      </c>
      <c r="M58" t="s">
        <v>2150</v>
      </c>
      <c r="N58" t="s">
        <v>1347</v>
      </c>
      <c r="O58" s="5">
        <v>0.44</v>
      </c>
      <c r="P58" s="5">
        <v>0.83</v>
      </c>
      <c r="Q58" t="s">
        <v>165</v>
      </c>
      <c r="R58" t="s">
        <v>110</v>
      </c>
      <c r="S58" s="5">
        <v>0</v>
      </c>
      <c r="T58" t="s">
        <v>165</v>
      </c>
      <c r="U58" t="s">
        <v>110</v>
      </c>
      <c r="V58" s="5">
        <v>0.44</v>
      </c>
      <c r="W58" s="5">
        <v>0</v>
      </c>
      <c r="X58" t="s">
        <v>165</v>
      </c>
      <c r="Y58" t="s">
        <v>110</v>
      </c>
      <c r="Z58" s="5">
        <v>0.44</v>
      </c>
      <c r="AA58" s="5">
        <v>0</v>
      </c>
      <c r="AB58" t="s">
        <v>165</v>
      </c>
      <c r="AC58" t="s">
        <v>110</v>
      </c>
      <c r="AD58" s="5">
        <v>0.44</v>
      </c>
    </row>
    <row r="59" spans="1:30" x14ac:dyDescent="0.25">
      <c r="A59" t="s">
        <v>4552</v>
      </c>
      <c r="B59" s="8" t="s">
        <v>102</v>
      </c>
      <c r="C59" s="8" t="b">
        <v>0</v>
      </c>
      <c r="D59" s="8" t="b">
        <v>0</v>
      </c>
      <c r="E59" s="8" t="s">
        <v>119</v>
      </c>
      <c r="F59" s="8">
        <v>21</v>
      </c>
      <c r="G59" s="8">
        <v>2.5590000000000002</v>
      </c>
      <c r="H59" s="8" t="s">
        <v>4386</v>
      </c>
      <c r="I59" s="8" t="s">
        <v>4553</v>
      </c>
      <c r="J59" s="8" t="b">
        <v>0</v>
      </c>
      <c r="K59" s="8" t="s">
        <v>28</v>
      </c>
      <c r="L59" t="s">
        <v>4554</v>
      </c>
      <c r="M59" t="s">
        <v>2597</v>
      </c>
      <c r="N59" t="s">
        <v>123</v>
      </c>
      <c r="O59" s="5">
        <v>0.37</v>
      </c>
      <c r="P59" s="5">
        <v>0.75</v>
      </c>
      <c r="Q59" t="s">
        <v>4325</v>
      </c>
      <c r="R59" t="s">
        <v>110</v>
      </c>
      <c r="S59" s="5">
        <v>-0.37</v>
      </c>
      <c r="W59" s="5">
        <v>0</v>
      </c>
      <c r="AA59" s="5">
        <v>0</v>
      </c>
    </row>
    <row r="60" spans="1:30" x14ac:dyDescent="0.25">
      <c r="A60" t="s">
        <v>4555</v>
      </c>
      <c r="B60" s="8" t="s">
        <v>113</v>
      </c>
      <c r="C60" s="8" t="b">
        <v>1</v>
      </c>
      <c r="D60" s="8" t="b">
        <v>1</v>
      </c>
      <c r="E60" s="8" t="s">
        <v>119</v>
      </c>
      <c r="F60" s="8">
        <v>16</v>
      </c>
      <c r="G60" s="8">
        <v>2.8980000000000001</v>
      </c>
      <c r="H60" s="8" t="s">
        <v>4386</v>
      </c>
      <c r="I60" s="8" t="s">
        <v>4556</v>
      </c>
      <c r="J60" s="8" t="b">
        <v>0</v>
      </c>
      <c r="K60" s="8" t="s">
        <v>28</v>
      </c>
      <c r="L60" t="s">
        <v>371</v>
      </c>
      <c r="M60" t="s">
        <v>4557</v>
      </c>
      <c r="N60" t="s">
        <v>123</v>
      </c>
      <c r="O60" s="5">
        <v>0</v>
      </c>
      <c r="S60" s="5">
        <v>0</v>
      </c>
      <c r="W60" s="5">
        <v>0</v>
      </c>
      <c r="AA60" s="5">
        <v>0</v>
      </c>
    </row>
    <row r="61" spans="1:30" x14ac:dyDescent="0.25">
      <c r="A61" t="s">
        <v>4558</v>
      </c>
      <c r="B61" s="8" t="s">
        <v>227</v>
      </c>
      <c r="C61" s="8" t="b">
        <v>0</v>
      </c>
      <c r="D61" s="8" t="b">
        <v>0</v>
      </c>
      <c r="E61" s="8" t="s">
        <v>119</v>
      </c>
      <c r="F61" s="8">
        <v>30</v>
      </c>
      <c r="G61" s="8">
        <v>3.6850000000000001</v>
      </c>
      <c r="H61" s="8" t="s">
        <v>4386</v>
      </c>
      <c r="I61" s="8" t="s">
        <v>4559</v>
      </c>
      <c r="J61" s="8" t="b">
        <v>0</v>
      </c>
      <c r="K61" s="8" t="s">
        <v>28</v>
      </c>
      <c r="L61" t="s">
        <v>4560</v>
      </c>
      <c r="M61" t="s">
        <v>4561</v>
      </c>
      <c r="N61" t="s">
        <v>1347</v>
      </c>
      <c r="O61" s="5">
        <v>0.81</v>
      </c>
      <c r="P61" s="5">
        <v>0.92</v>
      </c>
      <c r="Q61" t="s">
        <v>109</v>
      </c>
      <c r="R61" t="s">
        <v>110</v>
      </c>
      <c r="S61" s="5">
        <v>0</v>
      </c>
      <c r="T61" t="s">
        <v>109</v>
      </c>
      <c r="U61" t="s">
        <v>110</v>
      </c>
      <c r="V61" s="5">
        <v>0.81</v>
      </c>
      <c r="W61" s="5">
        <v>0</v>
      </c>
      <c r="X61" t="s">
        <v>109</v>
      </c>
      <c r="Y61" t="s">
        <v>110</v>
      </c>
      <c r="Z61" s="5">
        <v>0.81</v>
      </c>
      <c r="AA61" s="5">
        <v>0</v>
      </c>
      <c r="AB61" t="s">
        <v>109</v>
      </c>
      <c r="AC61" t="s">
        <v>110</v>
      </c>
      <c r="AD61" s="5">
        <v>0.81</v>
      </c>
    </row>
    <row r="62" spans="1:30" x14ac:dyDescent="0.25">
      <c r="A62" t="s">
        <v>4562</v>
      </c>
      <c r="B62" s="8" t="s">
        <v>227</v>
      </c>
      <c r="C62" s="8" t="b">
        <v>0</v>
      </c>
      <c r="D62" s="8" t="b">
        <v>0</v>
      </c>
      <c r="E62" s="8" t="s">
        <v>119</v>
      </c>
      <c r="F62" s="8">
        <v>29</v>
      </c>
      <c r="G62" s="8">
        <v>3.7189999999999999</v>
      </c>
      <c r="H62" s="8" t="s">
        <v>4386</v>
      </c>
      <c r="I62" s="8" t="s">
        <v>4563</v>
      </c>
      <c r="J62" s="8" t="b">
        <v>0</v>
      </c>
      <c r="K62" s="8" t="s">
        <v>28</v>
      </c>
      <c r="L62" t="s">
        <v>4560</v>
      </c>
      <c r="M62" t="s">
        <v>2281</v>
      </c>
      <c r="N62" t="s">
        <v>1347</v>
      </c>
      <c r="O62" s="5">
        <v>0.81</v>
      </c>
      <c r="P62" s="5">
        <v>0.92</v>
      </c>
      <c r="Q62" t="s">
        <v>109</v>
      </c>
      <c r="R62" t="s">
        <v>110</v>
      </c>
      <c r="S62" s="5">
        <v>0</v>
      </c>
      <c r="T62" t="s">
        <v>109</v>
      </c>
      <c r="U62" t="s">
        <v>110</v>
      </c>
      <c r="V62" s="5">
        <v>0.81</v>
      </c>
      <c r="W62" s="5">
        <v>0</v>
      </c>
      <c r="X62" t="s">
        <v>109</v>
      </c>
      <c r="Y62" t="s">
        <v>110</v>
      </c>
      <c r="Z62" s="5">
        <v>0.81</v>
      </c>
      <c r="AA62" s="5">
        <v>0</v>
      </c>
      <c r="AB62" t="s">
        <v>109</v>
      </c>
      <c r="AC62" t="s">
        <v>110</v>
      </c>
      <c r="AD62" s="5">
        <v>0.81</v>
      </c>
    </row>
    <row r="63" spans="1:30" x14ac:dyDescent="0.25">
      <c r="A63" t="s">
        <v>4564</v>
      </c>
      <c r="B63" s="8" t="s">
        <v>102</v>
      </c>
      <c r="C63" s="8" t="b">
        <v>0</v>
      </c>
      <c r="D63" s="8" t="b">
        <v>0</v>
      </c>
      <c r="E63" s="8" t="s">
        <v>103</v>
      </c>
      <c r="F63" s="8">
        <v>23</v>
      </c>
      <c r="G63" s="8">
        <v>3.4929999999999999</v>
      </c>
      <c r="H63" s="8" t="s">
        <v>4386</v>
      </c>
      <c r="I63" s="8" t="s">
        <v>4565</v>
      </c>
      <c r="J63" s="8" t="b">
        <v>0</v>
      </c>
      <c r="K63" s="8" t="s">
        <v>28</v>
      </c>
      <c r="L63" t="s">
        <v>4566</v>
      </c>
      <c r="M63" t="s">
        <v>397</v>
      </c>
      <c r="N63" t="s">
        <v>1347</v>
      </c>
      <c r="O63" s="5">
        <v>0.73</v>
      </c>
      <c r="P63" s="5">
        <v>0.92</v>
      </c>
      <c r="Q63" t="s">
        <v>3059</v>
      </c>
      <c r="R63" t="s">
        <v>110</v>
      </c>
      <c r="S63" s="5">
        <v>0</v>
      </c>
      <c r="T63" t="s">
        <v>3059</v>
      </c>
      <c r="U63" t="s">
        <v>110</v>
      </c>
      <c r="V63" s="5">
        <v>0.73</v>
      </c>
      <c r="W63" s="5">
        <v>0</v>
      </c>
      <c r="X63" t="s">
        <v>3059</v>
      </c>
      <c r="Y63" t="s">
        <v>110</v>
      </c>
      <c r="Z63" s="5">
        <v>0.73</v>
      </c>
      <c r="AA63" s="5">
        <v>0</v>
      </c>
      <c r="AB63" t="s">
        <v>3059</v>
      </c>
      <c r="AC63" t="s">
        <v>110</v>
      </c>
      <c r="AD63" s="5">
        <v>0.73</v>
      </c>
    </row>
    <row r="64" spans="1:30" x14ac:dyDescent="0.25">
      <c r="A64" t="s">
        <v>4567</v>
      </c>
      <c r="B64" s="8" t="s">
        <v>113</v>
      </c>
      <c r="C64" s="8" t="b">
        <v>0</v>
      </c>
      <c r="D64" s="8" t="b">
        <v>0</v>
      </c>
      <c r="E64" s="8" t="s">
        <v>119</v>
      </c>
      <c r="F64" s="8">
        <v>22</v>
      </c>
      <c r="G64" s="8">
        <v>3.984</v>
      </c>
      <c r="H64" s="8" t="s">
        <v>4386</v>
      </c>
      <c r="I64" s="8" t="s">
        <v>4568</v>
      </c>
      <c r="J64" s="8" t="b">
        <v>0</v>
      </c>
      <c r="K64" s="8" t="s">
        <v>28</v>
      </c>
      <c r="L64" t="s">
        <v>4569</v>
      </c>
      <c r="M64" t="s">
        <v>1016</v>
      </c>
      <c r="N64" t="s">
        <v>1347</v>
      </c>
      <c r="O64" s="5">
        <v>0.42</v>
      </c>
      <c r="P64" s="5">
        <v>0.8</v>
      </c>
      <c r="Q64" t="s">
        <v>2603</v>
      </c>
      <c r="R64" t="s">
        <v>110</v>
      </c>
      <c r="S64" s="5">
        <v>0</v>
      </c>
      <c r="T64" t="s">
        <v>2603</v>
      </c>
      <c r="U64" t="s">
        <v>110</v>
      </c>
      <c r="V64" s="5">
        <v>0.42</v>
      </c>
      <c r="W64" s="5">
        <v>0</v>
      </c>
      <c r="X64" t="s">
        <v>2603</v>
      </c>
      <c r="Y64" t="s">
        <v>110</v>
      </c>
      <c r="Z64" s="5">
        <v>0.42</v>
      </c>
      <c r="AA64" s="5">
        <v>0</v>
      </c>
      <c r="AB64" t="s">
        <v>2603</v>
      </c>
      <c r="AC64" t="s">
        <v>110</v>
      </c>
      <c r="AD64" s="5">
        <v>0.42</v>
      </c>
    </row>
    <row r="65" spans="1:30" x14ac:dyDescent="0.25">
      <c r="A65" t="s">
        <v>4570</v>
      </c>
      <c r="B65" s="8" t="s">
        <v>102</v>
      </c>
      <c r="C65" s="8" t="b">
        <v>0</v>
      </c>
      <c r="D65" s="8" t="b">
        <v>0</v>
      </c>
      <c r="E65" s="8" t="s">
        <v>103</v>
      </c>
      <c r="F65" s="8">
        <v>28</v>
      </c>
      <c r="G65" s="8">
        <v>2.31</v>
      </c>
      <c r="H65" s="8" t="s">
        <v>4386</v>
      </c>
      <c r="I65" s="8" t="s">
        <v>4571</v>
      </c>
      <c r="J65" s="8" t="b">
        <v>0</v>
      </c>
      <c r="K65" s="8" t="s">
        <v>28</v>
      </c>
      <c r="L65" t="s">
        <v>4572</v>
      </c>
      <c r="M65" t="s">
        <v>2514</v>
      </c>
      <c r="N65" t="s">
        <v>1347</v>
      </c>
      <c r="O65" s="5">
        <v>0.44</v>
      </c>
      <c r="P65" s="5">
        <v>0.74</v>
      </c>
      <c r="Q65" t="s">
        <v>309</v>
      </c>
      <c r="R65" t="s">
        <v>110</v>
      </c>
      <c r="S65" s="5">
        <v>0</v>
      </c>
      <c r="T65" t="s">
        <v>309</v>
      </c>
      <c r="U65" t="s">
        <v>110</v>
      </c>
      <c r="V65" s="5">
        <v>0.44</v>
      </c>
      <c r="W65" s="5">
        <v>0</v>
      </c>
      <c r="X65" t="s">
        <v>309</v>
      </c>
      <c r="Y65" t="s">
        <v>110</v>
      </c>
      <c r="Z65" s="5">
        <v>0.44</v>
      </c>
      <c r="AA65" s="5">
        <v>0</v>
      </c>
      <c r="AB65" t="s">
        <v>309</v>
      </c>
      <c r="AC65" t="s">
        <v>110</v>
      </c>
      <c r="AD65" s="5">
        <v>0.44</v>
      </c>
    </row>
    <row r="66" spans="1:30" x14ac:dyDescent="0.25">
      <c r="A66" t="s">
        <v>4573</v>
      </c>
      <c r="B66" s="8" t="s">
        <v>102</v>
      </c>
      <c r="C66" s="8" t="b">
        <v>0</v>
      </c>
      <c r="D66" s="8" t="b">
        <v>0</v>
      </c>
      <c r="E66" s="8" t="s">
        <v>103</v>
      </c>
      <c r="F66" s="8"/>
      <c r="G66" s="8">
        <v>3.6659999999999999</v>
      </c>
      <c r="H66" s="8" t="s">
        <v>4386</v>
      </c>
      <c r="I66" s="8" t="s">
        <v>4574</v>
      </c>
      <c r="J66" s="8" t="b">
        <v>0</v>
      </c>
      <c r="K66" s="8" t="s">
        <v>28</v>
      </c>
      <c r="L66" t="s">
        <v>4575</v>
      </c>
      <c r="M66" t="s">
        <v>4576</v>
      </c>
      <c r="N66" t="s">
        <v>1347</v>
      </c>
      <c r="O66" s="5">
        <v>0.82</v>
      </c>
      <c r="P66" s="5">
        <v>0.96</v>
      </c>
      <c r="Q66" t="s">
        <v>388</v>
      </c>
      <c r="R66" t="s">
        <v>110</v>
      </c>
      <c r="S66" s="5">
        <v>0</v>
      </c>
      <c r="T66" t="s">
        <v>388</v>
      </c>
      <c r="U66" t="s">
        <v>110</v>
      </c>
      <c r="V66" s="5">
        <v>0.82</v>
      </c>
      <c r="W66" s="5">
        <v>0</v>
      </c>
      <c r="X66" t="s">
        <v>388</v>
      </c>
      <c r="Y66" t="s">
        <v>110</v>
      </c>
      <c r="Z66" s="5">
        <v>0.82</v>
      </c>
      <c r="AA66" s="5">
        <v>0</v>
      </c>
      <c r="AB66" t="s">
        <v>388</v>
      </c>
      <c r="AC66" t="s">
        <v>110</v>
      </c>
      <c r="AD66" s="5">
        <v>0.82</v>
      </c>
    </row>
    <row r="67" spans="1:30" x14ac:dyDescent="0.25">
      <c r="A67" t="s">
        <v>4577</v>
      </c>
      <c r="B67" s="8" t="s">
        <v>932</v>
      </c>
      <c r="C67" s="8" t="b">
        <v>1</v>
      </c>
      <c r="D67" s="8" t="b">
        <v>0</v>
      </c>
      <c r="E67" s="8" t="s">
        <v>119</v>
      </c>
      <c r="F67" s="8"/>
      <c r="G67" s="8">
        <v>2.1800000000000002</v>
      </c>
      <c r="H67" s="8" t="s">
        <v>4386</v>
      </c>
      <c r="I67" s="8" t="s">
        <v>4578</v>
      </c>
      <c r="J67" s="8" t="b">
        <v>0</v>
      </c>
      <c r="K67" s="8" t="s">
        <v>28</v>
      </c>
      <c r="L67" t="s">
        <v>4579</v>
      </c>
      <c r="M67" t="s">
        <v>4580</v>
      </c>
      <c r="N67" t="s">
        <v>123</v>
      </c>
      <c r="O67" s="5">
        <v>0</v>
      </c>
      <c r="S67" s="5">
        <v>0</v>
      </c>
      <c r="W67" s="5">
        <v>0</v>
      </c>
      <c r="AA67" s="5">
        <v>0</v>
      </c>
    </row>
    <row r="68" spans="1:30" x14ac:dyDescent="0.25">
      <c r="A68" t="s">
        <v>4581</v>
      </c>
      <c r="B68" s="8" t="s">
        <v>113</v>
      </c>
      <c r="C68" s="8" t="b">
        <v>1</v>
      </c>
      <c r="D68" s="8" t="b">
        <v>0</v>
      </c>
      <c r="E68" s="8" t="s">
        <v>119</v>
      </c>
      <c r="F68" s="8">
        <v>18</v>
      </c>
      <c r="G68" s="8">
        <v>2.2839999999999998</v>
      </c>
      <c r="H68" s="8" t="s">
        <v>4386</v>
      </c>
      <c r="I68" s="8" t="s">
        <v>4582</v>
      </c>
      <c r="J68" s="8" t="b">
        <v>0</v>
      </c>
      <c r="K68" s="8" t="s">
        <v>28</v>
      </c>
      <c r="L68" t="s">
        <v>4583</v>
      </c>
      <c r="M68" t="s">
        <v>4584</v>
      </c>
      <c r="N68" t="s">
        <v>1221</v>
      </c>
      <c r="O68" s="5">
        <v>0.19</v>
      </c>
      <c r="P68" s="5">
        <v>0.625</v>
      </c>
      <c r="Q68" t="s">
        <v>131</v>
      </c>
      <c r="R68" t="s">
        <v>132</v>
      </c>
      <c r="S68" s="5">
        <v>0</v>
      </c>
      <c r="T68" t="s">
        <v>131</v>
      </c>
      <c r="U68" t="s">
        <v>132</v>
      </c>
      <c r="V68" s="5">
        <v>0.19</v>
      </c>
      <c r="W68" s="5">
        <v>0</v>
      </c>
      <c r="X68" t="s">
        <v>131</v>
      </c>
      <c r="Y68" t="s">
        <v>132</v>
      </c>
      <c r="Z68" s="5">
        <v>0.19</v>
      </c>
      <c r="AA68" s="5">
        <v>0</v>
      </c>
      <c r="AB68" t="s">
        <v>131</v>
      </c>
      <c r="AC68" t="s">
        <v>132</v>
      </c>
      <c r="AD68" s="5">
        <v>0.19</v>
      </c>
    </row>
    <row r="69" spans="1:30" x14ac:dyDescent="0.25">
      <c r="A69" t="s">
        <v>4585</v>
      </c>
      <c r="B69" s="8" t="s">
        <v>390</v>
      </c>
      <c r="C69" s="8" t="b">
        <v>0</v>
      </c>
      <c r="D69" s="8" t="b">
        <v>0</v>
      </c>
      <c r="E69" s="8" t="s">
        <v>119</v>
      </c>
      <c r="F69" s="8">
        <v>27</v>
      </c>
      <c r="G69" s="8">
        <v>3.9929999999999999</v>
      </c>
      <c r="H69" s="8" t="s">
        <v>4386</v>
      </c>
      <c r="I69" s="8" t="s">
        <v>4586</v>
      </c>
      <c r="J69" s="8" t="b">
        <v>0</v>
      </c>
      <c r="K69" s="8" t="s">
        <v>28</v>
      </c>
      <c r="L69" t="s">
        <v>4587</v>
      </c>
      <c r="M69" t="s">
        <v>4588</v>
      </c>
      <c r="N69" t="s">
        <v>1347</v>
      </c>
      <c r="O69" s="5">
        <v>0.91</v>
      </c>
      <c r="P69" s="5">
        <v>0.96</v>
      </c>
      <c r="Q69" t="s">
        <v>1355</v>
      </c>
      <c r="R69" t="s">
        <v>110</v>
      </c>
      <c r="S69" s="5">
        <v>0</v>
      </c>
      <c r="T69" t="s">
        <v>1355</v>
      </c>
      <c r="U69" t="s">
        <v>110</v>
      </c>
      <c r="V69" s="5">
        <v>0.91</v>
      </c>
      <c r="W69" s="5">
        <v>0</v>
      </c>
      <c r="X69" t="s">
        <v>1355</v>
      </c>
      <c r="Y69" t="s">
        <v>110</v>
      </c>
      <c r="Z69" s="5">
        <v>0.91</v>
      </c>
      <c r="AA69" s="5">
        <v>0</v>
      </c>
      <c r="AB69" t="s">
        <v>1355</v>
      </c>
      <c r="AC69" t="s">
        <v>110</v>
      </c>
      <c r="AD69" s="5">
        <v>0.91</v>
      </c>
    </row>
    <row r="70" spans="1:30" x14ac:dyDescent="0.25">
      <c r="A70" t="s">
        <v>4589</v>
      </c>
      <c r="B70" s="8" t="s">
        <v>102</v>
      </c>
      <c r="C70" s="8" t="b">
        <v>0</v>
      </c>
      <c r="D70" s="8" t="b">
        <v>0</v>
      </c>
      <c r="E70" s="8" t="s">
        <v>103</v>
      </c>
      <c r="F70" s="8"/>
      <c r="G70" s="8">
        <v>3.1629999999999998</v>
      </c>
      <c r="H70" s="8" t="s">
        <v>4386</v>
      </c>
      <c r="I70" s="8" t="s">
        <v>4590</v>
      </c>
      <c r="J70" s="8" t="b">
        <v>1</v>
      </c>
      <c r="K70" s="8" t="s">
        <v>28</v>
      </c>
      <c r="L70" t="s">
        <v>4591</v>
      </c>
      <c r="M70" t="s">
        <v>4592</v>
      </c>
      <c r="N70" t="s">
        <v>1221</v>
      </c>
      <c r="O70" s="5">
        <v>0.23499999999999999</v>
      </c>
      <c r="P70" s="5">
        <v>0.64</v>
      </c>
      <c r="Q70" t="s">
        <v>131</v>
      </c>
      <c r="R70" t="s">
        <v>132</v>
      </c>
      <c r="S70" s="5">
        <v>0</v>
      </c>
      <c r="T70" t="s">
        <v>131</v>
      </c>
      <c r="U70" t="s">
        <v>132</v>
      </c>
      <c r="V70" s="5">
        <v>0.23499999999999999</v>
      </c>
      <c r="W70" s="5">
        <v>0</v>
      </c>
      <c r="X70" t="s">
        <v>131</v>
      </c>
      <c r="Y70" t="s">
        <v>132</v>
      </c>
      <c r="Z70" s="5">
        <v>0.23499999999999999</v>
      </c>
      <c r="AA70" s="5">
        <v>0</v>
      </c>
      <c r="AB70" t="s">
        <v>131</v>
      </c>
      <c r="AC70" t="s">
        <v>132</v>
      </c>
      <c r="AD70" s="5">
        <v>0.23499999999999999</v>
      </c>
    </row>
    <row r="71" spans="1:30" x14ac:dyDescent="0.25">
      <c r="A71" t="s">
        <v>4593</v>
      </c>
      <c r="B71" s="8" t="s">
        <v>102</v>
      </c>
      <c r="C71" s="8" t="b">
        <v>0</v>
      </c>
      <c r="D71" s="8" t="b">
        <v>0</v>
      </c>
      <c r="E71" s="8" t="s">
        <v>103</v>
      </c>
      <c r="F71" s="8">
        <v>23</v>
      </c>
      <c r="G71" s="8">
        <v>3.47</v>
      </c>
      <c r="H71" s="8" t="s">
        <v>4386</v>
      </c>
      <c r="I71" s="8" t="s">
        <v>4594</v>
      </c>
      <c r="J71" s="8" t="b">
        <v>0</v>
      </c>
      <c r="K71" s="8" t="s">
        <v>28</v>
      </c>
      <c r="L71" t="s">
        <v>3674</v>
      </c>
      <c r="M71" t="s">
        <v>3637</v>
      </c>
      <c r="N71" t="s">
        <v>1221</v>
      </c>
      <c r="O71" s="5">
        <v>0.25</v>
      </c>
      <c r="P71" s="5">
        <v>0.72</v>
      </c>
      <c r="Q71" t="s">
        <v>133</v>
      </c>
      <c r="R71" t="s">
        <v>132</v>
      </c>
      <c r="S71" s="5">
        <v>0</v>
      </c>
      <c r="T71" t="s">
        <v>133</v>
      </c>
      <c r="U71" t="s">
        <v>132</v>
      </c>
      <c r="V71" s="5">
        <v>0.25</v>
      </c>
      <c r="W71" s="5">
        <v>0</v>
      </c>
      <c r="X71" t="s">
        <v>133</v>
      </c>
      <c r="Y71" t="s">
        <v>132</v>
      </c>
      <c r="Z71" s="5">
        <v>0.25</v>
      </c>
      <c r="AA71" s="5">
        <v>0</v>
      </c>
      <c r="AB71" t="s">
        <v>133</v>
      </c>
      <c r="AC71" t="s">
        <v>132</v>
      </c>
      <c r="AD71" s="5">
        <v>0.25</v>
      </c>
    </row>
    <row r="72" spans="1:30" x14ac:dyDescent="0.25">
      <c r="A72" t="s">
        <v>4595</v>
      </c>
      <c r="B72" s="8" t="s">
        <v>113</v>
      </c>
      <c r="C72" s="8" t="b">
        <v>1</v>
      </c>
      <c r="D72" s="8" t="b">
        <v>1</v>
      </c>
      <c r="E72" s="8" t="s">
        <v>119</v>
      </c>
      <c r="F72" s="8">
        <v>18</v>
      </c>
      <c r="G72" s="8">
        <v>3.5139999999999998</v>
      </c>
      <c r="H72" s="8" t="s">
        <v>4386</v>
      </c>
      <c r="I72" s="8" t="s">
        <v>4596</v>
      </c>
      <c r="J72" s="8" t="b">
        <v>0</v>
      </c>
      <c r="K72" s="8" t="s">
        <v>28</v>
      </c>
      <c r="L72" t="s">
        <v>4597</v>
      </c>
      <c r="M72" t="s">
        <v>4050</v>
      </c>
      <c r="N72" t="s">
        <v>1221</v>
      </c>
      <c r="O72" s="5">
        <v>0.495</v>
      </c>
      <c r="P72" s="5">
        <v>0.7350000000000001</v>
      </c>
      <c r="Q72" t="s">
        <v>202</v>
      </c>
      <c r="R72" t="s">
        <v>132</v>
      </c>
      <c r="S72" s="5">
        <v>0</v>
      </c>
      <c r="T72" t="s">
        <v>202</v>
      </c>
      <c r="U72" t="s">
        <v>132</v>
      </c>
      <c r="V72" s="5">
        <v>0.495</v>
      </c>
      <c r="W72" s="5">
        <v>0</v>
      </c>
      <c r="X72" t="s">
        <v>202</v>
      </c>
      <c r="Y72" t="s">
        <v>132</v>
      </c>
      <c r="Z72" s="5">
        <v>0.495</v>
      </c>
      <c r="AA72" s="5">
        <v>0</v>
      </c>
      <c r="AB72" t="s">
        <v>202</v>
      </c>
      <c r="AC72" t="s">
        <v>132</v>
      </c>
      <c r="AD72" s="5">
        <v>0.495</v>
      </c>
    </row>
    <row r="73" spans="1:30" x14ac:dyDescent="0.25">
      <c r="A73" t="s">
        <v>4598</v>
      </c>
      <c r="B73" s="8" t="s">
        <v>113</v>
      </c>
      <c r="C73" s="8" t="b">
        <v>1</v>
      </c>
      <c r="D73" s="8" t="b">
        <v>1</v>
      </c>
      <c r="E73" s="8" t="s">
        <v>119</v>
      </c>
      <c r="F73" s="8">
        <v>13</v>
      </c>
      <c r="G73" s="8">
        <v>2.1259999999999999</v>
      </c>
      <c r="H73" s="8" t="s">
        <v>4386</v>
      </c>
      <c r="I73" s="8" t="s">
        <v>4599</v>
      </c>
      <c r="J73" s="8" t="b">
        <v>0</v>
      </c>
      <c r="K73" s="8" t="s">
        <v>28</v>
      </c>
      <c r="L73" t="s">
        <v>4600</v>
      </c>
      <c r="M73" t="s">
        <v>4601</v>
      </c>
      <c r="N73" t="s">
        <v>1347</v>
      </c>
      <c r="O73" s="5">
        <v>0.57999999999999996</v>
      </c>
      <c r="P73" s="5">
        <v>0.75</v>
      </c>
      <c r="Q73" t="s">
        <v>314</v>
      </c>
      <c r="R73" t="s">
        <v>110</v>
      </c>
      <c r="S73" s="5">
        <v>0</v>
      </c>
      <c r="T73" t="s">
        <v>314</v>
      </c>
      <c r="U73" t="s">
        <v>110</v>
      </c>
      <c r="V73" s="5">
        <v>0.57999999999999996</v>
      </c>
      <c r="W73" s="5">
        <v>0</v>
      </c>
      <c r="X73" t="s">
        <v>314</v>
      </c>
      <c r="Y73" t="s">
        <v>110</v>
      </c>
      <c r="Z73" s="5">
        <v>0.57999999999999996</v>
      </c>
      <c r="AA73" s="5">
        <v>0</v>
      </c>
      <c r="AB73" t="s">
        <v>314</v>
      </c>
      <c r="AC73" t="s">
        <v>110</v>
      </c>
      <c r="AD73" s="5">
        <v>0.57999999999999996</v>
      </c>
    </row>
    <row r="74" spans="1:30" x14ac:dyDescent="0.25">
      <c r="A74" t="s">
        <v>4602</v>
      </c>
      <c r="B74" s="8" t="s">
        <v>113</v>
      </c>
      <c r="C74" s="8" t="b">
        <v>0</v>
      </c>
      <c r="D74" s="8" t="b">
        <v>0</v>
      </c>
      <c r="E74" s="8" t="s">
        <v>119</v>
      </c>
      <c r="F74" s="8"/>
      <c r="G74" s="8">
        <v>2.5249999999999999</v>
      </c>
      <c r="H74" s="8" t="s">
        <v>4386</v>
      </c>
      <c r="I74" s="8" t="s">
        <v>4603</v>
      </c>
      <c r="J74" s="8" t="b">
        <v>0</v>
      </c>
      <c r="K74" s="8" t="s">
        <v>30</v>
      </c>
      <c r="L74" t="s">
        <v>582</v>
      </c>
      <c r="M74" t="s">
        <v>4604</v>
      </c>
      <c r="N74" t="s">
        <v>1221</v>
      </c>
      <c r="O74" s="5">
        <v>0.44</v>
      </c>
      <c r="P74" s="5">
        <v>0.80999999999999994</v>
      </c>
      <c r="Q74" t="s">
        <v>130</v>
      </c>
      <c r="R74" t="s">
        <v>110</v>
      </c>
      <c r="S74" s="5">
        <v>0</v>
      </c>
      <c r="T74" t="s">
        <v>130</v>
      </c>
      <c r="U74" t="s">
        <v>110</v>
      </c>
      <c r="V74" s="5">
        <v>0.44</v>
      </c>
      <c r="W74" s="5">
        <v>5.4999999999999993E-2</v>
      </c>
      <c r="X74" t="s">
        <v>202</v>
      </c>
      <c r="Y74" t="s">
        <v>132</v>
      </c>
      <c r="Z74" s="5">
        <v>0.495</v>
      </c>
      <c r="AA74" s="5">
        <v>0</v>
      </c>
      <c r="AB74" t="s">
        <v>202</v>
      </c>
      <c r="AC74" t="s">
        <v>132</v>
      </c>
      <c r="AD74" s="5">
        <v>0.495</v>
      </c>
    </row>
    <row r="75" spans="1:30" x14ac:dyDescent="0.25">
      <c r="A75" t="s">
        <v>4605</v>
      </c>
      <c r="B75" s="8" t="s">
        <v>102</v>
      </c>
      <c r="C75" s="8" t="b">
        <v>0</v>
      </c>
      <c r="D75" s="8" t="b">
        <v>0</v>
      </c>
      <c r="E75" s="8" t="s">
        <v>119</v>
      </c>
      <c r="F75" s="8">
        <v>28</v>
      </c>
      <c r="G75" s="8">
        <v>3.9390000000000001</v>
      </c>
      <c r="H75" s="8" t="s">
        <v>4386</v>
      </c>
      <c r="I75" s="8" t="s">
        <v>4606</v>
      </c>
      <c r="J75" s="8" t="b">
        <v>0</v>
      </c>
      <c r="K75" s="8" t="s">
        <v>30</v>
      </c>
      <c r="L75" t="s">
        <v>3680</v>
      </c>
      <c r="M75" t="s">
        <v>4607</v>
      </c>
      <c r="N75" t="s">
        <v>1347</v>
      </c>
      <c r="O75" s="5">
        <v>0.86</v>
      </c>
      <c r="P75" s="5">
        <v>0.95</v>
      </c>
      <c r="Q75" t="s">
        <v>421</v>
      </c>
      <c r="R75" t="s">
        <v>110</v>
      </c>
      <c r="S75" s="5">
        <v>0</v>
      </c>
      <c r="T75" t="s">
        <v>421</v>
      </c>
      <c r="U75" t="s">
        <v>110</v>
      </c>
      <c r="V75" s="5">
        <v>0.86</v>
      </c>
      <c r="W75" s="5">
        <v>0</v>
      </c>
      <c r="X75" t="s">
        <v>421</v>
      </c>
      <c r="Y75" t="s">
        <v>110</v>
      </c>
      <c r="Z75" s="5">
        <v>0.86</v>
      </c>
      <c r="AA75" s="5">
        <v>0</v>
      </c>
      <c r="AB75" t="s">
        <v>421</v>
      </c>
      <c r="AC75" t="s">
        <v>110</v>
      </c>
      <c r="AD75" s="5">
        <v>0.86</v>
      </c>
    </row>
    <row r="76" spans="1:30" x14ac:dyDescent="0.25">
      <c r="A76" t="s">
        <v>4608</v>
      </c>
      <c r="B76" s="8" t="s">
        <v>113</v>
      </c>
      <c r="C76" s="8" t="b">
        <v>1</v>
      </c>
      <c r="D76" s="8" t="b">
        <v>1</v>
      </c>
      <c r="E76" s="8" t="s">
        <v>119</v>
      </c>
      <c r="F76" s="8"/>
      <c r="G76" s="8">
        <v>2.9910000000000001</v>
      </c>
      <c r="H76" s="8" t="s">
        <v>4386</v>
      </c>
      <c r="I76" s="8" t="s">
        <v>4609</v>
      </c>
      <c r="J76" s="8" t="b">
        <v>0</v>
      </c>
      <c r="K76" s="8" t="s">
        <v>30</v>
      </c>
      <c r="L76" t="s">
        <v>4610</v>
      </c>
      <c r="M76" t="s">
        <v>751</v>
      </c>
      <c r="N76" t="s">
        <v>1347</v>
      </c>
      <c r="O76" s="5">
        <v>0.39</v>
      </c>
      <c r="P76" s="5">
        <v>0.71499999999999997</v>
      </c>
      <c r="Q76" t="s">
        <v>309</v>
      </c>
      <c r="R76" t="s">
        <v>110</v>
      </c>
      <c r="S76" s="5">
        <v>0</v>
      </c>
      <c r="T76" t="s">
        <v>309</v>
      </c>
      <c r="U76" t="s">
        <v>110</v>
      </c>
      <c r="V76" s="5">
        <v>0.39</v>
      </c>
      <c r="W76" s="5">
        <v>0</v>
      </c>
      <c r="X76" t="s">
        <v>309</v>
      </c>
      <c r="Y76" t="s">
        <v>110</v>
      </c>
      <c r="Z76" s="5">
        <v>0.39</v>
      </c>
      <c r="AA76" s="5">
        <v>0</v>
      </c>
      <c r="AB76" t="s">
        <v>309</v>
      </c>
      <c r="AC76" t="s">
        <v>110</v>
      </c>
      <c r="AD76" s="5">
        <v>0.39</v>
      </c>
    </row>
    <row r="77" spans="1:30" x14ac:dyDescent="0.25">
      <c r="A77" t="s">
        <v>4611</v>
      </c>
      <c r="B77" s="8" t="s">
        <v>113</v>
      </c>
      <c r="C77" s="8" t="b">
        <v>1</v>
      </c>
      <c r="D77" s="8" t="b">
        <v>1</v>
      </c>
      <c r="E77" s="8" t="s">
        <v>103</v>
      </c>
      <c r="F77" s="8">
        <v>20</v>
      </c>
      <c r="G77" s="8">
        <v>2.9750000000000001</v>
      </c>
      <c r="H77" s="8" t="s">
        <v>4386</v>
      </c>
      <c r="I77" s="8" t="s">
        <v>4612</v>
      </c>
      <c r="J77" s="8" t="b">
        <v>0</v>
      </c>
      <c r="K77" s="8" t="s">
        <v>30</v>
      </c>
      <c r="L77" t="s">
        <v>2301</v>
      </c>
      <c r="M77" t="s">
        <v>2348</v>
      </c>
      <c r="N77" t="s">
        <v>123</v>
      </c>
      <c r="O77" s="5">
        <v>0.44</v>
      </c>
      <c r="P77" s="5">
        <v>0.83</v>
      </c>
      <c r="Q77" t="s">
        <v>165</v>
      </c>
      <c r="R77" t="s">
        <v>110</v>
      </c>
      <c r="S77" s="5">
        <v>-0.44</v>
      </c>
      <c r="W77" s="5">
        <v>0</v>
      </c>
      <c r="AA77" s="5">
        <v>0</v>
      </c>
    </row>
    <row r="78" spans="1:30" x14ac:dyDescent="0.25">
      <c r="A78" t="s">
        <v>4613</v>
      </c>
      <c r="B78" s="8" t="s">
        <v>113</v>
      </c>
      <c r="C78" s="8" t="b">
        <v>1</v>
      </c>
      <c r="D78" s="8" t="b">
        <v>1</v>
      </c>
      <c r="E78" s="8" t="s">
        <v>119</v>
      </c>
      <c r="F78" s="8"/>
      <c r="G78" s="8">
        <v>2.6440000000000001</v>
      </c>
      <c r="H78" s="8" t="s">
        <v>4386</v>
      </c>
      <c r="I78" s="8" t="s">
        <v>4614</v>
      </c>
      <c r="J78" s="8" t="b">
        <v>0</v>
      </c>
      <c r="K78" s="8" t="s">
        <v>30</v>
      </c>
      <c r="L78" t="s">
        <v>1227</v>
      </c>
      <c r="M78" t="s">
        <v>4615</v>
      </c>
      <c r="N78" t="s">
        <v>1221</v>
      </c>
      <c r="O78" s="5">
        <v>0.23499999999999999</v>
      </c>
      <c r="P78" s="5">
        <v>0.67499999999999993</v>
      </c>
      <c r="Q78" t="s">
        <v>3365</v>
      </c>
      <c r="R78" t="s">
        <v>132</v>
      </c>
      <c r="S78" s="5">
        <v>0</v>
      </c>
      <c r="T78" t="s">
        <v>3365</v>
      </c>
      <c r="U78" t="s">
        <v>132</v>
      </c>
      <c r="V78" s="5">
        <v>0.23499999999999999</v>
      </c>
      <c r="W78" s="5">
        <v>0</v>
      </c>
      <c r="X78" t="s">
        <v>3365</v>
      </c>
      <c r="Y78" t="s">
        <v>132</v>
      </c>
      <c r="Z78" s="5">
        <v>0.23499999999999999</v>
      </c>
      <c r="AA78" s="5">
        <v>0</v>
      </c>
      <c r="AB78" t="s">
        <v>3365</v>
      </c>
      <c r="AC78" t="s">
        <v>132</v>
      </c>
      <c r="AD78" s="5">
        <v>0.23499999999999999</v>
      </c>
    </row>
    <row r="79" spans="1:30" x14ac:dyDescent="0.25">
      <c r="A79" t="s">
        <v>4616</v>
      </c>
      <c r="B79" s="8" t="s">
        <v>113</v>
      </c>
      <c r="C79" s="8" t="b">
        <v>1</v>
      </c>
      <c r="D79" s="8" t="b">
        <v>0</v>
      </c>
      <c r="E79" s="8" t="s">
        <v>119</v>
      </c>
      <c r="F79" s="8">
        <v>23</v>
      </c>
      <c r="G79" s="8">
        <v>2.867</v>
      </c>
      <c r="H79" s="8" t="s">
        <v>4386</v>
      </c>
      <c r="I79" s="8" t="s">
        <v>4617</v>
      </c>
      <c r="J79" s="8" t="b">
        <v>0</v>
      </c>
      <c r="K79" s="8" t="s">
        <v>30</v>
      </c>
      <c r="L79" t="s">
        <v>3101</v>
      </c>
      <c r="M79" t="s">
        <v>3284</v>
      </c>
      <c r="N79" t="s">
        <v>123</v>
      </c>
      <c r="O79" s="5">
        <v>0</v>
      </c>
      <c r="S79" s="5">
        <v>0</v>
      </c>
      <c r="W79" s="5">
        <v>0</v>
      </c>
      <c r="AA79" s="5">
        <v>0</v>
      </c>
    </row>
    <row r="80" spans="1:30" x14ac:dyDescent="0.25">
      <c r="A80" t="s">
        <v>4618</v>
      </c>
      <c r="B80" s="8" t="s">
        <v>390</v>
      </c>
      <c r="C80" s="8" t="b">
        <v>0</v>
      </c>
      <c r="D80" s="8" t="b">
        <v>0</v>
      </c>
      <c r="E80" s="8" t="s">
        <v>103</v>
      </c>
      <c r="F80" s="8">
        <v>24</v>
      </c>
      <c r="G80" s="8">
        <v>2.3330000000000002</v>
      </c>
      <c r="H80" s="8" t="s">
        <v>4386</v>
      </c>
      <c r="I80" s="8" t="s">
        <v>4619</v>
      </c>
      <c r="J80" s="8" t="b">
        <v>0</v>
      </c>
      <c r="K80" s="8" t="s">
        <v>30</v>
      </c>
      <c r="L80" t="s">
        <v>4620</v>
      </c>
      <c r="M80" t="s">
        <v>1840</v>
      </c>
      <c r="N80" t="s">
        <v>123</v>
      </c>
      <c r="O80" s="5">
        <v>0</v>
      </c>
      <c r="S80" s="5">
        <v>0</v>
      </c>
      <c r="W80" s="5">
        <v>0</v>
      </c>
      <c r="AA80" s="5">
        <v>0</v>
      </c>
    </row>
    <row r="81" spans="1:30" x14ac:dyDescent="0.25">
      <c r="A81" t="s">
        <v>4621</v>
      </c>
      <c r="B81" s="8" t="s">
        <v>102</v>
      </c>
      <c r="C81" s="8" t="b">
        <v>0</v>
      </c>
      <c r="D81" s="8" t="b">
        <v>0</v>
      </c>
      <c r="E81" s="8" t="s">
        <v>103</v>
      </c>
      <c r="F81" s="8">
        <v>29</v>
      </c>
      <c r="G81" s="8">
        <v>3.5350000000000001</v>
      </c>
      <c r="H81" s="8" t="s">
        <v>4386</v>
      </c>
      <c r="I81" s="8" t="s">
        <v>4622</v>
      </c>
      <c r="J81" s="8" t="b">
        <v>0</v>
      </c>
      <c r="K81" s="8" t="s">
        <v>30</v>
      </c>
      <c r="L81" t="s">
        <v>2310</v>
      </c>
      <c r="M81" t="s">
        <v>2432</v>
      </c>
      <c r="N81" t="s">
        <v>1347</v>
      </c>
      <c r="O81" s="5">
        <v>0.77</v>
      </c>
      <c r="P81" s="5">
        <v>0.89</v>
      </c>
      <c r="Q81" t="s">
        <v>212</v>
      </c>
      <c r="R81" t="s">
        <v>110</v>
      </c>
      <c r="S81" s="5">
        <v>0</v>
      </c>
      <c r="T81" t="s">
        <v>212</v>
      </c>
      <c r="U81" t="s">
        <v>110</v>
      </c>
      <c r="V81" s="5">
        <v>0.77</v>
      </c>
      <c r="W81" s="5">
        <v>0</v>
      </c>
      <c r="X81" t="s">
        <v>212</v>
      </c>
      <c r="Y81" t="s">
        <v>110</v>
      </c>
      <c r="Z81" s="5">
        <v>0.77</v>
      </c>
      <c r="AA81" s="5">
        <v>0</v>
      </c>
      <c r="AB81" t="s">
        <v>212</v>
      </c>
      <c r="AC81" t="s">
        <v>110</v>
      </c>
      <c r="AD81" s="5">
        <v>0.77</v>
      </c>
    </row>
    <row r="82" spans="1:30" x14ac:dyDescent="0.25">
      <c r="A82" t="s">
        <v>4623</v>
      </c>
      <c r="B82" s="8" t="s">
        <v>113</v>
      </c>
      <c r="C82" s="8" t="b">
        <v>0</v>
      </c>
      <c r="D82" s="8" t="b">
        <v>0</v>
      </c>
      <c r="E82" s="8" t="s">
        <v>103</v>
      </c>
      <c r="F82" s="8"/>
      <c r="G82" s="8">
        <v>2.0960000000000001</v>
      </c>
      <c r="H82" s="8" t="s">
        <v>4386</v>
      </c>
      <c r="I82" s="8" t="s">
        <v>4624</v>
      </c>
      <c r="J82" s="8" t="b">
        <v>0</v>
      </c>
      <c r="K82" s="8" t="s">
        <v>30</v>
      </c>
      <c r="L82" t="s">
        <v>4625</v>
      </c>
      <c r="M82" t="s">
        <v>4626</v>
      </c>
      <c r="N82" t="s">
        <v>123</v>
      </c>
      <c r="O82" s="5">
        <v>0</v>
      </c>
      <c r="S82" s="5">
        <v>0</v>
      </c>
      <c r="W82" s="5">
        <v>0</v>
      </c>
      <c r="AA82" s="5">
        <v>0</v>
      </c>
    </row>
    <row r="83" spans="1:30" x14ac:dyDescent="0.25">
      <c r="A83" t="s">
        <v>4627</v>
      </c>
      <c r="B83" s="8" t="s">
        <v>113</v>
      </c>
      <c r="C83" s="8" t="b">
        <v>1</v>
      </c>
      <c r="D83" s="8" t="b">
        <v>1</v>
      </c>
      <c r="E83" s="8" t="s">
        <v>119</v>
      </c>
      <c r="F83" s="8">
        <v>15</v>
      </c>
      <c r="G83" s="8">
        <v>2.8839999999999999</v>
      </c>
      <c r="H83" s="8" t="s">
        <v>4386</v>
      </c>
      <c r="I83" s="8" t="s">
        <v>4628</v>
      </c>
      <c r="J83" s="8" t="b">
        <v>0</v>
      </c>
      <c r="K83" s="8" t="s">
        <v>30</v>
      </c>
      <c r="L83" t="s">
        <v>4629</v>
      </c>
      <c r="M83" t="s">
        <v>1285</v>
      </c>
      <c r="N83" t="s">
        <v>1347</v>
      </c>
      <c r="O83" s="5">
        <v>0.44</v>
      </c>
      <c r="P83" s="5">
        <v>0.83</v>
      </c>
      <c r="Q83" t="s">
        <v>165</v>
      </c>
      <c r="R83" t="s">
        <v>110</v>
      </c>
      <c r="S83" s="5">
        <v>0</v>
      </c>
      <c r="T83" t="s">
        <v>165</v>
      </c>
      <c r="U83" t="s">
        <v>110</v>
      </c>
      <c r="V83" s="5">
        <v>0.44</v>
      </c>
      <c r="W83" s="5">
        <v>0</v>
      </c>
      <c r="X83" t="s">
        <v>165</v>
      </c>
      <c r="Y83" t="s">
        <v>110</v>
      </c>
      <c r="Z83" s="5">
        <v>0.44</v>
      </c>
      <c r="AA83" s="5">
        <v>0</v>
      </c>
      <c r="AB83" t="s">
        <v>165</v>
      </c>
      <c r="AC83" t="s">
        <v>110</v>
      </c>
      <c r="AD83" s="5">
        <v>0.44</v>
      </c>
    </row>
    <row r="84" spans="1:30" x14ac:dyDescent="0.25">
      <c r="A84" t="s">
        <v>4630</v>
      </c>
      <c r="B84" s="8" t="s">
        <v>113</v>
      </c>
      <c r="C84" s="8" t="b">
        <v>0</v>
      </c>
      <c r="D84" s="8" t="b">
        <v>0</v>
      </c>
      <c r="E84" s="8" t="s">
        <v>103</v>
      </c>
      <c r="F84" s="8">
        <v>15</v>
      </c>
      <c r="G84" s="8">
        <v>2.883</v>
      </c>
      <c r="H84" s="8" t="s">
        <v>4386</v>
      </c>
      <c r="I84" s="8" t="s">
        <v>4631</v>
      </c>
      <c r="J84" s="8" t="b">
        <v>1</v>
      </c>
      <c r="K84" s="8" t="s">
        <v>30</v>
      </c>
      <c r="L84" t="s">
        <v>181</v>
      </c>
      <c r="M84" t="s">
        <v>4632</v>
      </c>
      <c r="N84" t="s">
        <v>1221</v>
      </c>
      <c r="O84" s="5">
        <v>0.23499999999999999</v>
      </c>
      <c r="P84" s="5">
        <v>0.57499999999999996</v>
      </c>
      <c r="Q84" t="s">
        <v>3780</v>
      </c>
      <c r="R84" t="s">
        <v>132</v>
      </c>
      <c r="S84" s="5">
        <v>0</v>
      </c>
      <c r="T84" t="s">
        <v>3780</v>
      </c>
      <c r="U84" t="s">
        <v>132</v>
      </c>
      <c r="V84" s="5">
        <v>0.23499999999999999</v>
      </c>
      <c r="W84" s="5">
        <v>0</v>
      </c>
      <c r="X84" t="s">
        <v>3780</v>
      </c>
      <c r="Y84" t="s">
        <v>132</v>
      </c>
      <c r="Z84" s="5">
        <v>0.23499999999999999</v>
      </c>
      <c r="AA84" s="5">
        <v>0</v>
      </c>
      <c r="AB84" t="s">
        <v>3780</v>
      </c>
      <c r="AC84" t="s">
        <v>132</v>
      </c>
      <c r="AD84" s="5">
        <v>0.23499999999999999</v>
      </c>
    </row>
    <row r="85" spans="1:30" x14ac:dyDescent="0.25">
      <c r="A85" t="s">
        <v>4633</v>
      </c>
      <c r="B85" s="8" t="s">
        <v>113</v>
      </c>
      <c r="C85" s="8" t="b">
        <v>0</v>
      </c>
      <c r="D85" s="8" t="b">
        <v>0</v>
      </c>
      <c r="E85" s="8" t="s">
        <v>103</v>
      </c>
      <c r="F85" s="8">
        <v>18</v>
      </c>
      <c r="G85" s="8">
        <v>2.585</v>
      </c>
      <c r="H85" s="8" t="s">
        <v>4386</v>
      </c>
      <c r="I85" s="8" t="s">
        <v>4634</v>
      </c>
      <c r="J85" s="8" t="b">
        <v>1</v>
      </c>
      <c r="K85" s="8" t="s">
        <v>30</v>
      </c>
      <c r="L85" t="s">
        <v>181</v>
      </c>
      <c r="M85" t="s">
        <v>4635</v>
      </c>
      <c r="N85" t="s">
        <v>1221</v>
      </c>
      <c r="O85" s="5">
        <v>0.23499999999999999</v>
      </c>
      <c r="P85" s="5">
        <v>0.57499999999999996</v>
      </c>
      <c r="Q85" t="s">
        <v>3780</v>
      </c>
      <c r="R85" t="s">
        <v>132</v>
      </c>
      <c r="S85" s="5">
        <v>0</v>
      </c>
      <c r="T85" t="s">
        <v>3780</v>
      </c>
      <c r="U85" t="s">
        <v>132</v>
      </c>
      <c r="V85" s="5">
        <v>0.23499999999999999</v>
      </c>
      <c r="W85" s="5">
        <v>0</v>
      </c>
      <c r="X85" t="s">
        <v>3780</v>
      </c>
      <c r="Y85" t="s">
        <v>132</v>
      </c>
      <c r="Z85" s="5">
        <v>0.23499999999999999</v>
      </c>
      <c r="AA85" s="5">
        <v>0</v>
      </c>
      <c r="AB85" t="s">
        <v>3780</v>
      </c>
      <c r="AC85" t="s">
        <v>132</v>
      </c>
      <c r="AD85" s="5">
        <v>0.23499999999999999</v>
      </c>
    </row>
    <row r="86" spans="1:30" x14ac:dyDescent="0.25">
      <c r="A86" t="s">
        <v>4636</v>
      </c>
      <c r="B86" s="8" t="s">
        <v>113</v>
      </c>
      <c r="C86" s="8" t="b">
        <v>0</v>
      </c>
      <c r="D86" s="8" t="b">
        <v>0</v>
      </c>
      <c r="E86" s="8" t="s">
        <v>103</v>
      </c>
      <c r="F86" s="8"/>
      <c r="G86" s="8">
        <v>3.089</v>
      </c>
      <c r="H86" s="8" t="s">
        <v>4386</v>
      </c>
      <c r="I86" s="8" t="s">
        <v>4637</v>
      </c>
      <c r="J86" s="8" t="b">
        <v>0</v>
      </c>
      <c r="K86" s="8" t="s">
        <v>30</v>
      </c>
      <c r="L86" t="s">
        <v>4638</v>
      </c>
      <c r="M86" t="s">
        <v>747</v>
      </c>
      <c r="N86" t="s">
        <v>1347</v>
      </c>
      <c r="O86" s="5">
        <v>0.44</v>
      </c>
      <c r="P86" s="5">
        <v>0.83</v>
      </c>
      <c r="Q86" t="s">
        <v>165</v>
      </c>
      <c r="R86" t="s">
        <v>110</v>
      </c>
      <c r="S86" s="5">
        <v>0</v>
      </c>
      <c r="T86" t="s">
        <v>165</v>
      </c>
      <c r="U86" t="s">
        <v>110</v>
      </c>
      <c r="V86" s="5">
        <v>0.44</v>
      </c>
      <c r="W86" s="5">
        <v>0</v>
      </c>
      <c r="X86" t="s">
        <v>165</v>
      </c>
      <c r="Y86" t="s">
        <v>110</v>
      </c>
      <c r="Z86" s="5">
        <v>0.44</v>
      </c>
      <c r="AA86" s="5">
        <v>0</v>
      </c>
      <c r="AB86" t="s">
        <v>165</v>
      </c>
      <c r="AC86" t="s">
        <v>110</v>
      </c>
      <c r="AD86" s="5">
        <v>0.44</v>
      </c>
    </row>
    <row r="87" spans="1:30" x14ac:dyDescent="0.25">
      <c r="A87" t="s">
        <v>4639</v>
      </c>
      <c r="B87" s="8" t="s">
        <v>390</v>
      </c>
      <c r="C87" s="8" t="b">
        <v>1</v>
      </c>
      <c r="D87" s="8" t="b">
        <v>0</v>
      </c>
      <c r="E87" s="8" t="s">
        <v>119</v>
      </c>
      <c r="F87" s="8">
        <v>13</v>
      </c>
      <c r="G87" s="8">
        <v>2.4740000000000002</v>
      </c>
      <c r="H87" s="8" t="s">
        <v>4386</v>
      </c>
      <c r="I87" s="8" t="s">
        <v>4640</v>
      </c>
      <c r="J87" s="8" t="b">
        <v>0</v>
      </c>
      <c r="K87" s="8" t="s">
        <v>30</v>
      </c>
      <c r="L87" t="s">
        <v>4641</v>
      </c>
      <c r="M87" t="s">
        <v>4642</v>
      </c>
      <c r="N87" t="s">
        <v>1347</v>
      </c>
      <c r="O87" s="5">
        <v>0.5</v>
      </c>
      <c r="P87" s="5">
        <v>0.84</v>
      </c>
      <c r="Q87" t="s">
        <v>130</v>
      </c>
      <c r="R87" t="s">
        <v>110</v>
      </c>
      <c r="S87" s="5">
        <v>0</v>
      </c>
      <c r="T87" t="s">
        <v>130</v>
      </c>
      <c r="U87" t="s">
        <v>110</v>
      </c>
      <c r="V87" s="5">
        <v>0.5</v>
      </c>
      <c r="W87" s="5">
        <v>0</v>
      </c>
      <c r="X87" t="s">
        <v>130</v>
      </c>
      <c r="Y87" t="s">
        <v>110</v>
      </c>
      <c r="Z87" s="5">
        <v>0.5</v>
      </c>
      <c r="AA87" s="5">
        <v>0</v>
      </c>
      <c r="AB87" t="s">
        <v>130</v>
      </c>
      <c r="AC87" t="s">
        <v>110</v>
      </c>
      <c r="AD87" s="5">
        <v>0.5</v>
      </c>
    </row>
    <row r="88" spans="1:30" x14ac:dyDescent="0.25">
      <c r="A88" t="s">
        <v>4643</v>
      </c>
      <c r="B88" s="8" t="s">
        <v>227</v>
      </c>
      <c r="C88" s="8" t="b">
        <v>0</v>
      </c>
      <c r="D88" s="8" t="b">
        <v>0</v>
      </c>
      <c r="E88" s="8" t="s">
        <v>103</v>
      </c>
      <c r="F88" s="8"/>
      <c r="G88" s="8">
        <v>2.2160000000000002</v>
      </c>
      <c r="H88" s="8" t="s">
        <v>4386</v>
      </c>
      <c r="I88" s="8" t="s">
        <v>4644</v>
      </c>
      <c r="J88" s="8" t="b">
        <v>0</v>
      </c>
      <c r="K88" s="8" t="s">
        <v>30</v>
      </c>
      <c r="L88" t="s">
        <v>4645</v>
      </c>
      <c r="M88" t="s">
        <v>4646</v>
      </c>
      <c r="N88" t="s">
        <v>123</v>
      </c>
      <c r="O88" s="5">
        <v>0.63</v>
      </c>
      <c r="P88" s="5">
        <v>0.81</v>
      </c>
      <c r="Q88" t="s">
        <v>202</v>
      </c>
      <c r="R88" t="s">
        <v>132</v>
      </c>
      <c r="S88" s="5">
        <v>0</v>
      </c>
      <c r="T88" t="s">
        <v>202</v>
      </c>
      <c r="U88" t="s">
        <v>132</v>
      </c>
      <c r="V88" s="5">
        <v>0.63</v>
      </c>
      <c r="W88" s="5">
        <v>-0.63</v>
      </c>
      <c r="AA88" s="5">
        <v>0</v>
      </c>
    </row>
    <row r="89" spans="1:30" x14ac:dyDescent="0.25">
      <c r="A89" t="s">
        <v>4647</v>
      </c>
      <c r="B89" s="8" t="s">
        <v>227</v>
      </c>
      <c r="C89" s="8" t="b">
        <v>0</v>
      </c>
      <c r="D89" s="8" t="b">
        <v>0</v>
      </c>
      <c r="E89" s="8" t="s">
        <v>103</v>
      </c>
      <c r="F89" s="8">
        <v>18</v>
      </c>
      <c r="G89" s="8">
        <v>2.94</v>
      </c>
      <c r="H89" s="8" t="s">
        <v>4386</v>
      </c>
      <c r="I89" s="8" t="s">
        <v>4648</v>
      </c>
      <c r="J89" s="8" t="b">
        <v>0</v>
      </c>
      <c r="K89" s="8" t="s">
        <v>30</v>
      </c>
      <c r="L89" t="s">
        <v>4645</v>
      </c>
      <c r="M89" t="s">
        <v>540</v>
      </c>
      <c r="N89" t="s">
        <v>1347</v>
      </c>
      <c r="O89" s="5">
        <v>0.5</v>
      </c>
      <c r="P89" s="5">
        <v>0.84</v>
      </c>
      <c r="Q89" t="s">
        <v>130</v>
      </c>
      <c r="R89" t="s">
        <v>110</v>
      </c>
      <c r="S89" s="5">
        <v>0</v>
      </c>
      <c r="T89" t="s">
        <v>130</v>
      </c>
      <c r="U89" t="s">
        <v>110</v>
      </c>
      <c r="V89" s="5">
        <v>0.5</v>
      </c>
      <c r="W89" s="5">
        <v>0</v>
      </c>
      <c r="X89" t="s">
        <v>130</v>
      </c>
      <c r="Y89" t="s">
        <v>110</v>
      </c>
      <c r="Z89" s="5">
        <v>0.5</v>
      </c>
      <c r="AA89" s="5">
        <v>0</v>
      </c>
      <c r="AB89" t="s">
        <v>130</v>
      </c>
      <c r="AC89" t="s">
        <v>110</v>
      </c>
      <c r="AD89" s="5">
        <v>0.5</v>
      </c>
    </row>
    <row r="90" spans="1:30" x14ac:dyDescent="0.25">
      <c r="A90" t="s">
        <v>4649</v>
      </c>
      <c r="B90" s="8" t="s">
        <v>113</v>
      </c>
      <c r="C90" s="8" t="b">
        <v>1</v>
      </c>
      <c r="D90" s="8" t="b">
        <v>1</v>
      </c>
      <c r="E90" s="8" t="s">
        <v>103</v>
      </c>
      <c r="F90" s="8">
        <v>17</v>
      </c>
      <c r="G90" s="8">
        <v>2.3319999999999999</v>
      </c>
      <c r="H90" s="8" t="s">
        <v>4386</v>
      </c>
      <c r="I90" s="8" t="s">
        <v>4650</v>
      </c>
      <c r="J90" s="8" t="b">
        <v>0</v>
      </c>
      <c r="K90" s="8" t="s">
        <v>30</v>
      </c>
      <c r="L90" t="s">
        <v>4651</v>
      </c>
      <c r="M90" t="s">
        <v>4652</v>
      </c>
      <c r="N90" t="s">
        <v>123</v>
      </c>
      <c r="O90" s="5">
        <v>0</v>
      </c>
      <c r="S90" s="5">
        <v>0</v>
      </c>
      <c r="W90" s="5">
        <v>0</v>
      </c>
      <c r="AA90" s="5">
        <v>0</v>
      </c>
    </row>
    <row r="91" spans="1:30" x14ac:dyDescent="0.25">
      <c r="A91" t="s">
        <v>4653</v>
      </c>
      <c r="B91" s="8" t="s">
        <v>113</v>
      </c>
      <c r="C91" s="8" t="b">
        <v>1</v>
      </c>
      <c r="D91" s="8" t="b">
        <v>0</v>
      </c>
      <c r="E91" s="8" t="s">
        <v>103</v>
      </c>
      <c r="F91" s="8"/>
      <c r="G91" s="8">
        <v>2.504</v>
      </c>
      <c r="H91" s="8" t="s">
        <v>4386</v>
      </c>
      <c r="I91" s="8" t="s">
        <v>4654</v>
      </c>
      <c r="J91" s="8" t="b">
        <v>0</v>
      </c>
      <c r="K91" s="8" t="s">
        <v>30</v>
      </c>
      <c r="L91" t="s">
        <v>4651</v>
      </c>
      <c r="M91" t="s">
        <v>4187</v>
      </c>
      <c r="N91" t="s">
        <v>123</v>
      </c>
      <c r="O91" s="5">
        <v>0</v>
      </c>
      <c r="S91" s="5">
        <v>0</v>
      </c>
      <c r="W91" s="5">
        <v>0</v>
      </c>
      <c r="AA91" s="5">
        <v>0</v>
      </c>
    </row>
    <row r="92" spans="1:30" x14ac:dyDescent="0.25">
      <c r="A92" t="s">
        <v>4655</v>
      </c>
      <c r="B92" s="8" t="s">
        <v>113</v>
      </c>
      <c r="C92" s="8" t="b">
        <v>0</v>
      </c>
      <c r="D92" s="8" t="b">
        <v>0</v>
      </c>
      <c r="E92" s="8" t="s">
        <v>103</v>
      </c>
      <c r="F92" s="8"/>
      <c r="G92" s="8">
        <v>2.2160000000000002</v>
      </c>
      <c r="H92" s="8" t="s">
        <v>4386</v>
      </c>
      <c r="I92" s="8" t="s">
        <v>4656</v>
      </c>
      <c r="J92" s="8" t="b">
        <v>0</v>
      </c>
      <c r="K92" s="8" t="s">
        <v>30</v>
      </c>
      <c r="L92" t="s">
        <v>1304</v>
      </c>
      <c r="M92" t="s">
        <v>529</v>
      </c>
      <c r="N92" t="s">
        <v>123</v>
      </c>
      <c r="O92" s="5">
        <v>0.44</v>
      </c>
      <c r="P92" s="5">
        <v>0.83</v>
      </c>
      <c r="Q92" t="s">
        <v>165</v>
      </c>
      <c r="R92" t="s">
        <v>110</v>
      </c>
      <c r="S92" s="5">
        <v>-0.44</v>
      </c>
      <c r="W92" s="5">
        <v>0</v>
      </c>
      <c r="AA92" s="5">
        <v>0</v>
      </c>
    </row>
    <row r="93" spans="1:30" x14ac:dyDescent="0.25">
      <c r="A93" t="s">
        <v>4657</v>
      </c>
      <c r="B93" s="8" t="s">
        <v>113</v>
      </c>
      <c r="C93" s="8" t="b">
        <v>0</v>
      </c>
      <c r="D93" s="8" t="b">
        <v>0</v>
      </c>
      <c r="E93" s="8" t="s">
        <v>103</v>
      </c>
      <c r="F93" s="8"/>
      <c r="G93" s="8">
        <v>1.609</v>
      </c>
      <c r="H93" s="8" t="s">
        <v>4386</v>
      </c>
      <c r="I93" s="8" t="s">
        <v>4658</v>
      </c>
      <c r="J93" s="8" t="b">
        <v>0</v>
      </c>
      <c r="K93" s="8" t="s">
        <v>30</v>
      </c>
      <c r="L93" t="s">
        <v>4659</v>
      </c>
      <c r="M93" t="s">
        <v>1840</v>
      </c>
      <c r="N93" t="s">
        <v>123</v>
      </c>
      <c r="O93" s="5">
        <v>0.29499999999999998</v>
      </c>
      <c r="P93" s="5">
        <v>0.64999999999999991</v>
      </c>
      <c r="Q93" t="s">
        <v>1482</v>
      </c>
      <c r="R93" t="s">
        <v>132</v>
      </c>
      <c r="S93" s="5">
        <v>-0.29499999999999998</v>
      </c>
      <c r="W93" s="5">
        <v>0</v>
      </c>
      <c r="AA93" s="5">
        <v>0</v>
      </c>
    </row>
    <row r="94" spans="1:30" x14ac:dyDescent="0.25">
      <c r="A94" t="s">
        <v>4660</v>
      </c>
      <c r="B94" s="8" t="s">
        <v>102</v>
      </c>
      <c r="C94" s="8" t="b">
        <v>0</v>
      </c>
      <c r="D94" s="8" t="b">
        <v>0</v>
      </c>
      <c r="E94" s="8" t="s">
        <v>103</v>
      </c>
      <c r="F94" s="8">
        <v>24</v>
      </c>
      <c r="G94" s="8">
        <v>3.3130000000000002</v>
      </c>
      <c r="H94" s="8" t="s">
        <v>4386</v>
      </c>
      <c r="I94" s="8" t="s">
        <v>4661</v>
      </c>
      <c r="J94" s="8" t="b">
        <v>0</v>
      </c>
      <c r="K94" s="8" t="s">
        <v>30</v>
      </c>
      <c r="L94" t="s">
        <v>4662</v>
      </c>
      <c r="M94" t="s">
        <v>976</v>
      </c>
      <c r="N94" t="s">
        <v>123</v>
      </c>
      <c r="O94" s="5">
        <v>0</v>
      </c>
      <c r="P94" s="5">
        <v>0</v>
      </c>
      <c r="Q94" t="s">
        <v>219</v>
      </c>
      <c r="R94" t="s">
        <v>220</v>
      </c>
      <c r="S94" s="5">
        <v>0</v>
      </c>
      <c r="W94" s="5">
        <v>0</v>
      </c>
      <c r="AA94" s="5">
        <v>0</v>
      </c>
    </row>
    <row r="95" spans="1:30" x14ac:dyDescent="0.25">
      <c r="A95" t="s">
        <v>4663</v>
      </c>
      <c r="B95" s="8" t="s">
        <v>113</v>
      </c>
      <c r="C95" s="8" t="b">
        <v>1</v>
      </c>
      <c r="D95" s="8" t="b">
        <v>0</v>
      </c>
      <c r="E95" s="8" t="s">
        <v>103</v>
      </c>
      <c r="F95" s="8">
        <v>19</v>
      </c>
      <c r="G95" s="8">
        <v>3.3359999999999999</v>
      </c>
      <c r="H95" s="8" t="s">
        <v>4386</v>
      </c>
      <c r="I95" s="8" t="s">
        <v>4664</v>
      </c>
      <c r="J95" s="8" t="b">
        <v>0</v>
      </c>
      <c r="K95" s="8" t="s">
        <v>30</v>
      </c>
      <c r="L95" t="s">
        <v>2009</v>
      </c>
      <c r="M95" t="s">
        <v>4665</v>
      </c>
      <c r="N95" t="s">
        <v>1347</v>
      </c>
      <c r="O95" s="5">
        <v>0.56999999999999995</v>
      </c>
      <c r="P95" s="5">
        <v>0.86499999999999999</v>
      </c>
      <c r="Q95" t="s">
        <v>1147</v>
      </c>
      <c r="R95" t="s">
        <v>110</v>
      </c>
      <c r="S95" s="5">
        <v>0</v>
      </c>
      <c r="T95" t="s">
        <v>1147</v>
      </c>
      <c r="U95" t="s">
        <v>110</v>
      </c>
      <c r="V95" s="5">
        <v>0.56999999999999995</v>
      </c>
      <c r="W95" s="5">
        <v>0</v>
      </c>
      <c r="X95" t="s">
        <v>1147</v>
      </c>
      <c r="Y95" t="s">
        <v>110</v>
      </c>
      <c r="Z95" s="5">
        <v>0.56999999999999995</v>
      </c>
      <c r="AA95" s="5">
        <v>0</v>
      </c>
      <c r="AB95" t="s">
        <v>1147</v>
      </c>
      <c r="AC95" t="s">
        <v>110</v>
      </c>
      <c r="AD95" s="5">
        <v>0.56999999999999995</v>
      </c>
    </row>
    <row r="96" spans="1:30" x14ac:dyDescent="0.25">
      <c r="A96" t="s">
        <v>4666</v>
      </c>
      <c r="B96" s="8" t="s">
        <v>113</v>
      </c>
      <c r="C96" s="8" t="b">
        <v>1</v>
      </c>
      <c r="D96" s="8" t="b">
        <v>0</v>
      </c>
      <c r="E96" s="8" t="s">
        <v>119</v>
      </c>
      <c r="F96" s="8"/>
      <c r="G96" s="8">
        <v>2.7130000000000001</v>
      </c>
      <c r="H96" s="8" t="s">
        <v>4386</v>
      </c>
      <c r="I96" s="8" t="s">
        <v>4667</v>
      </c>
      <c r="J96" s="8" t="b">
        <v>0</v>
      </c>
      <c r="K96" s="8" t="s">
        <v>30</v>
      </c>
      <c r="L96" t="s">
        <v>2009</v>
      </c>
      <c r="M96" t="s">
        <v>4668</v>
      </c>
      <c r="N96" t="s">
        <v>1347</v>
      </c>
      <c r="O96" s="5">
        <v>0.39</v>
      </c>
      <c r="P96" s="5">
        <v>0.71499999999999997</v>
      </c>
      <c r="Q96" t="s">
        <v>309</v>
      </c>
      <c r="R96" t="s">
        <v>110</v>
      </c>
      <c r="S96" s="5">
        <v>0</v>
      </c>
      <c r="T96" t="s">
        <v>309</v>
      </c>
      <c r="U96" t="s">
        <v>110</v>
      </c>
      <c r="V96" s="5">
        <v>0.39</v>
      </c>
      <c r="W96" s="5">
        <v>0</v>
      </c>
      <c r="X96" t="s">
        <v>309</v>
      </c>
      <c r="Y96" t="s">
        <v>110</v>
      </c>
      <c r="Z96" s="5">
        <v>0.39</v>
      </c>
      <c r="AA96" s="5">
        <v>0</v>
      </c>
      <c r="AB96" t="s">
        <v>309</v>
      </c>
      <c r="AC96" t="s">
        <v>110</v>
      </c>
      <c r="AD96" s="5">
        <v>0.39</v>
      </c>
    </row>
    <row r="97" spans="1:30" x14ac:dyDescent="0.25">
      <c r="A97" t="s">
        <v>4669</v>
      </c>
      <c r="B97" s="8" t="s">
        <v>113</v>
      </c>
      <c r="C97" s="8" t="b">
        <v>1</v>
      </c>
      <c r="D97" s="8" t="b">
        <v>1</v>
      </c>
      <c r="E97" s="8" t="s">
        <v>119</v>
      </c>
      <c r="F97" s="8"/>
      <c r="G97" s="8">
        <v>2.41</v>
      </c>
      <c r="H97" s="8" t="s">
        <v>4386</v>
      </c>
      <c r="I97" s="8" t="s">
        <v>4670</v>
      </c>
      <c r="J97" s="8" t="b">
        <v>0</v>
      </c>
      <c r="K97" s="8" t="s">
        <v>30</v>
      </c>
      <c r="L97" t="s">
        <v>2009</v>
      </c>
      <c r="M97" t="s">
        <v>4671</v>
      </c>
      <c r="N97" t="s">
        <v>123</v>
      </c>
      <c r="O97" s="5">
        <v>0</v>
      </c>
      <c r="S97" s="5">
        <v>0</v>
      </c>
      <c r="W97" s="5">
        <v>0</v>
      </c>
      <c r="AA97" s="5">
        <v>0</v>
      </c>
    </row>
    <row r="98" spans="1:30" x14ac:dyDescent="0.25">
      <c r="A98" t="s">
        <v>4672</v>
      </c>
      <c r="B98" s="8" t="s">
        <v>113</v>
      </c>
      <c r="C98" s="8" t="b">
        <v>1</v>
      </c>
      <c r="D98" s="8" t="b">
        <v>0</v>
      </c>
      <c r="E98" s="8" t="s">
        <v>103</v>
      </c>
      <c r="F98" s="8">
        <v>14</v>
      </c>
      <c r="G98" s="8">
        <v>2.2240000000000002</v>
      </c>
      <c r="H98" s="8" t="s">
        <v>4386</v>
      </c>
      <c r="I98" s="8" t="s">
        <v>4673</v>
      </c>
      <c r="J98" s="8" t="b">
        <v>0</v>
      </c>
      <c r="K98" s="8" t="s">
        <v>30</v>
      </c>
      <c r="L98" t="s">
        <v>989</v>
      </c>
      <c r="M98" t="s">
        <v>629</v>
      </c>
      <c r="N98" t="s">
        <v>1221</v>
      </c>
      <c r="O98" s="5">
        <v>0</v>
      </c>
      <c r="S98" s="5">
        <v>0</v>
      </c>
      <c r="W98" s="5">
        <v>0.495</v>
      </c>
      <c r="X98" t="s">
        <v>202</v>
      </c>
      <c r="Y98" t="s">
        <v>132</v>
      </c>
      <c r="Z98" s="5">
        <v>0.495</v>
      </c>
      <c r="AA98" s="5">
        <v>0</v>
      </c>
      <c r="AB98" t="s">
        <v>202</v>
      </c>
      <c r="AC98" t="s">
        <v>132</v>
      </c>
      <c r="AD98" s="5">
        <v>0.495</v>
      </c>
    </row>
    <row r="99" spans="1:30" x14ac:dyDescent="0.25">
      <c r="A99" t="s">
        <v>4674</v>
      </c>
      <c r="B99" s="8" t="s">
        <v>113</v>
      </c>
      <c r="C99" s="8" t="b">
        <v>1</v>
      </c>
      <c r="D99" s="8" t="b">
        <v>1</v>
      </c>
      <c r="E99" s="8" t="s">
        <v>119</v>
      </c>
      <c r="F99" s="8"/>
      <c r="G99" s="8">
        <v>2.714</v>
      </c>
      <c r="H99" s="8" t="s">
        <v>4386</v>
      </c>
      <c r="I99" s="8" t="s">
        <v>4675</v>
      </c>
      <c r="J99" s="8" t="b">
        <v>0</v>
      </c>
      <c r="K99" s="8" t="s">
        <v>30</v>
      </c>
      <c r="L99" t="s">
        <v>4676</v>
      </c>
      <c r="M99" t="s">
        <v>4677</v>
      </c>
      <c r="N99" t="s">
        <v>1347</v>
      </c>
      <c r="O99" s="5">
        <v>0</v>
      </c>
      <c r="P99" s="5">
        <v>0</v>
      </c>
      <c r="Q99" t="s">
        <v>219</v>
      </c>
      <c r="R99" t="s">
        <v>220</v>
      </c>
      <c r="S99" s="5">
        <v>0</v>
      </c>
      <c r="T99" t="s">
        <v>219</v>
      </c>
      <c r="U99" t="s">
        <v>220</v>
      </c>
      <c r="V99" s="5">
        <v>0</v>
      </c>
      <c r="W99" s="5">
        <v>0</v>
      </c>
      <c r="X99" t="s">
        <v>219</v>
      </c>
      <c r="Y99" t="s">
        <v>220</v>
      </c>
      <c r="Z99" s="5">
        <v>0</v>
      </c>
      <c r="AA99" s="5">
        <v>0</v>
      </c>
      <c r="AB99" t="s">
        <v>219</v>
      </c>
      <c r="AC99" t="s">
        <v>220</v>
      </c>
      <c r="AD99" s="5">
        <v>0</v>
      </c>
    </row>
    <row r="100" spans="1:30" x14ac:dyDescent="0.25">
      <c r="A100" t="s">
        <v>4678</v>
      </c>
      <c r="B100" s="8" t="s">
        <v>408</v>
      </c>
      <c r="C100" s="8" t="b">
        <v>0</v>
      </c>
      <c r="D100" s="8" t="b">
        <v>0</v>
      </c>
      <c r="E100" s="8" t="s">
        <v>103</v>
      </c>
      <c r="F100" s="8">
        <v>16</v>
      </c>
      <c r="G100" s="8">
        <v>2.2930000000000001</v>
      </c>
      <c r="H100" s="8" t="s">
        <v>4386</v>
      </c>
      <c r="I100" s="8" t="s">
        <v>4679</v>
      </c>
      <c r="J100" s="8" t="b">
        <v>1</v>
      </c>
      <c r="K100" s="8" t="s">
        <v>30</v>
      </c>
      <c r="L100" t="s">
        <v>4680</v>
      </c>
      <c r="M100" t="s">
        <v>4681</v>
      </c>
      <c r="N100" t="s">
        <v>123</v>
      </c>
      <c r="O100" s="5">
        <v>0</v>
      </c>
      <c r="S100" s="5">
        <v>0</v>
      </c>
      <c r="W100" s="5">
        <v>0</v>
      </c>
      <c r="AA100" s="5">
        <v>0</v>
      </c>
    </row>
    <row r="101" spans="1:30" x14ac:dyDescent="0.25">
      <c r="A101" t="s">
        <v>4682</v>
      </c>
      <c r="B101" s="8" t="s">
        <v>113</v>
      </c>
      <c r="C101" s="8" t="b">
        <v>0</v>
      </c>
      <c r="D101" s="8" t="b">
        <v>0</v>
      </c>
      <c r="E101" s="8" t="s">
        <v>119</v>
      </c>
      <c r="F101" s="8">
        <v>20</v>
      </c>
      <c r="G101" s="8">
        <v>3.1389999999999998</v>
      </c>
      <c r="H101" s="8" t="s">
        <v>4386</v>
      </c>
      <c r="I101" s="8" t="s">
        <v>4683</v>
      </c>
      <c r="J101" s="8" t="b">
        <v>0</v>
      </c>
      <c r="K101" s="8" t="s">
        <v>30</v>
      </c>
      <c r="L101" t="s">
        <v>215</v>
      </c>
      <c r="M101" t="s">
        <v>2113</v>
      </c>
      <c r="N101" t="s">
        <v>1221</v>
      </c>
      <c r="O101" s="5">
        <v>0.495</v>
      </c>
      <c r="P101" s="5">
        <v>0.7350000000000001</v>
      </c>
      <c r="Q101" t="s">
        <v>202</v>
      </c>
      <c r="R101" t="s">
        <v>132</v>
      </c>
      <c r="S101" s="5">
        <v>0</v>
      </c>
      <c r="T101" t="s">
        <v>202</v>
      </c>
      <c r="U101" t="s">
        <v>132</v>
      </c>
      <c r="V101" s="5">
        <v>0.495</v>
      </c>
      <c r="W101" s="5">
        <v>0</v>
      </c>
      <c r="X101" t="s">
        <v>202</v>
      </c>
      <c r="Y101" t="s">
        <v>132</v>
      </c>
      <c r="Z101" s="5">
        <v>0.495</v>
      </c>
      <c r="AA101" s="5">
        <v>0</v>
      </c>
      <c r="AB101" t="s">
        <v>202</v>
      </c>
      <c r="AC101" t="s">
        <v>132</v>
      </c>
      <c r="AD101" s="5">
        <v>0.495</v>
      </c>
    </row>
    <row r="102" spans="1:30" x14ac:dyDescent="0.25">
      <c r="A102" t="s">
        <v>4684</v>
      </c>
      <c r="B102" s="8" t="s">
        <v>113</v>
      </c>
      <c r="C102" s="8" t="b">
        <v>1</v>
      </c>
      <c r="D102" s="8" t="b">
        <v>1</v>
      </c>
      <c r="E102" s="8" t="s">
        <v>119</v>
      </c>
      <c r="F102" s="8">
        <v>18</v>
      </c>
      <c r="G102" s="8">
        <v>3.1120000000000001</v>
      </c>
      <c r="H102" s="8" t="s">
        <v>4386</v>
      </c>
      <c r="I102" s="8" t="s">
        <v>4685</v>
      </c>
      <c r="J102" s="8" t="b">
        <v>0</v>
      </c>
      <c r="K102" s="8" t="s">
        <v>30</v>
      </c>
      <c r="L102" t="s">
        <v>215</v>
      </c>
      <c r="M102" t="s">
        <v>4686</v>
      </c>
      <c r="N102" t="s">
        <v>1221</v>
      </c>
      <c r="O102" s="5">
        <v>0.23499999999999999</v>
      </c>
      <c r="P102" s="5">
        <v>0.67499999999999993</v>
      </c>
      <c r="Q102" t="s">
        <v>3365</v>
      </c>
      <c r="R102" t="s">
        <v>132</v>
      </c>
      <c r="S102" s="5">
        <v>0</v>
      </c>
      <c r="T102" t="s">
        <v>3365</v>
      </c>
      <c r="U102" t="s">
        <v>132</v>
      </c>
      <c r="V102" s="5">
        <v>0.23499999999999999</v>
      </c>
      <c r="W102" s="5">
        <v>0</v>
      </c>
      <c r="X102" t="s">
        <v>3365</v>
      </c>
      <c r="Y102" t="s">
        <v>132</v>
      </c>
      <c r="Z102" s="5">
        <v>0.23499999999999999</v>
      </c>
      <c r="AA102" s="5">
        <v>0</v>
      </c>
      <c r="AB102" t="s">
        <v>3365</v>
      </c>
      <c r="AC102" t="s">
        <v>132</v>
      </c>
      <c r="AD102" s="5">
        <v>0.23499999999999999</v>
      </c>
    </row>
    <row r="103" spans="1:30" x14ac:dyDescent="0.25">
      <c r="A103" t="s">
        <v>4687</v>
      </c>
      <c r="B103" s="8" t="s">
        <v>390</v>
      </c>
      <c r="C103" s="8" t="b">
        <v>0</v>
      </c>
      <c r="D103" s="8" t="b">
        <v>0</v>
      </c>
      <c r="E103" s="8" t="s">
        <v>119</v>
      </c>
      <c r="F103" s="8">
        <v>34</v>
      </c>
      <c r="G103" s="8">
        <v>3.9540000000000002</v>
      </c>
      <c r="H103" s="8" t="s">
        <v>4386</v>
      </c>
      <c r="I103" s="8" t="s">
        <v>4688</v>
      </c>
      <c r="J103" s="8" t="b">
        <v>0</v>
      </c>
      <c r="K103" s="8" t="s">
        <v>30</v>
      </c>
      <c r="L103" t="s">
        <v>4689</v>
      </c>
      <c r="M103" t="s">
        <v>4690</v>
      </c>
      <c r="N103" t="s">
        <v>1347</v>
      </c>
      <c r="O103" s="5">
        <v>0.96</v>
      </c>
      <c r="P103" s="5">
        <v>0.98</v>
      </c>
      <c r="Q103" t="s">
        <v>1369</v>
      </c>
      <c r="R103" t="s">
        <v>110</v>
      </c>
      <c r="S103" s="5">
        <v>0</v>
      </c>
      <c r="T103" t="s">
        <v>1369</v>
      </c>
      <c r="U103" t="s">
        <v>110</v>
      </c>
      <c r="V103" s="5">
        <v>0.96</v>
      </c>
      <c r="W103" s="5">
        <v>0</v>
      </c>
      <c r="X103" t="s">
        <v>1369</v>
      </c>
      <c r="Y103" t="s">
        <v>110</v>
      </c>
      <c r="Z103" s="5">
        <v>0.96</v>
      </c>
      <c r="AA103" s="5">
        <v>0</v>
      </c>
      <c r="AB103" t="s">
        <v>1369</v>
      </c>
      <c r="AC103" t="s">
        <v>110</v>
      </c>
      <c r="AD103" s="5">
        <v>0.96</v>
      </c>
    </row>
    <row r="104" spans="1:30" x14ac:dyDescent="0.25">
      <c r="A104" t="s">
        <v>4691</v>
      </c>
      <c r="B104" s="8" t="s">
        <v>408</v>
      </c>
      <c r="C104" s="8" t="b">
        <v>0</v>
      </c>
      <c r="D104" s="8" t="b">
        <v>0</v>
      </c>
      <c r="E104" s="8" t="s">
        <v>119</v>
      </c>
      <c r="F104" s="8"/>
      <c r="G104" s="8">
        <v>3.24</v>
      </c>
      <c r="H104" s="8" t="s">
        <v>4386</v>
      </c>
      <c r="I104" s="8" t="s">
        <v>4692</v>
      </c>
      <c r="J104" s="8" t="b">
        <v>0</v>
      </c>
      <c r="K104" s="8" t="s">
        <v>30</v>
      </c>
      <c r="L104" t="s">
        <v>4693</v>
      </c>
      <c r="M104" t="s">
        <v>4694</v>
      </c>
      <c r="N104" t="s">
        <v>1221</v>
      </c>
      <c r="O104" s="5">
        <v>0.35</v>
      </c>
      <c r="P104" s="5">
        <v>0.76</v>
      </c>
      <c r="Q104" t="s">
        <v>4695</v>
      </c>
      <c r="R104" t="s">
        <v>132</v>
      </c>
      <c r="S104" s="5">
        <v>0</v>
      </c>
      <c r="T104" t="s">
        <v>4695</v>
      </c>
      <c r="U104" t="s">
        <v>132</v>
      </c>
      <c r="V104" s="5">
        <v>0.35</v>
      </c>
      <c r="W104" s="5">
        <v>0</v>
      </c>
      <c r="X104" t="s">
        <v>4695</v>
      </c>
      <c r="Y104" t="s">
        <v>132</v>
      </c>
      <c r="Z104" s="5">
        <v>0.35</v>
      </c>
      <c r="AA104" s="5">
        <v>0</v>
      </c>
      <c r="AB104" t="s">
        <v>4695</v>
      </c>
      <c r="AC104" t="s">
        <v>132</v>
      </c>
      <c r="AD104" s="5">
        <v>0.35</v>
      </c>
    </row>
    <row r="105" spans="1:30" x14ac:dyDescent="0.25">
      <c r="A105" t="s">
        <v>4696</v>
      </c>
      <c r="B105" s="8" t="s">
        <v>408</v>
      </c>
      <c r="C105" s="8" t="b">
        <v>0</v>
      </c>
      <c r="D105" s="8" t="b">
        <v>0</v>
      </c>
      <c r="E105" s="8" t="s">
        <v>119</v>
      </c>
      <c r="F105" s="8"/>
      <c r="G105" s="8">
        <v>2.9159999999999999</v>
      </c>
      <c r="H105" s="8" t="s">
        <v>4386</v>
      </c>
      <c r="I105" s="8" t="s">
        <v>4697</v>
      </c>
      <c r="J105" s="8" t="b">
        <v>0</v>
      </c>
      <c r="K105" s="8" t="s">
        <v>30</v>
      </c>
      <c r="L105" t="s">
        <v>4693</v>
      </c>
      <c r="M105" t="s">
        <v>4698</v>
      </c>
      <c r="N105" t="s">
        <v>1347</v>
      </c>
      <c r="O105" s="5">
        <v>0.5</v>
      </c>
      <c r="P105" s="5">
        <v>0.84</v>
      </c>
      <c r="Q105" t="s">
        <v>130</v>
      </c>
      <c r="R105" t="s">
        <v>110</v>
      </c>
      <c r="S105" s="5">
        <v>0</v>
      </c>
      <c r="T105" t="s">
        <v>130</v>
      </c>
      <c r="U105" t="s">
        <v>110</v>
      </c>
      <c r="V105" s="5">
        <v>0.5</v>
      </c>
      <c r="W105" s="5">
        <v>0</v>
      </c>
      <c r="X105" t="s">
        <v>130</v>
      </c>
      <c r="Y105" t="s">
        <v>110</v>
      </c>
      <c r="Z105" s="5">
        <v>0.5</v>
      </c>
      <c r="AA105" s="5">
        <v>0</v>
      </c>
      <c r="AB105" t="s">
        <v>130</v>
      </c>
      <c r="AC105" t="s">
        <v>110</v>
      </c>
      <c r="AD105" s="5">
        <v>0.5</v>
      </c>
    </row>
    <row r="106" spans="1:30" x14ac:dyDescent="0.25">
      <c r="A106" t="s">
        <v>4699</v>
      </c>
      <c r="B106" s="8" t="s">
        <v>227</v>
      </c>
      <c r="C106" s="8" t="b">
        <v>0</v>
      </c>
      <c r="D106" s="8" t="b">
        <v>0</v>
      </c>
      <c r="E106" s="8" t="s">
        <v>103</v>
      </c>
      <c r="F106" s="8"/>
      <c r="G106" s="8">
        <v>2.6240000000000001</v>
      </c>
      <c r="H106" s="8" t="s">
        <v>4386</v>
      </c>
      <c r="I106" s="8" t="s">
        <v>4700</v>
      </c>
      <c r="J106" s="8" t="b">
        <v>0</v>
      </c>
      <c r="K106" s="8" t="s">
        <v>30</v>
      </c>
      <c r="L106" t="s">
        <v>4701</v>
      </c>
      <c r="M106" t="s">
        <v>1509</v>
      </c>
      <c r="N106" t="s">
        <v>123</v>
      </c>
      <c r="O106" s="5">
        <v>0</v>
      </c>
      <c r="S106" s="5">
        <v>0</v>
      </c>
      <c r="W106" s="5">
        <v>0</v>
      </c>
      <c r="AA106" s="5">
        <v>0</v>
      </c>
    </row>
    <row r="107" spans="1:30" x14ac:dyDescent="0.25">
      <c r="A107" t="s">
        <v>4702</v>
      </c>
      <c r="B107" s="8" t="s">
        <v>227</v>
      </c>
      <c r="C107" s="8" t="b">
        <v>1</v>
      </c>
      <c r="D107" s="8" t="b">
        <v>1</v>
      </c>
      <c r="E107" s="8" t="s">
        <v>103</v>
      </c>
      <c r="F107" s="8">
        <v>17</v>
      </c>
      <c r="G107" s="8">
        <v>2.992</v>
      </c>
      <c r="H107" s="8" t="s">
        <v>4386</v>
      </c>
      <c r="I107" s="8" t="s">
        <v>4703</v>
      </c>
      <c r="J107" s="8" t="b">
        <v>0</v>
      </c>
      <c r="K107" s="8" t="s">
        <v>30</v>
      </c>
      <c r="L107" t="s">
        <v>4704</v>
      </c>
      <c r="M107" t="s">
        <v>1782</v>
      </c>
      <c r="N107" t="s">
        <v>1347</v>
      </c>
      <c r="O107" s="5">
        <v>0.52</v>
      </c>
      <c r="P107" s="5">
        <v>0.87</v>
      </c>
      <c r="Q107" t="s">
        <v>165</v>
      </c>
      <c r="R107" t="s">
        <v>110</v>
      </c>
      <c r="S107" s="5">
        <v>0</v>
      </c>
      <c r="T107" t="s">
        <v>165</v>
      </c>
      <c r="U107" t="s">
        <v>110</v>
      </c>
      <c r="V107" s="5">
        <v>0.52</v>
      </c>
      <c r="W107" s="5">
        <v>0</v>
      </c>
      <c r="X107" t="s">
        <v>165</v>
      </c>
      <c r="Y107" t="s">
        <v>110</v>
      </c>
      <c r="Z107" s="5">
        <v>0.52</v>
      </c>
      <c r="AA107" s="5">
        <v>0</v>
      </c>
      <c r="AB107" t="s">
        <v>165</v>
      </c>
      <c r="AC107" t="s">
        <v>110</v>
      </c>
      <c r="AD107" s="5">
        <v>0.52</v>
      </c>
    </row>
    <row r="108" spans="1:30" x14ac:dyDescent="0.25">
      <c r="A108" t="s">
        <v>4705</v>
      </c>
      <c r="B108" s="8" t="s">
        <v>113</v>
      </c>
      <c r="C108" s="8" t="b">
        <v>1</v>
      </c>
      <c r="D108" s="8" t="b">
        <v>0</v>
      </c>
      <c r="E108" s="8" t="s">
        <v>103</v>
      </c>
      <c r="F108" s="8">
        <v>16</v>
      </c>
      <c r="G108" s="8">
        <v>2.5350000000000001</v>
      </c>
      <c r="H108" s="8" t="s">
        <v>4386</v>
      </c>
      <c r="I108" s="8" t="s">
        <v>4706</v>
      </c>
      <c r="J108" s="8" t="b">
        <v>0</v>
      </c>
      <c r="K108" s="8" t="s">
        <v>30</v>
      </c>
      <c r="L108" t="s">
        <v>2404</v>
      </c>
      <c r="M108" t="s">
        <v>2690</v>
      </c>
      <c r="N108" t="s">
        <v>1347</v>
      </c>
      <c r="O108" s="5">
        <v>0.42</v>
      </c>
      <c r="P108" s="5">
        <v>0.8</v>
      </c>
      <c r="Q108" t="s">
        <v>2603</v>
      </c>
      <c r="R108" t="s">
        <v>110</v>
      </c>
      <c r="S108" s="5">
        <v>0</v>
      </c>
      <c r="T108" t="s">
        <v>2603</v>
      </c>
      <c r="U108" t="s">
        <v>110</v>
      </c>
      <c r="V108" s="5">
        <v>0.42</v>
      </c>
      <c r="W108" s="5">
        <v>0</v>
      </c>
      <c r="X108" t="s">
        <v>2603</v>
      </c>
      <c r="Y108" t="s">
        <v>110</v>
      </c>
      <c r="Z108" s="5">
        <v>0.42</v>
      </c>
      <c r="AA108" s="5">
        <v>0</v>
      </c>
      <c r="AB108" t="s">
        <v>2603</v>
      </c>
      <c r="AC108" t="s">
        <v>110</v>
      </c>
      <c r="AD108" s="5">
        <v>0.42</v>
      </c>
    </row>
    <row r="109" spans="1:30" x14ac:dyDescent="0.25">
      <c r="A109" t="s">
        <v>4707</v>
      </c>
      <c r="B109" s="8" t="s">
        <v>113</v>
      </c>
      <c r="C109" s="8" t="b">
        <v>1</v>
      </c>
      <c r="D109" s="8" t="b">
        <v>1</v>
      </c>
      <c r="E109" s="8" t="s">
        <v>103</v>
      </c>
      <c r="F109" s="8">
        <v>16</v>
      </c>
      <c r="G109" s="8">
        <v>2.5209999999999999</v>
      </c>
      <c r="H109" s="8" t="s">
        <v>4386</v>
      </c>
      <c r="I109" s="8" t="s">
        <v>4708</v>
      </c>
      <c r="J109" s="8" t="b">
        <v>1</v>
      </c>
      <c r="K109" s="8" t="s">
        <v>30</v>
      </c>
      <c r="L109" t="s">
        <v>2404</v>
      </c>
      <c r="M109" t="s">
        <v>4709</v>
      </c>
      <c r="N109" t="s">
        <v>1221</v>
      </c>
      <c r="O109" s="5">
        <v>0.23499999999999999</v>
      </c>
      <c r="P109" s="5">
        <v>0.67499999999999993</v>
      </c>
      <c r="Q109" t="s">
        <v>3365</v>
      </c>
      <c r="R109" t="s">
        <v>132</v>
      </c>
      <c r="S109" s="5">
        <v>-0.23499999999999999</v>
      </c>
      <c r="W109" s="5">
        <v>0.23499999999999999</v>
      </c>
      <c r="X109" t="s">
        <v>3365</v>
      </c>
      <c r="Y109" t="s">
        <v>132</v>
      </c>
      <c r="Z109" s="5">
        <v>0.23499999999999999</v>
      </c>
      <c r="AA109" s="5">
        <v>0</v>
      </c>
      <c r="AB109" t="s">
        <v>3365</v>
      </c>
      <c r="AC109" t="s">
        <v>132</v>
      </c>
      <c r="AD109" s="5">
        <v>0.23499999999999999</v>
      </c>
    </row>
    <row r="110" spans="1:30" x14ac:dyDescent="0.25">
      <c r="A110" t="s">
        <v>4710</v>
      </c>
      <c r="B110" s="8" t="s">
        <v>113</v>
      </c>
      <c r="C110" s="8" t="b">
        <v>0</v>
      </c>
      <c r="D110" s="8" t="b">
        <v>0</v>
      </c>
      <c r="E110" s="8" t="s">
        <v>119</v>
      </c>
      <c r="F110" s="8"/>
      <c r="G110" s="8">
        <v>2.2149999999999999</v>
      </c>
      <c r="H110" s="8" t="s">
        <v>4386</v>
      </c>
      <c r="I110" s="8" t="s">
        <v>4711</v>
      </c>
      <c r="J110" s="8" t="b">
        <v>0</v>
      </c>
      <c r="K110" s="8" t="s">
        <v>30</v>
      </c>
      <c r="L110" t="s">
        <v>3535</v>
      </c>
      <c r="M110" t="s">
        <v>4712</v>
      </c>
      <c r="N110" t="s">
        <v>1221</v>
      </c>
      <c r="O110" s="5">
        <v>0.31</v>
      </c>
      <c r="P110" s="5">
        <v>0.71</v>
      </c>
      <c r="Q110" t="s">
        <v>1481</v>
      </c>
      <c r="R110" t="s">
        <v>132</v>
      </c>
      <c r="S110" s="5">
        <v>0</v>
      </c>
      <c r="T110" t="s">
        <v>1481</v>
      </c>
      <c r="U110" t="s">
        <v>132</v>
      </c>
      <c r="V110" s="5">
        <v>0.31</v>
      </c>
      <c r="W110" s="5">
        <v>0</v>
      </c>
      <c r="X110" t="s">
        <v>1481</v>
      </c>
      <c r="Y110" t="s">
        <v>132</v>
      </c>
      <c r="Z110" s="5">
        <v>0.31</v>
      </c>
      <c r="AA110" s="5">
        <v>0</v>
      </c>
      <c r="AB110" t="s">
        <v>1481</v>
      </c>
      <c r="AC110" t="s">
        <v>132</v>
      </c>
      <c r="AD110" s="5">
        <v>0.31</v>
      </c>
    </row>
    <row r="111" spans="1:30" x14ac:dyDescent="0.25">
      <c r="A111" t="s">
        <v>4713</v>
      </c>
      <c r="B111" s="8" t="s">
        <v>390</v>
      </c>
      <c r="C111" s="8" t="b">
        <v>0</v>
      </c>
      <c r="D111" s="8" t="b">
        <v>0</v>
      </c>
      <c r="E111" s="8" t="s">
        <v>103</v>
      </c>
      <c r="F111" s="8"/>
      <c r="G111" s="8">
        <v>2.6419999999999999</v>
      </c>
      <c r="H111" s="8" t="s">
        <v>4386</v>
      </c>
      <c r="I111" s="8" t="s">
        <v>4714</v>
      </c>
      <c r="J111" s="8" t="b">
        <v>0</v>
      </c>
      <c r="K111" s="8" t="s">
        <v>30</v>
      </c>
      <c r="L111" t="s">
        <v>4715</v>
      </c>
      <c r="M111" t="s">
        <v>896</v>
      </c>
      <c r="N111" t="s">
        <v>123</v>
      </c>
      <c r="O111" s="5">
        <v>0.22</v>
      </c>
      <c r="P111" s="5">
        <v>0.8</v>
      </c>
      <c r="Q111" t="s">
        <v>150</v>
      </c>
      <c r="R111" t="s">
        <v>132</v>
      </c>
      <c r="S111" s="5">
        <v>-0.22</v>
      </c>
      <c r="W111" s="5">
        <v>0</v>
      </c>
      <c r="AA111" s="5">
        <v>0</v>
      </c>
    </row>
    <row r="112" spans="1:30" x14ac:dyDescent="0.25">
      <c r="A112" t="s">
        <v>4716</v>
      </c>
      <c r="B112" s="8" t="s">
        <v>102</v>
      </c>
      <c r="C112" s="8" t="b">
        <v>0</v>
      </c>
      <c r="D112" s="8" t="b">
        <v>0</v>
      </c>
      <c r="E112" s="8" t="s">
        <v>119</v>
      </c>
      <c r="F112" s="8">
        <v>20</v>
      </c>
      <c r="G112" s="8">
        <v>2.4369999999999998</v>
      </c>
      <c r="H112" s="8" t="s">
        <v>4386</v>
      </c>
      <c r="I112" s="8" t="s">
        <v>4717</v>
      </c>
      <c r="J112" s="8" t="b">
        <v>0</v>
      </c>
      <c r="K112" s="8" t="s">
        <v>30</v>
      </c>
      <c r="L112" t="s">
        <v>4718</v>
      </c>
      <c r="M112" t="s">
        <v>1173</v>
      </c>
      <c r="N112" t="s">
        <v>123</v>
      </c>
      <c r="O112" s="5">
        <v>0</v>
      </c>
      <c r="S112" s="5">
        <v>0</v>
      </c>
      <c r="W112" s="5">
        <v>0</v>
      </c>
      <c r="AA112" s="5">
        <v>0</v>
      </c>
    </row>
    <row r="113" spans="1:30" x14ac:dyDescent="0.25">
      <c r="A113" t="s">
        <v>4719</v>
      </c>
      <c r="B113" s="8" t="s">
        <v>113</v>
      </c>
      <c r="C113" s="8" t="b">
        <v>1</v>
      </c>
      <c r="D113" s="8" t="b">
        <v>0</v>
      </c>
      <c r="E113" s="8" t="s">
        <v>103</v>
      </c>
      <c r="F113" s="8"/>
      <c r="G113" s="8">
        <v>2.1890000000000001</v>
      </c>
      <c r="H113" s="8" t="s">
        <v>4386</v>
      </c>
      <c r="I113" s="8" t="s">
        <v>4720</v>
      </c>
      <c r="J113" s="8" t="b">
        <v>0</v>
      </c>
      <c r="K113" s="8" t="s">
        <v>30</v>
      </c>
      <c r="L113" t="s">
        <v>4721</v>
      </c>
      <c r="M113" t="s">
        <v>771</v>
      </c>
      <c r="N113" t="s">
        <v>1347</v>
      </c>
      <c r="O113" s="5">
        <v>0.45</v>
      </c>
      <c r="P113" s="5">
        <v>0.76</v>
      </c>
      <c r="Q113" t="s">
        <v>231</v>
      </c>
      <c r="R113" t="s">
        <v>110</v>
      </c>
      <c r="S113" s="5">
        <v>0</v>
      </c>
      <c r="T113" t="s">
        <v>231</v>
      </c>
      <c r="U113" t="s">
        <v>110</v>
      </c>
      <c r="V113" s="5">
        <v>0.45</v>
      </c>
      <c r="W113" s="5">
        <v>0</v>
      </c>
      <c r="X113" t="s">
        <v>231</v>
      </c>
      <c r="Y113" t="s">
        <v>110</v>
      </c>
      <c r="Z113" s="5">
        <v>0.45</v>
      </c>
      <c r="AA113" s="5">
        <v>0</v>
      </c>
      <c r="AB113" t="s">
        <v>231</v>
      </c>
      <c r="AC113" t="s">
        <v>110</v>
      </c>
      <c r="AD113" s="5">
        <v>0.45</v>
      </c>
    </row>
    <row r="114" spans="1:30" x14ac:dyDescent="0.25">
      <c r="A114" t="s">
        <v>4722</v>
      </c>
      <c r="B114" s="8" t="s">
        <v>113</v>
      </c>
      <c r="C114" s="8" t="b">
        <v>0</v>
      </c>
      <c r="D114" s="8" t="b">
        <v>0</v>
      </c>
      <c r="E114" s="8" t="s">
        <v>119</v>
      </c>
      <c r="F114" s="8"/>
      <c r="G114" s="8">
        <v>2.448</v>
      </c>
      <c r="H114" s="8" t="s">
        <v>4386</v>
      </c>
      <c r="I114" s="8" t="s">
        <v>4723</v>
      </c>
      <c r="J114" s="8" t="b">
        <v>0</v>
      </c>
      <c r="K114" s="8" t="s">
        <v>30</v>
      </c>
      <c r="L114" t="s">
        <v>4724</v>
      </c>
      <c r="M114" t="s">
        <v>4725</v>
      </c>
      <c r="N114" t="s">
        <v>1347</v>
      </c>
      <c r="O114" s="5">
        <v>0</v>
      </c>
      <c r="P114" s="5">
        <v>0</v>
      </c>
      <c r="Q114" t="s">
        <v>219</v>
      </c>
      <c r="R114" t="s">
        <v>220</v>
      </c>
      <c r="S114" s="5">
        <v>0</v>
      </c>
      <c r="T114" t="s">
        <v>219</v>
      </c>
      <c r="U114" t="s">
        <v>220</v>
      </c>
      <c r="V114" s="5">
        <v>0</v>
      </c>
      <c r="W114" s="5">
        <v>0</v>
      </c>
      <c r="X114" t="s">
        <v>219</v>
      </c>
      <c r="Y114" t="s">
        <v>220</v>
      </c>
      <c r="Z114" s="5">
        <v>0</v>
      </c>
      <c r="AA114" s="5">
        <v>0</v>
      </c>
      <c r="AB114" t="s">
        <v>219</v>
      </c>
      <c r="AC114" t="s">
        <v>220</v>
      </c>
      <c r="AD114" s="5">
        <v>0</v>
      </c>
    </row>
    <row r="115" spans="1:30" x14ac:dyDescent="0.25">
      <c r="A115" t="s">
        <v>4726</v>
      </c>
      <c r="B115" s="8" t="s">
        <v>113</v>
      </c>
      <c r="C115" s="8" t="b">
        <v>0</v>
      </c>
      <c r="D115" s="8" t="b">
        <v>0</v>
      </c>
      <c r="E115" s="8" t="s">
        <v>119</v>
      </c>
      <c r="F115" s="8">
        <v>22</v>
      </c>
      <c r="G115" s="8">
        <v>3.8170000000000002</v>
      </c>
      <c r="H115" s="8" t="s">
        <v>4386</v>
      </c>
      <c r="I115" s="8" t="s">
        <v>4727</v>
      </c>
      <c r="J115" s="8" t="b">
        <v>0</v>
      </c>
      <c r="K115" s="8" t="s">
        <v>30</v>
      </c>
      <c r="L115" t="s">
        <v>2955</v>
      </c>
      <c r="M115" t="s">
        <v>4728</v>
      </c>
      <c r="N115" t="s">
        <v>1347</v>
      </c>
      <c r="O115" s="5">
        <v>0.76</v>
      </c>
      <c r="P115" s="5">
        <v>0.89500000000000002</v>
      </c>
      <c r="Q115" t="s">
        <v>217</v>
      </c>
      <c r="R115" t="s">
        <v>110</v>
      </c>
      <c r="S115" s="5">
        <v>0</v>
      </c>
      <c r="T115" t="s">
        <v>217</v>
      </c>
      <c r="U115" t="s">
        <v>110</v>
      </c>
      <c r="V115" s="5">
        <v>0.76</v>
      </c>
      <c r="W115" s="5">
        <v>0</v>
      </c>
      <c r="X115" t="s">
        <v>217</v>
      </c>
      <c r="Y115" t="s">
        <v>110</v>
      </c>
      <c r="Z115" s="5">
        <v>0.76</v>
      </c>
      <c r="AA115" s="5">
        <v>0</v>
      </c>
      <c r="AB115" t="s">
        <v>217</v>
      </c>
      <c r="AC115" t="s">
        <v>110</v>
      </c>
      <c r="AD115" s="5">
        <v>0.76</v>
      </c>
    </row>
    <row r="116" spans="1:30" x14ac:dyDescent="0.25">
      <c r="A116" t="s">
        <v>4729</v>
      </c>
      <c r="B116" s="8" t="s">
        <v>113</v>
      </c>
      <c r="C116" s="8" t="b">
        <v>1</v>
      </c>
      <c r="D116" s="8" t="b">
        <v>1</v>
      </c>
      <c r="E116" s="8" t="s">
        <v>119</v>
      </c>
      <c r="F116" s="8"/>
      <c r="G116" s="8">
        <v>1.7949999999999999</v>
      </c>
      <c r="H116" s="8" t="s">
        <v>4386</v>
      </c>
      <c r="I116" s="8" t="s">
        <v>4730</v>
      </c>
      <c r="J116" s="8" t="b">
        <v>0</v>
      </c>
      <c r="K116" s="8" t="s">
        <v>30</v>
      </c>
      <c r="L116" t="s">
        <v>4731</v>
      </c>
      <c r="M116" t="s">
        <v>4732</v>
      </c>
      <c r="N116" t="s">
        <v>123</v>
      </c>
      <c r="O116" s="5">
        <v>0</v>
      </c>
      <c r="S116" s="5">
        <v>0</v>
      </c>
      <c r="W116" s="5">
        <v>0</v>
      </c>
      <c r="AA116" s="5">
        <v>0</v>
      </c>
    </row>
    <row r="117" spans="1:30" x14ac:dyDescent="0.25">
      <c r="A117" t="s">
        <v>4733</v>
      </c>
      <c r="B117" s="8" t="s">
        <v>113</v>
      </c>
      <c r="C117" s="8" t="b">
        <v>0</v>
      </c>
      <c r="D117" s="8" t="b">
        <v>0</v>
      </c>
      <c r="E117" s="8" t="s">
        <v>103</v>
      </c>
      <c r="F117" s="8"/>
      <c r="G117" s="8">
        <v>3.5139999999999998</v>
      </c>
      <c r="H117" s="8" t="s">
        <v>4386</v>
      </c>
      <c r="I117" s="8" t="s">
        <v>4734</v>
      </c>
      <c r="J117" s="8" t="b">
        <v>0</v>
      </c>
      <c r="K117" s="8" t="s">
        <v>30</v>
      </c>
      <c r="L117" t="s">
        <v>4735</v>
      </c>
      <c r="M117" t="s">
        <v>1980</v>
      </c>
      <c r="N117" t="s">
        <v>1221</v>
      </c>
      <c r="O117" s="5">
        <v>0.29499999999999998</v>
      </c>
      <c r="P117" s="5">
        <v>0.64999999999999991</v>
      </c>
      <c r="Q117" t="s">
        <v>1482</v>
      </c>
      <c r="R117" t="s">
        <v>132</v>
      </c>
      <c r="S117" s="5">
        <v>0</v>
      </c>
      <c r="T117" t="s">
        <v>1482</v>
      </c>
      <c r="U117" t="s">
        <v>132</v>
      </c>
      <c r="V117" s="5">
        <v>0.29499999999999998</v>
      </c>
      <c r="W117" s="5">
        <v>0</v>
      </c>
      <c r="X117" t="s">
        <v>1482</v>
      </c>
      <c r="Y117" t="s">
        <v>132</v>
      </c>
      <c r="Z117" s="5">
        <v>0.29499999999999998</v>
      </c>
      <c r="AA117" s="5">
        <v>0</v>
      </c>
      <c r="AB117" t="s">
        <v>1482</v>
      </c>
      <c r="AC117" t="s">
        <v>132</v>
      </c>
      <c r="AD117" s="5">
        <v>0.29499999999999998</v>
      </c>
    </row>
    <row r="118" spans="1:30" x14ac:dyDescent="0.25">
      <c r="A118" t="s">
        <v>4736</v>
      </c>
      <c r="B118" s="8" t="s">
        <v>113</v>
      </c>
      <c r="C118" s="8" t="b">
        <v>0</v>
      </c>
      <c r="D118" s="8" t="b">
        <v>0</v>
      </c>
      <c r="E118" s="8" t="s">
        <v>103</v>
      </c>
      <c r="F118" s="8">
        <v>20</v>
      </c>
      <c r="G118" s="8">
        <v>2.2450000000000001</v>
      </c>
      <c r="H118" s="8" t="s">
        <v>4386</v>
      </c>
      <c r="I118" s="8" t="s">
        <v>4737</v>
      </c>
      <c r="J118" s="8" t="b">
        <v>0</v>
      </c>
      <c r="K118" s="8" t="s">
        <v>30</v>
      </c>
      <c r="L118" t="s">
        <v>1098</v>
      </c>
      <c r="M118" t="s">
        <v>477</v>
      </c>
      <c r="N118" t="s">
        <v>1347</v>
      </c>
      <c r="O118" s="5">
        <v>0.7</v>
      </c>
      <c r="P118" s="5">
        <v>0.87</v>
      </c>
      <c r="Q118" t="s">
        <v>574</v>
      </c>
      <c r="R118" t="s">
        <v>110</v>
      </c>
      <c r="S118" s="5">
        <v>0</v>
      </c>
      <c r="T118" t="s">
        <v>574</v>
      </c>
      <c r="U118" t="s">
        <v>110</v>
      </c>
      <c r="V118" s="5">
        <v>0.7</v>
      </c>
      <c r="W118" s="5">
        <v>0</v>
      </c>
      <c r="X118" t="s">
        <v>574</v>
      </c>
      <c r="Y118" t="s">
        <v>110</v>
      </c>
      <c r="Z118" s="5">
        <v>0.7</v>
      </c>
      <c r="AA118" s="5">
        <v>0</v>
      </c>
      <c r="AB118" t="s">
        <v>574</v>
      </c>
      <c r="AC118" t="s">
        <v>110</v>
      </c>
      <c r="AD118" s="5">
        <v>0.7</v>
      </c>
    </row>
    <row r="119" spans="1:30" x14ac:dyDescent="0.25">
      <c r="A119" t="s">
        <v>4738</v>
      </c>
      <c r="B119" s="8" t="s">
        <v>390</v>
      </c>
      <c r="C119" s="8" t="b">
        <v>0</v>
      </c>
      <c r="D119" s="8" t="b">
        <v>0</v>
      </c>
      <c r="E119" s="8" t="s">
        <v>119</v>
      </c>
      <c r="F119" s="8">
        <v>15</v>
      </c>
      <c r="G119" s="8">
        <v>2.9319999999999999</v>
      </c>
      <c r="H119" s="8" t="s">
        <v>4386</v>
      </c>
      <c r="I119" s="8" t="s">
        <v>4739</v>
      </c>
      <c r="J119" s="8" t="b">
        <v>0</v>
      </c>
      <c r="K119" s="8" t="s">
        <v>30</v>
      </c>
      <c r="L119" t="s">
        <v>4260</v>
      </c>
      <c r="M119" t="s">
        <v>2415</v>
      </c>
      <c r="N119" t="s">
        <v>1347</v>
      </c>
      <c r="O119" s="5">
        <v>0.48</v>
      </c>
      <c r="P119" s="5">
        <v>0.88</v>
      </c>
      <c r="Q119" t="s">
        <v>3224</v>
      </c>
      <c r="R119" t="s">
        <v>110</v>
      </c>
      <c r="S119" s="5">
        <v>0</v>
      </c>
      <c r="T119" t="s">
        <v>3224</v>
      </c>
      <c r="U119" t="s">
        <v>110</v>
      </c>
      <c r="V119" s="5">
        <v>0.48</v>
      </c>
      <c r="W119" s="5">
        <v>0</v>
      </c>
      <c r="X119" t="s">
        <v>3224</v>
      </c>
      <c r="Y119" t="s">
        <v>110</v>
      </c>
      <c r="Z119" s="5">
        <v>0.48</v>
      </c>
      <c r="AA119" s="5">
        <v>0</v>
      </c>
      <c r="AB119" t="s">
        <v>3224</v>
      </c>
      <c r="AC119" t="s">
        <v>110</v>
      </c>
      <c r="AD119" s="5">
        <v>0.48</v>
      </c>
    </row>
    <row r="120" spans="1:30" x14ac:dyDescent="0.25">
      <c r="A120" t="s">
        <v>4740</v>
      </c>
      <c r="B120" s="8" t="s">
        <v>227</v>
      </c>
      <c r="C120" s="8" t="b">
        <v>0</v>
      </c>
      <c r="D120" s="8" t="b">
        <v>0</v>
      </c>
      <c r="E120" s="8" t="s">
        <v>103</v>
      </c>
      <c r="F120" s="8">
        <v>25</v>
      </c>
      <c r="G120" s="8">
        <v>3.7490000000000001</v>
      </c>
      <c r="H120" s="8" t="s">
        <v>4386</v>
      </c>
      <c r="I120" s="8" t="s">
        <v>4741</v>
      </c>
      <c r="J120" s="8" t="b">
        <v>0</v>
      </c>
      <c r="K120" s="8" t="s">
        <v>30</v>
      </c>
      <c r="L120" t="s">
        <v>4260</v>
      </c>
      <c r="M120" t="s">
        <v>291</v>
      </c>
      <c r="N120" t="s">
        <v>1347</v>
      </c>
      <c r="O120" s="5">
        <v>0.83</v>
      </c>
      <c r="P120" s="5">
        <v>0.93</v>
      </c>
      <c r="Q120" t="s">
        <v>217</v>
      </c>
      <c r="R120" t="s">
        <v>110</v>
      </c>
      <c r="S120" s="5">
        <v>0</v>
      </c>
      <c r="T120" t="s">
        <v>217</v>
      </c>
      <c r="U120" t="s">
        <v>110</v>
      </c>
      <c r="V120" s="5">
        <v>0.83</v>
      </c>
      <c r="W120" s="5">
        <v>0</v>
      </c>
      <c r="X120" t="s">
        <v>217</v>
      </c>
      <c r="Y120" t="s">
        <v>110</v>
      </c>
      <c r="Z120" s="5">
        <v>0.83</v>
      </c>
      <c r="AA120" s="5">
        <v>0</v>
      </c>
      <c r="AB120" t="s">
        <v>217</v>
      </c>
      <c r="AC120" t="s">
        <v>110</v>
      </c>
      <c r="AD120" s="5">
        <v>0.83</v>
      </c>
    </row>
    <row r="121" spans="1:30" x14ac:dyDescent="0.25">
      <c r="A121" t="s">
        <v>4742</v>
      </c>
      <c r="B121" s="8" t="s">
        <v>113</v>
      </c>
      <c r="C121" s="8" t="b">
        <v>0</v>
      </c>
      <c r="D121" s="8" t="b">
        <v>0</v>
      </c>
      <c r="E121" s="8" t="s">
        <v>119</v>
      </c>
      <c r="F121" s="8"/>
      <c r="G121" s="8">
        <v>2.9929999999999999</v>
      </c>
      <c r="H121" s="8" t="s">
        <v>4386</v>
      </c>
      <c r="I121" s="8" t="s">
        <v>4743</v>
      </c>
      <c r="J121" s="8" t="b">
        <v>0</v>
      </c>
      <c r="K121" s="8" t="s">
        <v>30</v>
      </c>
      <c r="L121" t="s">
        <v>1448</v>
      </c>
      <c r="M121" t="s">
        <v>3460</v>
      </c>
      <c r="N121" t="s">
        <v>1221</v>
      </c>
      <c r="O121" s="5">
        <v>0</v>
      </c>
      <c r="P121" s="5">
        <v>0</v>
      </c>
      <c r="Q121" t="s">
        <v>219</v>
      </c>
      <c r="R121" t="s">
        <v>220</v>
      </c>
      <c r="S121" s="5">
        <v>0</v>
      </c>
      <c r="W121" s="5">
        <v>0.23499999999999999</v>
      </c>
      <c r="X121" t="s">
        <v>3365</v>
      </c>
      <c r="Y121" t="s">
        <v>132</v>
      </c>
      <c r="Z121" s="5">
        <v>0.23499999999999999</v>
      </c>
      <c r="AA121" s="5">
        <v>0</v>
      </c>
      <c r="AB121" t="s">
        <v>3365</v>
      </c>
      <c r="AC121" t="s">
        <v>132</v>
      </c>
      <c r="AD121" s="5">
        <v>0.23499999999999999</v>
      </c>
    </row>
    <row r="122" spans="1:30" x14ac:dyDescent="0.25">
      <c r="A122" t="s">
        <v>4744</v>
      </c>
      <c r="B122" s="8" t="s">
        <v>113</v>
      </c>
      <c r="C122" s="8" t="b">
        <v>0</v>
      </c>
      <c r="D122" s="8" t="b">
        <v>0</v>
      </c>
      <c r="E122" s="8" t="s">
        <v>103</v>
      </c>
      <c r="F122" s="8">
        <v>25</v>
      </c>
      <c r="G122" s="8">
        <v>3.2959999999999998</v>
      </c>
      <c r="H122" s="8" t="s">
        <v>4386</v>
      </c>
      <c r="I122" s="8" t="s">
        <v>4745</v>
      </c>
      <c r="J122" s="8" t="b">
        <v>0</v>
      </c>
      <c r="K122" s="8" t="s">
        <v>30</v>
      </c>
      <c r="L122" t="s">
        <v>1456</v>
      </c>
      <c r="M122" t="s">
        <v>1840</v>
      </c>
      <c r="N122" t="s">
        <v>123</v>
      </c>
      <c r="O122" s="5">
        <v>0</v>
      </c>
      <c r="S122" s="5">
        <v>0.495</v>
      </c>
      <c r="T122" t="s">
        <v>202</v>
      </c>
      <c r="U122" t="s">
        <v>132</v>
      </c>
      <c r="V122" s="5">
        <v>0.495</v>
      </c>
      <c r="W122" s="5">
        <v>-0.495</v>
      </c>
      <c r="AA122" s="5">
        <v>0</v>
      </c>
    </row>
    <row r="123" spans="1:30" x14ac:dyDescent="0.25">
      <c r="A123" t="s">
        <v>4746</v>
      </c>
      <c r="B123" s="8" t="s">
        <v>113</v>
      </c>
      <c r="C123" s="8" t="b">
        <v>1</v>
      </c>
      <c r="D123" s="8" t="b">
        <v>0</v>
      </c>
      <c r="E123" s="8" t="s">
        <v>119</v>
      </c>
      <c r="F123" s="8"/>
      <c r="G123" s="8">
        <v>2.1509999999999998</v>
      </c>
      <c r="H123" s="8" t="s">
        <v>4386</v>
      </c>
      <c r="I123" s="8" t="s">
        <v>4747</v>
      </c>
      <c r="J123" s="8" t="b">
        <v>0</v>
      </c>
      <c r="K123" s="8" t="s">
        <v>30</v>
      </c>
      <c r="L123" t="s">
        <v>4748</v>
      </c>
      <c r="M123" t="s">
        <v>4749</v>
      </c>
      <c r="N123" t="s">
        <v>1221</v>
      </c>
      <c r="O123" s="5">
        <v>0.23499999999999999</v>
      </c>
      <c r="P123" s="5">
        <v>0.67499999999999993</v>
      </c>
      <c r="Q123" t="s">
        <v>3365</v>
      </c>
      <c r="R123" t="s">
        <v>132</v>
      </c>
      <c r="S123" s="5">
        <v>0</v>
      </c>
      <c r="T123" t="s">
        <v>3365</v>
      </c>
      <c r="U123" t="s">
        <v>132</v>
      </c>
      <c r="V123" s="5">
        <v>0.23499999999999999</v>
      </c>
      <c r="W123" s="5">
        <v>0</v>
      </c>
      <c r="X123" t="s">
        <v>3365</v>
      </c>
      <c r="Y123" t="s">
        <v>132</v>
      </c>
      <c r="Z123" s="5">
        <v>0.23499999999999999</v>
      </c>
      <c r="AA123" s="5">
        <v>0</v>
      </c>
      <c r="AB123" t="s">
        <v>3365</v>
      </c>
      <c r="AC123" t="s">
        <v>132</v>
      </c>
      <c r="AD123" s="5">
        <v>0.23499999999999999</v>
      </c>
    </row>
    <row r="124" spans="1:30" x14ac:dyDescent="0.25">
      <c r="A124" t="s">
        <v>4750</v>
      </c>
      <c r="B124" s="8" t="s">
        <v>113</v>
      </c>
      <c r="C124" s="8" t="b">
        <v>1</v>
      </c>
      <c r="D124" s="8" t="b">
        <v>0</v>
      </c>
      <c r="E124" s="8" t="s">
        <v>103</v>
      </c>
      <c r="F124" s="8"/>
      <c r="G124" s="8">
        <v>2.3460000000000001</v>
      </c>
      <c r="H124" s="8" t="s">
        <v>4386</v>
      </c>
      <c r="I124" s="8" t="s">
        <v>4751</v>
      </c>
      <c r="J124" s="8" t="b">
        <v>0</v>
      </c>
      <c r="K124" s="8" t="s">
        <v>30</v>
      </c>
      <c r="L124" t="s">
        <v>4752</v>
      </c>
      <c r="M124" t="s">
        <v>3877</v>
      </c>
      <c r="N124" t="s">
        <v>1347</v>
      </c>
      <c r="O124" s="5">
        <v>0.4</v>
      </c>
      <c r="P124" s="5">
        <v>0.82499999999999996</v>
      </c>
      <c r="Q124" t="s">
        <v>596</v>
      </c>
      <c r="R124" t="s">
        <v>110</v>
      </c>
      <c r="S124" s="5">
        <v>0</v>
      </c>
      <c r="T124" t="s">
        <v>596</v>
      </c>
      <c r="U124" t="s">
        <v>110</v>
      </c>
      <c r="V124" s="5">
        <v>0.4</v>
      </c>
      <c r="W124" s="5">
        <v>0</v>
      </c>
      <c r="X124" t="s">
        <v>596</v>
      </c>
      <c r="Y124" t="s">
        <v>110</v>
      </c>
      <c r="Z124" s="5">
        <v>0.4</v>
      </c>
      <c r="AA124" s="5">
        <v>0</v>
      </c>
      <c r="AB124" t="s">
        <v>596</v>
      </c>
      <c r="AC124" t="s">
        <v>110</v>
      </c>
      <c r="AD124" s="5">
        <v>0.4</v>
      </c>
    </row>
    <row r="125" spans="1:30" x14ac:dyDescent="0.25">
      <c r="A125" t="s">
        <v>4753</v>
      </c>
      <c r="B125" s="8" t="s">
        <v>113</v>
      </c>
      <c r="C125" s="8" t="b">
        <v>0</v>
      </c>
      <c r="D125" s="8" t="b">
        <v>0</v>
      </c>
      <c r="E125" s="8" t="s">
        <v>103</v>
      </c>
      <c r="F125" s="8"/>
      <c r="G125" s="8">
        <v>2.5129999999999999</v>
      </c>
      <c r="H125" s="8" t="s">
        <v>4386</v>
      </c>
      <c r="I125" s="8" t="s">
        <v>4754</v>
      </c>
      <c r="J125" s="8" t="b">
        <v>0</v>
      </c>
      <c r="K125" s="8" t="s">
        <v>30</v>
      </c>
      <c r="L125" t="s">
        <v>4755</v>
      </c>
      <c r="M125" t="s">
        <v>477</v>
      </c>
      <c r="N125" t="s">
        <v>123</v>
      </c>
      <c r="O125" s="5">
        <v>0</v>
      </c>
      <c r="S125" s="5">
        <v>0</v>
      </c>
      <c r="W125" s="5">
        <v>0</v>
      </c>
      <c r="AA125" s="5">
        <v>0</v>
      </c>
    </row>
    <row r="126" spans="1:30" x14ac:dyDescent="0.25">
      <c r="A126" t="s">
        <v>4756</v>
      </c>
      <c r="B126" s="8" t="s">
        <v>932</v>
      </c>
      <c r="C126" s="8" t="b">
        <v>0</v>
      </c>
      <c r="D126" s="8" t="b">
        <v>0</v>
      </c>
      <c r="E126" s="8" t="s">
        <v>119</v>
      </c>
      <c r="F126" s="8"/>
      <c r="G126" s="8">
        <v>3.11</v>
      </c>
      <c r="H126" s="8" t="s">
        <v>4386</v>
      </c>
      <c r="I126" s="8" t="s">
        <v>4757</v>
      </c>
      <c r="J126" s="8" t="b">
        <v>0</v>
      </c>
      <c r="K126" s="8" t="s">
        <v>30</v>
      </c>
      <c r="L126" t="s">
        <v>4758</v>
      </c>
      <c r="M126" t="s">
        <v>1285</v>
      </c>
      <c r="N126" t="s">
        <v>1347</v>
      </c>
      <c r="O126" s="5">
        <v>0.52</v>
      </c>
      <c r="P126" s="5">
        <v>0.87</v>
      </c>
      <c r="Q126" t="s">
        <v>165</v>
      </c>
      <c r="R126" t="s">
        <v>110</v>
      </c>
      <c r="S126" s="5">
        <v>0</v>
      </c>
      <c r="T126" t="s">
        <v>165</v>
      </c>
      <c r="U126" t="s">
        <v>110</v>
      </c>
      <c r="V126" s="5">
        <v>0.52</v>
      </c>
      <c r="W126" s="5">
        <v>0</v>
      </c>
      <c r="X126" t="s">
        <v>165</v>
      </c>
      <c r="Y126" t="s">
        <v>110</v>
      </c>
      <c r="Z126" s="5">
        <v>0.52</v>
      </c>
      <c r="AA126" s="5">
        <v>0</v>
      </c>
      <c r="AB126" t="s">
        <v>165</v>
      </c>
      <c r="AC126" t="s">
        <v>110</v>
      </c>
      <c r="AD126" s="5">
        <v>0.52</v>
      </c>
    </row>
    <row r="127" spans="1:30" x14ac:dyDescent="0.25">
      <c r="A127" t="s">
        <v>4759</v>
      </c>
      <c r="B127" s="8" t="s">
        <v>227</v>
      </c>
      <c r="C127" s="8" t="b">
        <v>0</v>
      </c>
      <c r="D127" s="8" t="b">
        <v>0</v>
      </c>
      <c r="E127" s="8" t="s">
        <v>119</v>
      </c>
      <c r="F127" s="8">
        <v>27</v>
      </c>
      <c r="G127" s="8">
        <v>3.8260000000000001</v>
      </c>
      <c r="H127" s="8" t="s">
        <v>4386</v>
      </c>
      <c r="I127" s="8" t="s">
        <v>4760</v>
      </c>
      <c r="J127" s="8" t="b">
        <v>0</v>
      </c>
      <c r="K127" s="8" t="s">
        <v>30</v>
      </c>
      <c r="L127" t="s">
        <v>4761</v>
      </c>
      <c r="M127" t="s">
        <v>4762</v>
      </c>
      <c r="N127" t="s">
        <v>1347</v>
      </c>
      <c r="O127" s="5">
        <v>0.91</v>
      </c>
      <c r="P127" s="5">
        <v>0.97</v>
      </c>
      <c r="Q127" t="s">
        <v>464</v>
      </c>
      <c r="R127" t="s">
        <v>110</v>
      </c>
      <c r="S127" s="5">
        <v>0</v>
      </c>
      <c r="T127" t="s">
        <v>464</v>
      </c>
      <c r="U127" t="s">
        <v>110</v>
      </c>
      <c r="V127" s="5">
        <v>0.91</v>
      </c>
      <c r="W127" s="5">
        <v>0</v>
      </c>
      <c r="X127" t="s">
        <v>464</v>
      </c>
      <c r="Y127" t="s">
        <v>110</v>
      </c>
      <c r="Z127" s="5">
        <v>0.91</v>
      </c>
      <c r="AA127" s="5">
        <v>0</v>
      </c>
      <c r="AB127" t="s">
        <v>464</v>
      </c>
      <c r="AC127" t="s">
        <v>110</v>
      </c>
      <c r="AD127" s="5">
        <v>0.91</v>
      </c>
    </row>
    <row r="128" spans="1:30" x14ac:dyDescent="0.25">
      <c r="A128" t="s">
        <v>4763</v>
      </c>
      <c r="B128" s="8" t="s">
        <v>113</v>
      </c>
      <c r="C128" s="8" t="b">
        <v>0</v>
      </c>
      <c r="D128" s="8" t="b">
        <v>0</v>
      </c>
      <c r="E128" s="8" t="s">
        <v>119</v>
      </c>
      <c r="F128" s="8">
        <v>21</v>
      </c>
      <c r="G128" s="8">
        <v>3.677</v>
      </c>
      <c r="H128" s="8" t="s">
        <v>4386</v>
      </c>
      <c r="I128" s="8" t="s">
        <v>4764</v>
      </c>
      <c r="J128" s="8" t="b">
        <v>0</v>
      </c>
      <c r="K128" s="8" t="s">
        <v>30</v>
      </c>
      <c r="L128" t="s">
        <v>4765</v>
      </c>
      <c r="M128" t="s">
        <v>4766</v>
      </c>
      <c r="N128" t="s">
        <v>1347</v>
      </c>
      <c r="O128" s="5">
        <v>0.84</v>
      </c>
      <c r="P128" s="5">
        <v>0.93499999999999994</v>
      </c>
      <c r="Q128" t="s">
        <v>464</v>
      </c>
      <c r="R128" t="s">
        <v>110</v>
      </c>
      <c r="S128" s="5">
        <v>0</v>
      </c>
      <c r="T128" t="s">
        <v>464</v>
      </c>
      <c r="U128" t="s">
        <v>110</v>
      </c>
      <c r="V128" s="5">
        <v>0.84</v>
      </c>
      <c r="W128" s="5">
        <v>0</v>
      </c>
      <c r="X128" t="s">
        <v>464</v>
      </c>
      <c r="Y128" t="s">
        <v>110</v>
      </c>
      <c r="Z128" s="5">
        <v>0.84</v>
      </c>
      <c r="AA128" s="5">
        <v>0</v>
      </c>
      <c r="AB128" t="s">
        <v>464</v>
      </c>
      <c r="AC128" t="s">
        <v>110</v>
      </c>
      <c r="AD128" s="5">
        <v>0.84</v>
      </c>
    </row>
    <row r="129" spans="1:30" x14ac:dyDescent="0.25">
      <c r="A129" t="s">
        <v>4767</v>
      </c>
      <c r="B129" s="8" t="s">
        <v>113</v>
      </c>
      <c r="C129" s="8" t="b">
        <v>1</v>
      </c>
      <c r="D129" s="8" t="b">
        <v>1</v>
      </c>
      <c r="E129" s="8" t="s">
        <v>119</v>
      </c>
      <c r="F129" s="8">
        <v>20</v>
      </c>
      <c r="G129" s="8">
        <v>2.7930000000000001</v>
      </c>
      <c r="H129" s="8" t="s">
        <v>4386</v>
      </c>
      <c r="I129" s="8" t="s">
        <v>4768</v>
      </c>
      <c r="J129" s="8" t="b">
        <v>0</v>
      </c>
      <c r="K129" s="8" t="s">
        <v>30</v>
      </c>
      <c r="L129" t="s">
        <v>4769</v>
      </c>
      <c r="M129" t="s">
        <v>4770</v>
      </c>
      <c r="N129" t="s">
        <v>123</v>
      </c>
      <c r="O129" s="5">
        <v>0.44</v>
      </c>
      <c r="P129" s="5">
        <v>0.80999999999999994</v>
      </c>
      <c r="Q129" t="s">
        <v>130</v>
      </c>
      <c r="R129" t="s">
        <v>110</v>
      </c>
      <c r="S129" s="5">
        <v>-0.44</v>
      </c>
      <c r="W129" s="5">
        <v>0</v>
      </c>
      <c r="AA129" s="5">
        <v>0</v>
      </c>
    </row>
    <row r="130" spans="1:30" x14ac:dyDescent="0.25">
      <c r="A130" t="s">
        <v>4771</v>
      </c>
      <c r="B130" s="8" t="s">
        <v>113</v>
      </c>
      <c r="C130" s="8" t="b">
        <v>0</v>
      </c>
      <c r="D130" s="8" t="b">
        <v>0</v>
      </c>
      <c r="E130" s="8" t="s">
        <v>103</v>
      </c>
      <c r="F130" s="8">
        <v>16</v>
      </c>
      <c r="G130" s="8">
        <v>2.2240000000000002</v>
      </c>
      <c r="H130" s="8" t="s">
        <v>4386</v>
      </c>
      <c r="I130" s="8" t="s">
        <v>4772</v>
      </c>
      <c r="J130" s="8" t="b">
        <v>0</v>
      </c>
      <c r="K130" s="8" t="s">
        <v>30</v>
      </c>
      <c r="L130" t="s">
        <v>697</v>
      </c>
      <c r="M130" t="s">
        <v>4773</v>
      </c>
      <c r="N130" t="s">
        <v>1221</v>
      </c>
      <c r="O130" s="5">
        <v>0.495</v>
      </c>
      <c r="P130" s="5">
        <v>0.7350000000000001</v>
      </c>
      <c r="Q130" t="s">
        <v>202</v>
      </c>
      <c r="R130" t="s">
        <v>132</v>
      </c>
      <c r="S130" s="5">
        <v>0</v>
      </c>
      <c r="T130" t="s">
        <v>202</v>
      </c>
      <c r="U130" t="s">
        <v>132</v>
      </c>
      <c r="V130" s="5">
        <v>0.495</v>
      </c>
      <c r="W130" s="5">
        <v>0</v>
      </c>
      <c r="X130" t="s">
        <v>202</v>
      </c>
      <c r="Y130" t="s">
        <v>132</v>
      </c>
      <c r="Z130" s="5">
        <v>0.495</v>
      </c>
      <c r="AA130" s="5">
        <v>0</v>
      </c>
      <c r="AB130" t="s">
        <v>202</v>
      </c>
      <c r="AC130" t="s">
        <v>132</v>
      </c>
      <c r="AD130" s="5">
        <v>0.495</v>
      </c>
    </row>
    <row r="131" spans="1:30" x14ac:dyDescent="0.25">
      <c r="A131" t="s">
        <v>4774</v>
      </c>
      <c r="B131" s="8" t="s">
        <v>932</v>
      </c>
      <c r="C131" s="8" t="b">
        <v>1</v>
      </c>
      <c r="D131" s="8" t="b">
        <v>0</v>
      </c>
      <c r="E131" s="8" t="s">
        <v>103</v>
      </c>
      <c r="F131" s="8"/>
      <c r="G131" s="8">
        <v>2.6520000000000001</v>
      </c>
      <c r="H131" s="8" t="s">
        <v>4386</v>
      </c>
      <c r="I131" s="8" t="s">
        <v>4775</v>
      </c>
      <c r="J131" s="8" t="b">
        <v>0</v>
      </c>
      <c r="K131" s="8" t="s">
        <v>30</v>
      </c>
      <c r="L131" t="s">
        <v>697</v>
      </c>
      <c r="M131" t="s">
        <v>4776</v>
      </c>
      <c r="N131" t="s">
        <v>1347</v>
      </c>
      <c r="O131" s="5">
        <v>0</v>
      </c>
      <c r="S131" s="5">
        <v>0</v>
      </c>
      <c r="W131" s="5">
        <v>0.44</v>
      </c>
      <c r="X131" t="s">
        <v>242</v>
      </c>
      <c r="Y131" t="s">
        <v>110</v>
      </c>
      <c r="Z131" s="5">
        <v>0.44</v>
      </c>
      <c r="AA131" s="5">
        <v>0</v>
      </c>
      <c r="AB131" t="s">
        <v>242</v>
      </c>
      <c r="AC131" t="s">
        <v>110</v>
      </c>
      <c r="AD131" s="5">
        <v>0.44</v>
      </c>
    </row>
    <row r="132" spans="1:30" x14ac:dyDescent="0.25">
      <c r="A132" t="s">
        <v>4777</v>
      </c>
      <c r="B132" s="8" t="s">
        <v>113</v>
      </c>
      <c r="C132" s="8" t="b">
        <v>0</v>
      </c>
      <c r="D132" s="8" t="b">
        <v>0</v>
      </c>
      <c r="E132" s="8" t="s">
        <v>103</v>
      </c>
      <c r="F132" s="8">
        <v>19</v>
      </c>
      <c r="G132" s="8">
        <v>3.048</v>
      </c>
      <c r="H132" s="8" t="s">
        <v>4386</v>
      </c>
      <c r="I132" s="8" t="s">
        <v>4778</v>
      </c>
      <c r="J132" s="8" t="b">
        <v>1</v>
      </c>
      <c r="K132" s="8" t="s">
        <v>30</v>
      </c>
      <c r="L132" t="s">
        <v>363</v>
      </c>
      <c r="M132" t="s">
        <v>771</v>
      </c>
      <c r="N132" t="s">
        <v>1347</v>
      </c>
      <c r="O132" s="5">
        <v>0.44</v>
      </c>
      <c r="P132" s="5">
        <v>0.83</v>
      </c>
      <c r="Q132" t="s">
        <v>165</v>
      </c>
      <c r="R132" t="s">
        <v>110</v>
      </c>
      <c r="S132" s="5">
        <v>0</v>
      </c>
      <c r="T132" t="s">
        <v>165</v>
      </c>
      <c r="U132" t="s">
        <v>110</v>
      </c>
      <c r="V132" s="5">
        <v>0.44</v>
      </c>
      <c r="W132" s="5">
        <v>0</v>
      </c>
      <c r="X132" t="s">
        <v>165</v>
      </c>
      <c r="Y132" t="s">
        <v>110</v>
      </c>
      <c r="Z132" s="5">
        <v>0.44</v>
      </c>
      <c r="AA132" s="5">
        <v>0</v>
      </c>
      <c r="AB132" t="s">
        <v>165</v>
      </c>
      <c r="AC132" t="s">
        <v>110</v>
      </c>
      <c r="AD132" s="5">
        <v>0.44</v>
      </c>
    </row>
    <row r="133" spans="1:30" x14ac:dyDescent="0.25">
      <c r="A133" t="s">
        <v>4779</v>
      </c>
      <c r="B133" s="8" t="s">
        <v>102</v>
      </c>
      <c r="C133" s="8" t="b">
        <v>0</v>
      </c>
      <c r="D133" s="8" t="b">
        <v>0</v>
      </c>
      <c r="E133" s="8" t="s">
        <v>103</v>
      </c>
      <c r="F133" s="8"/>
      <c r="G133" s="8">
        <v>2.5179999999999998</v>
      </c>
      <c r="H133" s="8" t="s">
        <v>4386</v>
      </c>
      <c r="I133" s="8" t="s">
        <v>4780</v>
      </c>
      <c r="J133" s="8" t="b">
        <v>0</v>
      </c>
      <c r="K133" s="8" t="s">
        <v>30</v>
      </c>
      <c r="L133" t="s">
        <v>4781</v>
      </c>
      <c r="M133" t="s">
        <v>4782</v>
      </c>
      <c r="N133" t="s">
        <v>1347</v>
      </c>
      <c r="O133" s="5">
        <v>0.55000000000000004</v>
      </c>
      <c r="P133" s="5">
        <v>0.81</v>
      </c>
      <c r="Q133" t="s">
        <v>231</v>
      </c>
      <c r="R133" t="s">
        <v>110</v>
      </c>
      <c r="S133" s="5">
        <v>0</v>
      </c>
      <c r="T133" t="s">
        <v>231</v>
      </c>
      <c r="U133" t="s">
        <v>110</v>
      </c>
      <c r="V133" s="5">
        <v>0.55000000000000004</v>
      </c>
      <c r="W133" s="5">
        <v>0</v>
      </c>
      <c r="X133" t="s">
        <v>231</v>
      </c>
      <c r="Y133" t="s">
        <v>110</v>
      </c>
      <c r="Z133" s="5">
        <v>0.55000000000000004</v>
      </c>
      <c r="AA133" s="5">
        <v>0</v>
      </c>
      <c r="AB133" t="s">
        <v>231</v>
      </c>
      <c r="AC133" t="s">
        <v>110</v>
      </c>
      <c r="AD133" s="5">
        <v>0.55000000000000004</v>
      </c>
    </row>
    <row r="134" spans="1:30" x14ac:dyDescent="0.25">
      <c r="A134" t="s">
        <v>4783</v>
      </c>
      <c r="B134" s="8" t="s">
        <v>102</v>
      </c>
      <c r="C134" s="8" t="b">
        <v>0</v>
      </c>
      <c r="D134" s="8" t="b">
        <v>0</v>
      </c>
      <c r="E134" s="8" t="s">
        <v>103</v>
      </c>
      <c r="F134" s="8"/>
      <c r="G134" s="8">
        <v>2.4300000000000002</v>
      </c>
      <c r="H134" s="8" t="s">
        <v>4386</v>
      </c>
      <c r="I134" s="8" t="s">
        <v>4784</v>
      </c>
      <c r="J134" s="8" t="b">
        <v>0</v>
      </c>
      <c r="K134" s="8" t="s">
        <v>30</v>
      </c>
      <c r="L134" t="s">
        <v>4785</v>
      </c>
      <c r="M134" t="s">
        <v>1860</v>
      </c>
      <c r="N134" t="s">
        <v>1221</v>
      </c>
      <c r="O134" s="5">
        <v>0</v>
      </c>
      <c r="S134" s="5">
        <v>0</v>
      </c>
      <c r="W134" s="5">
        <v>0.31</v>
      </c>
      <c r="X134" t="s">
        <v>3365</v>
      </c>
      <c r="Y134" t="s">
        <v>132</v>
      </c>
      <c r="Z134" s="5">
        <v>0.31</v>
      </c>
      <c r="AA134" s="5">
        <v>0</v>
      </c>
      <c r="AB134" t="s">
        <v>3365</v>
      </c>
      <c r="AC134" t="s">
        <v>132</v>
      </c>
      <c r="AD134" s="5">
        <v>0.31</v>
      </c>
    </row>
    <row r="135" spans="1:30" x14ac:dyDescent="0.25">
      <c r="A135" t="s">
        <v>4786</v>
      </c>
      <c r="B135" s="8" t="s">
        <v>227</v>
      </c>
      <c r="C135" s="8" t="b">
        <v>0</v>
      </c>
      <c r="D135" s="8" t="b">
        <v>0</v>
      </c>
      <c r="E135" s="8" t="s">
        <v>103</v>
      </c>
      <c r="F135" s="8"/>
      <c r="G135" s="8">
        <v>3.0859999999999999</v>
      </c>
      <c r="H135" s="8" t="s">
        <v>4386</v>
      </c>
      <c r="I135" s="8" t="s">
        <v>4787</v>
      </c>
      <c r="J135" s="8" t="b">
        <v>0</v>
      </c>
      <c r="K135" s="8" t="s">
        <v>30</v>
      </c>
      <c r="L135" t="s">
        <v>4788</v>
      </c>
      <c r="M135" t="s">
        <v>4341</v>
      </c>
      <c r="N135" t="s">
        <v>1221</v>
      </c>
      <c r="O135" s="5">
        <v>0.63</v>
      </c>
      <c r="P135" s="5">
        <v>0.81</v>
      </c>
      <c r="Q135" t="s">
        <v>202</v>
      </c>
      <c r="R135" t="s">
        <v>132</v>
      </c>
      <c r="S135" s="5">
        <v>0</v>
      </c>
      <c r="T135" t="s">
        <v>202</v>
      </c>
      <c r="U135" t="s">
        <v>132</v>
      </c>
      <c r="V135" s="5">
        <v>0.63</v>
      </c>
      <c r="W135" s="5">
        <v>0</v>
      </c>
      <c r="X135" t="s">
        <v>202</v>
      </c>
      <c r="Y135" t="s">
        <v>132</v>
      </c>
      <c r="Z135" s="5">
        <v>0.63</v>
      </c>
      <c r="AA135" s="5">
        <v>0</v>
      </c>
      <c r="AB135" t="s">
        <v>202</v>
      </c>
      <c r="AC135" t="s">
        <v>132</v>
      </c>
      <c r="AD135" s="5">
        <v>0.63</v>
      </c>
    </row>
    <row r="136" spans="1:30" x14ac:dyDescent="0.25">
      <c r="A136" t="s">
        <v>4789</v>
      </c>
      <c r="B136" s="8" t="s">
        <v>390</v>
      </c>
      <c r="C136" s="8" t="b">
        <v>0</v>
      </c>
      <c r="D136" s="8" t="b">
        <v>0</v>
      </c>
      <c r="E136" s="8" t="s">
        <v>103</v>
      </c>
      <c r="F136" s="8">
        <v>25</v>
      </c>
      <c r="G136" s="8">
        <v>3.5910000000000002</v>
      </c>
      <c r="H136" s="8" t="s">
        <v>4386</v>
      </c>
      <c r="I136" s="8" t="s">
        <v>4790</v>
      </c>
      <c r="J136" s="8" t="b">
        <v>0</v>
      </c>
      <c r="K136" s="8" t="s">
        <v>30</v>
      </c>
      <c r="L136" t="s">
        <v>4791</v>
      </c>
      <c r="M136" t="s">
        <v>4792</v>
      </c>
      <c r="N136" t="s">
        <v>1347</v>
      </c>
      <c r="O136" s="5">
        <v>0.77</v>
      </c>
      <c r="P136" s="5">
        <v>0.89</v>
      </c>
      <c r="Q136" t="s">
        <v>212</v>
      </c>
      <c r="R136" t="s">
        <v>110</v>
      </c>
      <c r="S136" s="5">
        <v>0</v>
      </c>
      <c r="T136" t="s">
        <v>212</v>
      </c>
      <c r="U136" t="s">
        <v>110</v>
      </c>
      <c r="V136" s="5">
        <v>0.77</v>
      </c>
      <c r="W136" s="5">
        <v>0</v>
      </c>
      <c r="X136" t="s">
        <v>212</v>
      </c>
      <c r="Y136" t="s">
        <v>110</v>
      </c>
      <c r="Z136" s="5">
        <v>0.77</v>
      </c>
      <c r="AA136" s="5">
        <v>0</v>
      </c>
      <c r="AB136" t="s">
        <v>212</v>
      </c>
      <c r="AC136" t="s">
        <v>110</v>
      </c>
      <c r="AD136" s="5">
        <v>0.77</v>
      </c>
    </row>
    <row r="137" spans="1:30" x14ac:dyDescent="0.25">
      <c r="A137" t="s">
        <v>4793</v>
      </c>
      <c r="B137" s="8" t="s">
        <v>932</v>
      </c>
      <c r="C137" s="8" t="b">
        <v>0</v>
      </c>
      <c r="D137" s="8" t="b">
        <v>0</v>
      </c>
      <c r="E137" s="8" t="s">
        <v>119</v>
      </c>
      <c r="F137" s="8">
        <v>16</v>
      </c>
      <c r="G137" s="8">
        <v>2.37</v>
      </c>
      <c r="H137" s="8" t="s">
        <v>4386</v>
      </c>
      <c r="I137" s="8" t="s">
        <v>4794</v>
      </c>
      <c r="J137" s="8" t="b">
        <v>0</v>
      </c>
      <c r="K137" s="8" t="s">
        <v>30</v>
      </c>
      <c r="L137" t="s">
        <v>4795</v>
      </c>
      <c r="M137" t="s">
        <v>1103</v>
      </c>
      <c r="N137" t="s">
        <v>1347</v>
      </c>
      <c r="O137" s="5">
        <v>0.38</v>
      </c>
      <c r="P137" s="5">
        <v>0.81</v>
      </c>
      <c r="Q137" t="s">
        <v>160</v>
      </c>
      <c r="R137" t="s">
        <v>110</v>
      </c>
      <c r="S137" s="5">
        <v>0</v>
      </c>
      <c r="T137" t="s">
        <v>160</v>
      </c>
      <c r="U137" t="s">
        <v>110</v>
      </c>
      <c r="V137" s="5">
        <v>0.38</v>
      </c>
      <c r="W137" s="5">
        <v>0</v>
      </c>
      <c r="X137" t="s">
        <v>160</v>
      </c>
      <c r="Y137" t="s">
        <v>110</v>
      </c>
      <c r="Z137" s="5">
        <v>0.38</v>
      </c>
      <c r="AA137" s="5">
        <v>0</v>
      </c>
      <c r="AB137" t="s">
        <v>160</v>
      </c>
      <c r="AC137" t="s">
        <v>110</v>
      </c>
      <c r="AD137" s="5">
        <v>0.38</v>
      </c>
    </row>
    <row r="138" spans="1:30" x14ac:dyDescent="0.25">
      <c r="A138" t="s">
        <v>4796</v>
      </c>
      <c r="B138" s="8" t="s">
        <v>113</v>
      </c>
      <c r="C138" s="8" t="b">
        <v>0</v>
      </c>
      <c r="D138" s="8" t="b">
        <v>0</v>
      </c>
      <c r="E138" s="8" t="s">
        <v>119</v>
      </c>
      <c r="F138" s="8"/>
      <c r="G138" s="8">
        <v>3.3759999999999999</v>
      </c>
      <c r="H138" s="8" t="s">
        <v>4386</v>
      </c>
      <c r="I138" s="8" t="s">
        <v>4797</v>
      </c>
      <c r="J138" s="8" t="b">
        <v>0</v>
      </c>
      <c r="K138" s="8" t="s">
        <v>30</v>
      </c>
      <c r="L138" t="s">
        <v>3852</v>
      </c>
      <c r="M138" t="s">
        <v>4798</v>
      </c>
      <c r="N138" t="s">
        <v>123</v>
      </c>
      <c r="O138" s="5">
        <v>0</v>
      </c>
      <c r="S138" s="5">
        <v>0</v>
      </c>
      <c r="W138" s="5">
        <v>0</v>
      </c>
      <c r="AA138" s="5">
        <v>0</v>
      </c>
    </row>
    <row r="139" spans="1:30" x14ac:dyDescent="0.25">
      <c r="A139" t="s">
        <v>4799</v>
      </c>
      <c r="B139" s="8" t="s">
        <v>102</v>
      </c>
      <c r="C139" s="8" t="b">
        <v>0</v>
      </c>
      <c r="D139" s="8" t="b">
        <v>0</v>
      </c>
      <c r="E139" s="8" t="s">
        <v>119</v>
      </c>
      <c r="F139" s="8">
        <v>34</v>
      </c>
      <c r="G139" s="8">
        <v>3.9569999999999999</v>
      </c>
      <c r="H139" s="8" t="s">
        <v>4386</v>
      </c>
      <c r="I139" s="8" t="s">
        <v>4800</v>
      </c>
      <c r="J139" s="8" t="b">
        <v>0</v>
      </c>
      <c r="K139" s="8" t="s">
        <v>30</v>
      </c>
      <c r="L139" t="s">
        <v>3077</v>
      </c>
      <c r="M139" t="s">
        <v>4801</v>
      </c>
      <c r="N139" t="s">
        <v>1347</v>
      </c>
      <c r="O139" s="5">
        <v>0.9</v>
      </c>
      <c r="P139" s="5">
        <v>0.93</v>
      </c>
      <c r="Q139" t="s">
        <v>4802</v>
      </c>
      <c r="R139" t="s">
        <v>110</v>
      </c>
      <c r="S139" s="5">
        <v>0</v>
      </c>
      <c r="T139" t="s">
        <v>4802</v>
      </c>
      <c r="U139" t="s">
        <v>110</v>
      </c>
      <c r="V139" s="5">
        <v>0.9</v>
      </c>
      <c r="W139" s="5">
        <v>0</v>
      </c>
      <c r="X139" t="s">
        <v>4802</v>
      </c>
      <c r="Y139" t="s">
        <v>110</v>
      </c>
      <c r="Z139" s="5">
        <v>0.9</v>
      </c>
      <c r="AA139" s="5">
        <v>0</v>
      </c>
      <c r="AB139" t="s">
        <v>4802</v>
      </c>
      <c r="AC139" t="s">
        <v>110</v>
      </c>
      <c r="AD139" s="5">
        <v>0.9</v>
      </c>
    </row>
    <row r="140" spans="1:30" x14ac:dyDescent="0.25">
      <c r="A140" t="s">
        <v>4803</v>
      </c>
      <c r="B140" s="8" t="s">
        <v>390</v>
      </c>
      <c r="C140" s="8" t="b">
        <v>0</v>
      </c>
      <c r="D140" s="8" t="b">
        <v>0</v>
      </c>
      <c r="E140" s="8" t="s">
        <v>119</v>
      </c>
      <c r="F140" s="8">
        <v>33</v>
      </c>
      <c r="G140" s="8">
        <v>3.8690000000000002</v>
      </c>
      <c r="H140" s="8" t="s">
        <v>4386</v>
      </c>
      <c r="I140" s="8" t="s">
        <v>4804</v>
      </c>
      <c r="J140" s="8" t="b">
        <v>0</v>
      </c>
      <c r="K140" s="8" t="s">
        <v>30</v>
      </c>
      <c r="L140" t="s">
        <v>4805</v>
      </c>
      <c r="M140" t="s">
        <v>4806</v>
      </c>
      <c r="N140" t="s">
        <v>1347</v>
      </c>
      <c r="O140" s="5">
        <v>0.86</v>
      </c>
      <c r="P140" s="5">
        <v>0.93</v>
      </c>
      <c r="Q140" t="s">
        <v>587</v>
      </c>
      <c r="R140" t="s">
        <v>110</v>
      </c>
      <c r="S140" s="5">
        <v>0</v>
      </c>
      <c r="T140" t="s">
        <v>587</v>
      </c>
      <c r="U140" t="s">
        <v>110</v>
      </c>
      <c r="V140" s="5">
        <v>0.86</v>
      </c>
      <c r="W140" s="5">
        <v>0</v>
      </c>
      <c r="X140" t="s">
        <v>587</v>
      </c>
      <c r="Y140" t="s">
        <v>110</v>
      </c>
      <c r="Z140" s="5">
        <v>0.86</v>
      </c>
      <c r="AA140" s="5">
        <v>0</v>
      </c>
      <c r="AB140" t="s">
        <v>587</v>
      </c>
      <c r="AC140" t="s">
        <v>110</v>
      </c>
      <c r="AD140" s="5">
        <v>0.86</v>
      </c>
    </row>
    <row r="141" spans="1:30" x14ac:dyDescent="0.25">
      <c r="A141" t="s">
        <v>4807</v>
      </c>
      <c r="B141" s="8" t="s">
        <v>102</v>
      </c>
      <c r="C141" s="8" t="b">
        <v>0</v>
      </c>
      <c r="D141" s="8" t="b">
        <v>0</v>
      </c>
      <c r="E141" s="8" t="s">
        <v>103</v>
      </c>
      <c r="F141" s="8">
        <v>19</v>
      </c>
      <c r="G141" s="8">
        <v>2.778</v>
      </c>
      <c r="H141" s="8" t="s">
        <v>4386</v>
      </c>
      <c r="I141" s="8" t="s">
        <v>4808</v>
      </c>
      <c r="J141" s="8" t="b">
        <v>0</v>
      </c>
      <c r="K141" s="8" t="s">
        <v>30</v>
      </c>
      <c r="L141" t="s">
        <v>4809</v>
      </c>
      <c r="M141" t="s">
        <v>199</v>
      </c>
      <c r="N141" t="s">
        <v>123</v>
      </c>
      <c r="O141" s="5">
        <v>0.51</v>
      </c>
      <c r="P141" s="5">
        <v>0.85</v>
      </c>
      <c r="Q141" t="s">
        <v>1810</v>
      </c>
      <c r="R141" t="s">
        <v>110</v>
      </c>
      <c r="S141" s="5">
        <v>-0.51</v>
      </c>
      <c r="W141" s="5">
        <v>0</v>
      </c>
      <c r="AA141" s="5">
        <v>0</v>
      </c>
    </row>
    <row r="142" spans="1:30" x14ac:dyDescent="0.25">
      <c r="A142" t="s">
        <v>4810</v>
      </c>
      <c r="B142" s="8" t="s">
        <v>113</v>
      </c>
      <c r="C142" s="8" t="b">
        <v>1</v>
      </c>
      <c r="D142" s="8" t="b">
        <v>1</v>
      </c>
      <c r="E142" s="8" t="s">
        <v>103</v>
      </c>
      <c r="F142" s="8">
        <v>25</v>
      </c>
      <c r="G142" s="8">
        <v>3.6739999999999999</v>
      </c>
      <c r="H142" s="8" t="s">
        <v>4386</v>
      </c>
      <c r="I142" s="8" t="s">
        <v>4811</v>
      </c>
      <c r="J142" s="8" t="b">
        <v>0</v>
      </c>
      <c r="K142" s="8" t="s">
        <v>27</v>
      </c>
      <c r="L142" t="s">
        <v>4812</v>
      </c>
      <c r="M142" t="s">
        <v>1505</v>
      </c>
      <c r="N142" t="s">
        <v>1347</v>
      </c>
      <c r="O142" s="5">
        <v>0.85</v>
      </c>
      <c r="P142" s="5">
        <v>0.96</v>
      </c>
      <c r="Q142" t="s">
        <v>270</v>
      </c>
      <c r="R142" t="s">
        <v>110</v>
      </c>
      <c r="S142" s="5">
        <v>0</v>
      </c>
      <c r="T142" t="s">
        <v>270</v>
      </c>
      <c r="U142" t="s">
        <v>110</v>
      </c>
      <c r="V142" s="5">
        <v>0.85</v>
      </c>
      <c r="W142" s="5">
        <v>0</v>
      </c>
      <c r="X142" t="s">
        <v>270</v>
      </c>
      <c r="Y142" t="s">
        <v>110</v>
      </c>
      <c r="Z142" s="5">
        <v>0.85</v>
      </c>
      <c r="AA142" s="5">
        <v>0</v>
      </c>
      <c r="AB142" t="s">
        <v>270</v>
      </c>
      <c r="AC142" t="s">
        <v>110</v>
      </c>
      <c r="AD142" s="5">
        <v>0.85</v>
      </c>
    </row>
    <row r="143" spans="1:30" x14ac:dyDescent="0.25">
      <c r="A143" t="s">
        <v>4813</v>
      </c>
      <c r="B143" s="8" t="s">
        <v>113</v>
      </c>
      <c r="C143" s="8" t="b">
        <v>1</v>
      </c>
      <c r="D143" s="8" t="b">
        <v>1</v>
      </c>
      <c r="E143" s="8" t="s">
        <v>119</v>
      </c>
      <c r="F143" s="8">
        <v>25</v>
      </c>
      <c r="G143" s="8">
        <v>3.367</v>
      </c>
      <c r="H143" s="8" t="s">
        <v>4386</v>
      </c>
      <c r="I143" s="8" t="s">
        <v>4814</v>
      </c>
      <c r="J143" s="8" t="b">
        <v>0</v>
      </c>
      <c r="K143" s="8" t="s">
        <v>27</v>
      </c>
      <c r="L143" t="s">
        <v>2504</v>
      </c>
      <c r="M143" t="s">
        <v>4815</v>
      </c>
      <c r="N143" t="s">
        <v>1347</v>
      </c>
      <c r="O143" s="5">
        <v>0.72</v>
      </c>
      <c r="P143" s="5">
        <v>0.86499999999999999</v>
      </c>
      <c r="Q143" t="s">
        <v>212</v>
      </c>
      <c r="R143" t="s">
        <v>110</v>
      </c>
      <c r="S143" s="5">
        <v>0</v>
      </c>
      <c r="T143" t="s">
        <v>212</v>
      </c>
      <c r="U143" t="s">
        <v>110</v>
      </c>
      <c r="V143" s="5">
        <v>0.72</v>
      </c>
      <c r="W143" s="5">
        <v>0</v>
      </c>
      <c r="X143" t="s">
        <v>212</v>
      </c>
      <c r="Y143" t="s">
        <v>110</v>
      </c>
      <c r="Z143" s="5">
        <v>0.72</v>
      </c>
      <c r="AA143" s="5">
        <v>0</v>
      </c>
      <c r="AB143" t="s">
        <v>212</v>
      </c>
      <c r="AC143" t="s">
        <v>110</v>
      </c>
      <c r="AD143" s="5">
        <v>0.72</v>
      </c>
    </row>
    <row r="144" spans="1:30" x14ac:dyDescent="0.25">
      <c r="A144" t="s">
        <v>4816</v>
      </c>
      <c r="B144" s="8" t="s">
        <v>113</v>
      </c>
      <c r="C144" s="8" t="b">
        <v>1</v>
      </c>
      <c r="D144" s="8" t="b">
        <v>1</v>
      </c>
      <c r="E144" s="8" t="s">
        <v>119</v>
      </c>
      <c r="F144" s="8">
        <v>19</v>
      </c>
      <c r="G144" s="8">
        <v>2.8759999999999999</v>
      </c>
      <c r="H144" s="8" t="s">
        <v>4386</v>
      </c>
      <c r="I144" s="8" t="s">
        <v>4817</v>
      </c>
      <c r="J144" s="8" t="b">
        <v>0</v>
      </c>
      <c r="K144" s="8" t="s">
        <v>27</v>
      </c>
      <c r="L144" t="s">
        <v>4818</v>
      </c>
      <c r="M144" t="s">
        <v>4819</v>
      </c>
      <c r="N144" t="s">
        <v>123</v>
      </c>
      <c r="O144" s="5">
        <v>0</v>
      </c>
      <c r="S144" s="5">
        <v>0</v>
      </c>
      <c r="W144" s="5">
        <v>0</v>
      </c>
      <c r="AA144" s="5">
        <v>0</v>
      </c>
    </row>
    <row r="145" spans="1:30" x14ac:dyDescent="0.25">
      <c r="A145" t="s">
        <v>4820</v>
      </c>
      <c r="B145" s="8" t="s">
        <v>113</v>
      </c>
      <c r="C145" s="8" t="b">
        <v>1</v>
      </c>
      <c r="D145" s="8" t="b">
        <v>1</v>
      </c>
      <c r="E145" s="8" t="s">
        <v>119</v>
      </c>
      <c r="F145" s="8">
        <v>15</v>
      </c>
      <c r="G145" s="8">
        <v>2.7610000000000001</v>
      </c>
      <c r="H145" s="8" t="s">
        <v>4386</v>
      </c>
      <c r="I145" s="8" t="s">
        <v>4821</v>
      </c>
      <c r="J145" s="8" t="b">
        <v>0</v>
      </c>
      <c r="K145" s="8" t="s">
        <v>27</v>
      </c>
      <c r="L145" t="s">
        <v>4818</v>
      </c>
      <c r="M145" t="s">
        <v>544</v>
      </c>
      <c r="N145" t="s">
        <v>123</v>
      </c>
      <c r="O145" s="5">
        <v>0</v>
      </c>
      <c r="S145" s="5">
        <v>0</v>
      </c>
      <c r="W145" s="5">
        <v>0</v>
      </c>
      <c r="AA145" s="5">
        <v>0</v>
      </c>
    </row>
    <row r="146" spans="1:30" x14ac:dyDescent="0.25">
      <c r="A146" t="s">
        <v>4822</v>
      </c>
      <c r="B146" s="8" t="s">
        <v>113</v>
      </c>
      <c r="C146" s="8" t="b">
        <v>1</v>
      </c>
      <c r="D146" s="8" t="b">
        <v>0</v>
      </c>
      <c r="E146" s="8" t="s">
        <v>119</v>
      </c>
      <c r="F146" s="8">
        <v>18</v>
      </c>
      <c r="G146" s="8">
        <v>2.6259999999999999</v>
      </c>
      <c r="H146" s="8" t="s">
        <v>4386</v>
      </c>
      <c r="I146" s="8" t="s">
        <v>4823</v>
      </c>
      <c r="J146" s="8" t="b">
        <v>0</v>
      </c>
      <c r="K146" s="8" t="s">
        <v>27</v>
      </c>
      <c r="L146" t="s">
        <v>1227</v>
      </c>
      <c r="M146" t="s">
        <v>4824</v>
      </c>
      <c r="N146" t="s">
        <v>1347</v>
      </c>
      <c r="O146" s="5">
        <v>0.63</v>
      </c>
      <c r="P146" s="5">
        <v>0.76500000000000001</v>
      </c>
      <c r="Q146" t="s">
        <v>4825</v>
      </c>
      <c r="R146" t="s">
        <v>110</v>
      </c>
      <c r="S146" s="5">
        <v>0</v>
      </c>
      <c r="T146" t="s">
        <v>4825</v>
      </c>
      <c r="U146" t="s">
        <v>110</v>
      </c>
      <c r="V146" s="5">
        <v>0.63</v>
      </c>
      <c r="W146" s="5">
        <v>0</v>
      </c>
      <c r="X146" t="s">
        <v>4825</v>
      </c>
      <c r="Y146" t="s">
        <v>110</v>
      </c>
      <c r="Z146" s="5">
        <v>0.63</v>
      </c>
      <c r="AA146" s="5">
        <v>0</v>
      </c>
      <c r="AB146" t="s">
        <v>4825</v>
      </c>
      <c r="AC146" t="s">
        <v>110</v>
      </c>
      <c r="AD146" s="5">
        <v>0.63</v>
      </c>
    </row>
    <row r="147" spans="1:30" x14ac:dyDescent="0.25">
      <c r="A147" t="s">
        <v>4826</v>
      </c>
      <c r="B147" s="8" t="s">
        <v>113</v>
      </c>
      <c r="C147" s="8" t="b">
        <v>1</v>
      </c>
      <c r="D147" s="8" t="b">
        <v>1</v>
      </c>
      <c r="E147" s="8" t="s">
        <v>103</v>
      </c>
      <c r="F147" s="8">
        <v>23</v>
      </c>
      <c r="G147" s="8">
        <v>2.7610000000000001</v>
      </c>
      <c r="H147" s="8" t="s">
        <v>4386</v>
      </c>
      <c r="I147" s="8" t="s">
        <v>4827</v>
      </c>
      <c r="J147" s="8" t="b">
        <v>0</v>
      </c>
      <c r="K147" s="8" t="s">
        <v>27</v>
      </c>
      <c r="L147" t="s">
        <v>4828</v>
      </c>
      <c r="M147" t="s">
        <v>2334</v>
      </c>
      <c r="N147" t="s">
        <v>1221</v>
      </c>
      <c r="O147" s="5">
        <v>0.45500000000000002</v>
      </c>
      <c r="P147" s="5">
        <v>0.61499999999999999</v>
      </c>
      <c r="Q147" t="s">
        <v>155</v>
      </c>
      <c r="R147" t="s">
        <v>132</v>
      </c>
      <c r="S147" s="5">
        <v>0</v>
      </c>
      <c r="T147" t="s">
        <v>155</v>
      </c>
      <c r="U147" t="s">
        <v>132</v>
      </c>
      <c r="V147" s="5">
        <v>0.45500000000000002</v>
      </c>
      <c r="W147" s="5">
        <v>0</v>
      </c>
      <c r="X147" t="s">
        <v>155</v>
      </c>
      <c r="Y147" t="s">
        <v>132</v>
      </c>
      <c r="Z147" s="5">
        <v>0.45500000000000002</v>
      </c>
      <c r="AA147" s="5">
        <v>0</v>
      </c>
      <c r="AB147" t="s">
        <v>155</v>
      </c>
      <c r="AC147" t="s">
        <v>132</v>
      </c>
      <c r="AD147" s="5">
        <v>0.45500000000000002</v>
      </c>
    </row>
    <row r="148" spans="1:30" x14ac:dyDescent="0.25">
      <c r="A148" t="s">
        <v>4829</v>
      </c>
      <c r="B148" s="8" t="s">
        <v>390</v>
      </c>
      <c r="C148" s="8" t="b">
        <v>0</v>
      </c>
      <c r="D148" s="8" t="b">
        <v>0</v>
      </c>
      <c r="E148" s="8" t="s">
        <v>103</v>
      </c>
      <c r="F148" s="8">
        <v>23</v>
      </c>
      <c r="G148" s="8">
        <v>2.6629999999999998</v>
      </c>
      <c r="H148" s="8" t="s">
        <v>4386</v>
      </c>
      <c r="I148" s="8" t="s">
        <v>4830</v>
      </c>
      <c r="J148" s="8" t="b">
        <v>0</v>
      </c>
      <c r="K148" s="8" t="s">
        <v>27</v>
      </c>
      <c r="L148" t="s">
        <v>3112</v>
      </c>
      <c r="M148" t="s">
        <v>452</v>
      </c>
      <c r="N148" t="s">
        <v>1347</v>
      </c>
      <c r="O148" s="5">
        <v>0.63</v>
      </c>
      <c r="P148" s="5">
        <v>0.86</v>
      </c>
      <c r="Q148" t="s">
        <v>513</v>
      </c>
      <c r="R148" t="s">
        <v>110</v>
      </c>
      <c r="S148" s="5">
        <v>0</v>
      </c>
      <c r="T148" t="s">
        <v>513</v>
      </c>
      <c r="U148" t="s">
        <v>110</v>
      </c>
      <c r="V148" s="5">
        <v>0.63</v>
      </c>
      <c r="W148" s="5">
        <v>0</v>
      </c>
      <c r="X148" t="s">
        <v>513</v>
      </c>
      <c r="Y148" t="s">
        <v>110</v>
      </c>
      <c r="Z148" s="5">
        <v>0.63</v>
      </c>
      <c r="AA148" s="5">
        <v>0</v>
      </c>
      <c r="AB148" t="s">
        <v>513</v>
      </c>
      <c r="AC148" t="s">
        <v>110</v>
      </c>
      <c r="AD148" s="5">
        <v>0.63</v>
      </c>
    </row>
    <row r="149" spans="1:30" x14ac:dyDescent="0.25">
      <c r="A149" t="s">
        <v>4831</v>
      </c>
      <c r="B149" s="8" t="s">
        <v>102</v>
      </c>
      <c r="C149" s="8" t="b">
        <v>0</v>
      </c>
      <c r="D149" s="8" t="b">
        <v>0</v>
      </c>
      <c r="E149" s="8" t="s">
        <v>119</v>
      </c>
      <c r="F149" s="8">
        <v>28</v>
      </c>
      <c r="G149" s="8">
        <v>3.7069999999999999</v>
      </c>
      <c r="H149" s="8" t="s">
        <v>4386</v>
      </c>
      <c r="I149" s="8" t="s">
        <v>4832</v>
      </c>
      <c r="J149" s="8" t="b">
        <v>0</v>
      </c>
      <c r="K149" s="8" t="s">
        <v>27</v>
      </c>
      <c r="L149" t="s">
        <v>4833</v>
      </c>
      <c r="M149" t="s">
        <v>4834</v>
      </c>
      <c r="N149" t="s">
        <v>1347</v>
      </c>
      <c r="O149" s="5">
        <v>0.83</v>
      </c>
      <c r="P149" s="5">
        <v>0.93</v>
      </c>
      <c r="Q149" t="s">
        <v>217</v>
      </c>
      <c r="R149" t="s">
        <v>110</v>
      </c>
      <c r="S149" s="5">
        <v>0</v>
      </c>
      <c r="T149" t="s">
        <v>217</v>
      </c>
      <c r="U149" t="s">
        <v>110</v>
      </c>
      <c r="V149" s="5">
        <v>0.83</v>
      </c>
      <c r="W149" s="5">
        <v>0</v>
      </c>
      <c r="X149" t="s">
        <v>217</v>
      </c>
      <c r="Y149" t="s">
        <v>110</v>
      </c>
      <c r="Z149" s="5">
        <v>0.83</v>
      </c>
      <c r="AA149" s="5">
        <v>0</v>
      </c>
      <c r="AB149" t="s">
        <v>217</v>
      </c>
      <c r="AC149" t="s">
        <v>110</v>
      </c>
      <c r="AD149" s="5">
        <v>0.83</v>
      </c>
    </row>
    <row r="150" spans="1:30" x14ac:dyDescent="0.25">
      <c r="A150" t="s">
        <v>4835</v>
      </c>
      <c r="B150" s="8" t="s">
        <v>408</v>
      </c>
      <c r="C150" s="8" t="b">
        <v>1</v>
      </c>
      <c r="D150" s="8" t="b">
        <v>1</v>
      </c>
      <c r="E150" s="8" t="s">
        <v>103</v>
      </c>
      <c r="F150" s="8">
        <v>19</v>
      </c>
      <c r="G150" s="8">
        <v>3.2109999999999999</v>
      </c>
      <c r="H150" s="8" t="s">
        <v>4386</v>
      </c>
      <c r="I150" s="8" t="s">
        <v>4836</v>
      </c>
      <c r="J150" s="8" t="b">
        <v>0</v>
      </c>
      <c r="K150" s="8" t="s">
        <v>27</v>
      </c>
      <c r="L150" t="s">
        <v>4837</v>
      </c>
      <c r="M150" t="s">
        <v>4838</v>
      </c>
      <c r="N150" t="s">
        <v>123</v>
      </c>
      <c r="O150" s="5">
        <v>0.56000000000000005</v>
      </c>
      <c r="P150" s="5">
        <v>0.89</v>
      </c>
      <c r="Q150" t="s">
        <v>1135</v>
      </c>
      <c r="R150" t="s">
        <v>110</v>
      </c>
      <c r="S150" s="5">
        <v>0</v>
      </c>
      <c r="T150" t="s">
        <v>1135</v>
      </c>
      <c r="U150" t="s">
        <v>110</v>
      </c>
      <c r="V150" s="5">
        <v>0.56000000000000005</v>
      </c>
      <c r="W150" s="5">
        <v>-0.56000000000000005</v>
      </c>
      <c r="AA150" s="5">
        <v>0</v>
      </c>
    </row>
    <row r="151" spans="1:30" x14ac:dyDescent="0.25">
      <c r="A151" t="s">
        <v>4839</v>
      </c>
      <c r="B151" s="8" t="s">
        <v>102</v>
      </c>
      <c r="C151" s="8" t="b">
        <v>0</v>
      </c>
      <c r="D151" s="8" t="b">
        <v>0</v>
      </c>
      <c r="E151" s="8" t="s">
        <v>119</v>
      </c>
      <c r="F151" s="8">
        <v>21</v>
      </c>
      <c r="G151" s="8">
        <v>3.4780000000000002</v>
      </c>
      <c r="H151" s="8" t="s">
        <v>4386</v>
      </c>
      <c r="I151" s="8" t="s">
        <v>4840</v>
      </c>
      <c r="J151" s="8" t="b">
        <v>0</v>
      </c>
      <c r="K151" s="8" t="s">
        <v>27</v>
      </c>
      <c r="L151" t="s">
        <v>4841</v>
      </c>
      <c r="M151" t="s">
        <v>1359</v>
      </c>
      <c r="N151" t="s">
        <v>1347</v>
      </c>
      <c r="O151" s="5">
        <v>0.84</v>
      </c>
      <c r="P151" s="5">
        <v>0.91</v>
      </c>
      <c r="Q151" t="s">
        <v>4842</v>
      </c>
      <c r="R151" t="s">
        <v>110</v>
      </c>
      <c r="S151" s="5">
        <v>0</v>
      </c>
      <c r="T151" t="s">
        <v>4842</v>
      </c>
      <c r="U151" t="s">
        <v>110</v>
      </c>
      <c r="V151" s="5">
        <v>0.84</v>
      </c>
      <c r="W151" s="5">
        <v>0</v>
      </c>
      <c r="X151" t="s">
        <v>4842</v>
      </c>
      <c r="Y151" t="s">
        <v>110</v>
      </c>
      <c r="Z151" s="5">
        <v>0.84</v>
      </c>
      <c r="AA151" s="5">
        <v>0</v>
      </c>
      <c r="AB151" t="s">
        <v>4842</v>
      </c>
      <c r="AC151" t="s">
        <v>110</v>
      </c>
      <c r="AD151" s="5">
        <v>0.84</v>
      </c>
    </row>
    <row r="152" spans="1:30" x14ac:dyDescent="0.25">
      <c r="A152" t="s">
        <v>4843</v>
      </c>
      <c r="B152" s="8" t="s">
        <v>102</v>
      </c>
      <c r="C152" s="8" t="b">
        <v>1</v>
      </c>
      <c r="D152" s="8" t="b">
        <v>0</v>
      </c>
      <c r="E152" s="8" t="s">
        <v>119</v>
      </c>
      <c r="F152" s="8">
        <v>20</v>
      </c>
      <c r="G152" s="8">
        <v>3.109</v>
      </c>
      <c r="H152" s="8" t="s">
        <v>4386</v>
      </c>
      <c r="I152" s="8" t="s">
        <v>4844</v>
      </c>
      <c r="J152" s="8" t="b">
        <v>0</v>
      </c>
      <c r="K152" s="8" t="s">
        <v>27</v>
      </c>
      <c r="L152" t="s">
        <v>1969</v>
      </c>
      <c r="M152" t="s">
        <v>4845</v>
      </c>
      <c r="N152" t="s">
        <v>1221</v>
      </c>
      <c r="O152" s="5">
        <v>0.23499999999999999</v>
      </c>
      <c r="P152" s="5">
        <v>0.64</v>
      </c>
      <c r="Q152" t="s">
        <v>131</v>
      </c>
      <c r="R152" t="s">
        <v>132</v>
      </c>
      <c r="S152" s="5">
        <v>0</v>
      </c>
      <c r="T152" t="s">
        <v>131</v>
      </c>
      <c r="U152" t="s">
        <v>132</v>
      </c>
      <c r="V152" s="5">
        <v>0.23499999999999999</v>
      </c>
      <c r="W152" s="5">
        <v>0</v>
      </c>
      <c r="X152" t="s">
        <v>131</v>
      </c>
      <c r="Y152" t="s">
        <v>132</v>
      </c>
      <c r="Z152" s="5">
        <v>0.23499999999999999</v>
      </c>
      <c r="AA152" s="5">
        <v>0</v>
      </c>
      <c r="AB152" t="s">
        <v>131</v>
      </c>
      <c r="AC152" t="s">
        <v>132</v>
      </c>
      <c r="AD152" s="5">
        <v>0.23499999999999999</v>
      </c>
    </row>
    <row r="153" spans="1:30" x14ac:dyDescent="0.25">
      <c r="A153" t="s">
        <v>4846</v>
      </c>
      <c r="B153" s="8" t="s">
        <v>102</v>
      </c>
      <c r="C153" s="8" t="b">
        <v>0</v>
      </c>
      <c r="D153" s="8" t="b">
        <v>0</v>
      </c>
      <c r="E153" s="8" t="s">
        <v>103</v>
      </c>
      <c r="F153" s="8">
        <v>23</v>
      </c>
      <c r="G153" s="8">
        <v>2.9590000000000001</v>
      </c>
      <c r="H153" s="8" t="s">
        <v>4386</v>
      </c>
      <c r="I153" s="8" t="s">
        <v>4847</v>
      </c>
      <c r="J153" s="8" t="b">
        <v>0</v>
      </c>
      <c r="K153" s="8" t="s">
        <v>27</v>
      </c>
      <c r="L153" t="s">
        <v>4848</v>
      </c>
      <c r="M153" t="s">
        <v>397</v>
      </c>
      <c r="N153" t="s">
        <v>1347</v>
      </c>
      <c r="O153" s="5">
        <v>0.56000000000000005</v>
      </c>
      <c r="P153" s="5">
        <v>0.89</v>
      </c>
      <c r="Q153" t="s">
        <v>1135</v>
      </c>
      <c r="R153" t="s">
        <v>110</v>
      </c>
      <c r="S153" s="5">
        <v>0</v>
      </c>
      <c r="T153" t="s">
        <v>1135</v>
      </c>
      <c r="U153" t="s">
        <v>110</v>
      </c>
      <c r="V153" s="5">
        <v>0.56000000000000005</v>
      </c>
      <c r="W153" s="5">
        <v>0</v>
      </c>
      <c r="X153" t="s">
        <v>1135</v>
      </c>
      <c r="Y153" t="s">
        <v>110</v>
      </c>
      <c r="Z153" s="5">
        <v>0.56000000000000005</v>
      </c>
      <c r="AA153" s="5">
        <v>0</v>
      </c>
      <c r="AB153" t="s">
        <v>1135</v>
      </c>
      <c r="AC153" t="s">
        <v>110</v>
      </c>
      <c r="AD153" s="5">
        <v>0.56000000000000005</v>
      </c>
    </row>
    <row r="154" spans="1:30" x14ac:dyDescent="0.25">
      <c r="A154" t="s">
        <v>4849</v>
      </c>
      <c r="B154" s="8" t="s">
        <v>113</v>
      </c>
      <c r="C154" s="8" t="b">
        <v>1</v>
      </c>
      <c r="D154" s="8" t="b">
        <v>1</v>
      </c>
      <c r="E154" s="8" t="s">
        <v>119</v>
      </c>
      <c r="F154" s="8">
        <v>18</v>
      </c>
      <c r="G154" s="8">
        <v>2.9489999999999998</v>
      </c>
      <c r="H154" s="8" t="s">
        <v>4386</v>
      </c>
      <c r="I154" s="8" t="s">
        <v>4850</v>
      </c>
      <c r="J154" s="8" t="b">
        <v>0</v>
      </c>
      <c r="K154" s="8" t="s">
        <v>27</v>
      </c>
      <c r="L154" t="s">
        <v>4851</v>
      </c>
      <c r="M154" t="s">
        <v>3960</v>
      </c>
      <c r="N154" t="s">
        <v>1347</v>
      </c>
      <c r="O154" s="5">
        <v>0.68</v>
      </c>
      <c r="P154" s="5">
        <v>0.89500000000000002</v>
      </c>
      <c r="Q154" t="s">
        <v>606</v>
      </c>
      <c r="R154" t="s">
        <v>110</v>
      </c>
      <c r="S154" s="5">
        <v>0</v>
      </c>
      <c r="T154" t="s">
        <v>606</v>
      </c>
      <c r="U154" t="s">
        <v>110</v>
      </c>
      <c r="V154" s="5">
        <v>0.68</v>
      </c>
      <c r="W154" s="5">
        <v>0</v>
      </c>
      <c r="X154" t="s">
        <v>606</v>
      </c>
      <c r="Y154" t="s">
        <v>110</v>
      </c>
      <c r="Z154" s="5">
        <v>0.68</v>
      </c>
      <c r="AA154" s="5">
        <v>0</v>
      </c>
      <c r="AB154" t="s">
        <v>606</v>
      </c>
      <c r="AC154" t="s">
        <v>110</v>
      </c>
      <c r="AD154" s="5">
        <v>0.68</v>
      </c>
    </row>
    <row r="155" spans="1:30" x14ac:dyDescent="0.25">
      <c r="A155" t="s">
        <v>4852</v>
      </c>
      <c r="B155" s="8" t="s">
        <v>113</v>
      </c>
      <c r="C155" s="8" t="b">
        <v>0</v>
      </c>
      <c r="D155" s="8" t="b">
        <v>0</v>
      </c>
      <c r="E155" s="8" t="s">
        <v>119</v>
      </c>
      <c r="F155" s="8">
        <v>23</v>
      </c>
      <c r="G155" s="8">
        <v>2.8410000000000002</v>
      </c>
      <c r="H155" s="8" t="s">
        <v>4386</v>
      </c>
      <c r="I155" s="8" t="s">
        <v>4853</v>
      </c>
      <c r="J155" s="8" t="b">
        <v>0</v>
      </c>
      <c r="K155" s="8" t="s">
        <v>27</v>
      </c>
      <c r="L155" t="s">
        <v>3923</v>
      </c>
      <c r="M155" t="s">
        <v>269</v>
      </c>
      <c r="N155" t="s">
        <v>1347</v>
      </c>
      <c r="O155" s="5">
        <v>0.44</v>
      </c>
      <c r="P155" s="5">
        <v>0.80999999999999994</v>
      </c>
      <c r="Q155" t="s">
        <v>130</v>
      </c>
      <c r="R155" t="s">
        <v>110</v>
      </c>
      <c r="S155" s="5">
        <v>0</v>
      </c>
      <c r="T155" t="s">
        <v>130</v>
      </c>
      <c r="U155" t="s">
        <v>110</v>
      </c>
      <c r="V155" s="5">
        <v>0.44</v>
      </c>
      <c r="W155" s="5">
        <v>0</v>
      </c>
      <c r="X155" t="s">
        <v>130</v>
      </c>
      <c r="Y155" t="s">
        <v>110</v>
      </c>
      <c r="Z155" s="5">
        <v>0.44</v>
      </c>
      <c r="AA155" s="5">
        <v>0</v>
      </c>
      <c r="AB155" t="s">
        <v>130</v>
      </c>
      <c r="AC155" t="s">
        <v>110</v>
      </c>
      <c r="AD155" s="5">
        <v>0.44</v>
      </c>
    </row>
    <row r="156" spans="1:30" x14ac:dyDescent="0.25">
      <c r="A156" t="s">
        <v>4854</v>
      </c>
      <c r="B156" s="8" t="s">
        <v>113</v>
      </c>
      <c r="C156" s="8" t="b">
        <v>1</v>
      </c>
      <c r="D156" s="8" t="b">
        <v>1</v>
      </c>
      <c r="E156" s="8" t="s">
        <v>119</v>
      </c>
      <c r="F156" s="8">
        <v>19</v>
      </c>
      <c r="G156" s="8">
        <v>3.4980000000000002</v>
      </c>
      <c r="H156" s="8" t="s">
        <v>4386</v>
      </c>
      <c r="I156" s="8" t="s">
        <v>4855</v>
      </c>
      <c r="J156" s="8" t="b">
        <v>0</v>
      </c>
      <c r="K156" s="8" t="s">
        <v>27</v>
      </c>
      <c r="L156" t="s">
        <v>900</v>
      </c>
      <c r="M156" t="s">
        <v>4856</v>
      </c>
      <c r="N156" t="s">
        <v>1347</v>
      </c>
      <c r="O156" s="5">
        <v>0.57999999999999996</v>
      </c>
      <c r="P156" s="5">
        <v>0.75</v>
      </c>
      <c r="Q156" t="s">
        <v>314</v>
      </c>
      <c r="R156" t="s">
        <v>110</v>
      </c>
      <c r="S156" s="5">
        <v>0</v>
      </c>
      <c r="T156" t="s">
        <v>314</v>
      </c>
      <c r="U156" t="s">
        <v>110</v>
      </c>
      <c r="V156" s="5">
        <v>0.57999999999999996</v>
      </c>
      <c r="W156" s="5">
        <v>0</v>
      </c>
      <c r="X156" t="s">
        <v>314</v>
      </c>
      <c r="Y156" t="s">
        <v>110</v>
      </c>
      <c r="Z156" s="5">
        <v>0.57999999999999996</v>
      </c>
      <c r="AA156" s="5">
        <v>0</v>
      </c>
      <c r="AB156" t="s">
        <v>314</v>
      </c>
      <c r="AC156" t="s">
        <v>110</v>
      </c>
      <c r="AD156" s="5">
        <v>0.57999999999999996</v>
      </c>
    </row>
    <row r="157" spans="1:30" x14ac:dyDescent="0.25">
      <c r="A157" t="s">
        <v>4857</v>
      </c>
      <c r="B157" s="8" t="s">
        <v>113</v>
      </c>
      <c r="C157" s="8" t="b">
        <v>1</v>
      </c>
      <c r="D157" s="8" t="b">
        <v>0</v>
      </c>
      <c r="E157" s="8" t="s">
        <v>119</v>
      </c>
      <c r="F157" s="8">
        <v>11</v>
      </c>
      <c r="G157" s="8">
        <v>2.2130000000000001</v>
      </c>
      <c r="H157" s="8" t="s">
        <v>4386</v>
      </c>
      <c r="I157" s="8" t="s">
        <v>4858</v>
      </c>
      <c r="J157" s="8" t="b">
        <v>0</v>
      </c>
      <c r="K157" s="8" t="s">
        <v>27</v>
      </c>
      <c r="L157" t="s">
        <v>4859</v>
      </c>
      <c r="M157" t="s">
        <v>2429</v>
      </c>
      <c r="N157" t="s">
        <v>1221</v>
      </c>
      <c r="O157" s="5">
        <v>0.45500000000000002</v>
      </c>
      <c r="P157" s="5">
        <v>0.61499999999999999</v>
      </c>
      <c r="Q157" t="s">
        <v>155</v>
      </c>
      <c r="R157" t="s">
        <v>132</v>
      </c>
      <c r="S157" s="5">
        <v>0</v>
      </c>
      <c r="T157" t="s">
        <v>155</v>
      </c>
      <c r="U157" t="s">
        <v>132</v>
      </c>
      <c r="V157" s="5">
        <v>0.45500000000000002</v>
      </c>
      <c r="W157" s="5">
        <v>0</v>
      </c>
      <c r="X157" t="s">
        <v>155</v>
      </c>
      <c r="Y157" t="s">
        <v>132</v>
      </c>
      <c r="Z157" s="5">
        <v>0.45500000000000002</v>
      </c>
      <c r="AA157" s="5">
        <v>0</v>
      </c>
      <c r="AB157" t="s">
        <v>155</v>
      </c>
      <c r="AC157" t="s">
        <v>132</v>
      </c>
      <c r="AD157" s="5">
        <v>0.45500000000000002</v>
      </c>
    </row>
    <row r="158" spans="1:30" x14ac:dyDescent="0.25">
      <c r="A158" t="s">
        <v>4860</v>
      </c>
      <c r="B158" s="8" t="s">
        <v>113</v>
      </c>
      <c r="C158" s="8" t="b">
        <v>1</v>
      </c>
      <c r="D158" s="8" t="b">
        <v>1</v>
      </c>
      <c r="E158" s="8" t="s">
        <v>119</v>
      </c>
      <c r="F158" s="8">
        <v>14</v>
      </c>
      <c r="G158" s="8">
        <v>2.7189999999999999</v>
      </c>
      <c r="H158" s="8" t="s">
        <v>4386</v>
      </c>
      <c r="I158" s="8" t="s">
        <v>4861</v>
      </c>
      <c r="J158" s="8" t="b">
        <v>0</v>
      </c>
      <c r="K158" s="8" t="s">
        <v>27</v>
      </c>
      <c r="L158" t="s">
        <v>4862</v>
      </c>
      <c r="M158" t="s">
        <v>3960</v>
      </c>
      <c r="N158" t="s">
        <v>1221</v>
      </c>
      <c r="O158" s="5">
        <v>0.45500000000000002</v>
      </c>
      <c r="P158" s="5">
        <v>0.61499999999999999</v>
      </c>
      <c r="Q158" t="s">
        <v>155</v>
      </c>
      <c r="R158" t="s">
        <v>132</v>
      </c>
      <c r="S158" s="5">
        <v>0</v>
      </c>
      <c r="T158" t="s">
        <v>155</v>
      </c>
      <c r="U158" t="s">
        <v>132</v>
      </c>
      <c r="V158" s="5">
        <v>0.45500000000000002</v>
      </c>
      <c r="W158" s="5">
        <v>0</v>
      </c>
      <c r="X158" t="s">
        <v>155</v>
      </c>
      <c r="Y158" t="s">
        <v>132</v>
      </c>
      <c r="Z158" s="5">
        <v>0.45500000000000002</v>
      </c>
      <c r="AA158" s="5">
        <v>0</v>
      </c>
      <c r="AB158" t="s">
        <v>155</v>
      </c>
      <c r="AC158" t="s">
        <v>132</v>
      </c>
      <c r="AD158" s="5">
        <v>0.45500000000000002</v>
      </c>
    </row>
    <row r="159" spans="1:30" x14ac:dyDescent="0.25">
      <c r="A159" t="s">
        <v>4863</v>
      </c>
      <c r="B159" s="8" t="s">
        <v>408</v>
      </c>
      <c r="C159" s="8" t="b">
        <v>0</v>
      </c>
      <c r="D159" s="8" t="b">
        <v>0</v>
      </c>
      <c r="E159" s="8" t="s">
        <v>119</v>
      </c>
      <c r="F159" s="8">
        <v>16</v>
      </c>
      <c r="G159" s="8">
        <v>2.3570000000000002</v>
      </c>
      <c r="H159" s="8" t="s">
        <v>4386</v>
      </c>
      <c r="I159" s="8" t="s">
        <v>4864</v>
      </c>
      <c r="J159" s="8" t="b">
        <v>1</v>
      </c>
      <c r="K159" s="8" t="s">
        <v>27</v>
      </c>
      <c r="L159" t="s">
        <v>1628</v>
      </c>
      <c r="M159" t="s">
        <v>4865</v>
      </c>
      <c r="N159" t="s">
        <v>123</v>
      </c>
      <c r="O159" s="5">
        <v>0.44</v>
      </c>
      <c r="P159" s="5">
        <v>0.83</v>
      </c>
      <c r="Q159" t="s">
        <v>242</v>
      </c>
      <c r="R159" t="s">
        <v>110</v>
      </c>
      <c r="S159" s="5">
        <v>-0.44</v>
      </c>
      <c r="W159" s="5">
        <v>0</v>
      </c>
      <c r="AA159" s="5">
        <v>0</v>
      </c>
    </row>
    <row r="160" spans="1:30" x14ac:dyDescent="0.25">
      <c r="A160" t="s">
        <v>4866</v>
      </c>
      <c r="B160" s="8" t="s">
        <v>113</v>
      </c>
      <c r="C160" s="8" t="b">
        <v>1</v>
      </c>
      <c r="D160" s="8" t="b">
        <v>0</v>
      </c>
      <c r="E160" s="8" t="s">
        <v>119</v>
      </c>
      <c r="F160" s="8">
        <v>17</v>
      </c>
      <c r="G160" s="8">
        <v>2.6890000000000001</v>
      </c>
      <c r="H160" s="8" t="s">
        <v>4386</v>
      </c>
      <c r="I160" s="8" t="s">
        <v>4867</v>
      </c>
      <c r="J160" s="8" t="b">
        <v>0</v>
      </c>
      <c r="K160" s="8" t="s">
        <v>27</v>
      </c>
      <c r="L160" t="s">
        <v>1639</v>
      </c>
      <c r="M160" t="s">
        <v>4868</v>
      </c>
      <c r="N160" t="s">
        <v>1221</v>
      </c>
      <c r="O160" s="5">
        <v>0.23499999999999999</v>
      </c>
      <c r="P160" s="5">
        <v>0.57499999999999996</v>
      </c>
      <c r="Q160" t="s">
        <v>3780</v>
      </c>
      <c r="R160" t="s">
        <v>132</v>
      </c>
      <c r="S160" s="5">
        <v>0</v>
      </c>
      <c r="T160" t="s">
        <v>3780</v>
      </c>
      <c r="U160" t="s">
        <v>132</v>
      </c>
      <c r="V160" s="5">
        <v>0.23499999999999999</v>
      </c>
      <c r="W160" s="5">
        <v>0</v>
      </c>
      <c r="X160" t="s">
        <v>3780</v>
      </c>
      <c r="Y160" t="s">
        <v>132</v>
      </c>
      <c r="Z160" s="5">
        <v>0.23499999999999999</v>
      </c>
      <c r="AA160" s="5">
        <v>0</v>
      </c>
      <c r="AB160" t="s">
        <v>3780</v>
      </c>
      <c r="AC160" t="s">
        <v>132</v>
      </c>
      <c r="AD160" s="5">
        <v>0.23499999999999999</v>
      </c>
    </row>
    <row r="161" spans="1:30" x14ac:dyDescent="0.25">
      <c r="A161" t="s">
        <v>4869</v>
      </c>
      <c r="B161" s="8" t="s">
        <v>113</v>
      </c>
      <c r="C161" s="8" t="b">
        <v>1</v>
      </c>
      <c r="D161" s="8" t="b">
        <v>0</v>
      </c>
      <c r="E161" s="8" t="s">
        <v>119</v>
      </c>
      <c r="F161" s="8"/>
      <c r="G161" s="8">
        <v>3.7829999999999999</v>
      </c>
      <c r="H161" s="8" t="s">
        <v>4386</v>
      </c>
      <c r="I161" s="8" t="s">
        <v>4870</v>
      </c>
      <c r="J161" s="8" t="b">
        <v>1</v>
      </c>
      <c r="K161" s="8" t="s">
        <v>27</v>
      </c>
      <c r="L161" t="s">
        <v>4871</v>
      </c>
      <c r="M161" t="s">
        <v>4872</v>
      </c>
      <c r="N161" t="s">
        <v>1347</v>
      </c>
      <c r="O161" s="5">
        <v>0.68</v>
      </c>
      <c r="P161" s="5">
        <v>0.89500000000000002</v>
      </c>
      <c r="Q161" t="s">
        <v>606</v>
      </c>
      <c r="R161" t="s">
        <v>110</v>
      </c>
      <c r="S161" s="5">
        <v>0</v>
      </c>
      <c r="T161" t="s">
        <v>606</v>
      </c>
      <c r="U161" t="s">
        <v>110</v>
      </c>
      <c r="V161" s="5">
        <v>0.68</v>
      </c>
      <c r="W161" s="5">
        <v>0</v>
      </c>
      <c r="X161" t="s">
        <v>606</v>
      </c>
      <c r="Y161" t="s">
        <v>110</v>
      </c>
      <c r="Z161" s="5">
        <v>0.68</v>
      </c>
      <c r="AA161" s="5">
        <v>0</v>
      </c>
      <c r="AB161" t="s">
        <v>606</v>
      </c>
      <c r="AC161" t="s">
        <v>110</v>
      </c>
      <c r="AD161" s="5">
        <v>0.68</v>
      </c>
    </row>
    <row r="162" spans="1:30" x14ac:dyDescent="0.25">
      <c r="A162" t="s">
        <v>4873</v>
      </c>
      <c r="B162" s="8" t="s">
        <v>113</v>
      </c>
      <c r="C162" s="8" t="b">
        <v>1</v>
      </c>
      <c r="D162" s="8" t="b">
        <v>1</v>
      </c>
      <c r="E162" s="8" t="s">
        <v>103</v>
      </c>
      <c r="F162" s="8">
        <v>18</v>
      </c>
      <c r="G162" s="8">
        <v>2.9020000000000001</v>
      </c>
      <c r="H162" s="8" t="s">
        <v>4386</v>
      </c>
      <c r="I162" s="8" t="s">
        <v>4874</v>
      </c>
      <c r="J162" s="8" t="b">
        <v>0</v>
      </c>
      <c r="K162" s="8" t="s">
        <v>27</v>
      </c>
      <c r="L162" t="s">
        <v>4875</v>
      </c>
      <c r="M162" t="s">
        <v>4876</v>
      </c>
      <c r="N162" t="s">
        <v>1347</v>
      </c>
      <c r="O162" s="5">
        <v>0</v>
      </c>
      <c r="P162" s="5">
        <v>0</v>
      </c>
      <c r="Q162" t="s">
        <v>219</v>
      </c>
      <c r="R162" t="s">
        <v>220</v>
      </c>
      <c r="S162" s="5">
        <v>0</v>
      </c>
      <c r="T162" t="s">
        <v>219</v>
      </c>
      <c r="U162" t="s">
        <v>220</v>
      </c>
      <c r="V162" s="5">
        <v>0</v>
      </c>
      <c r="W162" s="5">
        <v>0</v>
      </c>
      <c r="X162" t="s">
        <v>219</v>
      </c>
      <c r="Y162" t="s">
        <v>220</v>
      </c>
      <c r="Z162" s="5">
        <v>0</v>
      </c>
      <c r="AA162" s="5">
        <v>0</v>
      </c>
      <c r="AB162" t="s">
        <v>219</v>
      </c>
      <c r="AC162" t="s">
        <v>220</v>
      </c>
      <c r="AD162" s="5">
        <v>0</v>
      </c>
    </row>
    <row r="163" spans="1:30" x14ac:dyDescent="0.25">
      <c r="A163" t="s">
        <v>4877</v>
      </c>
      <c r="B163" s="8" t="s">
        <v>227</v>
      </c>
      <c r="C163" s="8" t="b">
        <v>0</v>
      </c>
      <c r="D163" s="8" t="b">
        <v>0</v>
      </c>
      <c r="E163" s="8" t="s">
        <v>119</v>
      </c>
      <c r="F163" s="8">
        <v>29</v>
      </c>
      <c r="G163" s="8">
        <v>3.8220000000000001</v>
      </c>
      <c r="H163" s="8" t="s">
        <v>4386</v>
      </c>
      <c r="I163" s="8" t="s">
        <v>4878</v>
      </c>
      <c r="J163" s="8" t="b">
        <v>0</v>
      </c>
      <c r="K163" s="8" t="s">
        <v>27</v>
      </c>
      <c r="L163" t="s">
        <v>4879</v>
      </c>
      <c r="M163" t="s">
        <v>4240</v>
      </c>
      <c r="N163" t="s">
        <v>1347</v>
      </c>
      <c r="O163" s="5">
        <v>0.91</v>
      </c>
      <c r="P163" s="5">
        <v>0.97</v>
      </c>
      <c r="Q163" t="s">
        <v>464</v>
      </c>
      <c r="R163" t="s">
        <v>110</v>
      </c>
      <c r="S163" s="5">
        <v>0</v>
      </c>
      <c r="T163" t="s">
        <v>464</v>
      </c>
      <c r="U163" t="s">
        <v>110</v>
      </c>
      <c r="V163" s="5">
        <v>0.91</v>
      </c>
      <c r="W163" s="5">
        <v>0</v>
      </c>
      <c r="X163" t="s">
        <v>464</v>
      </c>
      <c r="Y163" t="s">
        <v>110</v>
      </c>
      <c r="Z163" s="5">
        <v>0.91</v>
      </c>
      <c r="AA163" s="5">
        <v>0</v>
      </c>
      <c r="AB163" t="s">
        <v>464</v>
      </c>
      <c r="AC163" t="s">
        <v>110</v>
      </c>
      <c r="AD163" s="5">
        <v>0.91</v>
      </c>
    </row>
    <row r="164" spans="1:30" x14ac:dyDescent="0.25">
      <c r="A164" t="s">
        <v>4880</v>
      </c>
      <c r="B164" s="8" t="s">
        <v>113</v>
      </c>
      <c r="C164" s="8" t="b">
        <v>1</v>
      </c>
      <c r="D164" s="8" t="b">
        <v>1</v>
      </c>
      <c r="E164" s="8" t="s">
        <v>119</v>
      </c>
      <c r="F164" s="8">
        <v>24</v>
      </c>
      <c r="G164" s="8">
        <v>3.528</v>
      </c>
      <c r="H164" s="8" t="s">
        <v>4386</v>
      </c>
      <c r="I164" s="8" t="s">
        <v>4881</v>
      </c>
      <c r="J164" s="8" t="b">
        <v>0</v>
      </c>
      <c r="K164" s="8" t="s">
        <v>27</v>
      </c>
      <c r="L164" t="s">
        <v>185</v>
      </c>
      <c r="M164" t="s">
        <v>4882</v>
      </c>
      <c r="N164" t="s">
        <v>1347</v>
      </c>
      <c r="O164" s="5">
        <v>0.72</v>
      </c>
      <c r="P164" s="5">
        <v>0.86499999999999999</v>
      </c>
      <c r="Q164" t="s">
        <v>212</v>
      </c>
      <c r="R164" t="s">
        <v>110</v>
      </c>
      <c r="S164" s="5">
        <v>0</v>
      </c>
      <c r="T164" t="s">
        <v>212</v>
      </c>
      <c r="U164" t="s">
        <v>110</v>
      </c>
      <c r="V164" s="5">
        <v>0.72</v>
      </c>
      <c r="W164" s="5">
        <v>0</v>
      </c>
      <c r="X164" t="s">
        <v>212</v>
      </c>
      <c r="Y164" t="s">
        <v>110</v>
      </c>
      <c r="Z164" s="5">
        <v>0.72</v>
      </c>
      <c r="AA164" s="5">
        <v>0</v>
      </c>
      <c r="AB164" t="s">
        <v>212</v>
      </c>
      <c r="AC164" t="s">
        <v>110</v>
      </c>
      <c r="AD164" s="5">
        <v>0.72</v>
      </c>
    </row>
    <row r="165" spans="1:30" x14ac:dyDescent="0.25">
      <c r="A165" t="s">
        <v>4883</v>
      </c>
      <c r="B165" s="8" t="s">
        <v>113</v>
      </c>
      <c r="C165" s="8" t="b">
        <v>1</v>
      </c>
      <c r="D165" s="8" t="b">
        <v>0</v>
      </c>
      <c r="E165" s="8" t="s">
        <v>119</v>
      </c>
      <c r="F165" s="8">
        <v>19</v>
      </c>
      <c r="G165" s="8">
        <v>3.0289999999999999</v>
      </c>
      <c r="H165" s="8" t="s">
        <v>4386</v>
      </c>
      <c r="I165" s="8" t="s">
        <v>4884</v>
      </c>
      <c r="J165" s="8" t="b">
        <v>0</v>
      </c>
      <c r="K165" s="8" t="s">
        <v>27</v>
      </c>
      <c r="L165" t="s">
        <v>4885</v>
      </c>
      <c r="M165" t="s">
        <v>4732</v>
      </c>
      <c r="N165" t="s">
        <v>1347</v>
      </c>
      <c r="O165" s="5">
        <v>0.68</v>
      </c>
      <c r="P165" s="5">
        <v>0.89500000000000002</v>
      </c>
      <c r="Q165" t="s">
        <v>606</v>
      </c>
      <c r="R165" t="s">
        <v>110</v>
      </c>
      <c r="S165" s="5">
        <v>0</v>
      </c>
      <c r="T165" t="s">
        <v>606</v>
      </c>
      <c r="U165" t="s">
        <v>110</v>
      </c>
      <c r="V165" s="5">
        <v>0.68</v>
      </c>
      <c r="W165" s="5">
        <v>0</v>
      </c>
      <c r="X165" t="s">
        <v>606</v>
      </c>
      <c r="Y165" t="s">
        <v>110</v>
      </c>
      <c r="Z165" s="5">
        <v>0.68</v>
      </c>
      <c r="AA165" s="5">
        <v>0</v>
      </c>
      <c r="AB165" t="s">
        <v>606</v>
      </c>
      <c r="AC165" t="s">
        <v>110</v>
      </c>
      <c r="AD165" s="5">
        <v>0.68</v>
      </c>
    </row>
    <row r="166" spans="1:30" x14ac:dyDescent="0.25">
      <c r="A166" t="s">
        <v>4886</v>
      </c>
      <c r="B166" s="8" t="s">
        <v>932</v>
      </c>
      <c r="C166" s="8" t="b">
        <v>0</v>
      </c>
      <c r="D166" s="8" t="b">
        <v>0</v>
      </c>
      <c r="E166" s="8" t="s">
        <v>119</v>
      </c>
      <c r="F166" s="8"/>
      <c r="G166" s="8">
        <v>3.5409999999999999</v>
      </c>
      <c r="H166" s="8" t="s">
        <v>4386</v>
      </c>
      <c r="I166" s="8" t="s">
        <v>4887</v>
      </c>
      <c r="J166" s="8" t="b">
        <v>0</v>
      </c>
      <c r="K166" s="8" t="s">
        <v>27</v>
      </c>
      <c r="L166" t="s">
        <v>2596</v>
      </c>
      <c r="M166" t="s">
        <v>4888</v>
      </c>
      <c r="N166" t="s">
        <v>1347</v>
      </c>
      <c r="O166" s="5">
        <v>0.83</v>
      </c>
      <c r="P166" s="5">
        <v>0.93</v>
      </c>
      <c r="Q166" t="s">
        <v>217</v>
      </c>
      <c r="R166" t="s">
        <v>110</v>
      </c>
      <c r="S166" s="5">
        <v>0</v>
      </c>
      <c r="T166" t="s">
        <v>217</v>
      </c>
      <c r="U166" t="s">
        <v>110</v>
      </c>
      <c r="V166" s="5">
        <v>0.83</v>
      </c>
      <c r="W166" s="5">
        <v>0</v>
      </c>
      <c r="X166" t="s">
        <v>217</v>
      </c>
      <c r="Y166" t="s">
        <v>110</v>
      </c>
      <c r="Z166" s="5">
        <v>0.83</v>
      </c>
      <c r="AA166" s="5">
        <v>0</v>
      </c>
      <c r="AB166" t="s">
        <v>217</v>
      </c>
      <c r="AC166" t="s">
        <v>110</v>
      </c>
      <c r="AD166" s="5">
        <v>0.83</v>
      </c>
    </row>
    <row r="167" spans="1:30" x14ac:dyDescent="0.25">
      <c r="A167" t="s">
        <v>4889</v>
      </c>
      <c r="B167" s="8" t="s">
        <v>102</v>
      </c>
      <c r="C167" s="8" t="b">
        <v>0</v>
      </c>
      <c r="D167" s="8" t="b">
        <v>0</v>
      </c>
      <c r="E167" s="8" t="s">
        <v>103</v>
      </c>
      <c r="F167" s="8">
        <v>30</v>
      </c>
      <c r="G167" s="8">
        <v>3.6640000000000001</v>
      </c>
      <c r="H167" s="8" t="s">
        <v>4386</v>
      </c>
      <c r="I167" s="8" t="s">
        <v>4890</v>
      </c>
      <c r="J167" s="8" t="b">
        <v>0</v>
      </c>
      <c r="K167" s="8" t="s">
        <v>27</v>
      </c>
      <c r="L167" t="s">
        <v>4891</v>
      </c>
      <c r="M167" t="s">
        <v>224</v>
      </c>
      <c r="N167" t="s">
        <v>123</v>
      </c>
      <c r="O167" s="5">
        <v>0</v>
      </c>
      <c r="S167" s="5">
        <v>0</v>
      </c>
      <c r="W167" s="5">
        <v>0</v>
      </c>
      <c r="AA167" s="5">
        <v>0</v>
      </c>
    </row>
    <row r="168" spans="1:30" x14ac:dyDescent="0.25">
      <c r="A168" t="s">
        <v>4892</v>
      </c>
      <c r="B168" s="8" t="s">
        <v>113</v>
      </c>
      <c r="C168" s="8" t="b">
        <v>1</v>
      </c>
      <c r="D168" s="8" t="b">
        <v>1</v>
      </c>
      <c r="E168" s="8" t="s">
        <v>119</v>
      </c>
      <c r="F168" s="8">
        <v>23</v>
      </c>
      <c r="G168" s="8">
        <v>3.06</v>
      </c>
      <c r="H168" s="8" t="s">
        <v>4386</v>
      </c>
      <c r="I168" s="8" t="s">
        <v>4893</v>
      </c>
      <c r="J168" s="8" t="b">
        <v>0</v>
      </c>
      <c r="K168" s="8" t="s">
        <v>27</v>
      </c>
      <c r="L168" t="s">
        <v>4894</v>
      </c>
      <c r="M168" t="s">
        <v>4895</v>
      </c>
      <c r="N168" t="s">
        <v>1221</v>
      </c>
      <c r="O168" s="5">
        <v>0.45</v>
      </c>
      <c r="P168" s="5">
        <v>0.76</v>
      </c>
      <c r="Q168" t="s">
        <v>231</v>
      </c>
      <c r="R168" t="s">
        <v>110</v>
      </c>
      <c r="S168" s="5">
        <v>-0.45</v>
      </c>
      <c r="W168" s="5">
        <v>0.28999999999999998</v>
      </c>
      <c r="X168" t="s">
        <v>1252</v>
      </c>
      <c r="Y168" t="s">
        <v>132</v>
      </c>
      <c r="Z168" s="5">
        <v>0.28999999999999998</v>
      </c>
      <c r="AA168" s="5">
        <v>0</v>
      </c>
      <c r="AB168" t="s">
        <v>1252</v>
      </c>
      <c r="AC168" t="s">
        <v>132</v>
      </c>
      <c r="AD168" s="5">
        <v>0.28999999999999998</v>
      </c>
    </row>
    <row r="169" spans="1:30" x14ac:dyDescent="0.25">
      <c r="A169" t="s">
        <v>4896</v>
      </c>
      <c r="B169" s="8" t="s">
        <v>102</v>
      </c>
      <c r="C169" s="8" t="b">
        <v>0</v>
      </c>
      <c r="D169" s="8" t="b">
        <v>0</v>
      </c>
      <c r="E169" s="8" t="s">
        <v>103</v>
      </c>
      <c r="F169" s="8">
        <v>26</v>
      </c>
      <c r="G169" s="8">
        <v>3.5270000000000001</v>
      </c>
      <c r="H169" s="8" t="s">
        <v>4386</v>
      </c>
      <c r="I169" s="8" t="s">
        <v>4897</v>
      </c>
      <c r="J169" s="8" t="b">
        <v>0</v>
      </c>
      <c r="K169" s="8" t="s">
        <v>27</v>
      </c>
      <c r="L169" t="s">
        <v>2606</v>
      </c>
      <c r="M169" t="s">
        <v>2432</v>
      </c>
      <c r="N169" t="s">
        <v>1347</v>
      </c>
      <c r="O169" s="5">
        <v>0.91</v>
      </c>
      <c r="P169" s="5">
        <v>0.96</v>
      </c>
      <c r="Q169" t="s">
        <v>1355</v>
      </c>
      <c r="R169" t="s">
        <v>110</v>
      </c>
      <c r="S169" s="5">
        <v>0</v>
      </c>
      <c r="T169" t="s">
        <v>1355</v>
      </c>
      <c r="U169" t="s">
        <v>110</v>
      </c>
      <c r="V169" s="5">
        <v>0.91</v>
      </c>
      <c r="W169" s="5">
        <v>0</v>
      </c>
      <c r="X169" t="s">
        <v>1355</v>
      </c>
      <c r="Y169" t="s">
        <v>110</v>
      </c>
      <c r="Z169" s="5">
        <v>0.91</v>
      </c>
      <c r="AA169" s="5">
        <v>0</v>
      </c>
      <c r="AB169" t="s">
        <v>1355</v>
      </c>
      <c r="AC169" t="s">
        <v>110</v>
      </c>
      <c r="AD169" s="5">
        <v>0.91</v>
      </c>
    </row>
    <row r="170" spans="1:30" x14ac:dyDescent="0.25">
      <c r="A170" t="s">
        <v>4898</v>
      </c>
      <c r="B170" s="8" t="s">
        <v>102</v>
      </c>
      <c r="C170" s="8" t="b">
        <v>0</v>
      </c>
      <c r="D170" s="8" t="b">
        <v>0</v>
      </c>
      <c r="E170" s="8" t="s">
        <v>103</v>
      </c>
      <c r="F170" s="8">
        <v>27</v>
      </c>
      <c r="G170" s="8">
        <v>2.302</v>
      </c>
      <c r="H170" s="8" t="s">
        <v>4386</v>
      </c>
      <c r="I170" s="8" t="s">
        <v>4899</v>
      </c>
      <c r="J170" s="8" t="b">
        <v>0</v>
      </c>
      <c r="K170" s="8" t="s">
        <v>27</v>
      </c>
      <c r="L170" t="s">
        <v>2850</v>
      </c>
      <c r="M170" t="s">
        <v>4900</v>
      </c>
      <c r="N170" t="s">
        <v>123</v>
      </c>
      <c r="O170" s="5">
        <v>0</v>
      </c>
      <c r="S170" s="5">
        <v>0</v>
      </c>
      <c r="W170" s="5">
        <v>0</v>
      </c>
      <c r="AA170" s="5">
        <v>0</v>
      </c>
    </row>
    <row r="171" spans="1:30" x14ac:dyDescent="0.25">
      <c r="A171" t="s">
        <v>4901</v>
      </c>
      <c r="B171" s="8" t="s">
        <v>113</v>
      </c>
      <c r="C171" s="8" t="b">
        <v>0</v>
      </c>
      <c r="D171" s="8" t="b">
        <v>0</v>
      </c>
      <c r="E171" s="8" t="s">
        <v>103</v>
      </c>
      <c r="F171" s="8">
        <v>21</v>
      </c>
      <c r="G171" s="8">
        <v>2.2890000000000001</v>
      </c>
      <c r="H171" s="8" t="s">
        <v>4386</v>
      </c>
      <c r="I171" s="8" t="s">
        <v>4902</v>
      </c>
      <c r="J171" s="8" t="b">
        <v>1</v>
      </c>
      <c r="K171" s="8" t="s">
        <v>27</v>
      </c>
      <c r="L171" t="s">
        <v>4903</v>
      </c>
      <c r="M171" t="s">
        <v>884</v>
      </c>
      <c r="N171" t="s">
        <v>1347</v>
      </c>
      <c r="O171" s="5">
        <v>0.53</v>
      </c>
      <c r="P171" s="5">
        <v>0.78499999999999992</v>
      </c>
      <c r="Q171" t="s">
        <v>970</v>
      </c>
      <c r="R171" t="s">
        <v>110</v>
      </c>
      <c r="S171" s="5">
        <v>0</v>
      </c>
      <c r="T171" t="s">
        <v>970</v>
      </c>
      <c r="U171" t="s">
        <v>110</v>
      </c>
      <c r="V171" s="5">
        <v>0.53</v>
      </c>
      <c r="W171" s="5">
        <v>0</v>
      </c>
      <c r="X171" t="s">
        <v>970</v>
      </c>
      <c r="Y171" t="s">
        <v>110</v>
      </c>
      <c r="Z171" s="5">
        <v>0.53</v>
      </c>
      <c r="AA171" s="5">
        <v>0</v>
      </c>
      <c r="AB171" t="s">
        <v>970</v>
      </c>
      <c r="AC171" t="s">
        <v>110</v>
      </c>
      <c r="AD171" s="5">
        <v>0.53</v>
      </c>
    </row>
    <row r="172" spans="1:30" x14ac:dyDescent="0.25">
      <c r="A172" t="s">
        <v>4904</v>
      </c>
      <c r="B172" s="8" t="s">
        <v>102</v>
      </c>
      <c r="C172" s="8" t="b">
        <v>0</v>
      </c>
      <c r="D172" s="8" t="b">
        <v>0</v>
      </c>
      <c r="E172" s="8" t="s">
        <v>103</v>
      </c>
      <c r="F172" s="8">
        <v>31</v>
      </c>
      <c r="G172" s="8">
        <v>3.7930000000000001</v>
      </c>
      <c r="H172" s="8" t="s">
        <v>4386</v>
      </c>
      <c r="I172" s="8" t="s">
        <v>4905</v>
      </c>
      <c r="J172" s="8" t="b">
        <v>0</v>
      </c>
      <c r="K172" s="8" t="s">
        <v>27</v>
      </c>
      <c r="L172" t="s">
        <v>4906</v>
      </c>
      <c r="M172" t="s">
        <v>605</v>
      </c>
      <c r="N172" t="s">
        <v>1347</v>
      </c>
      <c r="O172" s="5">
        <v>0.83</v>
      </c>
      <c r="P172" s="5">
        <v>0.93</v>
      </c>
      <c r="Q172" t="s">
        <v>217</v>
      </c>
      <c r="R172" t="s">
        <v>110</v>
      </c>
      <c r="S172" s="5">
        <v>0</v>
      </c>
      <c r="T172" t="s">
        <v>217</v>
      </c>
      <c r="U172" t="s">
        <v>110</v>
      </c>
      <c r="V172" s="5">
        <v>0.83</v>
      </c>
      <c r="W172" s="5">
        <v>0</v>
      </c>
      <c r="X172" t="s">
        <v>217</v>
      </c>
      <c r="Y172" t="s">
        <v>110</v>
      </c>
      <c r="Z172" s="5">
        <v>0.83</v>
      </c>
      <c r="AA172" s="5">
        <v>0</v>
      </c>
      <c r="AB172" t="s">
        <v>217</v>
      </c>
      <c r="AC172" t="s">
        <v>110</v>
      </c>
      <c r="AD172" s="5">
        <v>0.83</v>
      </c>
    </row>
    <row r="173" spans="1:30" x14ac:dyDescent="0.25">
      <c r="A173" t="s">
        <v>4907</v>
      </c>
      <c r="B173" s="8" t="s">
        <v>113</v>
      </c>
      <c r="C173" s="8" t="b">
        <v>1</v>
      </c>
      <c r="D173" s="8" t="b">
        <v>1</v>
      </c>
      <c r="E173" s="8" t="s">
        <v>103</v>
      </c>
      <c r="F173" s="8">
        <v>19</v>
      </c>
      <c r="G173" s="8">
        <v>2.3660000000000001</v>
      </c>
      <c r="H173" s="8" t="s">
        <v>4386</v>
      </c>
      <c r="I173" s="8" t="s">
        <v>4908</v>
      </c>
      <c r="J173" s="8" t="b">
        <v>0</v>
      </c>
      <c r="K173" s="8" t="s">
        <v>27</v>
      </c>
      <c r="L173" t="s">
        <v>2632</v>
      </c>
      <c r="M173" t="s">
        <v>3303</v>
      </c>
      <c r="N173" t="s">
        <v>1221</v>
      </c>
      <c r="O173" s="5">
        <v>0.45500000000000002</v>
      </c>
      <c r="P173" s="5">
        <v>0.61499999999999999</v>
      </c>
      <c r="Q173" t="s">
        <v>155</v>
      </c>
      <c r="R173" t="s">
        <v>132</v>
      </c>
      <c r="S173" s="5">
        <v>0</v>
      </c>
      <c r="T173" t="s">
        <v>155</v>
      </c>
      <c r="U173" t="s">
        <v>132</v>
      </c>
      <c r="V173" s="5">
        <v>0.45500000000000002</v>
      </c>
      <c r="W173" s="5">
        <v>0</v>
      </c>
      <c r="X173" t="s">
        <v>155</v>
      </c>
      <c r="Y173" t="s">
        <v>132</v>
      </c>
      <c r="Z173" s="5">
        <v>0.45500000000000002</v>
      </c>
      <c r="AA173" s="5">
        <v>0</v>
      </c>
      <c r="AB173" t="s">
        <v>155</v>
      </c>
      <c r="AC173" t="s">
        <v>132</v>
      </c>
      <c r="AD173" s="5">
        <v>0.45500000000000002</v>
      </c>
    </row>
    <row r="174" spans="1:30" x14ac:dyDescent="0.25">
      <c r="A174" t="s">
        <v>4909</v>
      </c>
      <c r="B174" s="8" t="s">
        <v>102</v>
      </c>
      <c r="C174" s="8" t="b">
        <v>0</v>
      </c>
      <c r="D174" s="8" t="b">
        <v>0</v>
      </c>
      <c r="E174" s="8" t="s">
        <v>119</v>
      </c>
      <c r="F174" s="8">
        <v>24</v>
      </c>
      <c r="G174" s="8">
        <v>3.75</v>
      </c>
      <c r="H174" s="8" t="s">
        <v>4386</v>
      </c>
      <c r="I174" s="8" t="s">
        <v>4910</v>
      </c>
      <c r="J174" s="8" t="b">
        <v>0</v>
      </c>
      <c r="K174" s="8" t="s">
        <v>27</v>
      </c>
      <c r="L174" t="s">
        <v>3198</v>
      </c>
      <c r="M174" t="s">
        <v>144</v>
      </c>
      <c r="N174" t="s">
        <v>1347</v>
      </c>
      <c r="O174" s="5">
        <v>0.79</v>
      </c>
      <c r="P174" s="5">
        <v>0.93</v>
      </c>
      <c r="Q174" t="s">
        <v>772</v>
      </c>
      <c r="R174" t="s">
        <v>110</v>
      </c>
      <c r="S174" s="5">
        <v>0</v>
      </c>
      <c r="T174" t="s">
        <v>772</v>
      </c>
      <c r="U174" t="s">
        <v>110</v>
      </c>
      <c r="V174" s="5">
        <v>0.79</v>
      </c>
      <c r="W174" s="5">
        <v>0</v>
      </c>
      <c r="X174" t="s">
        <v>772</v>
      </c>
      <c r="Y174" t="s">
        <v>110</v>
      </c>
      <c r="Z174" s="5">
        <v>0.79</v>
      </c>
      <c r="AA174" s="5">
        <v>0</v>
      </c>
      <c r="AB174" t="s">
        <v>772</v>
      </c>
      <c r="AC174" t="s">
        <v>110</v>
      </c>
      <c r="AD174" s="5">
        <v>0.79</v>
      </c>
    </row>
    <row r="175" spans="1:30" x14ac:dyDescent="0.25">
      <c r="A175" t="s">
        <v>4911</v>
      </c>
      <c r="B175" s="8" t="s">
        <v>102</v>
      </c>
      <c r="C175" s="8" t="b">
        <v>0</v>
      </c>
      <c r="D175" s="8" t="b">
        <v>0</v>
      </c>
      <c r="E175" s="8" t="s">
        <v>103</v>
      </c>
      <c r="F175" s="8"/>
      <c r="G175" s="8">
        <v>3.9260000000000002</v>
      </c>
      <c r="H175" s="8" t="s">
        <v>4386</v>
      </c>
      <c r="I175" s="8" t="s">
        <v>4912</v>
      </c>
      <c r="J175" s="8" t="b">
        <v>0</v>
      </c>
      <c r="K175" s="8" t="s">
        <v>27</v>
      </c>
      <c r="L175" t="s">
        <v>2651</v>
      </c>
      <c r="M175" t="s">
        <v>2986</v>
      </c>
      <c r="N175" t="s">
        <v>1347</v>
      </c>
      <c r="O175" s="5">
        <v>0.93</v>
      </c>
      <c r="P175" s="5">
        <v>0.96</v>
      </c>
      <c r="Q175" t="s">
        <v>420</v>
      </c>
      <c r="R175" t="s">
        <v>110</v>
      </c>
      <c r="S175" s="5">
        <v>0</v>
      </c>
      <c r="T175" t="s">
        <v>420</v>
      </c>
      <c r="U175" t="s">
        <v>110</v>
      </c>
      <c r="V175" s="5">
        <v>0.93</v>
      </c>
      <c r="W175" s="5">
        <v>0</v>
      </c>
      <c r="X175" t="s">
        <v>420</v>
      </c>
      <c r="Y175" t="s">
        <v>110</v>
      </c>
      <c r="Z175" s="5">
        <v>0.93</v>
      </c>
      <c r="AA175" s="5">
        <v>0</v>
      </c>
      <c r="AB175" t="s">
        <v>420</v>
      </c>
      <c r="AC175" t="s">
        <v>110</v>
      </c>
      <c r="AD175" s="5">
        <v>0.93</v>
      </c>
    </row>
    <row r="176" spans="1:30" x14ac:dyDescent="0.25">
      <c r="A176" t="s">
        <v>4913</v>
      </c>
      <c r="B176" s="8" t="s">
        <v>102</v>
      </c>
      <c r="C176" s="8" t="b">
        <v>0</v>
      </c>
      <c r="D176" s="8" t="b">
        <v>0</v>
      </c>
      <c r="E176" s="8" t="s">
        <v>103</v>
      </c>
      <c r="F176" s="8">
        <v>31</v>
      </c>
      <c r="G176" s="8">
        <v>3.3450000000000002</v>
      </c>
      <c r="H176" s="8" t="s">
        <v>4386</v>
      </c>
      <c r="I176" s="8" t="s">
        <v>4914</v>
      </c>
      <c r="J176" s="8" t="b">
        <v>0</v>
      </c>
      <c r="K176" s="8" t="s">
        <v>27</v>
      </c>
      <c r="L176" t="s">
        <v>3222</v>
      </c>
      <c r="M176" t="s">
        <v>4915</v>
      </c>
      <c r="N176" t="s">
        <v>1347</v>
      </c>
      <c r="O176" s="5">
        <v>0.56000000000000005</v>
      </c>
      <c r="P176" s="5">
        <v>0.89</v>
      </c>
      <c r="Q176" t="s">
        <v>1135</v>
      </c>
      <c r="R176" t="s">
        <v>110</v>
      </c>
      <c r="S176" s="5">
        <v>0</v>
      </c>
      <c r="T176" t="s">
        <v>1135</v>
      </c>
      <c r="U176" t="s">
        <v>110</v>
      </c>
      <c r="V176" s="5">
        <v>0.56000000000000005</v>
      </c>
      <c r="W176" s="5">
        <v>0</v>
      </c>
      <c r="X176" t="s">
        <v>1135</v>
      </c>
      <c r="Y176" t="s">
        <v>110</v>
      </c>
      <c r="Z176" s="5">
        <v>0.56000000000000005</v>
      </c>
      <c r="AA176" s="5">
        <v>0</v>
      </c>
      <c r="AB176" t="s">
        <v>1135</v>
      </c>
      <c r="AC176" t="s">
        <v>110</v>
      </c>
      <c r="AD176" s="5">
        <v>0.56000000000000005</v>
      </c>
    </row>
    <row r="177" spans="1:30" x14ac:dyDescent="0.25">
      <c r="A177" t="s">
        <v>4916</v>
      </c>
      <c r="B177" s="8" t="s">
        <v>102</v>
      </c>
      <c r="C177" s="8" t="b">
        <v>0</v>
      </c>
      <c r="D177" s="8" t="b">
        <v>0</v>
      </c>
      <c r="E177" s="8" t="s">
        <v>119</v>
      </c>
      <c r="F177" s="8"/>
      <c r="G177" s="8">
        <v>3.9449999999999998</v>
      </c>
      <c r="H177" s="8" t="s">
        <v>4386</v>
      </c>
      <c r="I177" s="8" t="s">
        <v>4917</v>
      </c>
      <c r="J177" s="8" t="b">
        <v>0</v>
      </c>
      <c r="K177" s="8" t="s">
        <v>27</v>
      </c>
      <c r="L177" t="s">
        <v>3227</v>
      </c>
      <c r="M177" t="s">
        <v>4287</v>
      </c>
      <c r="N177" t="s">
        <v>1347</v>
      </c>
      <c r="O177" s="5">
        <v>0.83</v>
      </c>
      <c r="P177" s="5">
        <v>0.93</v>
      </c>
      <c r="Q177" t="s">
        <v>217</v>
      </c>
      <c r="R177" t="s">
        <v>110</v>
      </c>
      <c r="S177" s="5">
        <v>0</v>
      </c>
      <c r="T177" t="s">
        <v>217</v>
      </c>
      <c r="U177" t="s">
        <v>110</v>
      </c>
      <c r="V177" s="5">
        <v>0.83</v>
      </c>
      <c r="W177" s="5">
        <v>0</v>
      </c>
      <c r="X177" t="s">
        <v>217</v>
      </c>
      <c r="Y177" t="s">
        <v>110</v>
      </c>
      <c r="Z177" s="5">
        <v>0.83</v>
      </c>
      <c r="AA177" s="5">
        <v>0</v>
      </c>
      <c r="AB177" t="s">
        <v>217</v>
      </c>
      <c r="AC177" t="s">
        <v>110</v>
      </c>
      <c r="AD177" s="5">
        <v>0.83</v>
      </c>
    </row>
    <row r="178" spans="1:30" x14ac:dyDescent="0.25">
      <c r="A178" t="s">
        <v>4918</v>
      </c>
      <c r="B178" s="8" t="s">
        <v>102</v>
      </c>
      <c r="C178" s="8" t="b">
        <v>0</v>
      </c>
      <c r="D178" s="8" t="b">
        <v>0</v>
      </c>
      <c r="E178" s="8" t="s">
        <v>119</v>
      </c>
      <c r="F178" s="8">
        <v>18</v>
      </c>
      <c r="G178" s="8">
        <v>2.9039999999999999</v>
      </c>
      <c r="H178" s="8" t="s">
        <v>4386</v>
      </c>
      <c r="I178" s="8" t="s">
        <v>4919</v>
      </c>
      <c r="J178" s="8" t="b">
        <v>0</v>
      </c>
      <c r="K178" s="8" t="s">
        <v>27</v>
      </c>
      <c r="L178" t="s">
        <v>1758</v>
      </c>
      <c r="M178" t="s">
        <v>1742</v>
      </c>
      <c r="N178" t="s">
        <v>1347</v>
      </c>
      <c r="O178" s="5">
        <v>0.51</v>
      </c>
      <c r="P178" s="5">
        <v>0.85</v>
      </c>
      <c r="Q178" t="s">
        <v>1810</v>
      </c>
      <c r="R178" t="s">
        <v>110</v>
      </c>
      <c r="S178" s="5">
        <v>0</v>
      </c>
      <c r="T178" t="s">
        <v>1810</v>
      </c>
      <c r="U178" t="s">
        <v>110</v>
      </c>
      <c r="V178" s="5">
        <v>0.51</v>
      </c>
      <c r="W178" s="5">
        <v>0</v>
      </c>
      <c r="X178" t="s">
        <v>1810</v>
      </c>
      <c r="Y178" t="s">
        <v>110</v>
      </c>
      <c r="Z178" s="5">
        <v>0.51</v>
      </c>
      <c r="AA178" s="5">
        <v>0</v>
      </c>
      <c r="AB178" t="s">
        <v>1810</v>
      </c>
      <c r="AC178" t="s">
        <v>110</v>
      </c>
      <c r="AD178" s="5">
        <v>0.51</v>
      </c>
    </row>
    <row r="179" spans="1:30" x14ac:dyDescent="0.25">
      <c r="A179" t="s">
        <v>4920</v>
      </c>
      <c r="B179" s="8" t="s">
        <v>102</v>
      </c>
      <c r="C179" s="8" t="b">
        <v>0</v>
      </c>
      <c r="D179" s="8" t="b">
        <v>0</v>
      </c>
      <c r="E179" s="8" t="s">
        <v>119</v>
      </c>
      <c r="F179" s="8"/>
      <c r="G179" s="8">
        <v>3.9239999999999999</v>
      </c>
      <c r="H179" s="8" t="s">
        <v>4386</v>
      </c>
      <c r="I179" s="8" t="s">
        <v>4921</v>
      </c>
      <c r="J179" s="8" t="b">
        <v>0</v>
      </c>
      <c r="K179" s="8" t="s">
        <v>27</v>
      </c>
      <c r="L179" t="s">
        <v>4922</v>
      </c>
      <c r="M179" t="s">
        <v>1248</v>
      </c>
      <c r="N179" t="s">
        <v>1347</v>
      </c>
      <c r="O179" s="5">
        <v>0.91</v>
      </c>
      <c r="P179" s="5">
        <v>0.96</v>
      </c>
      <c r="Q179" t="s">
        <v>1355</v>
      </c>
      <c r="R179" t="s">
        <v>110</v>
      </c>
      <c r="S179" s="5">
        <v>0</v>
      </c>
      <c r="T179" t="s">
        <v>1355</v>
      </c>
      <c r="U179" t="s">
        <v>110</v>
      </c>
      <c r="V179" s="5">
        <v>0.91</v>
      </c>
      <c r="W179" s="5">
        <v>0</v>
      </c>
      <c r="X179" t="s">
        <v>1355</v>
      </c>
      <c r="Y179" t="s">
        <v>110</v>
      </c>
      <c r="Z179" s="5">
        <v>0.91</v>
      </c>
      <c r="AA179" s="5">
        <v>0</v>
      </c>
      <c r="AB179" t="s">
        <v>1355</v>
      </c>
      <c r="AC179" t="s">
        <v>110</v>
      </c>
      <c r="AD179" s="5">
        <v>0.91</v>
      </c>
    </row>
    <row r="180" spans="1:30" x14ac:dyDescent="0.25">
      <c r="A180" t="s">
        <v>4923</v>
      </c>
      <c r="B180" s="8" t="s">
        <v>102</v>
      </c>
      <c r="C180" s="8" t="b">
        <v>0</v>
      </c>
      <c r="D180" s="8" t="b">
        <v>0</v>
      </c>
      <c r="E180" s="8" t="s">
        <v>119</v>
      </c>
      <c r="F180" s="8">
        <v>28</v>
      </c>
      <c r="G180" s="8">
        <v>4</v>
      </c>
      <c r="H180" s="8" t="s">
        <v>4386</v>
      </c>
      <c r="I180" s="8" t="s">
        <v>4924</v>
      </c>
      <c r="J180" s="8" t="b">
        <v>0</v>
      </c>
      <c r="K180" s="8" t="s">
        <v>27</v>
      </c>
      <c r="L180" t="s">
        <v>3234</v>
      </c>
      <c r="M180" t="s">
        <v>4925</v>
      </c>
      <c r="N180" t="s">
        <v>1347</v>
      </c>
      <c r="O180" s="5">
        <v>0.91</v>
      </c>
      <c r="P180" s="5">
        <v>0.96</v>
      </c>
      <c r="Q180" t="s">
        <v>1355</v>
      </c>
      <c r="R180" t="s">
        <v>110</v>
      </c>
      <c r="S180" s="5">
        <v>0</v>
      </c>
      <c r="T180" t="s">
        <v>1355</v>
      </c>
      <c r="U180" t="s">
        <v>110</v>
      </c>
      <c r="V180" s="5">
        <v>0.91</v>
      </c>
      <c r="W180" s="5">
        <v>0</v>
      </c>
      <c r="X180" t="s">
        <v>1355</v>
      </c>
      <c r="Y180" t="s">
        <v>110</v>
      </c>
      <c r="Z180" s="5">
        <v>0.91</v>
      </c>
      <c r="AA180" s="5">
        <v>0</v>
      </c>
      <c r="AB180" t="s">
        <v>1355</v>
      </c>
      <c r="AC180" t="s">
        <v>110</v>
      </c>
      <c r="AD180" s="5">
        <v>0.91</v>
      </c>
    </row>
    <row r="181" spans="1:30" x14ac:dyDescent="0.25">
      <c r="A181" t="s">
        <v>4926</v>
      </c>
      <c r="B181" s="8" t="s">
        <v>113</v>
      </c>
      <c r="C181" s="8" t="b">
        <v>1</v>
      </c>
      <c r="D181" s="8" t="b">
        <v>1</v>
      </c>
      <c r="E181" s="8" t="s">
        <v>119</v>
      </c>
      <c r="F181" s="8"/>
      <c r="G181" s="8">
        <v>2.5</v>
      </c>
      <c r="H181" s="8" t="s">
        <v>4386</v>
      </c>
      <c r="I181" s="8" t="s">
        <v>4927</v>
      </c>
      <c r="J181" s="8" t="b">
        <v>1</v>
      </c>
      <c r="K181" s="8" t="s">
        <v>27</v>
      </c>
      <c r="L181" t="s">
        <v>2404</v>
      </c>
      <c r="M181" t="s">
        <v>4928</v>
      </c>
      <c r="N181" t="s">
        <v>123</v>
      </c>
      <c r="O181" s="5">
        <v>0</v>
      </c>
      <c r="S181" s="5">
        <v>0</v>
      </c>
      <c r="W181" s="5">
        <v>0</v>
      </c>
      <c r="AA181" s="5">
        <v>0</v>
      </c>
    </row>
    <row r="182" spans="1:30" x14ac:dyDescent="0.25">
      <c r="A182" t="s">
        <v>4929</v>
      </c>
      <c r="B182" s="8" t="s">
        <v>102</v>
      </c>
      <c r="C182" s="8" t="b">
        <v>0</v>
      </c>
      <c r="D182" s="8" t="b">
        <v>0</v>
      </c>
      <c r="E182" s="8" t="s">
        <v>119</v>
      </c>
      <c r="F182" s="8"/>
      <c r="G182" s="8">
        <v>2.5870000000000002</v>
      </c>
      <c r="H182" s="8" t="s">
        <v>4386</v>
      </c>
      <c r="I182" s="8" t="s">
        <v>4930</v>
      </c>
      <c r="J182" s="8" t="b">
        <v>1</v>
      </c>
      <c r="K182" s="8" t="s">
        <v>27</v>
      </c>
      <c r="L182" t="s">
        <v>3542</v>
      </c>
      <c r="M182" t="s">
        <v>4931</v>
      </c>
      <c r="N182" t="s">
        <v>1347</v>
      </c>
      <c r="O182" s="5">
        <v>0.5</v>
      </c>
      <c r="P182" s="5">
        <v>0.84</v>
      </c>
      <c r="Q182" t="s">
        <v>130</v>
      </c>
      <c r="R182" t="s">
        <v>110</v>
      </c>
      <c r="S182" s="5">
        <v>0</v>
      </c>
      <c r="T182" t="s">
        <v>130</v>
      </c>
      <c r="U182" t="s">
        <v>110</v>
      </c>
      <c r="V182" s="5">
        <v>0.5</v>
      </c>
      <c r="W182" s="5">
        <v>0</v>
      </c>
      <c r="X182" t="s">
        <v>130</v>
      </c>
      <c r="Y182" t="s">
        <v>110</v>
      </c>
      <c r="Z182" s="5">
        <v>0.5</v>
      </c>
      <c r="AA182" s="5">
        <v>0</v>
      </c>
      <c r="AB182" t="s">
        <v>130</v>
      </c>
      <c r="AC182" t="s">
        <v>110</v>
      </c>
      <c r="AD182" s="5">
        <v>0.5</v>
      </c>
    </row>
    <row r="183" spans="1:30" x14ac:dyDescent="0.25">
      <c r="A183" t="s">
        <v>4932</v>
      </c>
      <c r="B183" s="8" t="s">
        <v>113</v>
      </c>
      <c r="C183" s="8" t="b">
        <v>1</v>
      </c>
      <c r="D183" s="8" t="b">
        <v>1</v>
      </c>
      <c r="E183" s="8" t="s">
        <v>103</v>
      </c>
      <c r="F183" s="8">
        <v>19</v>
      </c>
      <c r="G183" s="8">
        <v>3.5720000000000001</v>
      </c>
      <c r="H183" s="8" t="s">
        <v>4386</v>
      </c>
      <c r="I183" s="8" t="s">
        <v>4933</v>
      </c>
      <c r="J183" s="8" t="b">
        <v>0</v>
      </c>
      <c r="K183" s="8" t="s">
        <v>27</v>
      </c>
      <c r="L183" t="s">
        <v>2700</v>
      </c>
      <c r="M183" t="s">
        <v>4934</v>
      </c>
      <c r="N183" t="s">
        <v>1347</v>
      </c>
      <c r="O183" s="5">
        <v>0.76</v>
      </c>
      <c r="P183" s="5">
        <v>0.89500000000000002</v>
      </c>
      <c r="Q183" t="s">
        <v>217</v>
      </c>
      <c r="R183" t="s">
        <v>110</v>
      </c>
      <c r="S183" s="5">
        <v>0</v>
      </c>
      <c r="T183" t="s">
        <v>217</v>
      </c>
      <c r="U183" t="s">
        <v>110</v>
      </c>
      <c r="V183" s="5">
        <v>0.76</v>
      </c>
      <c r="W183" s="5">
        <v>0</v>
      </c>
      <c r="X183" t="s">
        <v>217</v>
      </c>
      <c r="Y183" t="s">
        <v>110</v>
      </c>
      <c r="Z183" s="5">
        <v>0.76</v>
      </c>
      <c r="AA183" s="5">
        <v>0</v>
      </c>
      <c r="AB183" t="s">
        <v>217</v>
      </c>
      <c r="AC183" t="s">
        <v>110</v>
      </c>
      <c r="AD183" s="5">
        <v>0.76</v>
      </c>
    </row>
    <row r="184" spans="1:30" x14ac:dyDescent="0.25">
      <c r="A184" t="s">
        <v>4935</v>
      </c>
      <c r="B184" s="8" t="s">
        <v>113</v>
      </c>
      <c r="C184" s="8" t="b">
        <v>1</v>
      </c>
      <c r="D184" s="8" t="b">
        <v>1</v>
      </c>
      <c r="E184" s="8" t="s">
        <v>103</v>
      </c>
      <c r="F184" s="8">
        <v>15</v>
      </c>
      <c r="G184" s="8">
        <v>2.6339999999999999</v>
      </c>
      <c r="H184" s="8" t="s">
        <v>4386</v>
      </c>
      <c r="I184" s="8" t="s">
        <v>4936</v>
      </c>
      <c r="J184" s="8" t="b">
        <v>0</v>
      </c>
      <c r="K184" s="8" t="s">
        <v>27</v>
      </c>
      <c r="L184" t="s">
        <v>2700</v>
      </c>
      <c r="M184" t="s">
        <v>718</v>
      </c>
      <c r="N184" t="s">
        <v>1221</v>
      </c>
      <c r="O184" s="5">
        <v>0.24</v>
      </c>
      <c r="P184" s="5">
        <v>0.72</v>
      </c>
      <c r="Q184" t="s">
        <v>133</v>
      </c>
      <c r="R184" t="s">
        <v>132</v>
      </c>
      <c r="S184" s="5">
        <v>0</v>
      </c>
      <c r="T184" t="s">
        <v>133</v>
      </c>
      <c r="U184" t="s">
        <v>132</v>
      </c>
      <c r="V184" s="5">
        <v>0.24</v>
      </c>
      <c r="W184" s="5">
        <v>0</v>
      </c>
      <c r="X184" t="s">
        <v>133</v>
      </c>
      <c r="Y184" t="s">
        <v>132</v>
      </c>
      <c r="Z184" s="5">
        <v>0.24</v>
      </c>
      <c r="AA184" s="5">
        <v>0</v>
      </c>
      <c r="AB184" t="s">
        <v>133</v>
      </c>
      <c r="AC184" t="s">
        <v>132</v>
      </c>
      <c r="AD184" s="5">
        <v>0.24</v>
      </c>
    </row>
    <row r="185" spans="1:30" x14ac:dyDescent="0.25">
      <c r="A185" t="s">
        <v>4937</v>
      </c>
      <c r="B185" s="8" t="s">
        <v>113</v>
      </c>
      <c r="C185" s="8" t="b">
        <v>1</v>
      </c>
      <c r="D185" s="8" t="b">
        <v>1</v>
      </c>
      <c r="E185" s="8" t="s">
        <v>103</v>
      </c>
      <c r="F185" s="8">
        <v>22</v>
      </c>
      <c r="G185" s="8">
        <v>3.3519999999999999</v>
      </c>
      <c r="H185" s="8" t="s">
        <v>4386</v>
      </c>
      <c r="I185" s="8" t="s">
        <v>4938</v>
      </c>
      <c r="J185" s="8" t="b">
        <v>0</v>
      </c>
      <c r="K185" s="8" t="s">
        <v>27</v>
      </c>
      <c r="L185" t="s">
        <v>2700</v>
      </c>
      <c r="M185" t="s">
        <v>536</v>
      </c>
      <c r="N185" t="s">
        <v>1347</v>
      </c>
      <c r="O185" s="5">
        <v>0</v>
      </c>
      <c r="P185" s="5">
        <v>0</v>
      </c>
      <c r="Q185" t="s">
        <v>219</v>
      </c>
      <c r="R185" t="s">
        <v>220</v>
      </c>
      <c r="S185" s="5">
        <v>0</v>
      </c>
      <c r="T185" t="s">
        <v>219</v>
      </c>
      <c r="U185" t="s">
        <v>220</v>
      </c>
      <c r="V185" s="5">
        <v>0</v>
      </c>
      <c r="W185" s="5">
        <v>0</v>
      </c>
      <c r="X185" t="s">
        <v>219</v>
      </c>
      <c r="Y185" t="s">
        <v>220</v>
      </c>
      <c r="Z185" s="5">
        <v>0</v>
      </c>
      <c r="AA185" s="5">
        <v>0</v>
      </c>
      <c r="AB185" t="s">
        <v>219</v>
      </c>
      <c r="AC185" t="s">
        <v>220</v>
      </c>
      <c r="AD185" s="5">
        <v>0</v>
      </c>
    </row>
    <row r="186" spans="1:30" x14ac:dyDescent="0.25">
      <c r="A186" t="s">
        <v>4939</v>
      </c>
      <c r="B186" s="8" t="s">
        <v>102</v>
      </c>
      <c r="C186" s="8" t="b">
        <v>0</v>
      </c>
      <c r="D186" s="8" t="b">
        <v>0</v>
      </c>
      <c r="E186" s="8" t="s">
        <v>103</v>
      </c>
      <c r="F186" s="8"/>
      <c r="G186" s="8">
        <v>2.7040000000000002</v>
      </c>
      <c r="H186" s="8" t="s">
        <v>4386</v>
      </c>
      <c r="I186" s="8" t="s">
        <v>4940</v>
      </c>
      <c r="J186" s="8" t="b">
        <v>0</v>
      </c>
      <c r="K186" s="8" t="s">
        <v>27</v>
      </c>
      <c r="L186" t="s">
        <v>4941</v>
      </c>
      <c r="M186" t="s">
        <v>1561</v>
      </c>
      <c r="N186" t="s">
        <v>123</v>
      </c>
      <c r="O186" s="5">
        <v>0.55000000000000004</v>
      </c>
      <c r="P186" s="5">
        <v>0.81</v>
      </c>
      <c r="Q186" t="s">
        <v>231</v>
      </c>
      <c r="R186" t="s">
        <v>110</v>
      </c>
      <c r="S186" s="5">
        <v>0</v>
      </c>
      <c r="T186" t="s">
        <v>231</v>
      </c>
      <c r="U186" t="s">
        <v>110</v>
      </c>
      <c r="V186" s="5">
        <v>0.55000000000000004</v>
      </c>
      <c r="W186" s="5">
        <v>-0.55000000000000004</v>
      </c>
      <c r="AA186" s="5">
        <v>0</v>
      </c>
    </row>
    <row r="187" spans="1:30" x14ac:dyDescent="0.25">
      <c r="A187" t="s">
        <v>4942</v>
      </c>
      <c r="B187" s="8" t="s">
        <v>102</v>
      </c>
      <c r="C187" s="8" t="b">
        <v>0</v>
      </c>
      <c r="D187" s="8" t="b">
        <v>0</v>
      </c>
      <c r="E187" s="8" t="s">
        <v>103</v>
      </c>
      <c r="F187" s="8">
        <v>30</v>
      </c>
      <c r="G187" s="8">
        <v>3.1960000000000002</v>
      </c>
      <c r="H187" s="8" t="s">
        <v>4386</v>
      </c>
      <c r="I187" s="8" t="s">
        <v>4943</v>
      </c>
      <c r="J187" s="8" t="b">
        <v>0</v>
      </c>
      <c r="K187" s="8" t="s">
        <v>27</v>
      </c>
      <c r="L187" t="s">
        <v>4944</v>
      </c>
      <c r="M187" t="s">
        <v>4945</v>
      </c>
      <c r="N187" t="s">
        <v>1347</v>
      </c>
      <c r="O187" s="5">
        <v>0.77</v>
      </c>
      <c r="P187" s="5">
        <v>0.89</v>
      </c>
      <c r="Q187" t="s">
        <v>212</v>
      </c>
      <c r="R187" t="s">
        <v>110</v>
      </c>
      <c r="S187" s="5">
        <v>0</v>
      </c>
      <c r="T187" t="s">
        <v>212</v>
      </c>
      <c r="U187" t="s">
        <v>110</v>
      </c>
      <c r="V187" s="5">
        <v>0.77</v>
      </c>
      <c r="W187" s="5">
        <v>0</v>
      </c>
      <c r="X187" t="s">
        <v>212</v>
      </c>
      <c r="Y187" t="s">
        <v>110</v>
      </c>
      <c r="Z187" s="5">
        <v>0.77</v>
      </c>
      <c r="AA187" s="5">
        <v>0</v>
      </c>
      <c r="AB187" t="s">
        <v>212</v>
      </c>
      <c r="AC187" t="s">
        <v>110</v>
      </c>
      <c r="AD187" s="5">
        <v>0.77</v>
      </c>
    </row>
    <row r="188" spans="1:30" x14ac:dyDescent="0.25">
      <c r="A188" t="s">
        <v>4946</v>
      </c>
      <c r="B188" s="8" t="s">
        <v>102</v>
      </c>
      <c r="C188" s="8" t="b">
        <v>0</v>
      </c>
      <c r="D188" s="8" t="b">
        <v>0</v>
      </c>
      <c r="E188" s="8" t="s">
        <v>119</v>
      </c>
      <c r="F188" s="8">
        <v>29</v>
      </c>
      <c r="G188" s="8">
        <v>3.5640000000000001</v>
      </c>
      <c r="H188" s="8" t="s">
        <v>4386</v>
      </c>
      <c r="I188" s="8" t="s">
        <v>4947</v>
      </c>
      <c r="J188" s="8" t="b">
        <v>0</v>
      </c>
      <c r="K188" s="8" t="s">
        <v>27</v>
      </c>
      <c r="L188" t="s">
        <v>4948</v>
      </c>
      <c r="M188" t="s">
        <v>2234</v>
      </c>
      <c r="N188" t="s">
        <v>123</v>
      </c>
      <c r="O188" s="5">
        <v>0</v>
      </c>
      <c r="S188" s="5">
        <v>0</v>
      </c>
      <c r="W188" s="5">
        <v>0</v>
      </c>
      <c r="AA188" s="5">
        <v>0</v>
      </c>
    </row>
    <row r="189" spans="1:30" x14ac:dyDescent="0.25">
      <c r="A189" t="s">
        <v>4949</v>
      </c>
      <c r="B189" s="8" t="s">
        <v>102</v>
      </c>
      <c r="C189" s="8" t="b">
        <v>0</v>
      </c>
      <c r="D189" s="8" t="b">
        <v>0</v>
      </c>
      <c r="E189" s="8" t="s">
        <v>103</v>
      </c>
      <c r="F189" s="8">
        <v>21</v>
      </c>
      <c r="G189" s="8">
        <v>2.7869999999999999</v>
      </c>
      <c r="H189" s="8" t="s">
        <v>4386</v>
      </c>
      <c r="I189" s="8" t="s">
        <v>4950</v>
      </c>
      <c r="J189" s="8" t="b">
        <v>0</v>
      </c>
      <c r="K189" s="8" t="s">
        <v>27</v>
      </c>
      <c r="L189" t="s">
        <v>4951</v>
      </c>
      <c r="M189" t="s">
        <v>4367</v>
      </c>
      <c r="N189" t="s">
        <v>1221</v>
      </c>
      <c r="O189" s="5">
        <v>0.69</v>
      </c>
      <c r="P189" s="5">
        <v>0.9</v>
      </c>
      <c r="Q189" t="s">
        <v>606</v>
      </c>
      <c r="R189" t="s">
        <v>110</v>
      </c>
      <c r="S189" s="5">
        <v>-0.69</v>
      </c>
      <c r="W189" s="5">
        <v>0.28499999999999998</v>
      </c>
      <c r="X189" t="s">
        <v>4952</v>
      </c>
      <c r="Y189" t="s">
        <v>132</v>
      </c>
      <c r="Z189" s="5">
        <v>0.28499999999999998</v>
      </c>
      <c r="AA189" s="5">
        <v>0</v>
      </c>
      <c r="AB189" t="s">
        <v>4952</v>
      </c>
      <c r="AC189" t="s">
        <v>132</v>
      </c>
      <c r="AD189" s="5">
        <v>0.28499999999999998</v>
      </c>
    </row>
    <row r="190" spans="1:30" x14ac:dyDescent="0.25">
      <c r="A190" t="s">
        <v>4953</v>
      </c>
      <c r="B190" s="8" t="s">
        <v>390</v>
      </c>
      <c r="C190" s="8" t="b">
        <v>0</v>
      </c>
      <c r="D190" s="8" t="b">
        <v>0</v>
      </c>
      <c r="E190" s="8" t="s">
        <v>119</v>
      </c>
      <c r="F190" s="8">
        <v>27</v>
      </c>
      <c r="G190" s="8">
        <v>3.847</v>
      </c>
      <c r="H190" s="8" t="s">
        <v>4386</v>
      </c>
      <c r="I190" s="8" t="s">
        <v>4954</v>
      </c>
      <c r="J190" s="8" t="b">
        <v>0</v>
      </c>
      <c r="K190" s="8" t="s">
        <v>27</v>
      </c>
      <c r="L190" t="s">
        <v>4955</v>
      </c>
      <c r="M190" t="s">
        <v>4956</v>
      </c>
      <c r="N190" t="s">
        <v>1347</v>
      </c>
      <c r="O190" s="5">
        <v>0.52</v>
      </c>
      <c r="P190" s="5">
        <v>0.87</v>
      </c>
      <c r="Q190" t="s">
        <v>165</v>
      </c>
      <c r="R190" t="s">
        <v>110</v>
      </c>
      <c r="S190" s="5">
        <v>0</v>
      </c>
      <c r="T190" t="s">
        <v>165</v>
      </c>
      <c r="U190" t="s">
        <v>110</v>
      </c>
      <c r="V190" s="5">
        <v>0.52</v>
      </c>
      <c r="W190" s="5">
        <v>0</v>
      </c>
      <c r="X190" t="s">
        <v>165</v>
      </c>
      <c r="Y190" t="s">
        <v>110</v>
      </c>
      <c r="Z190" s="5">
        <v>0.52</v>
      </c>
      <c r="AA190" s="5">
        <v>0</v>
      </c>
      <c r="AB190" t="s">
        <v>165</v>
      </c>
      <c r="AC190" t="s">
        <v>110</v>
      </c>
      <c r="AD190" s="5">
        <v>0.52</v>
      </c>
    </row>
    <row r="191" spans="1:30" x14ac:dyDescent="0.25">
      <c r="A191" t="s">
        <v>4957</v>
      </c>
      <c r="B191" s="8" t="s">
        <v>102</v>
      </c>
      <c r="C191" s="8" t="b">
        <v>0</v>
      </c>
      <c r="D191" s="8" t="b">
        <v>0</v>
      </c>
      <c r="E191" s="8" t="s">
        <v>103</v>
      </c>
      <c r="F191" s="8"/>
      <c r="G191" s="8">
        <v>3.4750000000000001</v>
      </c>
      <c r="H191" s="8" t="s">
        <v>4386</v>
      </c>
      <c r="I191" s="8" t="s">
        <v>4958</v>
      </c>
      <c r="J191" s="8" t="b">
        <v>0</v>
      </c>
      <c r="K191" s="8" t="s">
        <v>27</v>
      </c>
      <c r="L191" t="s">
        <v>2126</v>
      </c>
      <c r="M191" t="s">
        <v>199</v>
      </c>
      <c r="N191" t="s">
        <v>1347</v>
      </c>
      <c r="O191" s="5">
        <v>0.77</v>
      </c>
      <c r="P191" s="5">
        <v>0.89</v>
      </c>
      <c r="Q191" t="s">
        <v>212</v>
      </c>
      <c r="R191" t="s">
        <v>110</v>
      </c>
      <c r="S191" s="5">
        <v>0</v>
      </c>
      <c r="T191" t="s">
        <v>212</v>
      </c>
      <c r="U191" t="s">
        <v>110</v>
      </c>
      <c r="V191" s="5">
        <v>0.77</v>
      </c>
      <c r="W191" s="5">
        <v>0</v>
      </c>
      <c r="X191" t="s">
        <v>212</v>
      </c>
      <c r="Y191" t="s">
        <v>110</v>
      </c>
      <c r="Z191" s="5">
        <v>0.77</v>
      </c>
      <c r="AA191" s="5">
        <v>0</v>
      </c>
      <c r="AB191" t="s">
        <v>212</v>
      </c>
      <c r="AC191" t="s">
        <v>110</v>
      </c>
      <c r="AD191" s="5">
        <v>0.77</v>
      </c>
    </row>
    <row r="192" spans="1:30" x14ac:dyDescent="0.25">
      <c r="A192" t="s">
        <v>4959</v>
      </c>
      <c r="B192" s="8" t="s">
        <v>102</v>
      </c>
      <c r="C192" s="8" t="b">
        <v>0</v>
      </c>
      <c r="D192" s="8" t="b">
        <v>0</v>
      </c>
      <c r="E192" s="8" t="s">
        <v>119</v>
      </c>
      <c r="F192" s="8">
        <v>24</v>
      </c>
      <c r="G192" s="8">
        <v>3.9249999999999998</v>
      </c>
      <c r="H192" s="8" t="s">
        <v>4386</v>
      </c>
      <c r="I192" s="8" t="s">
        <v>4960</v>
      </c>
      <c r="J192" s="8" t="b">
        <v>0</v>
      </c>
      <c r="K192" s="8" t="s">
        <v>27</v>
      </c>
      <c r="L192" t="s">
        <v>4961</v>
      </c>
      <c r="M192" t="s">
        <v>623</v>
      </c>
      <c r="N192" t="s">
        <v>1347</v>
      </c>
      <c r="O192" s="5">
        <v>0.77</v>
      </c>
      <c r="P192" s="5">
        <v>0.89</v>
      </c>
      <c r="Q192" t="s">
        <v>212</v>
      </c>
      <c r="R192" t="s">
        <v>110</v>
      </c>
      <c r="S192" s="5">
        <v>0</v>
      </c>
      <c r="T192" t="s">
        <v>212</v>
      </c>
      <c r="U192" t="s">
        <v>110</v>
      </c>
      <c r="V192" s="5">
        <v>0.77</v>
      </c>
      <c r="W192" s="5">
        <v>0</v>
      </c>
      <c r="X192" t="s">
        <v>212</v>
      </c>
      <c r="Y192" t="s">
        <v>110</v>
      </c>
      <c r="Z192" s="5">
        <v>0.77</v>
      </c>
      <c r="AA192" s="5">
        <v>0</v>
      </c>
      <c r="AB192" t="s">
        <v>212</v>
      </c>
      <c r="AC192" t="s">
        <v>110</v>
      </c>
      <c r="AD192" s="5">
        <v>0.77</v>
      </c>
    </row>
    <row r="193" spans="1:30" x14ac:dyDescent="0.25">
      <c r="A193" t="s">
        <v>4962</v>
      </c>
      <c r="B193" s="8" t="s">
        <v>113</v>
      </c>
      <c r="C193" s="8" t="b">
        <v>1</v>
      </c>
      <c r="D193" s="8" t="b">
        <v>1</v>
      </c>
      <c r="E193" s="8" t="s">
        <v>119</v>
      </c>
      <c r="F193" s="8">
        <v>20</v>
      </c>
      <c r="G193" s="8">
        <v>2.7919999999999998</v>
      </c>
      <c r="H193" s="8" t="s">
        <v>4386</v>
      </c>
      <c r="I193" s="8" t="s">
        <v>4963</v>
      </c>
      <c r="J193" s="8" t="b">
        <v>0</v>
      </c>
      <c r="K193" s="8" t="s">
        <v>27</v>
      </c>
      <c r="L193" t="s">
        <v>4964</v>
      </c>
      <c r="M193" t="s">
        <v>4965</v>
      </c>
      <c r="N193" t="s">
        <v>1347</v>
      </c>
      <c r="O193" s="5">
        <v>0.49</v>
      </c>
      <c r="P193" s="5">
        <v>0.85499999999999998</v>
      </c>
      <c r="Q193" t="s">
        <v>1135</v>
      </c>
      <c r="R193" t="s">
        <v>110</v>
      </c>
      <c r="S193" s="5">
        <v>0</v>
      </c>
      <c r="T193" t="s">
        <v>1135</v>
      </c>
      <c r="U193" t="s">
        <v>110</v>
      </c>
      <c r="V193" s="5">
        <v>0.49</v>
      </c>
      <c r="W193" s="5">
        <v>0</v>
      </c>
      <c r="X193" t="s">
        <v>1135</v>
      </c>
      <c r="Y193" t="s">
        <v>110</v>
      </c>
      <c r="Z193" s="5">
        <v>0.49</v>
      </c>
      <c r="AA193" s="5">
        <v>0</v>
      </c>
      <c r="AB193" t="s">
        <v>1135</v>
      </c>
      <c r="AC193" t="s">
        <v>110</v>
      </c>
      <c r="AD193" s="5">
        <v>0.49</v>
      </c>
    </row>
    <row r="194" spans="1:30" x14ac:dyDescent="0.25">
      <c r="A194" t="s">
        <v>4966</v>
      </c>
      <c r="B194" s="8" t="s">
        <v>227</v>
      </c>
      <c r="C194" s="8" t="b">
        <v>0</v>
      </c>
      <c r="D194" s="8" t="b">
        <v>0</v>
      </c>
      <c r="E194" s="8" t="s">
        <v>103</v>
      </c>
      <c r="F194" s="8">
        <v>25</v>
      </c>
      <c r="G194" s="8">
        <v>2.9260000000000002</v>
      </c>
      <c r="H194" s="8" t="s">
        <v>4386</v>
      </c>
      <c r="I194" s="8" t="s">
        <v>4967</v>
      </c>
      <c r="J194" s="8" t="b">
        <v>0</v>
      </c>
      <c r="K194" s="8" t="s">
        <v>27</v>
      </c>
      <c r="L194" t="s">
        <v>4968</v>
      </c>
      <c r="M194" t="s">
        <v>722</v>
      </c>
      <c r="N194" t="s">
        <v>1221</v>
      </c>
      <c r="O194" s="5">
        <v>0.25</v>
      </c>
      <c r="P194" s="5">
        <v>0.72</v>
      </c>
      <c r="Q194" t="s">
        <v>133</v>
      </c>
      <c r="R194" t="s">
        <v>132</v>
      </c>
      <c r="S194" s="5">
        <v>0</v>
      </c>
      <c r="T194" t="s">
        <v>133</v>
      </c>
      <c r="U194" t="s">
        <v>132</v>
      </c>
      <c r="V194" s="5">
        <v>0.25</v>
      </c>
      <c r="W194" s="5">
        <v>0</v>
      </c>
      <c r="X194" t="s">
        <v>133</v>
      </c>
      <c r="Y194" t="s">
        <v>132</v>
      </c>
      <c r="Z194" s="5">
        <v>0.25</v>
      </c>
      <c r="AA194" s="5">
        <v>0</v>
      </c>
      <c r="AB194" t="s">
        <v>133</v>
      </c>
      <c r="AC194" t="s">
        <v>132</v>
      </c>
      <c r="AD194" s="5">
        <v>0.25</v>
      </c>
    </row>
    <row r="195" spans="1:30" x14ac:dyDescent="0.25">
      <c r="A195" t="s">
        <v>4969</v>
      </c>
      <c r="B195" s="8" t="s">
        <v>113</v>
      </c>
      <c r="C195" s="8" t="b">
        <v>0</v>
      </c>
      <c r="D195" s="8" t="b">
        <v>0</v>
      </c>
      <c r="E195" s="8" t="s">
        <v>103</v>
      </c>
      <c r="F195" s="8">
        <v>18</v>
      </c>
      <c r="G195" s="8">
        <v>2.5840000000000001</v>
      </c>
      <c r="H195" s="8" t="s">
        <v>4386</v>
      </c>
      <c r="I195" s="8" t="s">
        <v>4970</v>
      </c>
      <c r="J195" s="8" t="b">
        <v>0</v>
      </c>
      <c r="K195" s="8" t="s">
        <v>27</v>
      </c>
      <c r="L195" t="s">
        <v>320</v>
      </c>
      <c r="M195" t="s">
        <v>4367</v>
      </c>
      <c r="N195" t="s">
        <v>1347</v>
      </c>
      <c r="O195" s="5">
        <v>0.39</v>
      </c>
      <c r="P195" s="5">
        <v>0.71499999999999997</v>
      </c>
      <c r="Q195" t="s">
        <v>309</v>
      </c>
      <c r="R195" t="s">
        <v>110</v>
      </c>
      <c r="S195" s="5">
        <v>0</v>
      </c>
      <c r="T195" t="s">
        <v>309</v>
      </c>
      <c r="U195" t="s">
        <v>110</v>
      </c>
      <c r="V195" s="5">
        <v>0.39</v>
      </c>
      <c r="W195" s="5">
        <v>0</v>
      </c>
      <c r="X195" t="s">
        <v>309</v>
      </c>
      <c r="Y195" t="s">
        <v>110</v>
      </c>
      <c r="Z195" s="5">
        <v>0.39</v>
      </c>
      <c r="AA195" s="5">
        <v>0</v>
      </c>
      <c r="AB195" t="s">
        <v>309</v>
      </c>
      <c r="AC195" t="s">
        <v>110</v>
      </c>
      <c r="AD195" s="5">
        <v>0.39</v>
      </c>
    </row>
    <row r="196" spans="1:30" x14ac:dyDescent="0.25">
      <c r="A196" t="s">
        <v>4971</v>
      </c>
      <c r="B196" s="8" t="s">
        <v>113</v>
      </c>
      <c r="C196" s="8" t="b">
        <v>0</v>
      </c>
      <c r="D196" s="8" t="b">
        <v>0</v>
      </c>
      <c r="E196" s="8" t="s">
        <v>103</v>
      </c>
      <c r="F196" s="8">
        <v>19</v>
      </c>
      <c r="G196" s="8">
        <v>2.9670000000000001</v>
      </c>
      <c r="H196" s="8" t="s">
        <v>4386</v>
      </c>
      <c r="I196" s="8" t="s">
        <v>4972</v>
      </c>
      <c r="J196" s="8" t="b">
        <v>1</v>
      </c>
      <c r="K196" s="8" t="s">
        <v>27</v>
      </c>
      <c r="L196" t="s">
        <v>1485</v>
      </c>
      <c r="M196" t="s">
        <v>771</v>
      </c>
      <c r="N196" t="s">
        <v>2614</v>
      </c>
      <c r="O196" s="5">
        <v>0.24</v>
      </c>
      <c r="P196" s="5">
        <v>0.72</v>
      </c>
      <c r="Q196" t="s">
        <v>133</v>
      </c>
      <c r="R196" t="s">
        <v>132</v>
      </c>
      <c r="S196" s="5">
        <v>-3.5000000000000003E-2</v>
      </c>
      <c r="T196" t="s">
        <v>150</v>
      </c>
      <c r="U196" t="s">
        <v>132</v>
      </c>
      <c r="V196" s="5">
        <v>0.20499999999999999</v>
      </c>
      <c r="W196" s="5">
        <v>3.5000000000000003E-2</v>
      </c>
      <c r="X196" t="s">
        <v>133</v>
      </c>
      <c r="Y196" t="s">
        <v>132</v>
      </c>
      <c r="Z196" s="5">
        <v>0.24</v>
      </c>
      <c r="AA196" s="5">
        <v>0</v>
      </c>
      <c r="AB196" t="s">
        <v>133</v>
      </c>
      <c r="AC196" t="s">
        <v>132</v>
      </c>
      <c r="AD196" s="5">
        <v>0.24</v>
      </c>
    </row>
    <row r="197" spans="1:30" x14ac:dyDescent="0.25">
      <c r="A197" t="s">
        <v>4973</v>
      </c>
      <c r="B197" s="8" t="s">
        <v>113</v>
      </c>
      <c r="C197" s="8" t="b">
        <v>1</v>
      </c>
      <c r="D197" s="8" t="b">
        <v>0</v>
      </c>
      <c r="E197" s="8" t="s">
        <v>119</v>
      </c>
      <c r="F197" s="8">
        <v>14</v>
      </c>
      <c r="G197" s="8">
        <v>3.0259999999999998</v>
      </c>
      <c r="H197" s="8" t="s">
        <v>4386</v>
      </c>
      <c r="I197" s="8" t="s">
        <v>4974</v>
      </c>
      <c r="J197" s="8" t="b">
        <v>0</v>
      </c>
      <c r="K197" s="8" t="s">
        <v>27</v>
      </c>
      <c r="L197" t="s">
        <v>4975</v>
      </c>
      <c r="M197" t="s">
        <v>954</v>
      </c>
      <c r="N197" t="s">
        <v>1221</v>
      </c>
      <c r="O197" s="5">
        <v>0.31</v>
      </c>
      <c r="P197" s="5">
        <v>0.71</v>
      </c>
      <c r="Q197" t="s">
        <v>1481</v>
      </c>
      <c r="R197" t="s">
        <v>132</v>
      </c>
      <c r="S197" s="5">
        <v>0</v>
      </c>
      <c r="T197" t="s">
        <v>1481</v>
      </c>
      <c r="U197" t="s">
        <v>132</v>
      </c>
      <c r="V197" s="5">
        <v>0.31</v>
      </c>
      <c r="W197" s="5">
        <v>0</v>
      </c>
      <c r="X197" t="s">
        <v>1481</v>
      </c>
      <c r="Y197" t="s">
        <v>132</v>
      </c>
      <c r="Z197" s="5">
        <v>0.31</v>
      </c>
      <c r="AA197" s="5">
        <v>0</v>
      </c>
      <c r="AB197" t="s">
        <v>1481</v>
      </c>
      <c r="AC197" t="s">
        <v>132</v>
      </c>
      <c r="AD197" s="5">
        <v>0.31</v>
      </c>
    </row>
    <row r="198" spans="1:30" x14ac:dyDescent="0.25">
      <c r="A198" t="s">
        <v>4976</v>
      </c>
      <c r="B198" s="8" t="s">
        <v>113</v>
      </c>
      <c r="C198" s="8" t="b">
        <v>1</v>
      </c>
      <c r="D198" s="8" t="b">
        <v>1</v>
      </c>
      <c r="E198" s="8" t="s">
        <v>119</v>
      </c>
      <c r="F198" s="8">
        <v>15</v>
      </c>
      <c r="G198" s="8">
        <v>2.0329999999999999</v>
      </c>
      <c r="H198" s="8" t="s">
        <v>4386</v>
      </c>
      <c r="I198" s="8" t="s">
        <v>4977</v>
      </c>
      <c r="J198" s="8" t="b">
        <v>1</v>
      </c>
      <c r="K198" s="8" t="s">
        <v>27</v>
      </c>
      <c r="L198" t="s">
        <v>4065</v>
      </c>
      <c r="M198" t="s">
        <v>3106</v>
      </c>
      <c r="N198" t="s">
        <v>123</v>
      </c>
      <c r="O198" s="5">
        <v>0</v>
      </c>
      <c r="S198" s="5">
        <v>0</v>
      </c>
      <c r="W198" s="5">
        <v>0</v>
      </c>
      <c r="AA198" s="5">
        <v>0</v>
      </c>
    </row>
    <row r="199" spans="1:30" x14ac:dyDescent="0.25">
      <c r="A199" t="s">
        <v>4978</v>
      </c>
      <c r="B199" s="8" t="s">
        <v>227</v>
      </c>
      <c r="C199" s="8" t="b">
        <v>0</v>
      </c>
      <c r="D199" s="8" t="b">
        <v>0</v>
      </c>
      <c r="E199" s="8" t="s">
        <v>103</v>
      </c>
      <c r="F199" s="8">
        <v>26</v>
      </c>
      <c r="G199" s="8">
        <v>3.3889999999999998</v>
      </c>
      <c r="H199" s="8" t="s">
        <v>4386</v>
      </c>
      <c r="I199" s="8" t="s">
        <v>4979</v>
      </c>
      <c r="J199" s="8" t="b">
        <v>0</v>
      </c>
      <c r="K199" s="8" t="s">
        <v>27</v>
      </c>
      <c r="L199" t="s">
        <v>346</v>
      </c>
      <c r="M199" t="s">
        <v>4980</v>
      </c>
      <c r="N199" t="s">
        <v>1347</v>
      </c>
      <c r="O199" s="5">
        <v>0</v>
      </c>
      <c r="P199" s="5">
        <v>0</v>
      </c>
      <c r="Q199" t="s">
        <v>219</v>
      </c>
      <c r="R199" t="s">
        <v>220</v>
      </c>
      <c r="S199" s="5">
        <v>0</v>
      </c>
      <c r="T199" t="s">
        <v>219</v>
      </c>
      <c r="U199" t="s">
        <v>220</v>
      </c>
      <c r="V199" s="5">
        <v>0</v>
      </c>
      <c r="W199" s="5">
        <v>0</v>
      </c>
      <c r="X199" t="s">
        <v>219</v>
      </c>
      <c r="Y199" t="s">
        <v>220</v>
      </c>
      <c r="Z199" s="5">
        <v>0</v>
      </c>
      <c r="AA199" s="5">
        <v>0</v>
      </c>
      <c r="AB199" t="s">
        <v>219</v>
      </c>
      <c r="AC199" t="s">
        <v>220</v>
      </c>
      <c r="AD199" s="5">
        <v>0</v>
      </c>
    </row>
    <row r="200" spans="1:30" x14ac:dyDescent="0.25">
      <c r="A200" t="s">
        <v>4981</v>
      </c>
      <c r="B200" s="8" t="s">
        <v>113</v>
      </c>
      <c r="C200" s="8" t="b">
        <v>1</v>
      </c>
      <c r="D200" s="8" t="b">
        <v>0</v>
      </c>
      <c r="E200" s="8" t="s">
        <v>119</v>
      </c>
      <c r="F200" s="8">
        <v>19</v>
      </c>
      <c r="G200" s="8">
        <v>2.395</v>
      </c>
      <c r="H200" s="8" t="s">
        <v>4386</v>
      </c>
      <c r="I200" s="8" t="s">
        <v>4982</v>
      </c>
      <c r="J200" s="8" t="b">
        <v>0</v>
      </c>
      <c r="K200" s="8" t="s">
        <v>27</v>
      </c>
      <c r="L200" t="s">
        <v>4983</v>
      </c>
      <c r="M200" t="s">
        <v>880</v>
      </c>
      <c r="N200" t="s">
        <v>123</v>
      </c>
      <c r="O200" s="5">
        <v>0</v>
      </c>
      <c r="S200" s="5">
        <v>0</v>
      </c>
      <c r="W200" s="5">
        <v>0</v>
      </c>
      <c r="AA200" s="5">
        <v>0</v>
      </c>
    </row>
    <row r="201" spans="1:30" x14ac:dyDescent="0.25">
      <c r="A201" t="s">
        <v>4984</v>
      </c>
      <c r="B201" s="8" t="s">
        <v>102</v>
      </c>
      <c r="C201" s="8" t="b">
        <v>0</v>
      </c>
      <c r="D201" s="8" t="b">
        <v>0</v>
      </c>
      <c r="E201" s="8" t="s">
        <v>119</v>
      </c>
      <c r="F201" s="8">
        <v>25</v>
      </c>
      <c r="G201" s="8">
        <v>3.3559999999999999</v>
      </c>
      <c r="H201" s="8" t="s">
        <v>4386</v>
      </c>
      <c r="I201" s="8" t="s">
        <v>4985</v>
      </c>
      <c r="J201" s="8" t="b">
        <v>0</v>
      </c>
      <c r="K201" s="8" t="s">
        <v>27</v>
      </c>
      <c r="L201" t="s">
        <v>3053</v>
      </c>
      <c r="M201" t="s">
        <v>4986</v>
      </c>
      <c r="N201" t="s">
        <v>1347</v>
      </c>
      <c r="O201" s="5">
        <v>0.77</v>
      </c>
      <c r="P201" s="5">
        <v>0.89</v>
      </c>
      <c r="Q201" t="s">
        <v>212</v>
      </c>
      <c r="R201" t="s">
        <v>110</v>
      </c>
      <c r="S201" s="5">
        <v>0</v>
      </c>
      <c r="T201" t="s">
        <v>212</v>
      </c>
      <c r="U201" t="s">
        <v>110</v>
      </c>
      <c r="V201" s="5">
        <v>0.77</v>
      </c>
      <c r="W201" s="5">
        <v>0</v>
      </c>
      <c r="X201" t="s">
        <v>212</v>
      </c>
      <c r="Y201" t="s">
        <v>110</v>
      </c>
      <c r="Z201" s="5">
        <v>0.77</v>
      </c>
      <c r="AA201" s="5">
        <v>0</v>
      </c>
      <c r="AB201" t="s">
        <v>212</v>
      </c>
      <c r="AC201" t="s">
        <v>110</v>
      </c>
      <c r="AD201" s="5">
        <v>0.77</v>
      </c>
    </row>
    <row r="202" spans="1:30" x14ac:dyDescent="0.25">
      <c r="A202" t="s">
        <v>4987</v>
      </c>
      <c r="B202" s="8" t="s">
        <v>113</v>
      </c>
      <c r="C202" s="8" t="b">
        <v>0</v>
      </c>
      <c r="D202" s="8" t="b">
        <v>0</v>
      </c>
      <c r="E202" s="8" t="s">
        <v>103</v>
      </c>
      <c r="F202" s="8">
        <v>15</v>
      </c>
      <c r="G202" s="8">
        <v>1.909</v>
      </c>
      <c r="H202" s="8" t="s">
        <v>4386</v>
      </c>
      <c r="I202" s="8" t="s">
        <v>4988</v>
      </c>
      <c r="J202" s="8" t="b">
        <v>0</v>
      </c>
      <c r="K202" s="8" t="s">
        <v>27</v>
      </c>
      <c r="L202" t="s">
        <v>371</v>
      </c>
      <c r="M202" t="s">
        <v>140</v>
      </c>
      <c r="N202" t="s">
        <v>123</v>
      </c>
      <c r="O202" s="5">
        <v>0.45500000000000002</v>
      </c>
      <c r="P202" s="5">
        <v>0.61499999999999999</v>
      </c>
      <c r="Q202" t="s">
        <v>155</v>
      </c>
      <c r="R202" t="s">
        <v>132</v>
      </c>
      <c r="S202" s="5">
        <v>-0.45500000000000002</v>
      </c>
      <c r="W202" s="5">
        <v>0</v>
      </c>
      <c r="AA202" s="5">
        <v>0</v>
      </c>
    </row>
    <row r="203" spans="1:30" x14ac:dyDescent="0.25">
      <c r="A203" t="s">
        <v>4989</v>
      </c>
      <c r="B203" s="8" t="s">
        <v>408</v>
      </c>
      <c r="C203" s="8" t="b">
        <v>0</v>
      </c>
      <c r="D203" s="8" t="b">
        <v>0</v>
      </c>
      <c r="E203" s="8" t="s">
        <v>119</v>
      </c>
      <c r="F203" s="8">
        <v>18</v>
      </c>
      <c r="G203" s="8">
        <v>3.0289999999999999</v>
      </c>
      <c r="H203" s="8" t="s">
        <v>4386</v>
      </c>
      <c r="I203" s="8" t="s">
        <v>4990</v>
      </c>
      <c r="J203" s="8" t="b">
        <v>0</v>
      </c>
      <c r="K203" s="8" t="s">
        <v>27</v>
      </c>
      <c r="L203" t="s">
        <v>801</v>
      </c>
      <c r="M203" t="s">
        <v>4991</v>
      </c>
      <c r="N203" t="s">
        <v>1347</v>
      </c>
      <c r="O203" s="5">
        <v>0</v>
      </c>
      <c r="P203" s="5">
        <v>0</v>
      </c>
      <c r="Q203" t="s">
        <v>219</v>
      </c>
      <c r="R203" t="s">
        <v>220</v>
      </c>
      <c r="S203" s="5">
        <v>0</v>
      </c>
      <c r="T203" t="s">
        <v>219</v>
      </c>
      <c r="U203" t="s">
        <v>220</v>
      </c>
      <c r="V203" s="5">
        <v>0</v>
      </c>
      <c r="W203" s="5">
        <v>0</v>
      </c>
      <c r="X203" t="s">
        <v>219</v>
      </c>
      <c r="Y203" t="s">
        <v>220</v>
      </c>
      <c r="Z203" s="5">
        <v>0</v>
      </c>
      <c r="AA203" s="5">
        <v>0</v>
      </c>
      <c r="AB203" t="s">
        <v>219</v>
      </c>
      <c r="AC203" t="s">
        <v>220</v>
      </c>
      <c r="AD203" s="5">
        <v>0</v>
      </c>
    </row>
    <row r="204" spans="1:30" x14ac:dyDescent="0.25">
      <c r="A204" t="s">
        <v>4992</v>
      </c>
      <c r="B204" s="8" t="s">
        <v>102</v>
      </c>
      <c r="C204" s="8" t="b">
        <v>0</v>
      </c>
      <c r="D204" s="8" t="b">
        <v>0</v>
      </c>
      <c r="E204" s="8" t="s">
        <v>103</v>
      </c>
      <c r="F204" s="8"/>
      <c r="G204" s="8">
        <v>3.55</v>
      </c>
      <c r="H204" s="8" t="s">
        <v>4386</v>
      </c>
      <c r="I204" s="8" t="s">
        <v>4993</v>
      </c>
      <c r="J204" s="8" t="b">
        <v>0</v>
      </c>
      <c r="K204" s="8" t="s">
        <v>27</v>
      </c>
      <c r="L204" t="s">
        <v>4994</v>
      </c>
      <c r="M204" t="s">
        <v>1505</v>
      </c>
      <c r="N204" t="s">
        <v>1347</v>
      </c>
      <c r="O204" s="5">
        <v>0.88</v>
      </c>
      <c r="P204" s="5">
        <v>0.94</v>
      </c>
      <c r="Q204" t="s">
        <v>977</v>
      </c>
      <c r="R204" t="s">
        <v>110</v>
      </c>
      <c r="S204" s="5">
        <v>0</v>
      </c>
      <c r="T204" t="s">
        <v>977</v>
      </c>
      <c r="U204" t="s">
        <v>110</v>
      </c>
      <c r="V204" s="5">
        <v>0.88</v>
      </c>
      <c r="W204" s="5">
        <v>0</v>
      </c>
      <c r="X204" t="s">
        <v>977</v>
      </c>
      <c r="Y204" t="s">
        <v>110</v>
      </c>
      <c r="Z204" s="5">
        <v>0.88</v>
      </c>
      <c r="AA204" s="5">
        <v>0</v>
      </c>
      <c r="AB204" t="s">
        <v>977</v>
      </c>
      <c r="AC204" t="s">
        <v>110</v>
      </c>
      <c r="AD204" s="5">
        <v>0.88</v>
      </c>
    </row>
    <row r="205" spans="1:30" x14ac:dyDescent="0.25">
      <c r="A205" t="s">
        <v>4995</v>
      </c>
      <c r="B205" s="8" t="s">
        <v>102</v>
      </c>
      <c r="C205" s="8" t="b">
        <v>0</v>
      </c>
      <c r="D205" s="8" t="b">
        <v>0</v>
      </c>
      <c r="E205" s="8" t="s">
        <v>103</v>
      </c>
      <c r="F205" s="8">
        <v>30</v>
      </c>
      <c r="G205" s="8">
        <v>3.4910000000000001</v>
      </c>
      <c r="H205" s="8" t="s">
        <v>4386</v>
      </c>
      <c r="I205" s="8" t="s">
        <v>4996</v>
      </c>
      <c r="J205" s="8" t="b">
        <v>1</v>
      </c>
      <c r="K205" s="8" t="s">
        <v>27</v>
      </c>
      <c r="L205" t="s">
        <v>4997</v>
      </c>
      <c r="M205" t="s">
        <v>396</v>
      </c>
      <c r="N205" t="s">
        <v>1347</v>
      </c>
      <c r="O205" s="5">
        <v>0.77</v>
      </c>
      <c r="P205" s="5">
        <v>0.84</v>
      </c>
      <c r="Q205" t="s">
        <v>888</v>
      </c>
      <c r="R205" t="s">
        <v>110</v>
      </c>
      <c r="S205" s="5">
        <v>0</v>
      </c>
      <c r="T205" t="s">
        <v>888</v>
      </c>
      <c r="U205" t="s">
        <v>110</v>
      </c>
      <c r="V205" s="5">
        <v>0.77</v>
      </c>
      <c r="W205" s="5">
        <v>0</v>
      </c>
      <c r="X205" t="s">
        <v>888</v>
      </c>
      <c r="Y205" t="s">
        <v>110</v>
      </c>
      <c r="Z205" s="5">
        <v>0.77</v>
      </c>
      <c r="AA205" s="5">
        <v>0</v>
      </c>
      <c r="AB205" t="s">
        <v>888</v>
      </c>
      <c r="AC205" t="s">
        <v>110</v>
      </c>
      <c r="AD205" s="5">
        <v>0.77</v>
      </c>
    </row>
    <row r="206" spans="1:30" x14ac:dyDescent="0.25">
      <c r="A206" t="s">
        <v>4998</v>
      </c>
      <c r="B206" s="8" t="s">
        <v>113</v>
      </c>
      <c r="C206" s="8" t="b">
        <v>0</v>
      </c>
      <c r="D206" s="8" t="b">
        <v>0</v>
      </c>
      <c r="E206" s="8" t="s">
        <v>103</v>
      </c>
      <c r="F206" s="8">
        <v>24</v>
      </c>
      <c r="G206" s="8">
        <v>3.786</v>
      </c>
      <c r="H206" s="8" t="s">
        <v>4386</v>
      </c>
      <c r="I206" s="8" t="s">
        <v>4999</v>
      </c>
      <c r="J206" s="8" t="b">
        <v>0</v>
      </c>
      <c r="K206" s="8" t="s">
        <v>27</v>
      </c>
      <c r="L206" t="s">
        <v>3349</v>
      </c>
      <c r="M206" t="s">
        <v>1653</v>
      </c>
      <c r="N206" t="s">
        <v>123</v>
      </c>
      <c r="O206" s="5">
        <v>0</v>
      </c>
      <c r="S206" s="5">
        <v>0</v>
      </c>
      <c r="W206" s="5">
        <v>0</v>
      </c>
      <c r="AA206" s="5">
        <v>0</v>
      </c>
    </row>
    <row r="207" spans="1:30" x14ac:dyDescent="0.25">
      <c r="A207" t="s">
        <v>5000</v>
      </c>
      <c r="B207" s="8" t="s">
        <v>113</v>
      </c>
      <c r="C207" s="8" t="b">
        <v>1</v>
      </c>
      <c r="D207" s="8" t="b">
        <v>1</v>
      </c>
      <c r="E207" s="8" t="s">
        <v>103</v>
      </c>
      <c r="F207" s="8">
        <v>22</v>
      </c>
      <c r="G207" s="8">
        <v>2.2909999999999999</v>
      </c>
      <c r="H207" s="8" t="s">
        <v>4386</v>
      </c>
      <c r="I207" s="8" t="s">
        <v>5001</v>
      </c>
      <c r="J207" s="8" t="b">
        <v>0</v>
      </c>
      <c r="K207" s="8" t="s">
        <v>27</v>
      </c>
      <c r="L207" t="s">
        <v>757</v>
      </c>
      <c r="M207" t="s">
        <v>1860</v>
      </c>
      <c r="N207" t="s">
        <v>1221</v>
      </c>
      <c r="O207" s="5">
        <v>0.19</v>
      </c>
      <c r="P207" s="5">
        <v>0.625</v>
      </c>
      <c r="Q207" t="s">
        <v>131</v>
      </c>
      <c r="R207" t="s">
        <v>132</v>
      </c>
      <c r="S207" s="5">
        <v>0</v>
      </c>
      <c r="T207" t="s">
        <v>131</v>
      </c>
      <c r="U207" t="s">
        <v>132</v>
      </c>
      <c r="V207" s="5">
        <v>0.19</v>
      </c>
      <c r="W207" s="5">
        <v>0</v>
      </c>
      <c r="X207" t="s">
        <v>131</v>
      </c>
      <c r="Y207" t="s">
        <v>132</v>
      </c>
      <c r="Z207" s="5">
        <v>0.19</v>
      </c>
      <c r="AA207" s="5">
        <v>0</v>
      </c>
      <c r="AB207" t="s">
        <v>131</v>
      </c>
      <c r="AC207" t="s">
        <v>132</v>
      </c>
      <c r="AD207" s="5">
        <v>0.19</v>
      </c>
    </row>
    <row r="208" spans="1:30" x14ac:dyDescent="0.25">
      <c r="A208" t="s">
        <v>5002</v>
      </c>
      <c r="B208" s="8" t="s">
        <v>113</v>
      </c>
      <c r="C208" s="8" t="b">
        <v>1</v>
      </c>
      <c r="D208" s="8" t="b">
        <v>1</v>
      </c>
      <c r="E208" s="8" t="s">
        <v>103</v>
      </c>
      <c r="F208" s="8">
        <v>20</v>
      </c>
      <c r="G208" s="8">
        <v>2.8849999999999998</v>
      </c>
      <c r="H208" s="8" t="s">
        <v>4386</v>
      </c>
      <c r="I208" s="8" t="s">
        <v>5003</v>
      </c>
      <c r="J208" s="8" t="b">
        <v>0</v>
      </c>
      <c r="K208" s="8" t="s">
        <v>27</v>
      </c>
      <c r="L208" t="s">
        <v>5004</v>
      </c>
      <c r="M208" t="s">
        <v>990</v>
      </c>
      <c r="N208" t="s">
        <v>1347</v>
      </c>
      <c r="O208" s="5">
        <v>0.45</v>
      </c>
      <c r="P208" s="5">
        <v>0.76</v>
      </c>
      <c r="Q208" t="s">
        <v>231</v>
      </c>
      <c r="R208" t="s">
        <v>110</v>
      </c>
      <c r="S208" s="5">
        <v>0</v>
      </c>
      <c r="T208" t="s">
        <v>231</v>
      </c>
      <c r="U208" t="s">
        <v>110</v>
      </c>
      <c r="V208" s="5">
        <v>0.45</v>
      </c>
      <c r="W208" s="5">
        <v>0</v>
      </c>
      <c r="X208" t="s">
        <v>231</v>
      </c>
      <c r="Y208" t="s">
        <v>110</v>
      </c>
      <c r="Z208" s="5">
        <v>0.45</v>
      </c>
      <c r="AA208" s="5">
        <v>0</v>
      </c>
      <c r="AB208" t="s">
        <v>231</v>
      </c>
      <c r="AC208" t="s">
        <v>110</v>
      </c>
      <c r="AD208" s="5">
        <v>0.45</v>
      </c>
    </row>
    <row r="209" spans="1:30" x14ac:dyDescent="0.25">
      <c r="A209" t="s">
        <v>5005</v>
      </c>
      <c r="B209" s="8" t="s">
        <v>102</v>
      </c>
      <c r="C209" s="8" t="b">
        <v>0</v>
      </c>
      <c r="D209" s="8" t="b">
        <v>0</v>
      </c>
      <c r="E209" s="8" t="s">
        <v>103</v>
      </c>
      <c r="F209" s="8">
        <v>21</v>
      </c>
      <c r="G209" s="8">
        <v>3.3210000000000002</v>
      </c>
      <c r="H209" s="8" t="s">
        <v>4386</v>
      </c>
      <c r="I209" s="8" t="s">
        <v>5006</v>
      </c>
      <c r="J209" s="8" t="b">
        <v>1</v>
      </c>
      <c r="K209" s="8" t="s">
        <v>27</v>
      </c>
      <c r="L209" t="s">
        <v>1910</v>
      </c>
      <c r="M209" t="s">
        <v>397</v>
      </c>
      <c r="N209" t="s">
        <v>1347</v>
      </c>
      <c r="O209" s="5">
        <v>0.64</v>
      </c>
      <c r="P209" s="5">
        <v>0.85</v>
      </c>
      <c r="Q209" t="s">
        <v>5007</v>
      </c>
      <c r="R209" t="s">
        <v>110</v>
      </c>
      <c r="S209" s="5">
        <v>0</v>
      </c>
      <c r="T209" t="s">
        <v>5007</v>
      </c>
      <c r="U209" t="s">
        <v>110</v>
      </c>
      <c r="V209" s="5">
        <v>0.64</v>
      </c>
      <c r="W209" s="5">
        <v>0</v>
      </c>
      <c r="X209" t="s">
        <v>5007</v>
      </c>
      <c r="Y209" t="s">
        <v>110</v>
      </c>
      <c r="Z209" s="5">
        <v>0.64</v>
      </c>
      <c r="AA209" s="5">
        <v>0</v>
      </c>
      <c r="AB209" t="s">
        <v>5007</v>
      </c>
      <c r="AC209" t="s">
        <v>110</v>
      </c>
      <c r="AD209" s="5">
        <v>0.64</v>
      </c>
    </row>
    <row r="210" spans="1:30" x14ac:dyDescent="0.25">
      <c r="A210" t="s">
        <v>5008</v>
      </c>
      <c r="B210" s="8" t="s">
        <v>102</v>
      </c>
      <c r="C210" s="8" t="b">
        <v>0</v>
      </c>
      <c r="D210" s="8" t="b">
        <v>0</v>
      </c>
      <c r="E210" s="8" t="s">
        <v>119</v>
      </c>
      <c r="F210" s="8">
        <v>26</v>
      </c>
      <c r="G210" s="8">
        <v>3.5409999999999999</v>
      </c>
      <c r="H210" s="8" t="s">
        <v>4386</v>
      </c>
      <c r="I210" s="8" t="s">
        <v>5009</v>
      </c>
      <c r="J210" s="8" t="b">
        <v>0</v>
      </c>
      <c r="K210" s="8" t="s">
        <v>31</v>
      </c>
      <c r="L210" t="s">
        <v>5010</v>
      </c>
      <c r="M210" t="s">
        <v>5011</v>
      </c>
      <c r="N210" t="s">
        <v>1347</v>
      </c>
      <c r="O210" s="5">
        <v>0.64</v>
      </c>
      <c r="P210" s="5">
        <v>0.83</v>
      </c>
      <c r="Q210" t="s">
        <v>5012</v>
      </c>
      <c r="R210" t="s">
        <v>110</v>
      </c>
      <c r="S210" s="5">
        <v>0</v>
      </c>
      <c r="T210" t="s">
        <v>5012</v>
      </c>
      <c r="U210" t="s">
        <v>110</v>
      </c>
      <c r="V210" s="5">
        <v>0.64</v>
      </c>
      <c r="W210" s="5">
        <v>0</v>
      </c>
      <c r="X210" t="s">
        <v>5012</v>
      </c>
      <c r="Y210" t="s">
        <v>110</v>
      </c>
      <c r="Z210" s="5">
        <v>0.64</v>
      </c>
      <c r="AA210" s="5">
        <v>0</v>
      </c>
      <c r="AB210" t="s">
        <v>5012</v>
      </c>
      <c r="AC210" t="s">
        <v>110</v>
      </c>
      <c r="AD210" s="5">
        <v>0.64</v>
      </c>
    </row>
    <row r="211" spans="1:30" x14ac:dyDescent="0.25">
      <c r="A211" t="s">
        <v>5013</v>
      </c>
      <c r="B211" s="8" t="s">
        <v>113</v>
      </c>
      <c r="C211" s="8" t="b">
        <v>1</v>
      </c>
      <c r="D211" s="8" t="b">
        <v>1</v>
      </c>
      <c r="E211" s="8" t="s">
        <v>119</v>
      </c>
      <c r="F211" s="8">
        <v>19</v>
      </c>
      <c r="G211" s="8">
        <v>3.536</v>
      </c>
      <c r="H211" s="8" t="s">
        <v>4386</v>
      </c>
      <c r="I211" s="8" t="s">
        <v>5014</v>
      </c>
      <c r="J211" s="8" t="b">
        <v>0</v>
      </c>
      <c r="K211" s="8" t="s">
        <v>31</v>
      </c>
      <c r="L211" t="s">
        <v>2507</v>
      </c>
      <c r="M211" t="s">
        <v>1285</v>
      </c>
      <c r="N211" t="s">
        <v>1221</v>
      </c>
      <c r="O211" s="5">
        <v>0.495</v>
      </c>
      <c r="P211" s="5">
        <v>0.7350000000000001</v>
      </c>
      <c r="Q211" t="s">
        <v>202</v>
      </c>
      <c r="R211" t="s">
        <v>132</v>
      </c>
      <c r="S211" s="5">
        <v>0</v>
      </c>
      <c r="T211" t="s">
        <v>202</v>
      </c>
      <c r="U211" t="s">
        <v>132</v>
      </c>
      <c r="V211" s="5">
        <v>0.495</v>
      </c>
      <c r="W211" s="5">
        <v>0</v>
      </c>
      <c r="X211" t="s">
        <v>202</v>
      </c>
      <c r="Y211" t="s">
        <v>132</v>
      </c>
      <c r="Z211" s="5">
        <v>0.495</v>
      </c>
      <c r="AA211" s="5">
        <v>0</v>
      </c>
      <c r="AB211" t="s">
        <v>202</v>
      </c>
      <c r="AC211" t="s">
        <v>132</v>
      </c>
      <c r="AD211" s="5">
        <v>0.495</v>
      </c>
    </row>
    <row r="212" spans="1:30" x14ac:dyDescent="0.25">
      <c r="A212" t="s">
        <v>5015</v>
      </c>
      <c r="B212" s="8" t="s">
        <v>113</v>
      </c>
      <c r="C212" s="8" t="b">
        <v>1</v>
      </c>
      <c r="D212" s="8" t="b">
        <v>1</v>
      </c>
      <c r="E212" s="8" t="s">
        <v>103</v>
      </c>
      <c r="F212" s="8">
        <v>16</v>
      </c>
      <c r="G212" s="8">
        <v>2.2570000000000001</v>
      </c>
      <c r="H212" s="8" t="s">
        <v>4386</v>
      </c>
      <c r="I212" s="8" t="s">
        <v>5016</v>
      </c>
      <c r="J212" s="8" t="b">
        <v>0</v>
      </c>
      <c r="K212" s="8" t="s">
        <v>31</v>
      </c>
      <c r="L212" t="s">
        <v>5017</v>
      </c>
      <c r="M212" t="s">
        <v>477</v>
      </c>
      <c r="N212" t="s">
        <v>123</v>
      </c>
      <c r="O212" s="5">
        <v>0</v>
      </c>
      <c r="S212" s="5">
        <v>0</v>
      </c>
      <c r="W212" s="5">
        <v>0</v>
      </c>
      <c r="AA212" s="5">
        <v>0</v>
      </c>
    </row>
    <row r="213" spans="1:30" x14ac:dyDescent="0.25">
      <c r="A213" t="s">
        <v>5018</v>
      </c>
      <c r="B213" s="8" t="s">
        <v>113</v>
      </c>
      <c r="C213" s="8" t="b">
        <v>0</v>
      </c>
      <c r="D213" s="8" t="b">
        <v>0</v>
      </c>
      <c r="E213" s="8" t="s">
        <v>103</v>
      </c>
      <c r="F213" s="8">
        <v>22</v>
      </c>
      <c r="G213" s="8">
        <v>3.1829999999999998</v>
      </c>
      <c r="H213" s="8" t="s">
        <v>4386</v>
      </c>
      <c r="I213" s="8" t="s">
        <v>5019</v>
      </c>
      <c r="J213" s="8" t="b">
        <v>1</v>
      </c>
      <c r="K213" s="8" t="s">
        <v>31</v>
      </c>
      <c r="L213" t="s">
        <v>5020</v>
      </c>
      <c r="M213" t="s">
        <v>771</v>
      </c>
      <c r="N213" t="s">
        <v>1347</v>
      </c>
      <c r="O213" s="5">
        <v>0</v>
      </c>
      <c r="P213" s="5">
        <v>0</v>
      </c>
      <c r="Q213" t="s">
        <v>219</v>
      </c>
      <c r="R213" t="s">
        <v>220</v>
      </c>
      <c r="S213" s="5">
        <v>0</v>
      </c>
      <c r="T213" t="s">
        <v>219</v>
      </c>
      <c r="U213" t="s">
        <v>220</v>
      </c>
      <c r="V213" s="5">
        <v>0</v>
      </c>
      <c r="W213" s="5">
        <v>0</v>
      </c>
      <c r="X213" t="s">
        <v>219</v>
      </c>
      <c r="Y213" t="s">
        <v>220</v>
      </c>
      <c r="Z213" s="5">
        <v>0</v>
      </c>
      <c r="AA213" s="5">
        <v>0</v>
      </c>
      <c r="AB213" t="s">
        <v>219</v>
      </c>
      <c r="AC213" t="s">
        <v>220</v>
      </c>
      <c r="AD213" s="5">
        <v>0</v>
      </c>
    </row>
    <row r="214" spans="1:30" x14ac:dyDescent="0.25">
      <c r="A214" t="s">
        <v>5021</v>
      </c>
      <c r="B214" s="8" t="s">
        <v>113</v>
      </c>
      <c r="C214" s="8" t="b">
        <v>1</v>
      </c>
      <c r="D214" s="8" t="b">
        <v>0</v>
      </c>
      <c r="E214" s="8" t="s">
        <v>119</v>
      </c>
      <c r="F214" s="8">
        <v>16</v>
      </c>
      <c r="G214" s="8">
        <v>3.2130000000000001</v>
      </c>
      <c r="H214" s="8" t="s">
        <v>4386</v>
      </c>
      <c r="I214" s="8" t="s">
        <v>5022</v>
      </c>
      <c r="J214" s="8" t="b">
        <v>0</v>
      </c>
      <c r="K214" s="8" t="s">
        <v>31</v>
      </c>
      <c r="L214" t="s">
        <v>5023</v>
      </c>
      <c r="M214" t="s">
        <v>2080</v>
      </c>
      <c r="N214" t="s">
        <v>1347</v>
      </c>
      <c r="O214" s="5">
        <v>0.44</v>
      </c>
      <c r="P214" s="5">
        <v>0.83</v>
      </c>
      <c r="Q214" t="s">
        <v>165</v>
      </c>
      <c r="R214" t="s">
        <v>110</v>
      </c>
      <c r="S214" s="5">
        <v>0</v>
      </c>
      <c r="T214" t="s">
        <v>165</v>
      </c>
      <c r="U214" t="s">
        <v>110</v>
      </c>
      <c r="V214" s="5">
        <v>0.44</v>
      </c>
      <c r="W214" s="5">
        <v>0</v>
      </c>
      <c r="X214" t="s">
        <v>165</v>
      </c>
      <c r="Y214" t="s">
        <v>110</v>
      </c>
      <c r="Z214" s="5">
        <v>0.44</v>
      </c>
      <c r="AA214" s="5">
        <v>0</v>
      </c>
      <c r="AB214" t="s">
        <v>165</v>
      </c>
      <c r="AC214" t="s">
        <v>110</v>
      </c>
      <c r="AD214" s="5">
        <v>0.44</v>
      </c>
    </row>
    <row r="215" spans="1:30" x14ac:dyDescent="0.25">
      <c r="A215" t="s">
        <v>5024</v>
      </c>
      <c r="B215" s="8" t="s">
        <v>113</v>
      </c>
      <c r="C215" s="8" t="b">
        <v>0</v>
      </c>
      <c r="D215" s="8" t="b">
        <v>0</v>
      </c>
      <c r="E215" s="8" t="s">
        <v>103</v>
      </c>
      <c r="F215" s="8">
        <v>18</v>
      </c>
      <c r="G215" s="8">
        <v>2.621</v>
      </c>
      <c r="H215" s="8" t="s">
        <v>4386</v>
      </c>
      <c r="I215" s="8" t="s">
        <v>5025</v>
      </c>
      <c r="J215" s="8" t="b">
        <v>0</v>
      </c>
      <c r="K215" s="8" t="s">
        <v>31</v>
      </c>
      <c r="L215" t="s">
        <v>5026</v>
      </c>
      <c r="M215" t="s">
        <v>718</v>
      </c>
      <c r="N215" t="s">
        <v>123</v>
      </c>
      <c r="O215" s="5">
        <v>0</v>
      </c>
      <c r="S215" s="5">
        <v>0</v>
      </c>
      <c r="W215" s="5">
        <v>0</v>
      </c>
      <c r="AA215" s="5">
        <v>0</v>
      </c>
    </row>
    <row r="216" spans="1:30" x14ac:dyDescent="0.25">
      <c r="A216" t="s">
        <v>5027</v>
      </c>
      <c r="B216" s="8" t="s">
        <v>102</v>
      </c>
      <c r="C216" s="8" t="b">
        <v>0</v>
      </c>
      <c r="D216" s="8" t="b">
        <v>0</v>
      </c>
      <c r="E216" s="8" t="s">
        <v>103</v>
      </c>
      <c r="F216" s="8">
        <v>17</v>
      </c>
      <c r="G216" s="8">
        <v>2.8959999999999999</v>
      </c>
      <c r="H216" s="8" t="s">
        <v>4386</v>
      </c>
      <c r="I216" s="8" t="s">
        <v>5028</v>
      </c>
      <c r="J216" s="8" t="b">
        <v>0</v>
      </c>
      <c r="K216" s="8" t="s">
        <v>31</v>
      </c>
      <c r="L216" t="s">
        <v>5029</v>
      </c>
      <c r="M216" t="s">
        <v>5030</v>
      </c>
      <c r="N216" t="s">
        <v>1221</v>
      </c>
      <c r="O216" s="5">
        <v>0.63</v>
      </c>
      <c r="P216" s="5">
        <v>0.81</v>
      </c>
      <c r="Q216" t="s">
        <v>202</v>
      </c>
      <c r="R216" t="s">
        <v>132</v>
      </c>
      <c r="S216" s="5">
        <v>0</v>
      </c>
      <c r="T216" t="s">
        <v>202</v>
      </c>
      <c r="U216" t="s">
        <v>132</v>
      </c>
      <c r="V216" s="5">
        <v>0.63</v>
      </c>
      <c r="W216" s="5">
        <v>0</v>
      </c>
      <c r="X216" t="s">
        <v>202</v>
      </c>
      <c r="Y216" t="s">
        <v>132</v>
      </c>
      <c r="Z216" s="5">
        <v>0.63</v>
      </c>
      <c r="AA216" s="5">
        <v>0</v>
      </c>
      <c r="AB216" t="s">
        <v>202</v>
      </c>
      <c r="AC216" t="s">
        <v>132</v>
      </c>
      <c r="AD216" s="5">
        <v>0.63</v>
      </c>
    </row>
    <row r="217" spans="1:30" x14ac:dyDescent="0.25">
      <c r="A217" t="s">
        <v>5031</v>
      </c>
      <c r="B217" s="8" t="s">
        <v>113</v>
      </c>
      <c r="C217" s="8" t="b">
        <v>0</v>
      </c>
      <c r="D217" s="8" t="b">
        <v>0</v>
      </c>
      <c r="E217" s="8" t="s">
        <v>103</v>
      </c>
      <c r="F217" s="8">
        <v>14</v>
      </c>
      <c r="G217" s="8">
        <v>2.6909999999999998</v>
      </c>
      <c r="H217" s="8" t="s">
        <v>4386</v>
      </c>
      <c r="I217" s="8" t="s">
        <v>5032</v>
      </c>
      <c r="J217" s="8" t="b">
        <v>0</v>
      </c>
      <c r="K217" s="8" t="s">
        <v>31</v>
      </c>
      <c r="L217" t="s">
        <v>5033</v>
      </c>
      <c r="M217" t="s">
        <v>4632</v>
      </c>
      <c r="N217" t="s">
        <v>1221</v>
      </c>
      <c r="O217" s="5">
        <v>0.495</v>
      </c>
      <c r="P217" s="5">
        <v>0.7350000000000001</v>
      </c>
      <c r="Q217" t="s">
        <v>202</v>
      </c>
      <c r="R217" t="s">
        <v>132</v>
      </c>
      <c r="S217" s="5">
        <v>0</v>
      </c>
      <c r="T217" t="s">
        <v>202</v>
      </c>
      <c r="U217" t="s">
        <v>132</v>
      </c>
      <c r="V217" s="5">
        <v>0.495</v>
      </c>
      <c r="W217" s="5">
        <v>0</v>
      </c>
      <c r="X217" t="s">
        <v>202</v>
      </c>
      <c r="Y217" t="s">
        <v>132</v>
      </c>
      <c r="Z217" s="5">
        <v>0.495</v>
      </c>
      <c r="AA217" s="5">
        <v>0</v>
      </c>
      <c r="AB217" t="s">
        <v>202</v>
      </c>
      <c r="AC217" t="s">
        <v>132</v>
      </c>
      <c r="AD217" s="5">
        <v>0.495</v>
      </c>
    </row>
    <row r="218" spans="1:30" x14ac:dyDescent="0.25">
      <c r="A218" t="s">
        <v>5034</v>
      </c>
      <c r="B218" s="8" t="s">
        <v>113</v>
      </c>
      <c r="C218" s="8" t="b">
        <v>0</v>
      </c>
      <c r="D218" s="8" t="b">
        <v>0</v>
      </c>
      <c r="E218" s="8" t="s">
        <v>119</v>
      </c>
      <c r="F218" s="8">
        <v>20</v>
      </c>
      <c r="G218" s="8">
        <v>3.544</v>
      </c>
      <c r="H218" s="8" t="s">
        <v>4386</v>
      </c>
      <c r="I218" s="8" t="s">
        <v>5035</v>
      </c>
      <c r="J218" s="8" t="b">
        <v>0</v>
      </c>
      <c r="K218" s="8" t="s">
        <v>31</v>
      </c>
      <c r="L218" t="s">
        <v>5036</v>
      </c>
      <c r="M218" t="s">
        <v>5037</v>
      </c>
      <c r="N218" t="s">
        <v>1347</v>
      </c>
      <c r="O218" s="5">
        <v>0.45</v>
      </c>
      <c r="P218" s="5">
        <v>0.76</v>
      </c>
      <c r="Q218" t="s">
        <v>231</v>
      </c>
      <c r="R218" t="s">
        <v>110</v>
      </c>
      <c r="S218" s="5">
        <v>0</v>
      </c>
      <c r="T218" t="s">
        <v>231</v>
      </c>
      <c r="U218" t="s">
        <v>110</v>
      </c>
      <c r="V218" s="5">
        <v>0.45</v>
      </c>
      <c r="W218" s="5">
        <v>0</v>
      </c>
      <c r="X218" t="s">
        <v>231</v>
      </c>
      <c r="Y218" t="s">
        <v>110</v>
      </c>
      <c r="Z218" s="5">
        <v>0.45</v>
      </c>
      <c r="AA218" s="5">
        <v>0</v>
      </c>
      <c r="AB218" t="s">
        <v>231</v>
      </c>
      <c r="AC218" t="s">
        <v>110</v>
      </c>
      <c r="AD218" s="5">
        <v>0.45</v>
      </c>
    </row>
    <row r="219" spans="1:30" x14ac:dyDescent="0.25">
      <c r="A219" t="s">
        <v>5038</v>
      </c>
      <c r="B219" s="8" t="s">
        <v>113</v>
      </c>
      <c r="C219" s="8" t="b">
        <v>1</v>
      </c>
      <c r="D219" s="8" t="b">
        <v>1</v>
      </c>
      <c r="E219" s="8" t="s">
        <v>103</v>
      </c>
      <c r="F219" s="8">
        <v>23</v>
      </c>
      <c r="G219" s="8">
        <v>3.8220000000000001</v>
      </c>
      <c r="H219" s="8" t="s">
        <v>4386</v>
      </c>
      <c r="I219" s="8" t="s">
        <v>5039</v>
      </c>
      <c r="J219" s="8" t="b">
        <v>0</v>
      </c>
      <c r="K219" s="8" t="s">
        <v>31</v>
      </c>
      <c r="L219" t="s">
        <v>4157</v>
      </c>
      <c r="M219" t="s">
        <v>5040</v>
      </c>
      <c r="N219" t="s">
        <v>1347</v>
      </c>
      <c r="O219" s="5">
        <v>0.78</v>
      </c>
      <c r="P219" s="5">
        <v>0.90500000000000003</v>
      </c>
      <c r="Q219" t="s">
        <v>109</v>
      </c>
      <c r="R219" t="s">
        <v>110</v>
      </c>
      <c r="S219" s="5">
        <v>0</v>
      </c>
      <c r="T219" t="s">
        <v>109</v>
      </c>
      <c r="U219" t="s">
        <v>110</v>
      </c>
      <c r="V219" s="5">
        <v>0.78</v>
      </c>
      <c r="W219" s="5">
        <v>0</v>
      </c>
      <c r="X219" t="s">
        <v>109</v>
      </c>
      <c r="Y219" t="s">
        <v>110</v>
      </c>
      <c r="Z219" s="5">
        <v>0.78</v>
      </c>
      <c r="AA219" s="5">
        <v>0</v>
      </c>
      <c r="AB219" t="s">
        <v>109</v>
      </c>
      <c r="AC219" t="s">
        <v>110</v>
      </c>
      <c r="AD219" s="5">
        <v>0.78</v>
      </c>
    </row>
    <row r="220" spans="1:30" x14ac:dyDescent="0.25">
      <c r="A220" t="s">
        <v>5041</v>
      </c>
      <c r="B220" s="8" t="s">
        <v>113</v>
      </c>
      <c r="C220" s="8" t="b">
        <v>1</v>
      </c>
      <c r="D220" s="8" t="b">
        <v>1</v>
      </c>
      <c r="E220" s="8" t="s">
        <v>119</v>
      </c>
      <c r="F220" s="8">
        <v>21</v>
      </c>
      <c r="G220" s="8">
        <v>3.5390000000000001</v>
      </c>
      <c r="H220" s="8" t="s">
        <v>4386</v>
      </c>
      <c r="I220" s="8" t="s">
        <v>5042</v>
      </c>
      <c r="J220" s="8" t="b">
        <v>0</v>
      </c>
      <c r="K220" s="8" t="s">
        <v>31</v>
      </c>
      <c r="L220" t="s">
        <v>3930</v>
      </c>
      <c r="M220" t="s">
        <v>4732</v>
      </c>
      <c r="N220" t="s">
        <v>1347</v>
      </c>
      <c r="O220" s="5">
        <v>0.44</v>
      </c>
      <c r="P220" s="5">
        <v>0.83</v>
      </c>
      <c r="Q220" t="s">
        <v>165</v>
      </c>
      <c r="R220" t="s">
        <v>110</v>
      </c>
      <c r="S220" s="5">
        <v>0</v>
      </c>
      <c r="T220" t="s">
        <v>165</v>
      </c>
      <c r="U220" t="s">
        <v>110</v>
      </c>
      <c r="V220" s="5">
        <v>0.44</v>
      </c>
      <c r="W220" s="5">
        <v>0</v>
      </c>
      <c r="X220" t="s">
        <v>165</v>
      </c>
      <c r="Y220" t="s">
        <v>110</v>
      </c>
      <c r="Z220" s="5">
        <v>0.44</v>
      </c>
      <c r="AA220" s="5">
        <v>0</v>
      </c>
      <c r="AB220" t="s">
        <v>165</v>
      </c>
      <c r="AC220" t="s">
        <v>110</v>
      </c>
      <c r="AD220" s="5">
        <v>0.44</v>
      </c>
    </row>
    <row r="221" spans="1:30" x14ac:dyDescent="0.25">
      <c r="A221" t="s">
        <v>5043</v>
      </c>
      <c r="B221" s="8" t="s">
        <v>113</v>
      </c>
      <c r="C221" s="8" t="b">
        <v>1</v>
      </c>
      <c r="D221" s="8" t="b">
        <v>1</v>
      </c>
      <c r="E221" s="8" t="s">
        <v>103</v>
      </c>
      <c r="F221" s="8">
        <v>13</v>
      </c>
      <c r="G221" s="8">
        <v>2.7170000000000001</v>
      </c>
      <c r="H221" s="8" t="s">
        <v>4386</v>
      </c>
      <c r="I221" s="8" t="s">
        <v>5044</v>
      </c>
      <c r="J221" s="8" t="b">
        <v>0</v>
      </c>
      <c r="K221" s="8" t="s">
        <v>31</v>
      </c>
      <c r="L221" t="s">
        <v>502</v>
      </c>
      <c r="M221" t="s">
        <v>1599</v>
      </c>
      <c r="N221" t="s">
        <v>1221</v>
      </c>
      <c r="O221" s="5">
        <v>0.495</v>
      </c>
      <c r="P221" s="5">
        <v>0.7350000000000001</v>
      </c>
      <c r="Q221" t="s">
        <v>202</v>
      </c>
      <c r="R221" t="s">
        <v>132</v>
      </c>
      <c r="S221" s="5">
        <v>0</v>
      </c>
      <c r="T221" t="s">
        <v>202</v>
      </c>
      <c r="U221" t="s">
        <v>132</v>
      </c>
      <c r="V221" s="5">
        <v>0.495</v>
      </c>
      <c r="W221" s="5">
        <v>0</v>
      </c>
      <c r="X221" t="s">
        <v>202</v>
      </c>
      <c r="Y221" t="s">
        <v>132</v>
      </c>
      <c r="Z221" s="5">
        <v>0.495</v>
      </c>
      <c r="AA221" s="5">
        <v>0</v>
      </c>
      <c r="AB221" t="s">
        <v>202</v>
      </c>
      <c r="AC221" t="s">
        <v>132</v>
      </c>
      <c r="AD221" s="5">
        <v>0.495</v>
      </c>
    </row>
    <row r="222" spans="1:30" x14ac:dyDescent="0.25">
      <c r="A222" t="s">
        <v>5045</v>
      </c>
      <c r="B222" s="8" t="s">
        <v>113</v>
      </c>
      <c r="C222" s="8" t="b">
        <v>0</v>
      </c>
      <c r="D222" s="8" t="b">
        <v>0</v>
      </c>
      <c r="E222" s="8" t="s">
        <v>103</v>
      </c>
      <c r="F222" s="8">
        <v>14</v>
      </c>
      <c r="G222" s="8">
        <v>2.3879999999999999</v>
      </c>
      <c r="H222" s="8" t="s">
        <v>4386</v>
      </c>
      <c r="I222" s="8" t="s">
        <v>5046</v>
      </c>
      <c r="J222" s="8" t="b">
        <v>0</v>
      </c>
      <c r="K222" s="8" t="s">
        <v>31</v>
      </c>
      <c r="L222" t="s">
        <v>5047</v>
      </c>
      <c r="M222" t="s">
        <v>5048</v>
      </c>
      <c r="N222" t="s">
        <v>123</v>
      </c>
      <c r="O222" s="5">
        <v>0</v>
      </c>
      <c r="S222" s="5">
        <v>0</v>
      </c>
      <c r="W222" s="5">
        <v>0</v>
      </c>
      <c r="AA222" s="5">
        <v>0</v>
      </c>
    </row>
    <row r="223" spans="1:30" x14ac:dyDescent="0.25">
      <c r="A223" t="s">
        <v>5049</v>
      </c>
      <c r="B223" s="8" t="s">
        <v>113</v>
      </c>
      <c r="C223" s="8" t="b">
        <v>1</v>
      </c>
      <c r="D223" s="8" t="b">
        <v>1</v>
      </c>
      <c r="E223" s="8" t="s">
        <v>103</v>
      </c>
      <c r="F223" s="8">
        <v>21</v>
      </c>
      <c r="G223" s="8">
        <v>3.1930000000000001</v>
      </c>
      <c r="H223" s="8" t="s">
        <v>4386</v>
      </c>
      <c r="I223" s="8" t="s">
        <v>5050</v>
      </c>
      <c r="J223" s="8" t="b">
        <v>0</v>
      </c>
      <c r="K223" s="8" t="s">
        <v>31</v>
      </c>
      <c r="L223" t="s">
        <v>919</v>
      </c>
      <c r="M223" t="s">
        <v>5051</v>
      </c>
      <c r="N223" t="s">
        <v>1347</v>
      </c>
      <c r="O223" s="5">
        <v>0.72</v>
      </c>
      <c r="P223" s="5">
        <v>0.86499999999999999</v>
      </c>
      <c r="Q223" t="s">
        <v>212</v>
      </c>
      <c r="R223" t="s">
        <v>110</v>
      </c>
      <c r="S223" s="5">
        <v>0</v>
      </c>
      <c r="T223" t="s">
        <v>212</v>
      </c>
      <c r="U223" t="s">
        <v>110</v>
      </c>
      <c r="V223" s="5">
        <v>0.72</v>
      </c>
      <c r="W223" s="5">
        <v>0</v>
      </c>
      <c r="X223" t="s">
        <v>212</v>
      </c>
      <c r="Y223" t="s">
        <v>110</v>
      </c>
      <c r="Z223" s="5">
        <v>0.72</v>
      </c>
      <c r="AA223" s="5">
        <v>0</v>
      </c>
      <c r="AB223" t="s">
        <v>212</v>
      </c>
      <c r="AC223" t="s">
        <v>110</v>
      </c>
      <c r="AD223" s="5">
        <v>0.72</v>
      </c>
    </row>
    <row r="224" spans="1:30" x14ac:dyDescent="0.25">
      <c r="A224" t="s">
        <v>5052</v>
      </c>
      <c r="B224" s="8" t="s">
        <v>113</v>
      </c>
      <c r="C224" s="8" t="b">
        <v>1</v>
      </c>
      <c r="D224" s="8" t="b">
        <v>0</v>
      </c>
      <c r="E224" s="8" t="s">
        <v>119</v>
      </c>
      <c r="F224" s="8">
        <v>25</v>
      </c>
      <c r="G224" s="8">
        <v>3.07</v>
      </c>
      <c r="H224" s="8" t="s">
        <v>4386</v>
      </c>
      <c r="I224" s="8" t="s">
        <v>5053</v>
      </c>
      <c r="J224" s="8" t="b">
        <v>0</v>
      </c>
      <c r="K224" s="8" t="s">
        <v>31</v>
      </c>
      <c r="L224" t="s">
        <v>511</v>
      </c>
      <c r="M224" t="s">
        <v>2593</v>
      </c>
      <c r="N224" t="s">
        <v>1347</v>
      </c>
      <c r="O224" s="5">
        <v>0.20499999999999999</v>
      </c>
      <c r="P224" s="5">
        <v>0.59499999999999997</v>
      </c>
      <c r="Q224" t="s">
        <v>5054</v>
      </c>
      <c r="R224" t="s">
        <v>132</v>
      </c>
      <c r="S224" s="5">
        <v>0</v>
      </c>
      <c r="T224" t="s">
        <v>5054</v>
      </c>
      <c r="U224" t="s">
        <v>132</v>
      </c>
      <c r="V224" s="5">
        <v>0.20499999999999999</v>
      </c>
      <c r="W224" s="5">
        <v>0.185</v>
      </c>
      <c r="X224" t="s">
        <v>5055</v>
      </c>
      <c r="Y224" t="s">
        <v>110</v>
      </c>
      <c r="Z224" s="5">
        <v>0.39</v>
      </c>
      <c r="AA224" s="5">
        <v>0</v>
      </c>
      <c r="AB224" t="s">
        <v>5055</v>
      </c>
      <c r="AC224" t="s">
        <v>110</v>
      </c>
      <c r="AD224" s="5">
        <v>0.39</v>
      </c>
    </row>
    <row r="225" spans="1:30" x14ac:dyDescent="0.25">
      <c r="A225" t="s">
        <v>5056</v>
      </c>
      <c r="B225" s="8" t="s">
        <v>390</v>
      </c>
      <c r="C225" s="8" t="b">
        <v>0</v>
      </c>
      <c r="D225" s="8" t="b">
        <v>0</v>
      </c>
      <c r="E225" s="8" t="s">
        <v>103</v>
      </c>
      <c r="F225" s="8">
        <v>20</v>
      </c>
      <c r="G225" s="8">
        <v>2.3849999999999998</v>
      </c>
      <c r="H225" s="8" t="s">
        <v>4386</v>
      </c>
      <c r="I225" s="8" t="s">
        <v>5057</v>
      </c>
      <c r="J225" s="8" t="b">
        <v>0</v>
      </c>
      <c r="K225" s="8" t="s">
        <v>31</v>
      </c>
      <c r="L225" t="s">
        <v>1652</v>
      </c>
      <c r="M225" t="s">
        <v>3916</v>
      </c>
      <c r="N225" t="s">
        <v>123</v>
      </c>
      <c r="O225" s="5">
        <v>0.37</v>
      </c>
      <c r="P225" s="5">
        <v>0.78</v>
      </c>
      <c r="Q225" t="s">
        <v>5058</v>
      </c>
      <c r="R225" t="s">
        <v>110</v>
      </c>
      <c r="S225" s="5">
        <v>-0.37</v>
      </c>
      <c r="W225" s="5">
        <v>0</v>
      </c>
      <c r="AA225" s="5">
        <v>0</v>
      </c>
    </row>
    <row r="226" spans="1:30" x14ac:dyDescent="0.25">
      <c r="A226" t="s">
        <v>5059</v>
      </c>
      <c r="B226" s="8" t="s">
        <v>113</v>
      </c>
      <c r="C226" s="8" t="b">
        <v>1</v>
      </c>
      <c r="D226" s="8" t="b">
        <v>1</v>
      </c>
      <c r="E226" s="8" t="s">
        <v>103</v>
      </c>
      <c r="F226" s="8">
        <v>18</v>
      </c>
      <c r="G226" s="8">
        <v>3.26</v>
      </c>
      <c r="H226" s="8" t="s">
        <v>4386</v>
      </c>
      <c r="I226" s="8" t="s">
        <v>5060</v>
      </c>
      <c r="J226" s="8" t="b">
        <v>0</v>
      </c>
      <c r="K226" s="8" t="s">
        <v>31</v>
      </c>
      <c r="L226" t="s">
        <v>5061</v>
      </c>
      <c r="M226" t="s">
        <v>2690</v>
      </c>
      <c r="N226" t="s">
        <v>1347</v>
      </c>
      <c r="O226" s="5">
        <v>0.44</v>
      </c>
      <c r="P226" s="5">
        <v>0.83</v>
      </c>
      <c r="Q226" t="s">
        <v>165</v>
      </c>
      <c r="R226" t="s">
        <v>110</v>
      </c>
      <c r="S226" s="5">
        <v>0</v>
      </c>
      <c r="T226" t="s">
        <v>165</v>
      </c>
      <c r="U226" t="s">
        <v>110</v>
      </c>
      <c r="V226" s="5">
        <v>0.44</v>
      </c>
      <c r="W226" s="5">
        <v>0</v>
      </c>
      <c r="X226" t="s">
        <v>165</v>
      </c>
      <c r="Y226" t="s">
        <v>110</v>
      </c>
      <c r="Z226" s="5">
        <v>0.44</v>
      </c>
      <c r="AA226" s="5">
        <v>0</v>
      </c>
      <c r="AB226" t="s">
        <v>165</v>
      </c>
      <c r="AC226" t="s">
        <v>110</v>
      </c>
      <c r="AD226" s="5">
        <v>0.44</v>
      </c>
    </row>
    <row r="227" spans="1:30" x14ac:dyDescent="0.25">
      <c r="A227" t="s">
        <v>5062</v>
      </c>
      <c r="B227" s="8" t="s">
        <v>227</v>
      </c>
      <c r="C227" s="8" t="b">
        <v>0</v>
      </c>
      <c r="D227" s="8" t="b">
        <v>0</v>
      </c>
      <c r="E227" s="8" t="s">
        <v>119</v>
      </c>
      <c r="F227" s="8">
        <v>30</v>
      </c>
      <c r="G227" s="8">
        <v>3.988</v>
      </c>
      <c r="H227" s="8" t="s">
        <v>4386</v>
      </c>
      <c r="I227" s="8" t="s">
        <v>5063</v>
      </c>
      <c r="J227" s="8" t="b">
        <v>0</v>
      </c>
      <c r="K227" s="8" t="s">
        <v>31</v>
      </c>
      <c r="L227" t="s">
        <v>5064</v>
      </c>
      <c r="M227" t="s">
        <v>5065</v>
      </c>
      <c r="N227" t="s">
        <v>1347</v>
      </c>
      <c r="O227" s="5">
        <v>0.91</v>
      </c>
      <c r="P227" s="5">
        <v>0.97</v>
      </c>
      <c r="Q227" t="s">
        <v>464</v>
      </c>
      <c r="R227" t="s">
        <v>110</v>
      </c>
      <c r="S227" s="5">
        <v>0</v>
      </c>
      <c r="T227" t="s">
        <v>464</v>
      </c>
      <c r="U227" t="s">
        <v>110</v>
      </c>
      <c r="V227" s="5">
        <v>0.91</v>
      </c>
      <c r="W227" s="5">
        <v>0</v>
      </c>
      <c r="X227" t="s">
        <v>464</v>
      </c>
      <c r="Y227" t="s">
        <v>110</v>
      </c>
      <c r="Z227" s="5">
        <v>0.91</v>
      </c>
      <c r="AA227" s="5">
        <v>0</v>
      </c>
      <c r="AB227" t="s">
        <v>464</v>
      </c>
      <c r="AC227" t="s">
        <v>110</v>
      </c>
      <c r="AD227" s="5">
        <v>0.91</v>
      </c>
    </row>
    <row r="228" spans="1:30" x14ac:dyDescent="0.25">
      <c r="A228" t="s">
        <v>5066</v>
      </c>
      <c r="B228" s="8" t="s">
        <v>227</v>
      </c>
      <c r="C228" s="8" t="b">
        <v>0</v>
      </c>
      <c r="D228" s="8" t="b">
        <v>0</v>
      </c>
      <c r="E228" s="8" t="s">
        <v>103</v>
      </c>
      <c r="F228" s="8">
        <v>25</v>
      </c>
      <c r="G228" s="8">
        <v>3.7669999999999999</v>
      </c>
      <c r="H228" s="8" t="s">
        <v>4386</v>
      </c>
      <c r="I228" s="8" t="s">
        <v>5067</v>
      </c>
      <c r="J228" s="8" t="b">
        <v>0</v>
      </c>
      <c r="K228" s="8" t="s">
        <v>31</v>
      </c>
      <c r="L228" t="s">
        <v>4894</v>
      </c>
      <c r="M228" t="s">
        <v>548</v>
      </c>
      <c r="N228" t="s">
        <v>1347</v>
      </c>
      <c r="O228" s="5">
        <v>0.65</v>
      </c>
      <c r="P228" s="5">
        <v>0.86</v>
      </c>
      <c r="Q228" t="s">
        <v>3113</v>
      </c>
      <c r="R228" t="s">
        <v>110</v>
      </c>
      <c r="S228" s="5">
        <v>0</v>
      </c>
      <c r="T228" t="s">
        <v>3113</v>
      </c>
      <c r="U228" t="s">
        <v>110</v>
      </c>
      <c r="V228" s="5">
        <v>0.65</v>
      </c>
      <c r="W228" s="5">
        <v>0</v>
      </c>
      <c r="X228" t="s">
        <v>3113</v>
      </c>
      <c r="Y228" t="s">
        <v>110</v>
      </c>
      <c r="Z228" s="5">
        <v>0.65</v>
      </c>
      <c r="AA228" s="5">
        <v>0</v>
      </c>
      <c r="AB228" t="s">
        <v>3113</v>
      </c>
      <c r="AC228" t="s">
        <v>110</v>
      </c>
      <c r="AD228" s="5">
        <v>0.65</v>
      </c>
    </row>
    <row r="229" spans="1:30" x14ac:dyDescent="0.25">
      <c r="A229" t="s">
        <v>5068</v>
      </c>
      <c r="B229" s="8" t="s">
        <v>113</v>
      </c>
      <c r="C229" s="8" t="b">
        <v>1</v>
      </c>
      <c r="D229" s="8" t="b">
        <v>1</v>
      </c>
      <c r="E229" s="8" t="s">
        <v>119</v>
      </c>
      <c r="F229" s="8">
        <v>18</v>
      </c>
      <c r="G229" s="8">
        <v>3.2120000000000002</v>
      </c>
      <c r="H229" s="8" t="s">
        <v>4386</v>
      </c>
      <c r="I229" s="8" t="s">
        <v>5069</v>
      </c>
      <c r="J229" s="8" t="b">
        <v>0</v>
      </c>
      <c r="K229" s="8" t="s">
        <v>31</v>
      </c>
      <c r="L229" t="s">
        <v>194</v>
      </c>
      <c r="M229" t="s">
        <v>3960</v>
      </c>
      <c r="N229" t="s">
        <v>123</v>
      </c>
      <c r="O229" s="5">
        <v>0.44</v>
      </c>
      <c r="P229" s="5">
        <v>0.83</v>
      </c>
      <c r="Q229" t="s">
        <v>165</v>
      </c>
      <c r="R229" t="s">
        <v>110</v>
      </c>
      <c r="S229" s="5">
        <v>5.4999999999999993E-2</v>
      </c>
      <c r="T229" t="s">
        <v>202</v>
      </c>
      <c r="U229" t="s">
        <v>132</v>
      </c>
      <c r="V229" s="5">
        <v>0.495</v>
      </c>
      <c r="W229" s="5">
        <v>-0.495</v>
      </c>
      <c r="AA229" s="5">
        <v>0</v>
      </c>
    </row>
    <row r="230" spans="1:30" x14ac:dyDescent="0.25">
      <c r="A230" t="s">
        <v>5070</v>
      </c>
      <c r="B230" s="8" t="s">
        <v>113</v>
      </c>
      <c r="C230" s="8" t="b">
        <v>1</v>
      </c>
      <c r="D230" s="8" t="b">
        <v>0</v>
      </c>
      <c r="E230" s="8" t="s">
        <v>119</v>
      </c>
      <c r="F230" s="8">
        <v>13</v>
      </c>
      <c r="G230" s="8">
        <v>2.7160000000000002</v>
      </c>
      <c r="H230" s="8" t="s">
        <v>4386</v>
      </c>
      <c r="I230" s="8" t="s">
        <v>5071</v>
      </c>
      <c r="J230" s="8" t="b">
        <v>0</v>
      </c>
      <c r="K230" s="8" t="s">
        <v>31</v>
      </c>
      <c r="L230" t="s">
        <v>5072</v>
      </c>
      <c r="M230" t="s">
        <v>2429</v>
      </c>
      <c r="N230" t="s">
        <v>1347</v>
      </c>
      <c r="O230" s="5">
        <v>0.57999999999999996</v>
      </c>
      <c r="P230" s="5">
        <v>0.75</v>
      </c>
      <c r="Q230" t="s">
        <v>314</v>
      </c>
      <c r="R230" t="s">
        <v>110</v>
      </c>
      <c r="S230" s="5">
        <v>0</v>
      </c>
      <c r="T230" t="s">
        <v>314</v>
      </c>
      <c r="U230" t="s">
        <v>110</v>
      </c>
      <c r="V230" s="5">
        <v>0.57999999999999996</v>
      </c>
      <c r="W230" s="5">
        <v>0</v>
      </c>
      <c r="X230" t="s">
        <v>314</v>
      </c>
      <c r="Y230" t="s">
        <v>110</v>
      </c>
      <c r="Z230" s="5">
        <v>0.57999999999999996</v>
      </c>
      <c r="AA230" s="5">
        <v>0</v>
      </c>
      <c r="AB230" t="s">
        <v>314</v>
      </c>
      <c r="AC230" t="s">
        <v>110</v>
      </c>
      <c r="AD230" s="5">
        <v>0.57999999999999996</v>
      </c>
    </row>
    <row r="231" spans="1:30" x14ac:dyDescent="0.25">
      <c r="A231" t="s">
        <v>5073</v>
      </c>
      <c r="B231" s="8" t="s">
        <v>102</v>
      </c>
      <c r="C231" s="8" t="b">
        <v>0</v>
      </c>
      <c r="D231" s="8" t="b">
        <v>0</v>
      </c>
      <c r="E231" s="8" t="s">
        <v>119</v>
      </c>
      <c r="F231" s="8">
        <v>30</v>
      </c>
      <c r="G231" s="8">
        <v>3.98</v>
      </c>
      <c r="H231" s="8" t="s">
        <v>4386</v>
      </c>
      <c r="I231" s="8" t="s">
        <v>5074</v>
      </c>
      <c r="J231" s="8" t="b">
        <v>0</v>
      </c>
      <c r="K231" s="8" t="s">
        <v>31</v>
      </c>
      <c r="L231" t="s">
        <v>5075</v>
      </c>
      <c r="M231" t="s">
        <v>5076</v>
      </c>
      <c r="N231" t="s">
        <v>1347</v>
      </c>
      <c r="O231" s="5">
        <v>0.75</v>
      </c>
      <c r="P231" s="5">
        <v>0.93</v>
      </c>
      <c r="Q231" t="s">
        <v>583</v>
      </c>
      <c r="R231" t="s">
        <v>110</v>
      </c>
      <c r="S231" s="5">
        <v>0</v>
      </c>
      <c r="T231" t="s">
        <v>583</v>
      </c>
      <c r="U231" t="s">
        <v>110</v>
      </c>
      <c r="V231" s="5">
        <v>0.75</v>
      </c>
      <c r="W231" s="5">
        <v>0</v>
      </c>
      <c r="X231" t="s">
        <v>583</v>
      </c>
      <c r="Y231" t="s">
        <v>110</v>
      </c>
      <c r="Z231" s="5">
        <v>0.75</v>
      </c>
      <c r="AA231" s="5">
        <v>0</v>
      </c>
      <c r="AB231" t="s">
        <v>583</v>
      </c>
      <c r="AC231" t="s">
        <v>110</v>
      </c>
      <c r="AD231" s="5">
        <v>0.75</v>
      </c>
    </row>
    <row r="232" spans="1:30" x14ac:dyDescent="0.25">
      <c r="A232" t="s">
        <v>5077</v>
      </c>
      <c r="B232" s="8" t="s">
        <v>113</v>
      </c>
      <c r="C232" s="8" t="b">
        <v>0</v>
      </c>
      <c r="D232" s="8" t="b">
        <v>0</v>
      </c>
      <c r="E232" s="8" t="s">
        <v>103</v>
      </c>
      <c r="F232" s="8"/>
      <c r="G232" s="8">
        <v>2.6589999999999998</v>
      </c>
      <c r="H232" s="8" t="s">
        <v>4386</v>
      </c>
      <c r="I232" s="8" t="s">
        <v>5078</v>
      </c>
      <c r="J232" s="8" t="b">
        <v>0</v>
      </c>
      <c r="K232" s="8" t="s">
        <v>31</v>
      </c>
      <c r="L232" t="s">
        <v>5079</v>
      </c>
      <c r="M232" t="s">
        <v>771</v>
      </c>
      <c r="N232" t="s">
        <v>1347</v>
      </c>
      <c r="O232" s="5">
        <v>0.44</v>
      </c>
      <c r="P232" s="5">
        <v>0.83</v>
      </c>
      <c r="Q232" t="s">
        <v>165</v>
      </c>
      <c r="R232" t="s">
        <v>110</v>
      </c>
      <c r="S232" s="5">
        <v>0</v>
      </c>
      <c r="T232" t="s">
        <v>165</v>
      </c>
      <c r="U232" t="s">
        <v>110</v>
      </c>
      <c r="V232" s="5">
        <v>0.44</v>
      </c>
      <c r="W232" s="5">
        <v>0</v>
      </c>
      <c r="X232" t="s">
        <v>165</v>
      </c>
      <c r="Y232" t="s">
        <v>110</v>
      </c>
      <c r="Z232" s="5">
        <v>0.44</v>
      </c>
      <c r="AA232" s="5">
        <v>0</v>
      </c>
      <c r="AB232" t="s">
        <v>165</v>
      </c>
      <c r="AC232" t="s">
        <v>110</v>
      </c>
      <c r="AD232" s="5">
        <v>0.44</v>
      </c>
    </row>
    <row r="233" spans="1:30" x14ac:dyDescent="0.25">
      <c r="A233" t="s">
        <v>5080</v>
      </c>
      <c r="B233" s="8" t="s">
        <v>408</v>
      </c>
      <c r="C233" s="8" t="b">
        <v>0</v>
      </c>
      <c r="D233" s="8" t="b">
        <v>0</v>
      </c>
      <c r="E233" s="8" t="s">
        <v>119</v>
      </c>
      <c r="F233" s="8">
        <v>26</v>
      </c>
      <c r="G233" s="8">
        <v>3.9940000000000002</v>
      </c>
      <c r="H233" s="8" t="s">
        <v>4386</v>
      </c>
      <c r="I233" s="8" t="s">
        <v>5081</v>
      </c>
      <c r="J233" s="8" t="b">
        <v>0</v>
      </c>
      <c r="K233" s="8" t="s">
        <v>31</v>
      </c>
      <c r="L233" t="s">
        <v>210</v>
      </c>
      <c r="M233" t="s">
        <v>5082</v>
      </c>
      <c r="N233" t="s">
        <v>1347</v>
      </c>
      <c r="O233" s="5">
        <v>0.91</v>
      </c>
      <c r="P233" s="5">
        <v>0.97</v>
      </c>
      <c r="Q233" t="s">
        <v>464</v>
      </c>
      <c r="R233" t="s">
        <v>110</v>
      </c>
      <c r="S233" s="5">
        <v>0</v>
      </c>
      <c r="T233" t="s">
        <v>464</v>
      </c>
      <c r="U233" t="s">
        <v>110</v>
      </c>
      <c r="V233" s="5">
        <v>0.91</v>
      </c>
      <c r="W233" s="5">
        <v>0</v>
      </c>
      <c r="X233" t="s">
        <v>464</v>
      </c>
      <c r="Y233" t="s">
        <v>110</v>
      </c>
      <c r="Z233" s="5">
        <v>0.91</v>
      </c>
      <c r="AA233" s="5">
        <v>0</v>
      </c>
      <c r="AB233" t="s">
        <v>464</v>
      </c>
      <c r="AC233" t="s">
        <v>110</v>
      </c>
      <c r="AD233" s="5">
        <v>0.91</v>
      </c>
    </row>
    <row r="234" spans="1:30" x14ac:dyDescent="0.25">
      <c r="A234" t="s">
        <v>5083</v>
      </c>
      <c r="B234" s="8" t="s">
        <v>113</v>
      </c>
      <c r="C234" s="8" t="b">
        <v>1</v>
      </c>
      <c r="D234" s="8" t="b">
        <v>1</v>
      </c>
      <c r="E234" s="8" t="s">
        <v>103</v>
      </c>
      <c r="F234" s="8">
        <v>15</v>
      </c>
      <c r="G234" s="8">
        <v>3.04</v>
      </c>
      <c r="H234" s="8" t="s">
        <v>4386</v>
      </c>
      <c r="I234" s="8" t="s">
        <v>5084</v>
      </c>
      <c r="J234" s="8" t="b">
        <v>1</v>
      </c>
      <c r="K234" s="8" t="s">
        <v>31</v>
      </c>
      <c r="L234" t="s">
        <v>215</v>
      </c>
      <c r="M234" t="s">
        <v>2348</v>
      </c>
      <c r="N234" t="s">
        <v>1347</v>
      </c>
      <c r="O234" s="5">
        <v>0.49</v>
      </c>
      <c r="P234" s="5">
        <v>0.72</v>
      </c>
      <c r="Q234" t="s">
        <v>1950</v>
      </c>
      <c r="R234" t="s">
        <v>110</v>
      </c>
      <c r="S234" s="5">
        <v>0</v>
      </c>
      <c r="T234" t="s">
        <v>1950</v>
      </c>
      <c r="U234" t="s">
        <v>110</v>
      </c>
      <c r="V234" s="5">
        <v>0.49</v>
      </c>
      <c r="W234" s="5">
        <v>0</v>
      </c>
      <c r="X234" t="s">
        <v>1950</v>
      </c>
      <c r="Y234" t="s">
        <v>110</v>
      </c>
      <c r="Z234" s="5">
        <v>0.49</v>
      </c>
      <c r="AA234" s="5">
        <v>0</v>
      </c>
      <c r="AB234" t="s">
        <v>1950</v>
      </c>
      <c r="AC234" t="s">
        <v>110</v>
      </c>
      <c r="AD234" s="5">
        <v>0.49</v>
      </c>
    </row>
    <row r="235" spans="1:30" x14ac:dyDescent="0.25">
      <c r="A235" t="s">
        <v>5085</v>
      </c>
      <c r="B235" s="8" t="s">
        <v>113</v>
      </c>
      <c r="C235" s="8" t="b">
        <v>0</v>
      </c>
      <c r="D235" s="8" t="b">
        <v>0</v>
      </c>
      <c r="E235" s="8" t="s">
        <v>119</v>
      </c>
      <c r="F235" s="8">
        <v>22</v>
      </c>
      <c r="G235" s="8">
        <v>3.7719999999999998</v>
      </c>
      <c r="H235" s="8" t="s">
        <v>4386</v>
      </c>
      <c r="I235" s="8" t="s">
        <v>5086</v>
      </c>
      <c r="J235" s="8" t="b">
        <v>0</v>
      </c>
      <c r="K235" s="8" t="s">
        <v>31</v>
      </c>
      <c r="L235" t="s">
        <v>215</v>
      </c>
      <c r="M235" t="s">
        <v>5087</v>
      </c>
      <c r="N235" t="s">
        <v>1347</v>
      </c>
      <c r="O235" s="5">
        <v>0.84</v>
      </c>
      <c r="P235" s="5">
        <v>0.93499999999999994</v>
      </c>
      <c r="Q235" t="s">
        <v>464</v>
      </c>
      <c r="R235" t="s">
        <v>110</v>
      </c>
      <c r="S235" s="5">
        <v>0</v>
      </c>
      <c r="T235" t="s">
        <v>464</v>
      </c>
      <c r="U235" t="s">
        <v>110</v>
      </c>
      <c r="V235" s="5">
        <v>0.84</v>
      </c>
      <c r="W235" s="5">
        <v>0</v>
      </c>
      <c r="X235" t="s">
        <v>464</v>
      </c>
      <c r="Y235" t="s">
        <v>110</v>
      </c>
      <c r="Z235" s="5">
        <v>0.84</v>
      </c>
      <c r="AA235" s="5">
        <v>0</v>
      </c>
      <c r="AB235" t="s">
        <v>464</v>
      </c>
      <c r="AC235" t="s">
        <v>110</v>
      </c>
      <c r="AD235" s="5">
        <v>0.84</v>
      </c>
    </row>
    <row r="236" spans="1:30" x14ac:dyDescent="0.25">
      <c r="A236" t="s">
        <v>5088</v>
      </c>
      <c r="B236" s="8" t="s">
        <v>113</v>
      </c>
      <c r="C236" s="8" t="b">
        <v>0</v>
      </c>
      <c r="D236" s="8" t="b">
        <v>0</v>
      </c>
      <c r="E236" s="8" t="s">
        <v>119</v>
      </c>
      <c r="F236" s="8"/>
      <c r="G236" s="8">
        <v>3.2330000000000001</v>
      </c>
      <c r="H236" s="8" t="s">
        <v>4386</v>
      </c>
      <c r="I236" s="8" t="s">
        <v>5089</v>
      </c>
      <c r="J236" s="8" t="b">
        <v>0</v>
      </c>
      <c r="K236" s="8" t="s">
        <v>31</v>
      </c>
      <c r="L236" t="s">
        <v>5090</v>
      </c>
      <c r="M236" t="s">
        <v>1495</v>
      </c>
      <c r="N236" t="s">
        <v>1347</v>
      </c>
      <c r="O236" s="5">
        <v>0.31</v>
      </c>
      <c r="P236" s="5">
        <v>0.77500000000000002</v>
      </c>
      <c r="Q236" t="s">
        <v>160</v>
      </c>
      <c r="R236" t="s">
        <v>110</v>
      </c>
      <c r="S236" s="5">
        <v>0</v>
      </c>
      <c r="T236" t="s">
        <v>160</v>
      </c>
      <c r="U236" t="s">
        <v>110</v>
      </c>
      <c r="V236" s="5">
        <v>0.31</v>
      </c>
      <c r="W236" s="5">
        <v>0</v>
      </c>
      <c r="X236" t="s">
        <v>160</v>
      </c>
      <c r="Y236" t="s">
        <v>110</v>
      </c>
      <c r="Z236" s="5">
        <v>0.31</v>
      </c>
      <c r="AA236" s="5">
        <v>0</v>
      </c>
      <c r="AB236" t="s">
        <v>160</v>
      </c>
      <c r="AC236" t="s">
        <v>110</v>
      </c>
      <c r="AD236" s="5">
        <v>0.31</v>
      </c>
    </row>
    <row r="237" spans="1:30" x14ac:dyDescent="0.25">
      <c r="A237" t="s">
        <v>5091</v>
      </c>
      <c r="B237" s="8" t="s">
        <v>227</v>
      </c>
      <c r="C237" s="8" t="b">
        <v>0</v>
      </c>
      <c r="D237" s="8" t="b">
        <v>0</v>
      </c>
      <c r="E237" s="8" t="s">
        <v>119</v>
      </c>
      <c r="F237" s="8"/>
      <c r="G237" s="8">
        <v>3.524</v>
      </c>
      <c r="H237" s="8" t="s">
        <v>4386</v>
      </c>
      <c r="I237" s="8" t="s">
        <v>5092</v>
      </c>
      <c r="J237" s="8" t="b">
        <v>0</v>
      </c>
      <c r="K237" s="8" t="s">
        <v>31</v>
      </c>
      <c r="L237" t="s">
        <v>5093</v>
      </c>
      <c r="M237" t="s">
        <v>5094</v>
      </c>
      <c r="N237" t="s">
        <v>1221</v>
      </c>
      <c r="O237" s="5">
        <v>0.625</v>
      </c>
      <c r="P237" s="5">
        <v>0.73</v>
      </c>
      <c r="Q237" t="s">
        <v>155</v>
      </c>
      <c r="R237" t="s">
        <v>132</v>
      </c>
      <c r="S237" s="5">
        <v>0</v>
      </c>
      <c r="T237" t="s">
        <v>155</v>
      </c>
      <c r="U237" t="s">
        <v>132</v>
      </c>
      <c r="V237" s="5">
        <v>0.625</v>
      </c>
      <c r="W237" s="5">
        <v>0</v>
      </c>
      <c r="X237" t="s">
        <v>155</v>
      </c>
      <c r="Y237" t="s">
        <v>132</v>
      </c>
      <c r="Z237" s="5">
        <v>0.625</v>
      </c>
      <c r="AA237" s="5">
        <v>0</v>
      </c>
      <c r="AB237" t="s">
        <v>155</v>
      </c>
      <c r="AC237" t="s">
        <v>132</v>
      </c>
      <c r="AD237" s="5">
        <v>0.625</v>
      </c>
    </row>
    <row r="238" spans="1:30" x14ac:dyDescent="0.25">
      <c r="A238" t="s">
        <v>5095</v>
      </c>
      <c r="B238" s="8" t="s">
        <v>227</v>
      </c>
      <c r="C238" s="8" t="b">
        <v>0</v>
      </c>
      <c r="D238" s="8" t="b">
        <v>0</v>
      </c>
      <c r="E238" s="8" t="s">
        <v>103</v>
      </c>
      <c r="F238" s="8">
        <v>33</v>
      </c>
      <c r="G238" s="8">
        <v>3.3860000000000001</v>
      </c>
      <c r="H238" s="8" t="s">
        <v>4386</v>
      </c>
      <c r="I238" s="8" t="s">
        <v>5096</v>
      </c>
      <c r="J238" s="8" t="b">
        <v>1</v>
      </c>
      <c r="K238" s="8" t="s">
        <v>31</v>
      </c>
      <c r="L238" t="s">
        <v>5097</v>
      </c>
      <c r="M238" t="s">
        <v>5098</v>
      </c>
      <c r="N238" t="s">
        <v>1347</v>
      </c>
      <c r="O238" s="5">
        <v>0.66</v>
      </c>
      <c r="P238" s="5">
        <v>0.88</v>
      </c>
      <c r="Q238" t="s">
        <v>965</v>
      </c>
      <c r="R238" t="s">
        <v>110</v>
      </c>
      <c r="S238" s="5">
        <v>0</v>
      </c>
      <c r="T238" t="s">
        <v>965</v>
      </c>
      <c r="U238" t="s">
        <v>110</v>
      </c>
      <c r="V238" s="5">
        <v>0.66</v>
      </c>
      <c r="W238" s="5">
        <v>0</v>
      </c>
      <c r="X238" t="s">
        <v>965</v>
      </c>
      <c r="Y238" t="s">
        <v>110</v>
      </c>
      <c r="Z238" s="5">
        <v>0.66</v>
      </c>
      <c r="AA238" s="5">
        <v>0</v>
      </c>
      <c r="AB238" t="s">
        <v>965</v>
      </c>
      <c r="AC238" t="s">
        <v>110</v>
      </c>
      <c r="AD238" s="5">
        <v>0.66</v>
      </c>
    </row>
    <row r="239" spans="1:30" x14ac:dyDescent="0.25">
      <c r="A239" t="s">
        <v>5099</v>
      </c>
      <c r="B239" s="8" t="s">
        <v>113</v>
      </c>
      <c r="C239" s="8" t="b">
        <v>0</v>
      </c>
      <c r="D239" s="8" t="b">
        <v>0</v>
      </c>
      <c r="E239" s="8" t="s">
        <v>119</v>
      </c>
      <c r="F239" s="8">
        <v>19</v>
      </c>
      <c r="G239" s="8">
        <v>3.496</v>
      </c>
      <c r="H239" s="8" t="s">
        <v>4386</v>
      </c>
      <c r="I239" s="8" t="s">
        <v>5100</v>
      </c>
      <c r="J239" s="8" t="b">
        <v>0</v>
      </c>
      <c r="K239" s="8" t="s">
        <v>31</v>
      </c>
      <c r="L239" t="s">
        <v>5101</v>
      </c>
      <c r="M239" t="s">
        <v>1054</v>
      </c>
      <c r="N239" t="s">
        <v>1347</v>
      </c>
      <c r="O239" s="5">
        <v>0.57999999999999996</v>
      </c>
      <c r="P239" s="5">
        <v>0.86499999999999999</v>
      </c>
      <c r="Q239" t="s">
        <v>174</v>
      </c>
      <c r="R239" t="s">
        <v>110</v>
      </c>
      <c r="S239" s="5">
        <v>0</v>
      </c>
      <c r="T239" t="s">
        <v>174</v>
      </c>
      <c r="U239" t="s">
        <v>110</v>
      </c>
      <c r="V239" s="5">
        <v>0.57999999999999996</v>
      </c>
      <c r="W239" s="5">
        <v>0</v>
      </c>
      <c r="X239" t="s">
        <v>174</v>
      </c>
      <c r="Y239" t="s">
        <v>110</v>
      </c>
      <c r="Z239" s="5">
        <v>0.57999999999999996</v>
      </c>
      <c r="AA239" s="5">
        <v>0</v>
      </c>
      <c r="AB239" t="s">
        <v>174</v>
      </c>
      <c r="AC239" t="s">
        <v>110</v>
      </c>
      <c r="AD239" s="5">
        <v>0.57999999999999996</v>
      </c>
    </row>
    <row r="240" spans="1:30" x14ac:dyDescent="0.25">
      <c r="A240" t="s">
        <v>5102</v>
      </c>
      <c r="B240" s="8" t="s">
        <v>102</v>
      </c>
      <c r="C240" s="8" t="b">
        <v>0</v>
      </c>
      <c r="D240" s="8" t="b">
        <v>0</v>
      </c>
      <c r="E240" s="8" t="s">
        <v>119</v>
      </c>
      <c r="F240" s="8">
        <v>25</v>
      </c>
      <c r="G240" s="8">
        <v>3.9329999999999998</v>
      </c>
      <c r="H240" s="8" t="s">
        <v>4386</v>
      </c>
      <c r="I240" s="8" t="s">
        <v>5103</v>
      </c>
      <c r="J240" s="8" t="b">
        <v>0</v>
      </c>
      <c r="K240" s="8" t="s">
        <v>31</v>
      </c>
      <c r="L240" t="s">
        <v>5104</v>
      </c>
      <c r="M240" t="s">
        <v>656</v>
      </c>
      <c r="N240" t="s">
        <v>123</v>
      </c>
      <c r="O240" s="5">
        <v>0</v>
      </c>
      <c r="S240" s="5">
        <v>0</v>
      </c>
      <c r="W240" s="5">
        <v>0</v>
      </c>
      <c r="AA240" s="5">
        <v>0</v>
      </c>
    </row>
    <row r="241" spans="1:30" x14ac:dyDescent="0.25">
      <c r="A241" t="s">
        <v>5105</v>
      </c>
      <c r="B241" s="8" t="s">
        <v>113</v>
      </c>
      <c r="C241" s="8" t="b">
        <v>0</v>
      </c>
      <c r="D241" s="8" t="b">
        <v>0</v>
      </c>
      <c r="E241" s="8" t="s">
        <v>103</v>
      </c>
      <c r="F241" s="8">
        <v>18</v>
      </c>
      <c r="G241" s="8">
        <v>3.1280000000000001</v>
      </c>
      <c r="H241" s="8" t="s">
        <v>4386</v>
      </c>
      <c r="I241" s="8" t="s">
        <v>5106</v>
      </c>
      <c r="J241" s="8" t="b">
        <v>0</v>
      </c>
      <c r="K241" s="8" t="s">
        <v>31</v>
      </c>
      <c r="L241" t="s">
        <v>5107</v>
      </c>
      <c r="M241" t="s">
        <v>3641</v>
      </c>
      <c r="N241" t="s">
        <v>1347</v>
      </c>
      <c r="O241" s="5">
        <v>0.44</v>
      </c>
      <c r="P241" s="5">
        <v>0.83</v>
      </c>
      <c r="Q241" t="s">
        <v>165</v>
      </c>
      <c r="R241" t="s">
        <v>110</v>
      </c>
      <c r="S241" s="5">
        <v>0</v>
      </c>
      <c r="T241" t="s">
        <v>165</v>
      </c>
      <c r="U241" t="s">
        <v>110</v>
      </c>
      <c r="V241" s="5">
        <v>0.44</v>
      </c>
      <c r="W241" s="5">
        <v>0</v>
      </c>
      <c r="X241" t="s">
        <v>165</v>
      </c>
      <c r="Y241" t="s">
        <v>110</v>
      </c>
      <c r="Z241" s="5">
        <v>0.44</v>
      </c>
      <c r="AA241" s="5">
        <v>0</v>
      </c>
      <c r="AB241" t="s">
        <v>165</v>
      </c>
      <c r="AC241" t="s">
        <v>110</v>
      </c>
      <c r="AD241" s="5">
        <v>0.44</v>
      </c>
    </row>
    <row r="242" spans="1:30" x14ac:dyDescent="0.25">
      <c r="A242" t="s">
        <v>5108</v>
      </c>
      <c r="B242" s="8" t="s">
        <v>227</v>
      </c>
      <c r="C242" s="8" t="b">
        <v>0</v>
      </c>
      <c r="D242" s="8" t="b">
        <v>0</v>
      </c>
      <c r="E242" s="8" t="s">
        <v>103</v>
      </c>
      <c r="F242" s="8">
        <v>34</v>
      </c>
      <c r="G242" s="8">
        <v>3.2250000000000001</v>
      </c>
      <c r="H242" s="8" t="s">
        <v>4386</v>
      </c>
      <c r="I242" s="8" t="s">
        <v>5109</v>
      </c>
      <c r="J242" s="8" t="b">
        <v>0</v>
      </c>
      <c r="K242" s="8" t="s">
        <v>31</v>
      </c>
      <c r="L242" t="s">
        <v>5110</v>
      </c>
      <c r="M242" t="s">
        <v>140</v>
      </c>
      <c r="N242" t="s">
        <v>1347</v>
      </c>
      <c r="O242" s="5">
        <v>0.5</v>
      </c>
      <c r="P242" s="5">
        <v>0.84</v>
      </c>
      <c r="Q242" t="s">
        <v>130</v>
      </c>
      <c r="R242" t="s">
        <v>110</v>
      </c>
      <c r="S242" s="5">
        <v>0</v>
      </c>
      <c r="T242" t="s">
        <v>130</v>
      </c>
      <c r="U242" t="s">
        <v>110</v>
      </c>
      <c r="V242" s="5">
        <v>0.5</v>
      </c>
      <c r="W242" s="5">
        <v>0</v>
      </c>
      <c r="X242" t="s">
        <v>130</v>
      </c>
      <c r="Y242" t="s">
        <v>110</v>
      </c>
      <c r="Z242" s="5">
        <v>0.5</v>
      </c>
      <c r="AA242" s="5">
        <v>0</v>
      </c>
      <c r="AB242" t="s">
        <v>130</v>
      </c>
      <c r="AC242" t="s">
        <v>110</v>
      </c>
      <c r="AD242" s="5">
        <v>0.5</v>
      </c>
    </row>
    <row r="243" spans="1:30" x14ac:dyDescent="0.25">
      <c r="A243" t="s">
        <v>5111</v>
      </c>
      <c r="B243" s="8" t="s">
        <v>113</v>
      </c>
      <c r="C243" s="8" t="b">
        <v>0</v>
      </c>
      <c r="D243" s="8" t="b">
        <v>0</v>
      </c>
      <c r="E243" s="8" t="s">
        <v>103</v>
      </c>
      <c r="F243" s="8">
        <v>23</v>
      </c>
      <c r="G243" s="8">
        <v>3.786</v>
      </c>
      <c r="H243" s="8" t="s">
        <v>4386</v>
      </c>
      <c r="I243" s="8" t="s">
        <v>5112</v>
      </c>
      <c r="J243" s="8" t="b">
        <v>0</v>
      </c>
      <c r="K243" s="8" t="s">
        <v>31</v>
      </c>
      <c r="L243" t="s">
        <v>5113</v>
      </c>
      <c r="M243" t="s">
        <v>5114</v>
      </c>
      <c r="N243" t="s">
        <v>1347</v>
      </c>
      <c r="O243" s="5">
        <v>0.79</v>
      </c>
      <c r="P243" s="5">
        <v>0.91500000000000004</v>
      </c>
      <c r="Q243" t="s">
        <v>421</v>
      </c>
      <c r="R243" t="s">
        <v>110</v>
      </c>
      <c r="S243" s="5">
        <v>0</v>
      </c>
      <c r="T243" t="s">
        <v>421</v>
      </c>
      <c r="U243" t="s">
        <v>110</v>
      </c>
      <c r="V243" s="5">
        <v>0.79</v>
      </c>
      <c r="W243" s="5">
        <v>0</v>
      </c>
      <c r="X243" t="s">
        <v>421</v>
      </c>
      <c r="Y243" t="s">
        <v>110</v>
      </c>
      <c r="Z243" s="5">
        <v>0.79</v>
      </c>
      <c r="AA243" s="5">
        <v>0</v>
      </c>
      <c r="AB243" t="s">
        <v>421</v>
      </c>
      <c r="AC243" t="s">
        <v>110</v>
      </c>
      <c r="AD243" s="5">
        <v>0.79</v>
      </c>
    </row>
    <row r="244" spans="1:30" x14ac:dyDescent="0.25">
      <c r="A244" t="s">
        <v>5115</v>
      </c>
      <c r="B244" s="8" t="s">
        <v>113</v>
      </c>
      <c r="C244" s="8" t="b">
        <v>0</v>
      </c>
      <c r="D244" s="8" t="b">
        <v>0</v>
      </c>
      <c r="E244" s="8" t="s">
        <v>119</v>
      </c>
      <c r="F244" s="8">
        <v>17</v>
      </c>
      <c r="G244" s="8">
        <v>2.9569999999999999</v>
      </c>
      <c r="H244" s="8" t="s">
        <v>4386</v>
      </c>
      <c r="I244" s="8" t="s">
        <v>5116</v>
      </c>
      <c r="J244" s="8" t="b">
        <v>0</v>
      </c>
      <c r="K244" s="8" t="s">
        <v>31</v>
      </c>
      <c r="L244" t="s">
        <v>2404</v>
      </c>
      <c r="M244" t="s">
        <v>3787</v>
      </c>
      <c r="N244" t="s">
        <v>1347</v>
      </c>
      <c r="O244" s="5">
        <v>0.31</v>
      </c>
      <c r="P244" s="5">
        <v>0.77500000000000002</v>
      </c>
      <c r="Q244" t="s">
        <v>160</v>
      </c>
      <c r="R244" t="s">
        <v>110</v>
      </c>
      <c r="S244" s="5">
        <v>0</v>
      </c>
      <c r="T244" t="s">
        <v>160</v>
      </c>
      <c r="U244" t="s">
        <v>110</v>
      </c>
      <c r="V244" s="5">
        <v>0.31</v>
      </c>
      <c r="W244" s="5">
        <v>0</v>
      </c>
      <c r="X244" t="s">
        <v>160</v>
      </c>
      <c r="Y244" t="s">
        <v>110</v>
      </c>
      <c r="Z244" s="5">
        <v>0.31</v>
      </c>
      <c r="AA244" s="5">
        <v>0</v>
      </c>
      <c r="AB244" t="s">
        <v>160</v>
      </c>
      <c r="AC244" t="s">
        <v>110</v>
      </c>
      <c r="AD244" s="5">
        <v>0.31</v>
      </c>
    </row>
    <row r="245" spans="1:30" x14ac:dyDescent="0.25">
      <c r="A245" t="s">
        <v>5117</v>
      </c>
      <c r="B245" s="8" t="s">
        <v>227</v>
      </c>
      <c r="C245" s="8" t="b">
        <v>0</v>
      </c>
      <c r="D245" s="8" t="b">
        <v>0</v>
      </c>
      <c r="E245" s="8" t="s">
        <v>103</v>
      </c>
      <c r="F245" s="8">
        <v>23</v>
      </c>
      <c r="G245" s="8">
        <v>3.3250000000000002</v>
      </c>
      <c r="H245" s="8" t="s">
        <v>4386</v>
      </c>
      <c r="I245" s="8" t="s">
        <v>5118</v>
      </c>
      <c r="J245" s="8" t="b">
        <v>0</v>
      </c>
      <c r="K245" s="8" t="s">
        <v>31</v>
      </c>
      <c r="L245" t="s">
        <v>5119</v>
      </c>
      <c r="M245" t="s">
        <v>477</v>
      </c>
      <c r="N245" t="s">
        <v>1347</v>
      </c>
      <c r="O245" s="5">
        <v>0</v>
      </c>
      <c r="P245" s="5">
        <v>0</v>
      </c>
      <c r="Q245" t="s">
        <v>219</v>
      </c>
      <c r="R245" t="s">
        <v>220</v>
      </c>
      <c r="S245" s="5">
        <v>0</v>
      </c>
      <c r="T245" t="s">
        <v>219</v>
      </c>
      <c r="U245" t="s">
        <v>220</v>
      </c>
      <c r="V245" s="5">
        <v>0</v>
      </c>
      <c r="W245" s="5">
        <v>0</v>
      </c>
      <c r="X245" t="s">
        <v>219</v>
      </c>
      <c r="Y245" t="s">
        <v>220</v>
      </c>
      <c r="Z245" s="5">
        <v>0</v>
      </c>
      <c r="AA245" s="5">
        <v>0</v>
      </c>
      <c r="AB245" t="s">
        <v>219</v>
      </c>
      <c r="AC245" t="s">
        <v>220</v>
      </c>
      <c r="AD245" s="5">
        <v>0</v>
      </c>
    </row>
    <row r="246" spans="1:30" x14ac:dyDescent="0.25">
      <c r="A246" t="s">
        <v>5120</v>
      </c>
      <c r="B246" s="8" t="s">
        <v>113</v>
      </c>
      <c r="C246" s="8" t="b">
        <v>0</v>
      </c>
      <c r="D246" s="8" t="b">
        <v>0</v>
      </c>
      <c r="E246" s="8" t="s">
        <v>103</v>
      </c>
      <c r="F246" s="8">
        <v>20</v>
      </c>
      <c r="G246" s="8">
        <v>3.0230000000000001</v>
      </c>
      <c r="H246" s="8" t="s">
        <v>4386</v>
      </c>
      <c r="I246" s="8" t="s">
        <v>5121</v>
      </c>
      <c r="J246" s="8" t="b">
        <v>0</v>
      </c>
      <c r="K246" s="8" t="s">
        <v>31</v>
      </c>
      <c r="L246" t="s">
        <v>5122</v>
      </c>
      <c r="M246" t="s">
        <v>5123</v>
      </c>
      <c r="N246" t="s">
        <v>123</v>
      </c>
      <c r="O246" s="5">
        <v>0.27</v>
      </c>
      <c r="P246" s="5">
        <v>0.70499999999999996</v>
      </c>
      <c r="Q246" t="s">
        <v>5124</v>
      </c>
      <c r="R246" t="s">
        <v>132</v>
      </c>
      <c r="S246" s="5">
        <v>-0.27</v>
      </c>
      <c r="W246" s="5">
        <v>0</v>
      </c>
      <c r="AA246" s="5">
        <v>0</v>
      </c>
    </row>
    <row r="247" spans="1:30" x14ac:dyDescent="0.25">
      <c r="A247" t="s">
        <v>5125</v>
      </c>
      <c r="B247" s="8" t="s">
        <v>113</v>
      </c>
      <c r="C247" s="8" t="b">
        <v>1</v>
      </c>
      <c r="D247" s="8" t="b">
        <v>1</v>
      </c>
      <c r="E247" s="8" t="s">
        <v>119</v>
      </c>
      <c r="F247" s="8"/>
      <c r="G247" s="8">
        <v>2.9849999999999999</v>
      </c>
      <c r="H247" s="8" t="s">
        <v>4386</v>
      </c>
      <c r="I247" s="8" t="s">
        <v>5126</v>
      </c>
      <c r="J247" s="8" t="b">
        <v>0</v>
      </c>
      <c r="K247" s="8" t="s">
        <v>31</v>
      </c>
      <c r="L247" t="s">
        <v>5127</v>
      </c>
      <c r="M247" t="s">
        <v>4895</v>
      </c>
      <c r="N247" t="s">
        <v>1221</v>
      </c>
      <c r="O247" s="5">
        <v>0.16</v>
      </c>
      <c r="P247" s="5">
        <v>0.57999999999999996</v>
      </c>
      <c r="Q247" t="s">
        <v>5128</v>
      </c>
      <c r="R247" t="s">
        <v>132</v>
      </c>
      <c r="S247" s="5">
        <v>0</v>
      </c>
      <c r="T247" t="s">
        <v>5128</v>
      </c>
      <c r="U247" t="s">
        <v>132</v>
      </c>
      <c r="V247" s="5">
        <v>0.16</v>
      </c>
      <c r="W247" s="5">
        <v>0</v>
      </c>
      <c r="X247" t="s">
        <v>5128</v>
      </c>
      <c r="Y247" t="s">
        <v>132</v>
      </c>
      <c r="Z247" s="5">
        <v>0.16</v>
      </c>
      <c r="AA247" s="5">
        <v>0</v>
      </c>
      <c r="AB247" t="s">
        <v>5128</v>
      </c>
      <c r="AC247" t="s">
        <v>132</v>
      </c>
      <c r="AD247" s="5">
        <v>0.16</v>
      </c>
    </row>
    <row r="248" spans="1:30" x14ac:dyDescent="0.25">
      <c r="A248" t="s">
        <v>5129</v>
      </c>
      <c r="B248" s="8" t="s">
        <v>113</v>
      </c>
      <c r="C248" s="8" t="b">
        <v>0</v>
      </c>
      <c r="D248" s="8" t="b">
        <v>0</v>
      </c>
      <c r="E248" s="8" t="s">
        <v>119</v>
      </c>
      <c r="F248" s="8"/>
      <c r="G248" s="8">
        <v>2.4980000000000002</v>
      </c>
      <c r="H248" s="8" t="s">
        <v>4386</v>
      </c>
      <c r="I248" s="8" t="s">
        <v>5130</v>
      </c>
      <c r="J248" s="8" t="b">
        <v>0</v>
      </c>
      <c r="K248" s="8" t="s">
        <v>31</v>
      </c>
      <c r="L248" t="s">
        <v>277</v>
      </c>
      <c r="M248" t="s">
        <v>5131</v>
      </c>
      <c r="N248" t="s">
        <v>123</v>
      </c>
      <c r="O248" s="5">
        <v>0.45500000000000002</v>
      </c>
      <c r="P248" s="5">
        <v>0.61499999999999999</v>
      </c>
      <c r="Q248" t="s">
        <v>155</v>
      </c>
      <c r="R248" t="s">
        <v>132</v>
      </c>
      <c r="S248" s="5">
        <v>0</v>
      </c>
      <c r="T248" t="s">
        <v>155</v>
      </c>
      <c r="U248" t="s">
        <v>132</v>
      </c>
      <c r="V248" s="5">
        <v>0.45500000000000002</v>
      </c>
      <c r="W248" s="5">
        <v>-0.45500000000000002</v>
      </c>
      <c r="AA248" s="5">
        <v>0</v>
      </c>
    </row>
    <row r="249" spans="1:30" x14ac:dyDescent="0.25">
      <c r="A249" t="s">
        <v>5132</v>
      </c>
      <c r="B249" s="8" t="s">
        <v>113</v>
      </c>
      <c r="C249" s="8" t="b">
        <v>0</v>
      </c>
      <c r="D249" s="8" t="b">
        <v>0</v>
      </c>
      <c r="E249" s="8" t="s">
        <v>119</v>
      </c>
      <c r="F249" s="8">
        <v>19</v>
      </c>
      <c r="G249" s="8">
        <v>2.891</v>
      </c>
      <c r="H249" s="8" t="s">
        <v>4386</v>
      </c>
      <c r="I249" s="8" t="s">
        <v>5133</v>
      </c>
      <c r="J249" s="8" t="b">
        <v>0</v>
      </c>
      <c r="K249" s="8" t="s">
        <v>31</v>
      </c>
      <c r="L249" t="s">
        <v>1073</v>
      </c>
      <c r="M249" t="s">
        <v>5134</v>
      </c>
      <c r="N249" t="s">
        <v>1221</v>
      </c>
      <c r="O249" s="5">
        <v>0</v>
      </c>
      <c r="S249" s="5">
        <v>0</v>
      </c>
      <c r="W249" s="5">
        <v>0.23499999999999999</v>
      </c>
      <c r="X249" t="s">
        <v>3365</v>
      </c>
      <c r="Y249" t="s">
        <v>132</v>
      </c>
      <c r="Z249" s="5">
        <v>0.23499999999999999</v>
      </c>
      <c r="AA249" s="5">
        <v>0</v>
      </c>
      <c r="AB249" t="s">
        <v>3365</v>
      </c>
      <c r="AC249" t="s">
        <v>132</v>
      </c>
      <c r="AD249" s="5">
        <v>0.23499999999999999</v>
      </c>
    </row>
    <row r="250" spans="1:30" x14ac:dyDescent="0.25">
      <c r="A250" t="s">
        <v>5135</v>
      </c>
      <c r="B250" s="8" t="s">
        <v>113</v>
      </c>
      <c r="C250" s="8" t="b">
        <v>1</v>
      </c>
      <c r="D250" s="8" t="b">
        <v>1</v>
      </c>
      <c r="E250" s="8" t="s">
        <v>119</v>
      </c>
      <c r="F250" s="8">
        <v>19</v>
      </c>
      <c r="G250" s="8">
        <v>2.6440000000000001</v>
      </c>
      <c r="H250" s="8" t="s">
        <v>4386</v>
      </c>
      <c r="I250" s="8" t="s">
        <v>5136</v>
      </c>
      <c r="J250" s="8" t="b">
        <v>0</v>
      </c>
      <c r="K250" s="8" t="s">
        <v>31</v>
      </c>
      <c r="L250" t="s">
        <v>4252</v>
      </c>
      <c r="M250" t="s">
        <v>2891</v>
      </c>
      <c r="N250" t="s">
        <v>1221</v>
      </c>
      <c r="O250" s="5">
        <v>0.44</v>
      </c>
      <c r="P250" s="5">
        <v>0.83</v>
      </c>
      <c r="Q250" t="s">
        <v>165</v>
      </c>
      <c r="R250" t="s">
        <v>110</v>
      </c>
      <c r="S250" s="5">
        <v>5.4999999999999993E-2</v>
      </c>
      <c r="T250" t="s">
        <v>202</v>
      </c>
      <c r="U250" t="s">
        <v>132</v>
      </c>
      <c r="V250" s="5">
        <v>0.495</v>
      </c>
      <c r="W250" s="5">
        <v>0</v>
      </c>
      <c r="X250" t="s">
        <v>202</v>
      </c>
      <c r="Y250" t="s">
        <v>132</v>
      </c>
      <c r="Z250" s="5">
        <v>0.495</v>
      </c>
      <c r="AA250" s="5">
        <v>0</v>
      </c>
      <c r="AB250" t="s">
        <v>202</v>
      </c>
      <c r="AC250" t="s">
        <v>132</v>
      </c>
      <c r="AD250" s="5">
        <v>0.495</v>
      </c>
    </row>
    <row r="251" spans="1:30" x14ac:dyDescent="0.25">
      <c r="A251" t="s">
        <v>5137</v>
      </c>
      <c r="B251" s="8" t="s">
        <v>113</v>
      </c>
      <c r="C251" s="8" t="b">
        <v>0</v>
      </c>
      <c r="D251" s="8" t="b">
        <v>0</v>
      </c>
      <c r="E251" s="8" t="s">
        <v>119</v>
      </c>
      <c r="F251" s="8"/>
      <c r="G251" s="8">
        <v>3.1829999999999998</v>
      </c>
      <c r="H251" s="8" t="s">
        <v>4386</v>
      </c>
      <c r="I251" s="8" t="s">
        <v>5138</v>
      </c>
      <c r="J251" s="8" t="b">
        <v>0</v>
      </c>
      <c r="K251" s="8" t="s">
        <v>31</v>
      </c>
      <c r="L251" t="s">
        <v>1090</v>
      </c>
      <c r="M251" t="s">
        <v>5139</v>
      </c>
      <c r="N251" t="s">
        <v>123</v>
      </c>
      <c r="O251" s="5">
        <v>0.44</v>
      </c>
      <c r="P251" s="5">
        <v>0.80999999999999994</v>
      </c>
      <c r="Q251" t="s">
        <v>130</v>
      </c>
      <c r="R251" t="s">
        <v>110</v>
      </c>
      <c r="S251" s="5">
        <v>-0.44</v>
      </c>
      <c r="W251" s="5">
        <v>0</v>
      </c>
      <c r="AA251" s="5">
        <v>0</v>
      </c>
    </row>
    <row r="252" spans="1:30" x14ac:dyDescent="0.25">
      <c r="A252" t="s">
        <v>5140</v>
      </c>
      <c r="B252" s="8" t="s">
        <v>113</v>
      </c>
      <c r="C252" s="8" t="b">
        <v>1</v>
      </c>
      <c r="D252" s="8" t="b">
        <v>0</v>
      </c>
      <c r="E252" s="8" t="s">
        <v>103</v>
      </c>
      <c r="F252" s="8">
        <v>18</v>
      </c>
      <c r="G252" s="8">
        <v>2.9889999999999999</v>
      </c>
      <c r="H252" s="8" t="s">
        <v>4386</v>
      </c>
      <c r="I252" s="8" t="s">
        <v>5141</v>
      </c>
      <c r="J252" s="8" t="b">
        <v>0</v>
      </c>
      <c r="K252" s="8" t="s">
        <v>31</v>
      </c>
      <c r="L252" t="s">
        <v>294</v>
      </c>
      <c r="M252" t="s">
        <v>5142</v>
      </c>
      <c r="N252" t="s">
        <v>1221</v>
      </c>
      <c r="O252" s="5">
        <v>0.44</v>
      </c>
      <c r="P252" s="5">
        <v>0.83</v>
      </c>
      <c r="Q252" t="s">
        <v>165</v>
      </c>
      <c r="R252" t="s">
        <v>110</v>
      </c>
      <c r="S252" s="5">
        <v>-0.44</v>
      </c>
      <c r="W252" s="5">
        <v>0.23499999999999999</v>
      </c>
      <c r="X252" t="s">
        <v>3365</v>
      </c>
      <c r="Y252" t="s">
        <v>132</v>
      </c>
      <c r="Z252" s="5">
        <v>0.23499999999999999</v>
      </c>
      <c r="AA252" s="5">
        <v>0</v>
      </c>
      <c r="AB252" t="s">
        <v>3365</v>
      </c>
      <c r="AC252" t="s">
        <v>132</v>
      </c>
      <c r="AD252" s="5">
        <v>0.23499999999999999</v>
      </c>
    </row>
    <row r="253" spans="1:30" x14ac:dyDescent="0.25">
      <c r="A253" t="s">
        <v>5143</v>
      </c>
      <c r="B253" s="8" t="s">
        <v>227</v>
      </c>
      <c r="C253" s="8" t="b">
        <v>0</v>
      </c>
      <c r="D253" s="8" t="b">
        <v>0</v>
      </c>
      <c r="E253" s="8" t="s">
        <v>103</v>
      </c>
      <c r="F253" s="8"/>
      <c r="G253" s="8">
        <v>3.23</v>
      </c>
      <c r="H253" s="8" t="s">
        <v>4386</v>
      </c>
      <c r="I253" s="8" t="s">
        <v>5144</v>
      </c>
      <c r="J253" s="8" t="b">
        <v>0</v>
      </c>
      <c r="K253" s="8" t="s">
        <v>31</v>
      </c>
      <c r="L253" t="s">
        <v>4260</v>
      </c>
      <c r="M253" t="s">
        <v>5145</v>
      </c>
      <c r="N253" t="s">
        <v>1347</v>
      </c>
      <c r="O253" s="5">
        <v>0.55000000000000004</v>
      </c>
      <c r="P253" s="5">
        <v>0.82</v>
      </c>
      <c r="Q253" t="s">
        <v>330</v>
      </c>
      <c r="R253" t="s">
        <v>110</v>
      </c>
      <c r="S253" s="5">
        <v>0</v>
      </c>
      <c r="T253" t="s">
        <v>330</v>
      </c>
      <c r="U253" t="s">
        <v>110</v>
      </c>
      <c r="V253" s="5">
        <v>0.55000000000000004</v>
      </c>
      <c r="W253" s="5">
        <v>0</v>
      </c>
      <c r="X253" t="s">
        <v>330</v>
      </c>
      <c r="Y253" t="s">
        <v>110</v>
      </c>
      <c r="Z253" s="5">
        <v>0.55000000000000004</v>
      </c>
      <c r="AA253" s="5">
        <v>0</v>
      </c>
      <c r="AB253" t="s">
        <v>330</v>
      </c>
      <c r="AC253" t="s">
        <v>110</v>
      </c>
      <c r="AD253" s="5">
        <v>0.55000000000000004</v>
      </c>
    </row>
    <row r="254" spans="1:30" x14ac:dyDescent="0.25">
      <c r="A254" t="s">
        <v>5146</v>
      </c>
      <c r="B254" s="8" t="s">
        <v>113</v>
      </c>
      <c r="C254" s="8" t="b">
        <v>0</v>
      </c>
      <c r="D254" s="8" t="b">
        <v>0</v>
      </c>
      <c r="E254" s="8" t="s">
        <v>103</v>
      </c>
      <c r="F254" s="8">
        <v>23</v>
      </c>
      <c r="G254" s="8">
        <v>3.4580000000000002</v>
      </c>
      <c r="H254" s="8" t="s">
        <v>4386</v>
      </c>
      <c r="I254" s="8" t="s">
        <v>5147</v>
      </c>
      <c r="J254" s="8" t="b">
        <v>0</v>
      </c>
      <c r="K254" s="8" t="s">
        <v>31</v>
      </c>
      <c r="L254" t="s">
        <v>5148</v>
      </c>
      <c r="M254" t="s">
        <v>4461</v>
      </c>
      <c r="N254" t="s">
        <v>1347</v>
      </c>
      <c r="O254" s="5">
        <v>0.48</v>
      </c>
      <c r="P254" s="5">
        <v>0.85</v>
      </c>
      <c r="Q254" t="s">
        <v>3766</v>
      </c>
      <c r="R254" t="s">
        <v>110</v>
      </c>
      <c r="S254" s="5">
        <v>0</v>
      </c>
      <c r="T254" t="s">
        <v>3766</v>
      </c>
      <c r="U254" t="s">
        <v>110</v>
      </c>
      <c r="V254" s="5">
        <v>0.48</v>
      </c>
      <c r="W254" s="5">
        <v>0</v>
      </c>
      <c r="X254" t="s">
        <v>3766</v>
      </c>
      <c r="Y254" t="s">
        <v>110</v>
      </c>
      <c r="Z254" s="5">
        <v>0.48</v>
      </c>
      <c r="AA254" s="5">
        <v>0</v>
      </c>
      <c r="AB254" t="s">
        <v>3766</v>
      </c>
      <c r="AC254" t="s">
        <v>110</v>
      </c>
      <c r="AD254" s="5">
        <v>0.48</v>
      </c>
    </row>
    <row r="255" spans="1:30" x14ac:dyDescent="0.25">
      <c r="A255" t="s">
        <v>5149</v>
      </c>
      <c r="B255" s="8" t="s">
        <v>113</v>
      </c>
      <c r="C255" s="8" t="b">
        <v>0</v>
      </c>
      <c r="D255" s="8" t="b">
        <v>0</v>
      </c>
      <c r="E255" s="8" t="s">
        <v>119</v>
      </c>
      <c r="F255" s="8">
        <v>21</v>
      </c>
      <c r="G255" s="8">
        <v>3.8359999999999999</v>
      </c>
      <c r="H255" s="8" t="s">
        <v>4386</v>
      </c>
      <c r="I255" s="8" t="s">
        <v>5150</v>
      </c>
      <c r="J255" s="8" t="b">
        <v>0</v>
      </c>
      <c r="K255" s="8" t="s">
        <v>31</v>
      </c>
      <c r="L255" t="s">
        <v>5151</v>
      </c>
      <c r="M255" t="s">
        <v>4824</v>
      </c>
      <c r="N255" t="s">
        <v>1221</v>
      </c>
      <c r="O255" s="5">
        <v>0.23499999999999999</v>
      </c>
      <c r="P255" s="5">
        <v>0.67499999999999993</v>
      </c>
      <c r="Q255" t="s">
        <v>3365</v>
      </c>
      <c r="R255" t="s">
        <v>132</v>
      </c>
      <c r="S255" s="5">
        <v>0</v>
      </c>
      <c r="T255" t="s">
        <v>3365</v>
      </c>
      <c r="U255" t="s">
        <v>132</v>
      </c>
      <c r="V255" s="5">
        <v>0.23499999999999999</v>
      </c>
      <c r="W255" s="5">
        <v>0</v>
      </c>
      <c r="X255" t="s">
        <v>3365</v>
      </c>
      <c r="Y255" t="s">
        <v>132</v>
      </c>
      <c r="Z255" s="5">
        <v>0.23499999999999999</v>
      </c>
      <c r="AA255" s="5">
        <v>0</v>
      </c>
      <c r="AB255" t="s">
        <v>3365</v>
      </c>
      <c r="AC255" t="s">
        <v>132</v>
      </c>
      <c r="AD255" s="5">
        <v>0.23499999999999999</v>
      </c>
    </row>
    <row r="256" spans="1:30" x14ac:dyDescent="0.25">
      <c r="A256" t="s">
        <v>5152</v>
      </c>
      <c r="B256" s="8" t="s">
        <v>390</v>
      </c>
      <c r="C256" s="8" t="b">
        <v>0</v>
      </c>
      <c r="D256" s="8" t="b">
        <v>0</v>
      </c>
      <c r="E256" s="8" t="s">
        <v>103</v>
      </c>
      <c r="F256" s="8">
        <v>22</v>
      </c>
      <c r="G256" s="8">
        <v>2.9580000000000002</v>
      </c>
      <c r="H256" s="8" t="s">
        <v>4386</v>
      </c>
      <c r="I256" s="8" t="s">
        <v>5153</v>
      </c>
      <c r="J256" s="8" t="b">
        <v>0</v>
      </c>
      <c r="K256" s="8" t="s">
        <v>31</v>
      </c>
      <c r="L256" t="s">
        <v>5154</v>
      </c>
      <c r="M256" t="s">
        <v>2511</v>
      </c>
      <c r="N256" t="s">
        <v>1347</v>
      </c>
      <c r="O256" s="5">
        <v>0.52</v>
      </c>
      <c r="P256" s="5">
        <v>0.87</v>
      </c>
      <c r="Q256" t="s">
        <v>165</v>
      </c>
      <c r="R256" t="s">
        <v>110</v>
      </c>
      <c r="S256" s="5">
        <v>0</v>
      </c>
      <c r="T256" t="s">
        <v>165</v>
      </c>
      <c r="U256" t="s">
        <v>110</v>
      </c>
      <c r="V256" s="5">
        <v>0.52</v>
      </c>
      <c r="W256" s="5">
        <v>0</v>
      </c>
      <c r="X256" t="s">
        <v>165</v>
      </c>
      <c r="Y256" t="s">
        <v>110</v>
      </c>
      <c r="Z256" s="5">
        <v>0.52</v>
      </c>
      <c r="AA256" s="5">
        <v>0</v>
      </c>
      <c r="AB256" t="s">
        <v>165</v>
      </c>
      <c r="AC256" t="s">
        <v>110</v>
      </c>
      <c r="AD256" s="5">
        <v>0.52</v>
      </c>
    </row>
    <row r="257" spans="1:30" x14ac:dyDescent="0.25">
      <c r="A257" t="s">
        <v>5155</v>
      </c>
      <c r="B257" s="8" t="s">
        <v>102</v>
      </c>
      <c r="C257" s="8" t="b">
        <v>0</v>
      </c>
      <c r="D257" s="8" t="b">
        <v>0</v>
      </c>
      <c r="E257" s="8" t="s">
        <v>119</v>
      </c>
      <c r="F257" s="8">
        <v>17</v>
      </c>
      <c r="G257" s="8">
        <v>3.38</v>
      </c>
      <c r="H257" s="8" t="s">
        <v>4386</v>
      </c>
      <c r="I257" s="8" t="s">
        <v>5156</v>
      </c>
      <c r="J257" s="8" t="b">
        <v>0</v>
      </c>
      <c r="K257" s="8" t="s">
        <v>31</v>
      </c>
      <c r="L257" t="s">
        <v>5157</v>
      </c>
      <c r="M257" t="s">
        <v>4240</v>
      </c>
      <c r="N257" t="s">
        <v>1347</v>
      </c>
      <c r="O257" s="5">
        <v>0.44</v>
      </c>
      <c r="P257" s="5">
        <v>0.83</v>
      </c>
      <c r="Q257" t="s">
        <v>242</v>
      </c>
      <c r="R257" t="s">
        <v>110</v>
      </c>
      <c r="S257" s="5">
        <v>0</v>
      </c>
      <c r="T257" t="s">
        <v>242</v>
      </c>
      <c r="U257" t="s">
        <v>110</v>
      </c>
      <c r="V257" s="5">
        <v>0.44</v>
      </c>
      <c r="W257" s="5">
        <v>0</v>
      </c>
      <c r="X257" t="s">
        <v>242</v>
      </c>
      <c r="Y257" t="s">
        <v>110</v>
      </c>
      <c r="Z257" s="5">
        <v>0.44</v>
      </c>
      <c r="AA257" s="5">
        <v>0</v>
      </c>
      <c r="AB257" t="s">
        <v>242</v>
      </c>
      <c r="AC257" t="s">
        <v>110</v>
      </c>
      <c r="AD257" s="5">
        <v>0.44</v>
      </c>
    </row>
    <row r="258" spans="1:30" x14ac:dyDescent="0.25">
      <c r="A258" t="s">
        <v>5158</v>
      </c>
      <c r="B258" s="8" t="s">
        <v>113</v>
      </c>
      <c r="C258" s="8" t="b">
        <v>0</v>
      </c>
      <c r="D258" s="8" t="b">
        <v>0</v>
      </c>
      <c r="E258" s="8" t="s">
        <v>119</v>
      </c>
      <c r="F258" s="8">
        <v>17</v>
      </c>
      <c r="G258" s="8">
        <v>3.1139999999999999</v>
      </c>
      <c r="H258" s="8" t="s">
        <v>4386</v>
      </c>
      <c r="I258" s="8" t="s">
        <v>5159</v>
      </c>
      <c r="J258" s="8" t="b">
        <v>0</v>
      </c>
      <c r="K258" s="8" t="s">
        <v>31</v>
      </c>
      <c r="L258" t="s">
        <v>303</v>
      </c>
      <c r="M258" t="s">
        <v>5160</v>
      </c>
      <c r="N258" t="s">
        <v>1221</v>
      </c>
      <c r="O258" s="5">
        <v>0.44</v>
      </c>
      <c r="P258" s="5">
        <v>0.83</v>
      </c>
      <c r="Q258" t="s">
        <v>165</v>
      </c>
      <c r="R258" t="s">
        <v>110</v>
      </c>
      <c r="S258" s="5">
        <v>-0.44</v>
      </c>
      <c r="W258" s="5">
        <v>0.23499999999999999</v>
      </c>
      <c r="X258" t="s">
        <v>3365</v>
      </c>
      <c r="Y258" t="s">
        <v>132</v>
      </c>
      <c r="Z258" s="5">
        <v>0.23499999999999999</v>
      </c>
      <c r="AA258" s="5">
        <v>0</v>
      </c>
      <c r="AB258" t="s">
        <v>3365</v>
      </c>
      <c r="AC258" t="s">
        <v>132</v>
      </c>
      <c r="AD258" s="5">
        <v>0.23499999999999999</v>
      </c>
    </row>
    <row r="259" spans="1:30" x14ac:dyDescent="0.25">
      <c r="A259" t="s">
        <v>5161</v>
      </c>
      <c r="B259" s="8" t="s">
        <v>227</v>
      </c>
      <c r="C259" s="8" t="b">
        <v>0</v>
      </c>
      <c r="D259" s="8" t="b">
        <v>0</v>
      </c>
      <c r="E259" s="8" t="s">
        <v>119</v>
      </c>
      <c r="F259" s="8">
        <v>30</v>
      </c>
      <c r="G259" s="8">
        <v>3.9670000000000001</v>
      </c>
      <c r="H259" s="8" t="s">
        <v>4386</v>
      </c>
      <c r="I259" s="8" t="s">
        <v>5162</v>
      </c>
      <c r="J259" s="8" t="b">
        <v>0</v>
      </c>
      <c r="K259" s="8" t="s">
        <v>31</v>
      </c>
      <c r="L259" t="s">
        <v>4286</v>
      </c>
      <c r="M259" t="s">
        <v>5163</v>
      </c>
      <c r="N259" t="s">
        <v>1347</v>
      </c>
      <c r="O259" s="5">
        <v>0.91</v>
      </c>
      <c r="P259" s="5">
        <v>0.97</v>
      </c>
      <c r="Q259" t="s">
        <v>464</v>
      </c>
      <c r="R259" t="s">
        <v>110</v>
      </c>
      <c r="S259" s="5">
        <v>0</v>
      </c>
      <c r="T259" t="s">
        <v>464</v>
      </c>
      <c r="U259" t="s">
        <v>110</v>
      </c>
      <c r="V259" s="5">
        <v>0.91</v>
      </c>
      <c r="W259" s="5">
        <v>0</v>
      </c>
      <c r="X259" t="s">
        <v>464</v>
      </c>
      <c r="Y259" t="s">
        <v>110</v>
      </c>
      <c r="Z259" s="5">
        <v>0.91</v>
      </c>
      <c r="AA259" s="5">
        <v>0</v>
      </c>
      <c r="AB259" t="s">
        <v>464</v>
      </c>
      <c r="AC259" t="s">
        <v>110</v>
      </c>
      <c r="AD259" s="5">
        <v>0.91</v>
      </c>
    </row>
    <row r="260" spans="1:30" x14ac:dyDescent="0.25">
      <c r="A260" t="s">
        <v>5164</v>
      </c>
      <c r="B260" s="8" t="s">
        <v>227</v>
      </c>
      <c r="C260" s="8" t="b">
        <v>1</v>
      </c>
      <c r="D260" s="8" t="b">
        <v>0</v>
      </c>
      <c r="E260" s="8" t="s">
        <v>103</v>
      </c>
      <c r="F260" s="8">
        <v>36</v>
      </c>
      <c r="G260" s="8">
        <v>4</v>
      </c>
      <c r="H260" s="8" t="s">
        <v>4386</v>
      </c>
      <c r="I260" s="8" t="s">
        <v>5165</v>
      </c>
      <c r="J260" s="8" t="b">
        <v>0</v>
      </c>
      <c r="K260" s="8" t="s">
        <v>31</v>
      </c>
      <c r="L260" t="s">
        <v>5166</v>
      </c>
      <c r="M260" t="s">
        <v>5167</v>
      </c>
      <c r="N260" t="s">
        <v>1347</v>
      </c>
      <c r="O260" s="5">
        <v>0.96</v>
      </c>
      <c r="P260" s="5">
        <v>0.98</v>
      </c>
      <c r="Q260" t="s">
        <v>5168</v>
      </c>
      <c r="R260" t="s">
        <v>110</v>
      </c>
      <c r="S260" s="5">
        <v>0</v>
      </c>
      <c r="T260" t="s">
        <v>5168</v>
      </c>
      <c r="U260" t="s">
        <v>110</v>
      </c>
      <c r="V260" s="5">
        <v>0.96</v>
      </c>
      <c r="W260" s="5">
        <v>0</v>
      </c>
      <c r="X260" t="s">
        <v>5168</v>
      </c>
      <c r="Y260" t="s">
        <v>110</v>
      </c>
      <c r="Z260" s="5">
        <v>0.96</v>
      </c>
      <c r="AA260" s="5">
        <v>0</v>
      </c>
      <c r="AB260" t="s">
        <v>5168</v>
      </c>
      <c r="AC260" t="s">
        <v>110</v>
      </c>
      <c r="AD260" s="5">
        <v>0.96</v>
      </c>
    </row>
    <row r="261" spans="1:30" x14ac:dyDescent="0.25">
      <c r="A261" t="s">
        <v>5169</v>
      </c>
      <c r="B261" s="8" t="s">
        <v>113</v>
      </c>
      <c r="C261" s="8" t="b">
        <v>1</v>
      </c>
      <c r="D261" s="8" t="b">
        <v>0</v>
      </c>
      <c r="E261" s="8" t="s">
        <v>103</v>
      </c>
      <c r="F261" s="8">
        <v>18</v>
      </c>
      <c r="G261" s="8">
        <v>3.238</v>
      </c>
      <c r="H261" s="8" t="s">
        <v>4386</v>
      </c>
      <c r="I261" s="8" t="s">
        <v>5170</v>
      </c>
      <c r="J261" s="8" t="b">
        <v>0</v>
      </c>
      <c r="K261" s="8" t="s">
        <v>31</v>
      </c>
      <c r="L261" t="s">
        <v>5171</v>
      </c>
      <c r="M261" t="s">
        <v>140</v>
      </c>
      <c r="N261" t="s">
        <v>1347</v>
      </c>
      <c r="O261" s="5">
        <v>0.23499999999999999</v>
      </c>
      <c r="P261" s="5">
        <v>0.67499999999999993</v>
      </c>
      <c r="Q261" t="s">
        <v>3365</v>
      </c>
      <c r="R261" t="s">
        <v>132</v>
      </c>
      <c r="S261" s="5">
        <v>0</v>
      </c>
      <c r="T261" t="s">
        <v>3365</v>
      </c>
      <c r="U261" t="s">
        <v>132</v>
      </c>
      <c r="V261" s="5">
        <v>0.23499999999999999</v>
      </c>
      <c r="W261" s="5">
        <v>0.255</v>
      </c>
      <c r="X261" t="s">
        <v>1950</v>
      </c>
      <c r="Y261" t="s">
        <v>110</v>
      </c>
      <c r="Z261" s="5">
        <v>0.49</v>
      </c>
      <c r="AA261" s="5">
        <v>0</v>
      </c>
      <c r="AB261" t="s">
        <v>1950</v>
      </c>
      <c r="AC261" t="s">
        <v>110</v>
      </c>
      <c r="AD261" s="5">
        <v>0.49</v>
      </c>
    </row>
    <row r="262" spans="1:30" x14ac:dyDescent="0.25">
      <c r="A262" t="s">
        <v>5172</v>
      </c>
      <c r="B262" s="8" t="s">
        <v>227</v>
      </c>
      <c r="C262" s="8" t="b">
        <v>0</v>
      </c>
      <c r="D262" s="8" t="b">
        <v>0</v>
      </c>
      <c r="E262" s="8" t="s">
        <v>119</v>
      </c>
      <c r="F262" s="8">
        <v>22</v>
      </c>
      <c r="G262" s="8">
        <v>3.98</v>
      </c>
      <c r="H262" s="8" t="s">
        <v>4386</v>
      </c>
      <c r="I262" s="8" t="s">
        <v>5173</v>
      </c>
      <c r="J262" s="8" t="b">
        <v>0</v>
      </c>
      <c r="K262" s="8" t="s">
        <v>31</v>
      </c>
      <c r="L262" t="s">
        <v>5174</v>
      </c>
      <c r="M262" t="s">
        <v>5175</v>
      </c>
      <c r="N262" t="s">
        <v>1347</v>
      </c>
      <c r="O262" s="5">
        <v>0.83</v>
      </c>
      <c r="P262" s="5">
        <v>0.93</v>
      </c>
      <c r="Q262" t="s">
        <v>217</v>
      </c>
      <c r="R262" t="s">
        <v>110</v>
      </c>
      <c r="S262" s="5">
        <v>0</v>
      </c>
      <c r="T262" t="s">
        <v>217</v>
      </c>
      <c r="U262" t="s">
        <v>110</v>
      </c>
      <c r="V262" s="5">
        <v>0.83</v>
      </c>
      <c r="W262" s="5">
        <v>0</v>
      </c>
      <c r="X262" t="s">
        <v>217</v>
      </c>
      <c r="Y262" t="s">
        <v>110</v>
      </c>
      <c r="Z262" s="5">
        <v>0.83</v>
      </c>
      <c r="AA262" s="5">
        <v>0</v>
      </c>
      <c r="AB262" t="s">
        <v>217</v>
      </c>
      <c r="AC262" t="s">
        <v>110</v>
      </c>
      <c r="AD262" s="5">
        <v>0.83</v>
      </c>
    </row>
    <row r="263" spans="1:30" x14ac:dyDescent="0.25">
      <c r="A263" t="s">
        <v>5176</v>
      </c>
      <c r="B263" s="8" t="s">
        <v>113</v>
      </c>
      <c r="C263" s="8" t="b">
        <v>0</v>
      </c>
      <c r="D263" s="8" t="b">
        <v>0</v>
      </c>
      <c r="E263" s="8" t="s">
        <v>119</v>
      </c>
      <c r="F263" s="8">
        <v>28</v>
      </c>
      <c r="G263" s="8">
        <v>3.9750000000000001</v>
      </c>
      <c r="H263" s="8" t="s">
        <v>4386</v>
      </c>
      <c r="I263" s="8" t="s">
        <v>5177</v>
      </c>
      <c r="J263" s="8" t="b">
        <v>0</v>
      </c>
      <c r="K263" s="8" t="s">
        <v>31</v>
      </c>
      <c r="L263" t="s">
        <v>1843</v>
      </c>
      <c r="M263" t="s">
        <v>4076</v>
      </c>
      <c r="N263" t="s">
        <v>1347</v>
      </c>
      <c r="O263" s="5">
        <v>0.76</v>
      </c>
      <c r="P263" s="5">
        <v>0.89500000000000002</v>
      </c>
      <c r="Q263" t="s">
        <v>217</v>
      </c>
      <c r="R263" t="s">
        <v>110</v>
      </c>
      <c r="S263" s="5">
        <v>0</v>
      </c>
      <c r="T263" t="s">
        <v>217</v>
      </c>
      <c r="U263" t="s">
        <v>110</v>
      </c>
      <c r="V263" s="5">
        <v>0.76</v>
      </c>
      <c r="W263" s="5">
        <v>0</v>
      </c>
      <c r="X263" t="s">
        <v>217</v>
      </c>
      <c r="Y263" t="s">
        <v>110</v>
      </c>
      <c r="Z263" s="5">
        <v>0.76</v>
      </c>
      <c r="AA263" s="5">
        <v>0</v>
      </c>
      <c r="AB263" t="s">
        <v>217</v>
      </c>
      <c r="AC263" t="s">
        <v>110</v>
      </c>
      <c r="AD263" s="5">
        <v>0.76</v>
      </c>
    </row>
    <row r="264" spans="1:30" x14ac:dyDescent="0.25">
      <c r="A264" t="s">
        <v>5178</v>
      </c>
      <c r="B264" s="8" t="s">
        <v>113</v>
      </c>
      <c r="C264" s="8" t="b">
        <v>1</v>
      </c>
      <c r="D264" s="8" t="b">
        <v>1</v>
      </c>
      <c r="E264" s="8" t="s">
        <v>103</v>
      </c>
      <c r="F264" s="8">
        <v>13</v>
      </c>
      <c r="G264" s="8">
        <v>2.8740000000000001</v>
      </c>
      <c r="H264" s="8" t="s">
        <v>4386</v>
      </c>
      <c r="I264" s="8" t="s">
        <v>5179</v>
      </c>
      <c r="J264" s="8" t="b">
        <v>0</v>
      </c>
      <c r="K264" s="8" t="s">
        <v>31</v>
      </c>
      <c r="L264" t="s">
        <v>5180</v>
      </c>
      <c r="M264" t="s">
        <v>560</v>
      </c>
      <c r="N264" t="s">
        <v>1347</v>
      </c>
      <c r="O264" s="5">
        <v>0.4</v>
      </c>
      <c r="P264" s="5">
        <v>0.80999999999999994</v>
      </c>
      <c r="Q264" t="s">
        <v>242</v>
      </c>
      <c r="R264" t="s">
        <v>110</v>
      </c>
      <c r="S264" s="5">
        <v>0</v>
      </c>
      <c r="T264" t="s">
        <v>242</v>
      </c>
      <c r="U264" t="s">
        <v>110</v>
      </c>
      <c r="V264" s="5">
        <v>0.4</v>
      </c>
      <c r="W264" s="5">
        <v>0</v>
      </c>
      <c r="X264" t="s">
        <v>242</v>
      </c>
      <c r="Y264" t="s">
        <v>110</v>
      </c>
      <c r="Z264" s="5">
        <v>0.4</v>
      </c>
      <c r="AA264" s="5">
        <v>0</v>
      </c>
      <c r="AB264" t="s">
        <v>242</v>
      </c>
      <c r="AC264" t="s">
        <v>110</v>
      </c>
      <c r="AD264" s="5">
        <v>0.4</v>
      </c>
    </row>
    <row r="265" spans="1:30" x14ac:dyDescent="0.25">
      <c r="A265" t="s">
        <v>5181</v>
      </c>
      <c r="B265" s="8" t="s">
        <v>113</v>
      </c>
      <c r="C265" s="8" t="b">
        <v>0</v>
      </c>
      <c r="D265" s="8" t="b">
        <v>0</v>
      </c>
      <c r="E265" s="8" t="s">
        <v>119</v>
      </c>
      <c r="F265" s="8">
        <v>24</v>
      </c>
      <c r="G265" s="8">
        <v>3.5579999999999998</v>
      </c>
      <c r="H265" s="8" t="s">
        <v>4386</v>
      </c>
      <c r="I265" s="8" t="s">
        <v>5182</v>
      </c>
      <c r="J265" s="8" t="b">
        <v>0</v>
      </c>
      <c r="K265" s="8" t="s">
        <v>31</v>
      </c>
      <c r="L265" t="s">
        <v>5183</v>
      </c>
      <c r="M265" t="s">
        <v>5184</v>
      </c>
      <c r="N265" t="s">
        <v>123</v>
      </c>
      <c r="O265" s="5">
        <v>0.44</v>
      </c>
      <c r="P265" s="5">
        <v>0.83</v>
      </c>
      <c r="Q265" t="s">
        <v>165</v>
      </c>
      <c r="R265" t="s">
        <v>110</v>
      </c>
      <c r="S265" s="5">
        <v>-0.44</v>
      </c>
      <c r="W265" s="5">
        <v>0</v>
      </c>
      <c r="AA265" s="5">
        <v>0</v>
      </c>
    </row>
    <row r="266" spans="1:30" x14ac:dyDescent="0.25">
      <c r="A266" t="s">
        <v>5185</v>
      </c>
      <c r="B266" s="8" t="s">
        <v>390</v>
      </c>
      <c r="C266" s="8" t="b">
        <v>0</v>
      </c>
      <c r="D266" s="8" t="b">
        <v>0</v>
      </c>
      <c r="E266" s="8" t="s">
        <v>103</v>
      </c>
      <c r="F266" s="8"/>
      <c r="G266" s="8">
        <v>3.2789999999999999</v>
      </c>
      <c r="H266" s="8" t="s">
        <v>4386</v>
      </c>
      <c r="I266" s="8" t="s">
        <v>5186</v>
      </c>
      <c r="J266" s="8" t="b">
        <v>0</v>
      </c>
      <c r="K266" s="8" t="s">
        <v>31</v>
      </c>
      <c r="L266" t="s">
        <v>5187</v>
      </c>
      <c r="M266" t="s">
        <v>5188</v>
      </c>
      <c r="N266" t="s">
        <v>1347</v>
      </c>
      <c r="O266" s="5">
        <v>0.66</v>
      </c>
      <c r="P266" s="5">
        <v>0.87</v>
      </c>
      <c r="Q266" t="s">
        <v>574</v>
      </c>
      <c r="R266" t="s">
        <v>110</v>
      </c>
      <c r="S266" s="5">
        <v>0</v>
      </c>
      <c r="T266" t="s">
        <v>574</v>
      </c>
      <c r="U266" t="s">
        <v>110</v>
      </c>
      <c r="V266" s="5">
        <v>0.66</v>
      </c>
      <c r="W266" s="5">
        <v>0</v>
      </c>
      <c r="X266" t="s">
        <v>574</v>
      </c>
      <c r="Y266" t="s">
        <v>110</v>
      </c>
      <c r="Z266" s="5">
        <v>0.66</v>
      </c>
      <c r="AA266" s="5">
        <v>0</v>
      </c>
      <c r="AB266" t="s">
        <v>574</v>
      </c>
      <c r="AC266" t="s">
        <v>110</v>
      </c>
      <c r="AD266" s="5">
        <v>0.66</v>
      </c>
    </row>
    <row r="267" spans="1:30" x14ac:dyDescent="0.25">
      <c r="A267" t="s">
        <v>5189</v>
      </c>
      <c r="B267" s="8" t="s">
        <v>113</v>
      </c>
      <c r="C267" s="8" t="b">
        <v>1</v>
      </c>
      <c r="D267" s="8" t="b">
        <v>1</v>
      </c>
      <c r="E267" s="8" t="s">
        <v>119</v>
      </c>
      <c r="F267" s="8"/>
      <c r="G267" s="8">
        <v>2.609</v>
      </c>
      <c r="H267" s="8" t="s">
        <v>4386</v>
      </c>
      <c r="I267" s="8" t="s">
        <v>5190</v>
      </c>
      <c r="J267" s="8" t="b">
        <v>0</v>
      </c>
      <c r="K267" s="8" t="s">
        <v>31</v>
      </c>
      <c r="L267" t="s">
        <v>4312</v>
      </c>
      <c r="M267" t="s">
        <v>892</v>
      </c>
      <c r="N267" t="s">
        <v>1347</v>
      </c>
      <c r="O267" s="5">
        <v>0.31</v>
      </c>
      <c r="P267" s="5">
        <v>0.77500000000000002</v>
      </c>
      <c r="Q267" t="s">
        <v>160</v>
      </c>
      <c r="R267" t="s">
        <v>110</v>
      </c>
      <c r="S267" s="5">
        <v>0</v>
      </c>
      <c r="T267" t="s">
        <v>160</v>
      </c>
      <c r="U267" t="s">
        <v>110</v>
      </c>
      <c r="V267" s="5">
        <v>0.31</v>
      </c>
      <c r="W267" s="5">
        <v>0</v>
      </c>
      <c r="X267" t="s">
        <v>160</v>
      </c>
      <c r="Y267" t="s">
        <v>110</v>
      </c>
      <c r="Z267" s="5">
        <v>0.31</v>
      </c>
      <c r="AA267" s="5">
        <v>0</v>
      </c>
      <c r="AB267" t="s">
        <v>160</v>
      </c>
      <c r="AC267" t="s">
        <v>110</v>
      </c>
      <c r="AD267" s="5">
        <v>0.31</v>
      </c>
    </row>
    <row r="268" spans="1:30" x14ac:dyDescent="0.25">
      <c r="A268" t="s">
        <v>5191</v>
      </c>
      <c r="B268" s="8" t="s">
        <v>113</v>
      </c>
      <c r="C268" s="8" t="b">
        <v>0</v>
      </c>
      <c r="D268" s="8" t="b">
        <v>0</v>
      </c>
      <c r="E268" s="8" t="s">
        <v>119</v>
      </c>
      <c r="F268" s="8">
        <v>18</v>
      </c>
      <c r="G268" s="8">
        <v>3.12</v>
      </c>
      <c r="H268" s="8" t="s">
        <v>4386</v>
      </c>
      <c r="I268" s="8" t="s">
        <v>5192</v>
      </c>
      <c r="J268" s="8" t="b">
        <v>0</v>
      </c>
      <c r="K268" s="8" t="s">
        <v>31</v>
      </c>
      <c r="L268" t="s">
        <v>5193</v>
      </c>
      <c r="M268" t="s">
        <v>3144</v>
      </c>
      <c r="N268" t="s">
        <v>1221</v>
      </c>
      <c r="O268" s="5">
        <v>0.23499999999999999</v>
      </c>
      <c r="P268" s="5">
        <v>0.57499999999999996</v>
      </c>
      <c r="Q268" t="s">
        <v>3780</v>
      </c>
      <c r="R268" t="s">
        <v>132</v>
      </c>
      <c r="S268" s="5">
        <v>0</v>
      </c>
      <c r="T268" t="s">
        <v>3780</v>
      </c>
      <c r="U268" t="s">
        <v>132</v>
      </c>
      <c r="V268" s="5">
        <v>0.23499999999999999</v>
      </c>
      <c r="W268" s="5">
        <v>0</v>
      </c>
      <c r="X268" t="s">
        <v>3780</v>
      </c>
      <c r="Y268" t="s">
        <v>132</v>
      </c>
      <c r="Z268" s="5">
        <v>0.23499999999999999</v>
      </c>
      <c r="AA268" s="5">
        <v>0</v>
      </c>
      <c r="AB268" t="s">
        <v>3780</v>
      </c>
      <c r="AC268" t="s">
        <v>132</v>
      </c>
      <c r="AD268" s="5">
        <v>0.23499999999999999</v>
      </c>
    </row>
    <row r="269" spans="1:30" x14ac:dyDescent="0.25">
      <c r="A269" t="s">
        <v>5194</v>
      </c>
      <c r="B269" s="8" t="s">
        <v>113</v>
      </c>
      <c r="C269" s="8" t="b">
        <v>1</v>
      </c>
      <c r="D269" s="8" t="b">
        <v>0</v>
      </c>
      <c r="E269" s="8" t="s">
        <v>119</v>
      </c>
      <c r="F269" s="8">
        <v>16</v>
      </c>
      <c r="G269" s="8">
        <v>2.661</v>
      </c>
      <c r="H269" s="8" t="s">
        <v>4386</v>
      </c>
      <c r="I269" s="8" t="s">
        <v>5195</v>
      </c>
      <c r="J269" s="8" t="b">
        <v>0</v>
      </c>
      <c r="K269" s="8" t="s">
        <v>31</v>
      </c>
      <c r="L269" t="s">
        <v>341</v>
      </c>
      <c r="M269" t="s">
        <v>5196</v>
      </c>
      <c r="N269" t="s">
        <v>1221</v>
      </c>
      <c r="O269" s="5">
        <v>0.31</v>
      </c>
      <c r="P269" s="5">
        <v>0.77500000000000002</v>
      </c>
      <c r="Q269" t="s">
        <v>160</v>
      </c>
      <c r="R269" t="s">
        <v>110</v>
      </c>
      <c r="S269" s="5">
        <v>0</v>
      </c>
      <c r="T269" t="s">
        <v>160</v>
      </c>
      <c r="U269" t="s">
        <v>110</v>
      </c>
      <c r="V269" s="5">
        <v>0.31</v>
      </c>
      <c r="W269" s="5">
        <v>-7.5000000000000011E-2</v>
      </c>
      <c r="X269" t="s">
        <v>3365</v>
      </c>
      <c r="Y269" t="s">
        <v>132</v>
      </c>
      <c r="Z269" s="5">
        <v>0.23499999999999999</v>
      </c>
      <c r="AA269" s="5">
        <v>0</v>
      </c>
      <c r="AB269" t="s">
        <v>3365</v>
      </c>
      <c r="AC269" t="s">
        <v>132</v>
      </c>
      <c r="AD269" s="5">
        <v>0.23499999999999999</v>
      </c>
    </row>
    <row r="270" spans="1:30" x14ac:dyDescent="0.25">
      <c r="A270" t="s">
        <v>5197</v>
      </c>
      <c r="B270" s="8" t="s">
        <v>113</v>
      </c>
      <c r="C270" s="8" t="b">
        <v>0</v>
      </c>
      <c r="D270" s="8" t="b">
        <v>0</v>
      </c>
      <c r="E270" s="8" t="s">
        <v>103</v>
      </c>
      <c r="F270" s="8">
        <v>15</v>
      </c>
      <c r="G270" s="8">
        <v>2.6040000000000001</v>
      </c>
      <c r="H270" s="8" t="s">
        <v>4386</v>
      </c>
      <c r="I270" s="8" t="s">
        <v>5198</v>
      </c>
      <c r="J270" s="8" t="b">
        <v>0</v>
      </c>
      <c r="K270" s="8" t="s">
        <v>31</v>
      </c>
      <c r="L270" t="s">
        <v>341</v>
      </c>
      <c r="M270" t="s">
        <v>291</v>
      </c>
      <c r="N270" t="s">
        <v>1221</v>
      </c>
      <c r="O270" s="5">
        <v>0.23499999999999999</v>
      </c>
      <c r="P270" s="5">
        <v>0.67499999999999993</v>
      </c>
      <c r="Q270" t="s">
        <v>3365</v>
      </c>
      <c r="R270" t="s">
        <v>132</v>
      </c>
      <c r="S270" s="5">
        <v>0</v>
      </c>
      <c r="T270" t="s">
        <v>3365</v>
      </c>
      <c r="U270" t="s">
        <v>132</v>
      </c>
      <c r="V270" s="5">
        <v>0.23499999999999999</v>
      </c>
      <c r="W270" s="5">
        <v>0</v>
      </c>
      <c r="X270" t="s">
        <v>3365</v>
      </c>
      <c r="Y270" t="s">
        <v>132</v>
      </c>
      <c r="Z270" s="5">
        <v>0.23499999999999999</v>
      </c>
      <c r="AA270" s="5">
        <v>0</v>
      </c>
      <c r="AB270" t="s">
        <v>3365</v>
      </c>
      <c r="AC270" t="s">
        <v>132</v>
      </c>
      <c r="AD270" s="5">
        <v>0.23499999999999999</v>
      </c>
    </row>
    <row r="271" spans="1:30" x14ac:dyDescent="0.25">
      <c r="A271" t="s">
        <v>5199</v>
      </c>
      <c r="B271" s="8" t="s">
        <v>102</v>
      </c>
      <c r="C271" s="8" t="b">
        <v>0</v>
      </c>
      <c r="D271" s="8" t="b">
        <v>0</v>
      </c>
      <c r="E271" s="8" t="s">
        <v>119</v>
      </c>
      <c r="F271" s="8">
        <v>21</v>
      </c>
      <c r="G271" s="8">
        <v>3.194</v>
      </c>
      <c r="H271" s="8" t="s">
        <v>4386</v>
      </c>
      <c r="I271" s="8" t="s">
        <v>5200</v>
      </c>
      <c r="J271" s="8" t="b">
        <v>0</v>
      </c>
      <c r="K271" s="8" t="s">
        <v>31</v>
      </c>
      <c r="L271" t="s">
        <v>5201</v>
      </c>
      <c r="M271" t="s">
        <v>880</v>
      </c>
      <c r="N271" t="s">
        <v>1347</v>
      </c>
      <c r="O271" s="5">
        <v>0.55000000000000004</v>
      </c>
      <c r="P271" s="5">
        <v>0.81</v>
      </c>
      <c r="Q271" t="s">
        <v>231</v>
      </c>
      <c r="R271" t="s">
        <v>110</v>
      </c>
      <c r="S271" s="5">
        <v>0</v>
      </c>
      <c r="T271" t="s">
        <v>231</v>
      </c>
      <c r="U271" t="s">
        <v>110</v>
      </c>
      <c r="V271" s="5">
        <v>0.55000000000000004</v>
      </c>
      <c r="W271" s="5">
        <v>0</v>
      </c>
      <c r="X271" t="s">
        <v>231</v>
      </c>
      <c r="Y271" t="s">
        <v>110</v>
      </c>
      <c r="Z271" s="5">
        <v>0.55000000000000004</v>
      </c>
      <c r="AA271" s="5">
        <v>0</v>
      </c>
      <c r="AB271" t="s">
        <v>231</v>
      </c>
      <c r="AC271" t="s">
        <v>110</v>
      </c>
      <c r="AD271" s="5">
        <v>0.55000000000000004</v>
      </c>
    </row>
    <row r="272" spans="1:30" x14ac:dyDescent="0.25">
      <c r="A272" t="s">
        <v>5202</v>
      </c>
      <c r="B272" s="8" t="s">
        <v>113</v>
      </c>
      <c r="C272" s="8" t="b">
        <v>0</v>
      </c>
      <c r="D272" s="8" t="b">
        <v>0</v>
      </c>
      <c r="E272" s="8" t="s">
        <v>119</v>
      </c>
      <c r="F272" s="8">
        <v>16</v>
      </c>
      <c r="G272" s="8">
        <v>2.8759999999999999</v>
      </c>
      <c r="H272" s="8" t="s">
        <v>4386</v>
      </c>
      <c r="I272" s="8" t="s">
        <v>5203</v>
      </c>
      <c r="J272" s="8" t="b">
        <v>1</v>
      </c>
      <c r="K272" s="8" t="s">
        <v>31</v>
      </c>
      <c r="L272" t="s">
        <v>5204</v>
      </c>
      <c r="M272" t="s">
        <v>3787</v>
      </c>
      <c r="N272" t="s">
        <v>123</v>
      </c>
      <c r="O272" s="5">
        <v>0</v>
      </c>
      <c r="S272" s="5">
        <v>0</v>
      </c>
      <c r="W272" s="5">
        <v>0</v>
      </c>
      <c r="AA272" s="5">
        <v>0</v>
      </c>
    </row>
    <row r="273" spans="1:30" x14ac:dyDescent="0.25">
      <c r="A273" t="s">
        <v>5205</v>
      </c>
      <c r="B273" s="8" t="s">
        <v>113</v>
      </c>
      <c r="C273" s="8" t="b">
        <v>0</v>
      </c>
      <c r="D273" s="8" t="b">
        <v>0</v>
      </c>
      <c r="E273" s="8" t="s">
        <v>119</v>
      </c>
      <c r="F273" s="8">
        <v>15</v>
      </c>
      <c r="G273" s="8">
        <v>2.944</v>
      </c>
      <c r="H273" s="8" t="s">
        <v>4386</v>
      </c>
      <c r="I273" s="8" t="s">
        <v>5206</v>
      </c>
      <c r="J273" s="8" t="b">
        <v>0</v>
      </c>
      <c r="K273" s="8" t="s">
        <v>31</v>
      </c>
      <c r="L273" t="s">
        <v>1905</v>
      </c>
      <c r="M273" t="s">
        <v>5207</v>
      </c>
      <c r="N273" t="s">
        <v>1221</v>
      </c>
      <c r="O273" s="5">
        <v>0</v>
      </c>
      <c r="S273" s="5">
        <v>0</v>
      </c>
      <c r="W273" s="5">
        <v>0.27</v>
      </c>
      <c r="X273" t="s">
        <v>5124</v>
      </c>
      <c r="Y273" t="s">
        <v>132</v>
      </c>
      <c r="Z273" s="5">
        <v>0.27</v>
      </c>
      <c r="AA273" s="5">
        <v>0</v>
      </c>
      <c r="AB273" t="s">
        <v>5124</v>
      </c>
      <c r="AC273" t="s">
        <v>132</v>
      </c>
      <c r="AD273" s="5">
        <v>0.27</v>
      </c>
    </row>
    <row r="274" spans="1:30" x14ac:dyDescent="0.25">
      <c r="A274" t="s">
        <v>5208</v>
      </c>
      <c r="B274" s="8" t="s">
        <v>113</v>
      </c>
      <c r="C274" s="8" t="b">
        <v>0</v>
      </c>
      <c r="D274" s="8" t="b">
        <v>0</v>
      </c>
      <c r="E274" s="8" t="s">
        <v>103</v>
      </c>
      <c r="F274" s="8">
        <v>21</v>
      </c>
      <c r="G274" s="8">
        <v>3.2090000000000001</v>
      </c>
      <c r="H274" s="8" t="s">
        <v>4386</v>
      </c>
      <c r="I274" s="8" t="s">
        <v>5209</v>
      </c>
      <c r="J274" s="8" t="b">
        <v>0</v>
      </c>
      <c r="K274" s="8" t="s">
        <v>31</v>
      </c>
      <c r="L274" t="s">
        <v>1905</v>
      </c>
      <c r="M274" t="s">
        <v>884</v>
      </c>
      <c r="N274" t="s">
        <v>1347</v>
      </c>
      <c r="O274" s="5">
        <v>0.44</v>
      </c>
      <c r="P274" s="5">
        <v>0.83</v>
      </c>
      <c r="Q274" t="s">
        <v>165</v>
      </c>
      <c r="R274" t="s">
        <v>110</v>
      </c>
      <c r="S274" s="5">
        <v>0</v>
      </c>
      <c r="T274" t="s">
        <v>165</v>
      </c>
      <c r="U274" t="s">
        <v>110</v>
      </c>
      <c r="V274" s="5">
        <v>0.44</v>
      </c>
      <c r="W274" s="5">
        <v>0</v>
      </c>
      <c r="X274" t="s">
        <v>165</v>
      </c>
      <c r="Y274" t="s">
        <v>110</v>
      </c>
      <c r="Z274" s="5">
        <v>0.44</v>
      </c>
      <c r="AA274" s="5">
        <v>0</v>
      </c>
      <c r="AB274" t="s">
        <v>165</v>
      </c>
      <c r="AC274" t="s">
        <v>110</v>
      </c>
      <c r="AD274" s="5">
        <v>0.44</v>
      </c>
    </row>
    <row r="275" spans="1:30" x14ac:dyDescent="0.25">
      <c r="A275" t="s">
        <v>5210</v>
      </c>
      <c r="B275" s="8" t="s">
        <v>113</v>
      </c>
      <c r="C275" s="8" t="b">
        <v>1</v>
      </c>
      <c r="D275" s="8" t="b">
        <v>0</v>
      </c>
      <c r="E275" s="8" t="s">
        <v>119</v>
      </c>
      <c r="F275" s="8">
        <v>19</v>
      </c>
      <c r="G275" s="8">
        <v>2.3450000000000002</v>
      </c>
      <c r="H275" s="8" t="s">
        <v>4386</v>
      </c>
      <c r="I275" s="8" t="s">
        <v>5211</v>
      </c>
      <c r="J275" s="8" t="b">
        <v>0</v>
      </c>
      <c r="K275" s="8" t="s">
        <v>31</v>
      </c>
      <c r="L275" t="s">
        <v>5212</v>
      </c>
      <c r="M275" t="s">
        <v>880</v>
      </c>
      <c r="N275" t="s">
        <v>123</v>
      </c>
      <c r="O275" s="5">
        <v>0</v>
      </c>
      <c r="S275" s="5">
        <v>0</v>
      </c>
      <c r="W275" s="5">
        <v>0</v>
      </c>
      <c r="AA275" s="5">
        <v>0</v>
      </c>
    </row>
    <row r="276" spans="1:30" x14ac:dyDescent="0.25">
      <c r="A276" t="s">
        <v>5213</v>
      </c>
      <c r="B276" s="8" t="s">
        <v>113</v>
      </c>
      <c r="C276" s="8" t="b">
        <v>1</v>
      </c>
      <c r="D276" s="8" t="b">
        <v>1</v>
      </c>
      <c r="E276" s="8" t="s">
        <v>119</v>
      </c>
      <c r="F276" s="8">
        <v>15</v>
      </c>
      <c r="G276" s="8">
        <v>3.0329999999999999</v>
      </c>
      <c r="H276" s="8" t="s">
        <v>4386</v>
      </c>
      <c r="I276" s="8" t="s">
        <v>5214</v>
      </c>
      <c r="J276" s="8" t="b">
        <v>0</v>
      </c>
      <c r="K276" s="8" t="s">
        <v>31</v>
      </c>
      <c r="L276" t="s">
        <v>5215</v>
      </c>
      <c r="M276" t="s">
        <v>5216</v>
      </c>
      <c r="N276" t="s">
        <v>1347</v>
      </c>
      <c r="O276" s="5">
        <v>0.72</v>
      </c>
      <c r="P276" s="5">
        <v>0.86499999999999999</v>
      </c>
      <c r="Q276" t="s">
        <v>212</v>
      </c>
      <c r="R276" t="s">
        <v>110</v>
      </c>
      <c r="S276" s="5">
        <v>0</v>
      </c>
      <c r="T276" t="s">
        <v>212</v>
      </c>
      <c r="U276" t="s">
        <v>110</v>
      </c>
      <c r="V276" s="5">
        <v>0.72</v>
      </c>
      <c r="W276" s="5">
        <v>0</v>
      </c>
      <c r="X276" t="s">
        <v>212</v>
      </c>
      <c r="Y276" t="s">
        <v>110</v>
      </c>
      <c r="Z276" s="5">
        <v>0.72</v>
      </c>
      <c r="AA276" s="5">
        <v>0</v>
      </c>
      <c r="AB276" t="s">
        <v>212</v>
      </c>
      <c r="AC276" t="s">
        <v>110</v>
      </c>
      <c r="AD276" s="5">
        <v>0.72</v>
      </c>
    </row>
    <row r="277" spans="1:30" x14ac:dyDescent="0.25">
      <c r="A277" t="s">
        <v>5217</v>
      </c>
      <c r="B277" s="8" t="s">
        <v>227</v>
      </c>
      <c r="C277" s="8" t="b">
        <v>1</v>
      </c>
      <c r="D277" s="8" t="b">
        <v>0</v>
      </c>
      <c r="E277" s="8" t="s">
        <v>103</v>
      </c>
      <c r="F277" s="8">
        <v>23</v>
      </c>
      <c r="G277" s="8">
        <v>3.774</v>
      </c>
      <c r="H277" s="8" t="s">
        <v>4386</v>
      </c>
      <c r="I277" s="8" t="s">
        <v>5218</v>
      </c>
      <c r="J277" s="8" t="b">
        <v>0</v>
      </c>
      <c r="K277" s="8" t="s">
        <v>31</v>
      </c>
      <c r="L277" t="s">
        <v>5219</v>
      </c>
      <c r="M277" t="s">
        <v>5220</v>
      </c>
      <c r="N277" t="s">
        <v>1347</v>
      </c>
      <c r="O277" s="5">
        <v>0.86</v>
      </c>
      <c r="P277" s="5">
        <v>0.95</v>
      </c>
      <c r="Q277" t="s">
        <v>421</v>
      </c>
      <c r="R277" t="s">
        <v>110</v>
      </c>
      <c r="S277" s="5">
        <v>0</v>
      </c>
      <c r="T277" t="s">
        <v>421</v>
      </c>
      <c r="U277" t="s">
        <v>110</v>
      </c>
      <c r="V277" s="5">
        <v>0.86</v>
      </c>
      <c r="W277" s="5">
        <v>0</v>
      </c>
      <c r="X277" t="s">
        <v>421</v>
      </c>
      <c r="Y277" t="s">
        <v>110</v>
      </c>
      <c r="Z277" s="5">
        <v>0.86</v>
      </c>
      <c r="AA277" s="5">
        <v>0</v>
      </c>
      <c r="AB277" t="s">
        <v>421</v>
      </c>
      <c r="AC277" t="s">
        <v>110</v>
      </c>
      <c r="AD277" s="5">
        <v>0.86</v>
      </c>
    </row>
    <row r="278" spans="1:30" x14ac:dyDescent="0.25">
      <c r="A278" t="s">
        <v>5221</v>
      </c>
      <c r="B278" s="8" t="s">
        <v>113</v>
      </c>
      <c r="C278" s="8" t="b">
        <v>0</v>
      </c>
      <c r="D278" s="8" t="b">
        <v>0</v>
      </c>
      <c r="E278" s="8" t="s">
        <v>119</v>
      </c>
      <c r="F278" s="8">
        <v>25</v>
      </c>
      <c r="G278" s="8">
        <v>3.657</v>
      </c>
      <c r="H278" s="8" t="s">
        <v>4386</v>
      </c>
      <c r="I278" s="8" t="s">
        <v>5222</v>
      </c>
      <c r="J278" s="8" t="b">
        <v>0</v>
      </c>
      <c r="K278" s="8" t="s">
        <v>31</v>
      </c>
      <c r="L278" t="s">
        <v>5223</v>
      </c>
      <c r="M278" t="s">
        <v>2127</v>
      </c>
      <c r="N278" t="s">
        <v>1347</v>
      </c>
      <c r="O278" s="5">
        <v>0.78</v>
      </c>
      <c r="P278" s="5">
        <v>0.9</v>
      </c>
      <c r="Q278" t="s">
        <v>3063</v>
      </c>
      <c r="R278" t="s">
        <v>110</v>
      </c>
      <c r="S278" s="5">
        <v>0</v>
      </c>
      <c r="T278" t="s">
        <v>3063</v>
      </c>
      <c r="U278" t="s">
        <v>110</v>
      </c>
      <c r="V278" s="5">
        <v>0.78</v>
      </c>
      <c r="W278" s="5">
        <v>0</v>
      </c>
      <c r="X278" t="s">
        <v>3063</v>
      </c>
      <c r="Y278" t="s">
        <v>110</v>
      </c>
      <c r="Z278" s="5">
        <v>0.78</v>
      </c>
      <c r="AA278" s="5">
        <v>0</v>
      </c>
      <c r="AB278" t="s">
        <v>3063</v>
      </c>
      <c r="AC278" t="s">
        <v>110</v>
      </c>
      <c r="AD278" s="5">
        <v>0.78</v>
      </c>
    </row>
    <row r="279" spans="1:30" x14ac:dyDescent="0.25">
      <c r="A279" t="s">
        <v>5224</v>
      </c>
      <c r="B279" s="8" t="s">
        <v>113</v>
      </c>
      <c r="C279" s="8" t="b">
        <v>0</v>
      </c>
      <c r="D279" s="8" t="b">
        <v>0</v>
      </c>
      <c r="E279" s="8" t="s">
        <v>119</v>
      </c>
      <c r="F279" s="8">
        <v>17</v>
      </c>
      <c r="G279" s="8">
        <v>3.8140000000000001</v>
      </c>
      <c r="H279" s="8" t="s">
        <v>4386</v>
      </c>
      <c r="I279" s="8" t="s">
        <v>5225</v>
      </c>
      <c r="J279" s="8" t="b">
        <v>0</v>
      </c>
      <c r="K279" s="8" t="s">
        <v>31</v>
      </c>
      <c r="L279" t="s">
        <v>4370</v>
      </c>
      <c r="M279" t="s">
        <v>1804</v>
      </c>
      <c r="N279" t="s">
        <v>1347</v>
      </c>
      <c r="O279" s="5">
        <v>0.79</v>
      </c>
      <c r="P279" s="5">
        <v>0.91500000000000004</v>
      </c>
      <c r="Q279" t="s">
        <v>421</v>
      </c>
      <c r="R279" t="s">
        <v>110</v>
      </c>
      <c r="S279" s="5">
        <v>0</v>
      </c>
      <c r="T279" t="s">
        <v>421</v>
      </c>
      <c r="U279" t="s">
        <v>110</v>
      </c>
      <c r="V279" s="5">
        <v>0.79</v>
      </c>
      <c r="W279" s="5">
        <v>0</v>
      </c>
      <c r="X279" t="s">
        <v>421</v>
      </c>
      <c r="Y279" t="s">
        <v>110</v>
      </c>
      <c r="Z279" s="5">
        <v>0.79</v>
      </c>
      <c r="AA279" s="5">
        <v>0</v>
      </c>
      <c r="AB279" t="s">
        <v>421</v>
      </c>
      <c r="AC279" t="s">
        <v>110</v>
      </c>
      <c r="AD279" s="5">
        <v>0.79</v>
      </c>
    </row>
  </sheetData>
  <autoFilter ref="A4:AD279"/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5226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43023</v>
      </c>
      <c r="B5" s="4">
        <v>77</v>
      </c>
      <c r="C5" s="5">
        <v>0</v>
      </c>
      <c r="D5" s="5">
        <v>0</v>
      </c>
      <c r="E5" s="8">
        <v>0</v>
      </c>
      <c r="F5" s="8">
        <v>0.70129870129870131</v>
      </c>
      <c r="G5" s="5">
        <v>0.58441558441558439</v>
      </c>
      <c r="H5" s="5">
        <v>0.11688311688311689</v>
      </c>
      <c r="I5" s="8">
        <v>0</v>
      </c>
      <c r="J5" s="5">
        <v>0</v>
      </c>
      <c r="K5" s="5">
        <v>0</v>
      </c>
      <c r="L5" s="8">
        <v>0</v>
      </c>
      <c r="M5" s="8">
        <v>0.29870129870129869</v>
      </c>
    </row>
    <row r="6" spans="1:13" x14ac:dyDescent="0.25">
      <c r="A6" s="9">
        <v>43120</v>
      </c>
      <c r="B6" s="4">
        <v>77</v>
      </c>
      <c r="C6" s="5">
        <v>0</v>
      </c>
      <c r="D6" s="5">
        <v>0</v>
      </c>
      <c r="E6" s="8">
        <v>0</v>
      </c>
      <c r="F6" s="8">
        <v>0.70129870129870131</v>
      </c>
      <c r="G6" s="5">
        <v>0.58441558441558439</v>
      </c>
      <c r="H6" s="5">
        <v>0.11688311688311689</v>
      </c>
      <c r="I6" s="8">
        <v>0</v>
      </c>
      <c r="J6" s="5">
        <v>0</v>
      </c>
      <c r="K6" s="5">
        <v>0</v>
      </c>
      <c r="L6" s="8">
        <v>0</v>
      </c>
      <c r="M6" s="8">
        <v>0.29870129870129869</v>
      </c>
    </row>
  </sheetData>
  <autoFilter ref="A4:M6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5227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43023</v>
      </c>
      <c r="B5" s="4">
        <v>86</v>
      </c>
      <c r="C5" s="5">
        <v>0</v>
      </c>
      <c r="D5" s="5">
        <v>0</v>
      </c>
      <c r="E5" s="8">
        <v>0</v>
      </c>
      <c r="F5" s="8">
        <v>0.7441860465116279</v>
      </c>
      <c r="G5" s="5">
        <v>0.51162790697674421</v>
      </c>
      <c r="H5" s="5">
        <v>0.23255813953488369</v>
      </c>
      <c r="I5" s="8">
        <v>0</v>
      </c>
      <c r="J5" s="5">
        <v>0</v>
      </c>
      <c r="K5" s="5">
        <v>0</v>
      </c>
      <c r="L5" s="8">
        <v>0</v>
      </c>
      <c r="M5" s="8">
        <v>0.2558139534883721</v>
      </c>
    </row>
    <row r="6" spans="1:13" x14ac:dyDescent="0.25">
      <c r="A6" s="9">
        <v>43120</v>
      </c>
      <c r="B6" s="4">
        <v>86</v>
      </c>
      <c r="C6" s="5">
        <v>0</v>
      </c>
      <c r="D6" s="5">
        <v>0</v>
      </c>
      <c r="E6" s="8">
        <v>0</v>
      </c>
      <c r="F6" s="8">
        <v>0.7441860465116279</v>
      </c>
      <c r="G6" s="5">
        <v>0.51162790697674421</v>
      </c>
      <c r="H6" s="5">
        <v>0.23255813953488369</v>
      </c>
      <c r="I6" s="8">
        <v>0</v>
      </c>
      <c r="J6" s="5">
        <v>0</v>
      </c>
      <c r="K6" s="5">
        <v>0</v>
      </c>
      <c r="L6" s="8">
        <v>0</v>
      </c>
      <c r="M6" s="8">
        <v>0.2558139534883721</v>
      </c>
    </row>
  </sheetData>
  <autoFilter ref="A4:M6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5228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43023</v>
      </c>
      <c r="B5" s="4">
        <v>92</v>
      </c>
      <c r="C5" s="5">
        <v>0</v>
      </c>
      <c r="D5" s="5">
        <v>0</v>
      </c>
      <c r="E5" s="8">
        <v>0</v>
      </c>
      <c r="F5" s="8">
        <v>0.77173913043478259</v>
      </c>
      <c r="G5" s="5">
        <v>0.65217391304347827</v>
      </c>
      <c r="H5" s="5">
        <v>0.11956521739130439</v>
      </c>
      <c r="I5" s="8">
        <v>0</v>
      </c>
      <c r="J5" s="5">
        <v>0</v>
      </c>
      <c r="K5" s="5">
        <v>0</v>
      </c>
      <c r="L5" s="8">
        <v>0</v>
      </c>
      <c r="M5" s="8">
        <v>0.22826086956521741</v>
      </c>
    </row>
    <row r="6" spans="1:13" x14ac:dyDescent="0.25">
      <c r="A6" s="9">
        <v>43120</v>
      </c>
      <c r="B6" s="4">
        <v>92</v>
      </c>
      <c r="C6" s="5">
        <v>0</v>
      </c>
      <c r="D6" s="5">
        <v>0</v>
      </c>
      <c r="E6" s="8">
        <v>0</v>
      </c>
      <c r="F6" s="8">
        <v>0.77173913043478259</v>
      </c>
      <c r="G6" s="5">
        <v>0.65217391304347827</v>
      </c>
      <c r="H6" s="5">
        <v>0.11956521739130439</v>
      </c>
      <c r="I6" s="8">
        <v>0</v>
      </c>
      <c r="J6" s="5">
        <v>0</v>
      </c>
      <c r="K6" s="5">
        <v>0</v>
      </c>
      <c r="L6" s="8">
        <v>0</v>
      </c>
      <c r="M6" s="8">
        <v>0.22826086956521741</v>
      </c>
    </row>
  </sheetData>
  <autoFilter ref="A4:M6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5229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43023</v>
      </c>
      <c r="B5" s="4">
        <v>96</v>
      </c>
      <c r="C5" s="5">
        <v>0</v>
      </c>
      <c r="D5" s="5">
        <v>0</v>
      </c>
      <c r="E5" s="8">
        <v>0</v>
      </c>
      <c r="F5" s="8">
        <v>0.80208333333333337</v>
      </c>
      <c r="G5" s="5">
        <v>0.6875</v>
      </c>
      <c r="H5" s="5">
        <v>0.1145833333333333</v>
      </c>
      <c r="I5" s="8">
        <v>0</v>
      </c>
      <c r="J5" s="5">
        <v>0</v>
      </c>
      <c r="K5" s="5">
        <v>0</v>
      </c>
      <c r="L5" s="8">
        <v>0</v>
      </c>
      <c r="M5" s="8">
        <v>0.19791666666666671</v>
      </c>
    </row>
    <row r="6" spans="1:13" x14ac:dyDescent="0.25">
      <c r="A6" s="9">
        <v>43120</v>
      </c>
      <c r="B6" s="4">
        <v>96</v>
      </c>
      <c r="C6" s="5">
        <v>0</v>
      </c>
      <c r="D6" s="5">
        <v>0</v>
      </c>
      <c r="E6" s="8">
        <v>0</v>
      </c>
      <c r="F6" s="8">
        <v>0.80208333333333337</v>
      </c>
      <c r="G6" s="5">
        <v>0.6875</v>
      </c>
      <c r="H6" s="5">
        <v>0.1145833333333333</v>
      </c>
      <c r="I6" s="8">
        <v>0</v>
      </c>
      <c r="J6" s="5">
        <v>0</v>
      </c>
      <c r="K6" s="5">
        <v>0</v>
      </c>
      <c r="L6" s="8">
        <v>0</v>
      </c>
      <c r="M6" s="8">
        <v>0.19791666666666671</v>
      </c>
    </row>
  </sheetData>
  <autoFilter ref="A4:M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48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39370</v>
      </c>
      <c r="B5" s="4">
        <v>69</v>
      </c>
      <c r="C5" s="5">
        <v>0</v>
      </c>
      <c r="D5" s="5">
        <v>0</v>
      </c>
      <c r="E5" s="8">
        <v>0</v>
      </c>
      <c r="F5" s="8">
        <v>0.79710144927536231</v>
      </c>
      <c r="G5" s="5">
        <v>0.65217391304347827</v>
      </c>
      <c r="H5" s="5">
        <v>0.14492753623188409</v>
      </c>
      <c r="I5" s="8">
        <v>0</v>
      </c>
      <c r="J5" s="5">
        <v>0</v>
      </c>
      <c r="K5" s="5">
        <v>0</v>
      </c>
      <c r="L5" s="8">
        <v>0</v>
      </c>
      <c r="M5" s="8">
        <v>0.20289855072463769</v>
      </c>
    </row>
    <row r="6" spans="1:13" x14ac:dyDescent="0.25">
      <c r="A6" s="9">
        <v>39467</v>
      </c>
      <c r="B6" s="4">
        <v>69</v>
      </c>
      <c r="C6" s="5">
        <v>0</v>
      </c>
      <c r="D6" s="5">
        <v>0</v>
      </c>
      <c r="E6" s="8">
        <v>0</v>
      </c>
      <c r="F6" s="8">
        <v>0.72463768115942029</v>
      </c>
      <c r="G6" s="5">
        <v>0.59420289855072461</v>
      </c>
      <c r="H6" s="5">
        <v>0.13043478260869559</v>
      </c>
      <c r="I6" s="8">
        <v>0</v>
      </c>
      <c r="J6" s="5">
        <v>0</v>
      </c>
      <c r="K6" s="5">
        <v>0</v>
      </c>
      <c r="L6" s="8">
        <v>0</v>
      </c>
      <c r="M6" s="8">
        <v>0.27536231884057971</v>
      </c>
    </row>
    <row r="7" spans="1:13" x14ac:dyDescent="0.25">
      <c r="A7" s="9">
        <v>39691</v>
      </c>
      <c r="B7" s="4">
        <v>69</v>
      </c>
      <c r="C7" s="5">
        <v>0</v>
      </c>
      <c r="D7" s="5">
        <v>0</v>
      </c>
      <c r="E7" s="8">
        <v>0</v>
      </c>
      <c r="F7" s="8">
        <v>0.69565217391304346</v>
      </c>
      <c r="G7" s="5">
        <v>0.40579710144927539</v>
      </c>
      <c r="H7" s="5">
        <v>0.28985507246376813</v>
      </c>
      <c r="I7" s="8">
        <v>1.4492753623188409E-2</v>
      </c>
      <c r="J7" s="5">
        <v>0</v>
      </c>
      <c r="K7" s="5">
        <v>0</v>
      </c>
      <c r="L7" s="8">
        <v>0</v>
      </c>
      <c r="M7" s="8">
        <v>0.28985507246376813</v>
      </c>
    </row>
    <row r="8" spans="1:13" x14ac:dyDescent="0.25">
      <c r="A8" s="9">
        <v>39736</v>
      </c>
      <c r="B8" s="4">
        <v>69</v>
      </c>
      <c r="C8" s="5">
        <v>0</v>
      </c>
      <c r="D8" s="5">
        <v>0</v>
      </c>
      <c r="E8" s="8">
        <v>0</v>
      </c>
      <c r="F8" s="8">
        <v>0.72463768115942029</v>
      </c>
      <c r="G8" s="5">
        <v>0.44927536231884058</v>
      </c>
      <c r="H8" s="5">
        <v>0.27536231884057971</v>
      </c>
      <c r="I8" s="8">
        <v>1.4492753623188409E-2</v>
      </c>
      <c r="J8" s="5">
        <v>0</v>
      </c>
      <c r="K8" s="5">
        <v>0</v>
      </c>
      <c r="L8" s="8">
        <v>0</v>
      </c>
      <c r="M8" s="8">
        <v>0.2608695652173913</v>
      </c>
    </row>
    <row r="9" spans="1:13" x14ac:dyDescent="0.25">
      <c r="A9" s="9">
        <v>39833</v>
      </c>
      <c r="B9" s="4">
        <v>69</v>
      </c>
      <c r="C9" s="5">
        <v>0</v>
      </c>
      <c r="D9" s="5">
        <v>0</v>
      </c>
      <c r="E9" s="8">
        <v>0</v>
      </c>
      <c r="F9" s="8">
        <v>0.6376811594202898</v>
      </c>
      <c r="G9" s="5">
        <v>0.39130434782608697</v>
      </c>
      <c r="H9" s="5">
        <v>0.24637681159420291</v>
      </c>
      <c r="I9" s="8">
        <v>1.4492753623188409E-2</v>
      </c>
      <c r="J9" s="5">
        <v>0</v>
      </c>
      <c r="K9" s="5">
        <v>0</v>
      </c>
      <c r="L9" s="8">
        <v>0</v>
      </c>
      <c r="M9" s="8">
        <v>0.34782608695652167</v>
      </c>
    </row>
    <row r="10" spans="1:13" x14ac:dyDescent="0.25">
      <c r="A10" s="9">
        <v>40056</v>
      </c>
      <c r="B10" s="4">
        <v>69</v>
      </c>
      <c r="C10" s="5">
        <v>0</v>
      </c>
      <c r="D10" s="5">
        <v>0</v>
      </c>
      <c r="E10" s="8">
        <v>0</v>
      </c>
      <c r="F10" s="8">
        <v>0.59420289855072461</v>
      </c>
      <c r="G10" s="5">
        <v>0.37681159420289861</v>
      </c>
      <c r="H10" s="5">
        <v>0.21739130434782611</v>
      </c>
      <c r="I10" s="8">
        <v>1.4492753623188409E-2</v>
      </c>
      <c r="J10" s="5">
        <v>0</v>
      </c>
      <c r="K10" s="5">
        <v>0</v>
      </c>
      <c r="L10" s="8">
        <v>0</v>
      </c>
      <c r="M10" s="8">
        <v>0.39130434782608697</v>
      </c>
    </row>
    <row r="11" spans="1:13" x14ac:dyDescent="0.25">
      <c r="A11" s="9">
        <v>40101</v>
      </c>
      <c r="B11" s="4">
        <v>69</v>
      </c>
      <c r="C11" s="5">
        <v>0</v>
      </c>
      <c r="D11" s="5">
        <v>0</v>
      </c>
      <c r="E11" s="8">
        <v>0</v>
      </c>
      <c r="F11" s="8">
        <v>0.60869565217391308</v>
      </c>
      <c r="G11" s="5">
        <v>0.40579710144927539</v>
      </c>
      <c r="H11" s="5">
        <v>0.20289855072463769</v>
      </c>
      <c r="I11" s="8">
        <v>1.4492753623188409E-2</v>
      </c>
      <c r="J11" s="5">
        <v>0</v>
      </c>
      <c r="K11" s="5">
        <v>0</v>
      </c>
      <c r="L11" s="8">
        <v>0</v>
      </c>
      <c r="M11" s="8">
        <v>0.37681159420289861</v>
      </c>
    </row>
    <row r="12" spans="1:13" x14ac:dyDescent="0.25">
      <c r="A12" s="9">
        <v>40198</v>
      </c>
      <c r="B12" s="4">
        <v>69</v>
      </c>
      <c r="C12" s="5">
        <v>0</v>
      </c>
      <c r="D12" s="5">
        <v>0</v>
      </c>
      <c r="E12" s="8">
        <v>0</v>
      </c>
      <c r="F12" s="8">
        <v>0.56521739130434778</v>
      </c>
      <c r="G12" s="5">
        <v>0.37681159420289861</v>
      </c>
      <c r="H12" s="5">
        <v>0.18840579710144931</v>
      </c>
      <c r="I12" s="8">
        <v>1.4492753623188409E-2</v>
      </c>
      <c r="J12" s="5">
        <v>0</v>
      </c>
      <c r="K12" s="5">
        <v>0</v>
      </c>
      <c r="L12" s="8">
        <v>1.4492753623188409E-2</v>
      </c>
      <c r="M12" s="8">
        <v>0.40579710144927539</v>
      </c>
    </row>
    <row r="13" spans="1:13" x14ac:dyDescent="0.25">
      <c r="A13" s="9">
        <v>40421</v>
      </c>
      <c r="B13" s="4">
        <v>69</v>
      </c>
      <c r="C13" s="5">
        <v>0</v>
      </c>
      <c r="D13" s="5">
        <v>0</v>
      </c>
      <c r="E13" s="8">
        <v>0</v>
      </c>
      <c r="F13" s="8">
        <v>0.56521739130434778</v>
      </c>
      <c r="G13" s="5">
        <v>0.40579710144927539</v>
      </c>
      <c r="H13" s="5">
        <v>0.15942028985507251</v>
      </c>
      <c r="I13" s="8">
        <v>2.8985507246376808E-2</v>
      </c>
      <c r="J13" s="5">
        <v>0</v>
      </c>
      <c r="K13" s="5">
        <v>0</v>
      </c>
      <c r="L13" s="8">
        <v>1.4492753623188409E-2</v>
      </c>
      <c r="M13" s="8">
        <v>0.39130434782608697</v>
      </c>
    </row>
    <row r="14" spans="1:13" x14ac:dyDescent="0.25">
      <c r="A14" s="9">
        <v>40466</v>
      </c>
      <c r="B14" s="4">
        <v>69</v>
      </c>
      <c r="C14" s="5">
        <v>0</v>
      </c>
      <c r="D14" s="5">
        <v>0</v>
      </c>
      <c r="E14" s="8">
        <v>0</v>
      </c>
      <c r="F14" s="8">
        <v>0.57971014492753625</v>
      </c>
      <c r="G14" s="5">
        <v>0.40579710144927539</v>
      </c>
      <c r="H14" s="5">
        <v>0.17391304347826089</v>
      </c>
      <c r="I14" s="8">
        <v>2.8985507246376808E-2</v>
      </c>
      <c r="J14" s="5">
        <v>0</v>
      </c>
      <c r="K14" s="5">
        <v>0</v>
      </c>
      <c r="L14" s="8">
        <v>1.4492753623188409E-2</v>
      </c>
      <c r="M14" s="8">
        <v>0.37681159420289861</v>
      </c>
    </row>
    <row r="15" spans="1:13" x14ac:dyDescent="0.25">
      <c r="A15" s="9">
        <v>40563</v>
      </c>
      <c r="B15" s="4">
        <v>69</v>
      </c>
      <c r="C15" s="5">
        <v>0</v>
      </c>
      <c r="D15" s="5">
        <v>0</v>
      </c>
      <c r="E15" s="8">
        <v>0</v>
      </c>
      <c r="F15" s="8">
        <v>0.62318840579710144</v>
      </c>
      <c r="G15" s="5">
        <v>0.40579710144927539</v>
      </c>
      <c r="H15" s="5">
        <v>0.21739130434782611</v>
      </c>
      <c r="I15" s="8">
        <v>1.4492753623188409E-2</v>
      </c>
      <c r="J15" s="5">
        <v>0</v>
      </c>
      <c r="K15" s="5">
        <v>0</v>
      </c>
      <c r="L15" s="8">
        <v>1.4492753623188409E-2</v>
      </c>
      <c r="M15" s="8">
        <v>0.34782608695652167</v>
      </c>
    </row>
    <row r="16" spans="1:13" x14ac:dyDescent="0.25">
      <c r="A16" s="9">
        <v>40786</v>
      </c>
      <c r="B16" s="4">
        <v>69</v>
      </c>
      <c r="C16" s="5">
        <v>0.13043478260869559</v>
      </c>
      <c r="D16" s="5">
        <v>0</v>
      </c>
      <c r="E16" s="8">
        <v>0.13043478260869559</v>
      </c>
      <c r="F16" s="8">
        <v>0.33333333333333331</v>
      </c>
      <c r="G16" s="5">
        <v>0.21739130434782611</v>
      </c>
      <c r="H16" s="5">
        <v>0.11594202898550721</v>
      </c>
      <c r="I16" s="8">
        <v>0</v>
      </c>
      <c r="J16" s="5">
        <v>0</v>
      </c>
      <c r="K16" s="5">
        <v>0</v>
      </c>
      <c r="L16" s="8">
        <v>4.3478260869565223E-2</v>
      </c>
      <c r="M16" s="8">
        <v>0.49275362318840582</v>
      </c>
    </row>
    <row r="17" spans="1:13" x14ac:dyDescent="0.25">
      <c r="A17" s="9">
        <v>40831</v>
      </c>
      <c r="B17" s="4">
        <v>69</v>
      </c>
      <c r="C17" s="5">
        <v>0.14492753623188409</v>
      </c>
      <c r="D17" s="5">
        <v>0</v>
      </c>
      <c r="E17" s="8">
        <v>0.15942028985507251</v>
      </c>
      <c r="F17" s="8">
        <v>0.34782608695652167</v>
      </c>
      <c r="G17" s="5">
        <v>0.21739130434782611</v>
      </c>
      <c r="H17" s="5">
        <v>0.13043478260869559</v>
      </c>
      <c r="I17" s="8">
        <v>0</v>
      </c>
      <c r="J17" s="5">
        <v>1.4492753623188409E-2</v>
      </c>
      <c r="K17" s="5">
        <v>0</v>
      </c>
      <c r="L17" s="8">
        <v>2.8985507246376808E-2</v>
      </c>
      <c r="M17" s="8">
        <v>0.46376811594202899</v>
      </c>
    </row>
    <row r="18" spans="1:13" x14ac:dyDescent="0.25">
      <c r="A18" s="9">
        <v>40928</v>
      </c>
      <c r="B18" s="4">
        <v>69</v>
      </c>
      <c r="C18" s="5">
        <v>0.15942028985507251</v>
      </c>
      <c r="D18" s="5">
        <v>0</v>
      </c>
      <c r="E18" s="8">
        <v>0.17391304347826089</v>
      </c>
      <c r="F18" s="8">
        <v>0.33333333333333331</v>
      </c>
      <c r="G18" s="5">
        <v>0.20289855072463769</v>
      </c>
      <c r="H18" s="5">
        <v>0.13043478260869559</v>
      </c>
      <c r="I18" s="8">
        <v>0</v>
      </c>
      <c r="J18" s="5">
        <v>1.4492753623188409E-2</v>
      </c>
      <c r="K18" s="5">
        <v>0</v>
      </c>
      <c r="L18" s="8">
        <v>2.8985507246376808E-2</v>
      </c>
      <c r="M18" s="8">
        <v>0.46376811594202899</v>
      </c>
    </row>
    <row r="19" spans="1:13" x14ac:dyDescent="0.25">
      <c r="A19" s="9">
        <v>41152</v>
      </c>
      <c r="B19" s="4">
        <v>69</v>
      </c>
      <c r="C19" s="5">
        <v>0.2318840579710145</v>
      </c>
      <c r="D19" s="5">
        <v>1.4492753623188409E-2</v>
      </c>
      <c r="E19" s="8">
        <v>0.2608695652173913</v>
      </c>
      <c r="F19" s="8">
        <v>0.24637681159420291</v>
      </c>
      <c r="G19" s="5">
        <v>0.10144927536231881</v>
      </c>
      <c r="H19" s="5">
        <v>0.14492753623188409</v>
      </c>
      <c r="I19" s="8">
        <v>0</v>
      </c>
      <c r="J19" s="5">
        <v>1.4492753623188409E-2</v>
      </c>
      <c r="K19" s="5">
        <v>0</v>
      </c>
      <c r="L19" s="8">
        <v>4.3478260869565223E-2</v>
      </c>
      <c r="M19" s="8">
        <v>0.44927536231884058</v>
      </c>
    </row>
    <row r="20" spans="1:13" x14ac:dyDescent="0.25">
      <c r="A20" s="9">
        <v>41197</v>
      </c>
      <c r="B20" s="4">
        <v>69</v>
      </c>
      <c r="C20" s="5">
        <v>0.2318840579710145</v>
      </c>
      <c r="D20" s="5">
        <v>1.4492753623188409E-2</v>
      </c>
      <c r="E20" s="8">
        <v>0.2608695652173913</v>
      </c>
      <c r="F20" s="8">
        <v>0.2608695652173913</v>
      </c>
      <c r="G20" s="5">
        <v>0.11594202898550721</v>
      </c>
      <c r="H20" s="5">
        <v>0.14492753623188409</v>
      </c>
      <c r="I20" s="8">
        <v>0</v>
      </c>
      <c r="J20" s="5">
        <v>1.4492753623188409E-2</v>
      </c>
      <c r="K20" s="5">
        <v>0</v>
      </c>
      <c r="L20" s="8">
        <v>2.8985507246376808E-2</v>
      </c>
      <c r="M20" s="8">
        <v>0.44927536231884058</v>
      </c>
    </row>
    <row r="21" spans="1:13" x14ac:dyDescent="0.25">
      <c r="A21" s="9">
        <v>41294</v>
      </c>
      <c r="B21" s="4">
        <v>69</v>
      </c>
      <c r="C21" s="5">
        <v>0.24637681159420291</v>
      </c>
      <c r="D21" s="5">
        <v>1.4492753623188409E-2</v>
      </c>
      <c r="E21" s="8">
        <v>0.27536231884057971</v>
      </c>
      <c r="F21" s="8">
        <v>0.24637681159420291</v>
      </c>
      <c r="G21" s="5">
        <v>0.11594202898550721</v>
      </c>
      <c r="H21" s="5">
        <v>0.13043478260869559</v>
      </c>
      <c r="I21" s="8">
        <v>0</v>
      </c>
      <c r="J21" s="5">
        <v>1.4492753623188409E-2</v>
      </c>
      <c r="K21" s="5">
        <v>0</v>
      </c>
      <c r="L21" s="8">
        <v>2.8985507246376808E-2</v>
      </c>
      <c r="M21" s="8">
        <v>0.44927536231884058</v>
      </c>
    </row>
    <row r="22" spans="1:13" x14ac:dyDescent="0.25">
      <c r="A22" s="9">
        <v>41517</v>
      </c>
      <c r="B22" s="4">
        <v>69</v>
      </c>
      <c r="C22" s="5">
        <v>0.27536231884057971</v>
      </c>
      <c r="D22" s="5">
        <v>1.4492753623188409E-2</v>
      </c>
      <c r="E22" s="8">
        <v>0.30434782608695649</v>
      </c>
      <c r="F22" s="8">
        <v>0.2608695652173913</v>
      </c>
      <c r="G22" s="5">
        <v>0.10144927536231881</v>
      </c>
      <c r="H22" s="5">
        <v>0.15942028985507251</v>
      </c>
      <c r="I22" s="8">
        <v>0</v>
      </c>
      <c r="J22" s="5">
        <v>1.4492753623188409E-2</v>
      </c>
      <c r="K22" s="5">
        <v>0</v>
      </c>
      <c r="L22" s="8">
        <v>1.4492753623188409E-2</v>
      </c>
      <c r="M22" s="8">
        <v>0.42028985507246369</v>
      </c>
    </row>
    <row r="23" spans="1:13" x14ac:dyDescent="0.25">
      <c r="A23" s="9">
        <v>41562</v>
      </c>
      <c r="B23" s="4">
        <v>69</v>
      </c>
      <c r="C23" s="5">
        <v>0.27536231884057971</v>
      </c>
      <c r="D23" s="5">
        <v>1.4492753623188409E-2</v>
      </c>
      <c r="E23" s="8">
        <v>0.30434782608695649</v>
      </c>
      <c r="F23" s="8">
        <v>0.24637681159420291</v>
      </c>
      <c r="G23" s="5">
        <v>0.10144927536231881</v>
      </c>
      <c r="H23" s="5">
        <v>0.14492753623188409</v>
      </c>
      <c r="I23" s="8">
        <v>0</v>
      </c>
      <c r="J23" s="5">
        <v>1.4492753623188409E-2</v>
      </c>
      <c r="K23" s="5">
        <v>0</v>
      </c>
      <c r="L23" s="8">
        <v>1.4492753623188409E-2</v>
      </c>
      <c r="M23" s="8">
        <v>0.43478260869565222</v>
      </c>
    </row>
    <row r="24" spans="1:13" x14ac:dyDescent="0.25">
      <c r="A24" s="9">
        <v>41659</v>
      </c>
      <c r="B24" s="4">
        <v>69</v>
      </c>
      <c r="C24" s="5">
        <v>0.30434782608695649</v>
      </c>
      <c r="D24" s="5">
        <v>1.4492753623188409E-2</v>
      </c>
      <c r="E24" s="8">
        <v>0.33333333333333331</v>
      </c>
      <c r="F24" s="8">
        <v>0.24637681159420291</v>
      </c>
      <c r="G24" s="5">
        <v>8.6956521739130432E-2</v>
      </c>
      <c r="H24" s="5">
        <v>0.15942028985507251</v>
      </c>
      <c r="I24" s="8">
        <v>0</v>
      </c>
      <c r="J24" s="5">
        <v>1.4492753623188409E-2</v>
      </c>
      <c r="K24" s="5">
        <v>0</v>
      </c>
      <c r="L24" s="8">
        <v>1.4492753623188409E-2</v>
      </c>
      <c r="M24" s="8">
        <v>0.40579710144927539</v>
      </c>
    </row>
    <row r="25" spans="1:13" x14ac:dyDescent="0.25">
      <c r="A25" s="9">
        <v>41882</v>
      </c>
      <c r="B25" s="4">
        <v>69</v>
      </c>
      <c r="C25" s="5">
        <v>0.34782608695652167</v>
      </c>
      <c r="D25" s="5">
        <v>1.4492753623188409E-2</v>
      </c>
      <c r="E25" s="8">
        <v>0.37681159420289861</v>
      </c>
      <c r="F25" s="8">
        <v>0.17391304347826089</v>
      </c>
      <c r="G25" s="5">
        <v>7.2463768115942032E-2</v>
      </c>
      <c r="H25" s="5">
        <v>0.10144927536231881</v>
      </c>
      <c r="I25" s="8">
        <v>0</v>
      </c>
      <c r="J25" s="5">
        <v>0</v>
      </c>
      <c r="K25" s="5">
        <v>1.4492753623188409E-2</v>
      </c>
      <c r="L25" s="8">
        <v>2.8985507246376808E-2</v>
      </c>
      <c r="M25" s="8">
        <v>0.42028985507246369</v>
      </c>
    </row>
    <row r="26" spans="1:13" x14ac:dyDescent="0.25">
      <c r="A26" s="9">
        <v>41927</v>
      </c>
      <c r="B26" s="4">
        <v>69</v>
      </c>
      <c r="C26" s="5">
        <v>0.34782608695652167</v>
      </c>
      <c r="D26" s="5">
        <v>1.4492753623188409E-2</v>
      </c>
      <c r="E26" s="8">
        <v>0.37681159420289861</v>
      </c>
      <c r="F26" s="8">
        <v>0.17391304347826089</v>
      </c>
      <c r="G26" s="5">
        <v>7.2463768115942032E-2</v>
      </c>
      <c r="H26" s="5">
        <v>0.10144927536231881</v>
      </c>
      <c r="I26" s="8">
        <v>0</v>
      </c>
      <c r="J26" s="5">
        <v>0</v>
      </c>
      <c r="K26" s="5">
        <v>1.4492753623188409E-2</v>
      </c>
      <c r="L26" s="8">
        <v>2.8985507246376808E-2</v>
      </c>
      <c r="M26" s="8">
        <v>0.42028985507246369</v>
      </c>
    </row>
    <row r="27" spans="1:13" x14ac:dyDescent="0.25">
      <c r="A27" s="9">
        <v>42024</v>
      </c>
      <c r="B27" s="4">
        <v>69</v>
      </c>
      <c r="C27" s="5">
        <v>0.34782608695652167</v>
      </c>
      <c r="D27" s="5">
        <v>1.4492753623188409E-2</v>
      </c>
      <c r="E27" s="8">
        <v>0.37681159420289861</v>
      </c>
      <c r="F27" s="8">
        <v>0.20289855072463769</v>
      </c>
      <c r="G27" s="5">
        <v>7.2463768115942032E-2</v>
      </c>
      <c r="H27" s="5">
        <v>0.13043478260869559</v>
      </c>
      <c r="I27" s="8">
        <v>0</v>
      </c>
      <c r="J27" s="5">
        <v>0</v>
      </c>
      <c r="K27" s="5">
        <v>1.4492753623188409E-2</v>
      </c>
      <c r="L27" s="8">
        <v>2.8985507246376808E-2</v>
      </c>
      <c r="M27" s="8">
        <v>0.39130434782608697</v>
      </c>
    </row>
    <row r="28" spans="1:13" x14ac:dyDescent="0.25">
      <c r="A28" s="9">
        <v>42247</v>
      </c>
      <c r="B28" s="4">
        <v>69</v>
      </c>
      <c r="C28" s="5">
        <v>0.37681159420289861</v>
      </c>
      <c r="D28" s="5">
        <v>4.3478260869565223E-2</v>
      </c>
      <c r="E28" s="8">
        <v>0.43478260869565222</v>
      </c>
      <c r="F28" s="8">
        <v>1.4492753623188409E-2</v>
      </c>
      <c r="G28" s="5">
        <v>0</v>
      </c>
      <c r="H28" s="5">
        <v>1.4492753623188409E-2</v>
      </c>
      <c r="I28" s="8">
        <v>0</v>
      </c>
      <c r="J28" s="5">
        <v>0</v>
      </c>
      <c r="K28" s="5">
        <v>1.4492753623188409E-2</v>
      </c>
      <c r="L28" s="8">
        <v>2.8985507246376808E-2</v>
      </c>
      <c r="M28" s="8">
        <v>0.52173913043478259</v>
      </c>
    </row>
    <row r="29" spans="1:13" x14ac:dyDescent="0.25">
      <c r="A29" s="9">
        <v>42292</v>
      </c>
      <c r="B29" s="4">
        <v>69</v>
      </c>
      <c r="C29" s="5">
        <v>0.37681159420289861</v>
      </c>
      <c r="D29" s="5">
        <v>4.3478260869565223E-2</v>
      </c>
      <c r="E29" s="8">
        <v>0.43478260869565222</v>
      </c>
      <c r="F29" s="8">
        <v>0</v>
      </c>
      <c r="G29" s="5">
        <v>0</v>
      </c>
      <c r="H29" s="5">
        <v>0</v>
      </c>
      <c r="I29" s="8">
        <v>0</v>
      </c>
      <c r="J29" s="5">
        <v>0</v>
      </c>
      <c r="K29" s="5">
        <v>1.4492753623188409E-2</v>
      </c>
      <c r="L29" s="8">
        <v>2.8985507246376808E-2</v>
      </c>
      <c r="M29" s="8">
        <v>0.53623188405797106</v>
      </c>
    </row>
    <row r="30" spans="1:13" x14ac:dyDescent="0.25">
      <c r="A30" s="9">
        <v>42389</v>
      </c>
      <c r="B30" s="4">
        <v>69</v>
      </c>
      <c r="C30" s="5">
        <v>0.37681159420289861</v>
      </c>
      <c r="D30" s="5">
        <v>4.3478260869565223E-2</v>
      </c>
      <c r="E30" s="8">
        <v>0.43478260869565222</v>
      </c>
      <c r="F30" s="8">
        <v>0</v>
      </c>
      <c r="G30" s="5">
        <v>0</v>
      </c>
      <c r="H30" s="5">
        <v>0</v>
      </c>
      <c r="I30" s="8">
        <v>0</v>
      </c>
      <c r="J30" s="5">
        <v>0</v>
      </c>
      <c r="K30" s="5">
        <v>1.4492753623188409E-2</v>
      </c>
      <c r="L30" s="8">
        <v>2.8985507246376808E-2</v>
      </c>
      <c r="M30" s="8">
        <v>0.53623188405797106</v>
      </c>
    </row>
    <row r="31" spans="1:13" x14ac:dyDescent="0.25">
      <c r="A31" s="9">
        <v>42613</v>
      </c>
      <c r="B31" s="4">
        <v>69</v>
      </c>
      <c r="C31" s="5">
        <v>0.37681159420289861</v>
      </c>
      <c r="D31" s="5">
        <v>4.3478260869565223E-2</v>
      </c>
      <c r="E31" s="8">
        <v>0.43478260869565222</v>
      </c>
      <c r="F31" s="8">
        <v>0</v>
      </c>
      <c r="G31" s="5">
        <v>0</v>
      </c>
      <c r="H31" s="5">
        <v>0</v>
      </c>
      <c r="I31" s="8">
        <v>0</v>
      </c>
      <c r="J31" s="5">
        <v>0</v>
      </c>
      <c r="K31" s="5">
        <v>1.4492753623188409E-2</v>
      </c>
      <c r="L31" s="8">
        <v>2.8985507246376808E-2</v>
      </c>
      <c r="M31" s="8">
        <v>0.53623188405797106</v>
      </c>
    </row>
    <row r="32" spans="1:13" x14ac:dyDescent="0.25">
      <c r="A32" s="9">
        <v>42658</v>
      </c>
      <c r="B32" s="4">
        <v>69</v>
      </c>
      <c r="C32" s="5">
        <v>0.37681159420289861</v>
      </c>
      <c r="D32" s="5">
        <v>4.3478260869565223E-2</v>
      </c>
      <c r="E32" s="8">
        <v>0.43478260869565222</v>
      </c>
      <c r="F32" s="8">
        <v>0</v>
      </c>
      <c r="G32" s="5">
        <v>0</v>
      </c>
      <c r="H32" s="5">
        <v>0</v>
      </c>
      <c r="I32" s="8">
        <v>0</v>
      </c>
      <c r="J32" s="5">
        <v>0</v>
      </c>
      <c r="K32" s="5">
        <v>1.4492753623188409E-2</v>
      </c>
      <c r="L32" s="8">
        <v>2.8985507246376808E-2</v>
      </c>
      <c r="M32" s="8">
        <v>0.53623188405797106</v>
      </c>
    </row>
    <row r="33" spans="1:13" x14ac:dyDescent="0.25">
      <c r="A33" s="9">
        <v>42755</v>
      </c>
      <c r="B33" s="4">
        <v>69</v>
      </c>
      <c r="C33" s="5">
        <v>0.37681159420289861</v>
      </c>
      <c r="D33" s="5">
        <v>4.3478260869565223E-2</v>
      </c>
      <c r="E33" s="8">
        <v>0.43478260869565222</v>
      </c>
      <c r="F33" s="8">
        <v>0</v>
      </c>
      <c r="G33" s="5">
        <v>0</v>
      </c>
      <c r="H33" s="5">
        <v>0</v>
      </c>
      <c r="I33" s="8">
        <v>0</v>
      </c>
      <c r="J33" s="5">
        <v>0</v>
      </c>
      <c r="K33" s="5">
        <v>1.4492753623188409E-2</v>
      </c>
      <c r="L33" s="8">
        <v>2.8985507246376808E-2</v>
      </c>
      <c r="M33" s="8">
        <v>0.53623188405797106</v>
      </c>
    </row>
    <row r="34" spans="1:13" x14ac:dyDescent="0.25">
      <c r="A34" s="9">
        <v>42978</v>
      </c>
      <c r="B34" s="4">
        <v>69</v>
      </c>
      <c r="C34" s="5">
        <v>0.37681159420289861</v>
      </c>
      <c r="D34" s="5">
        <v>4.3478260869565223E-2</v>
      </c>
      <c r="E34" s="8">
        <v>0.43478260869565222</v>
      </c>
      <c r="F34" s="8">
        <v>0</v>
      </c>
      <c r="G34" s="5">
        <v>0</v>
      </c>
      <c r="H34" s="5">
        <v>0</v>
      </c>
      <c r="I34" s="8">
        <v>0</v>
      </c>
      <c r="J34" s="5">
        <v>0</v>
      </c>
      <c r="K34" s="5">
        <v>1.4492753623188409E-2</v>
      </c>
      <c r="L34" s="8">
        <v>2.8985507246376808E-2</v>
      </c>
      <c r="M34" s="8">
        <v>0.53623188405797106</v>
      </c>
    </row>
    <row r="35" spans="1:13" x14ac:dyDescent="0.25">
      <c r="A35" s="9">
        <v>43023</v>
      </c>
      <c r="B35" s="4">
        <v>69</v>
      </c>
      <c r="C35" s="5">
        <v>0.37681159420289861</v>
      </c>
      <c r="D35" s="5">
        <v>4.3478260869565223E-2</v>
      </c>
      <c r="E35" s="8">
        <v>0.43478260869565222</v>
      </c>
      <c r="F35" s="8">
        <v>0</v>
      </c>
      <c r="G35" s="5">
        <v>0</v>
      </c>
      <c r="H35" s="5">
        <v>0</v>
      </c>
      <c r="I35" s="8">
        <v>0</v>
      </c>
      <c r="J35" s="5">
        <v>0</v>
      </c>
      <c r="K35" s="5">
        <v>1.4492753623188409E-2</v>
      </c>
      <c r="L35" s="8">
        <v>2.8985507246376808E-2</v>
      </c>
      <c r="M35" s="8">
        <v>0.53623188405797106</v>
      </c>
    </row>
    <row r="36" spans="1:13" x14ac:dyDescent="0.25">
      <c r="A36" s="9">
        <v>43120</v>
      </c>
      <c r="B36" s="4">
        <v>69</v>
      </c>
      <c r="C36" s="5">
        <v>0.37681159420289861</v>
      </c>
      <c r="D36" s="5">
        <v>4.3478260869565223E-2</v>
      </c>
      <c r="E36" s="8">
        <v>0.43478260869565222</v>
      </c>
      <c r="F36" s="8">
        <v>0</v>
      </c>
      <c r="G36" s="5">
        <v>0</v>
      </c>
      <c r="H36" s="5">
        <v>0</v>
      </c>
      <c r="I36" s="8">
        <v>0</v>
      </c>
      <c r="J36" s="5">
        <v>0</v>
      </c>
      <c r="K36" s="5">
        <v>1.4492753623188409E-2</v>
      </c>
      <c r="L36" s="8">
        <v>2.8985507246376808E-2</v>
      </c>
      <c r="M36" s="8">
        <v>0.53623188405797106</v>
      </c>
    </row>
  </sheetData>
  <autoFilter ref="A4:M36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5230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43023</v>
      </c>
      <c r="B5" s="4">
        <v>52</v>
      </c>
      <c r="C5" s="5">
        <v>0</v>
      </c>
      <c r="D5" s="5">
        <v>0</v>
      </c>
      <c r="E5" s="8">
        <v>0</v>
      </c>
      <c r="F5" s="8">
        <v>0.92307692307692313</v>
      </c>
      <c r="G5" s="5">
        <v>0.71153846153846156</v>
      </c>
      <c r="H5" s="5">
        <v>0.21153846153846151</v>
      </c>
      <c r="I5" s="8">
        <v>0</v>
      </c>
      <c r="J5" s="5">
        <v>0</v>
      </c>
      <c r="K5" s="5">
        <v>0</v>
      </c>
      <c r="L5" s="8">
        <v>0</v>
      </c>
      <c r="M5" s="8">
        <v>7.6923076923076927E-2</v>
      </c>
    </row>
    <row r="6" spans="1:13" x14ac:dyDescent="0.25">
      <c r="A6" s="9">
        <v>43120</v>
      </c>
      <c r="B6" s="4">
        <v>52</v>
      </c>
      <c r="C6" s="5">
        <v>0</v>
      </c>
      <c r="D6" s="5">
        <v>0</v>
      </c>
      <c r="E6" s="8">
        <v>0</v>
      </c>
      <c r="F6" s="8">
        <v>0.92307692307692313</v>
      </c>
      <c r="G6" s="5">
        <v>0.71153846153846156</v>
      </c>
      <c r="H6" s="5">
        <v>0.21153846153846151</v>
      </c>
      <c r="I6" s="8">
        <v>0</v>
      </c>
      <c r="J6" s="5">
        <v>0</v>
      </c>
      <c r="K6" s="5">
        <v>0</v>
      </c>
      <c r="L6" s="8">
        <v>0</v>
      </c>
      <c r="M6" s="8">
        <v>7.6923076923076927E-2</v>
      </c>
    </row>
  </sheetData>
  <autoFilter ref="A4:M6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5231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43023</v>
      </c>
      <c r="B5" s="4">
        <v>403</v>
      </c>
      <c r="C5" s="5">
        <v>0</v>
      </c>
      <c r="D5" s="5">
        <v>0</v>
      </c>
      <c r="E5" s="8">
        <v>0</v>
      </c>
      <c r="F5" s="8">
        <v>0.77915632754342434</v>
      </c>
      <c r="G5" s="5">
        <v>0.62531017369727049</v>
      </c>
      <c r="H5" s="5">
        <v>0.15384615384615391</v>
      </c>
      <c r="I5" s="8">
        <v>0</v>
      </c>
      <c r="J5" s="5">
        <v>0</v>
      </c>
      <c r="K5" s="5">
        <v>0</v>
      </c>
      <c r="L5" s="8">
        <v>0</v>
      </c>
      <c r="M5" s="8">
        <v>0.22084367245657571</v>
      </c>
    </row>
    <row r="6" spans="1:13" x14ac:dyDescent="0.25">
      <c r="A6" s="9">
        <v>43120</v>
      </c>
      <c r="B6" s="4">
        <v>403</v>
      </c>
      <c r="C6" s="5">
        <v>0</v>
      </c>
      <c r="D6" s="5">
        <v>0</v>
      </c>
      <c r="E6" s="8">
        <v>0</v>
      </c>
      <c r="F6" s="8">
        <v>0.77915632754342434</v>
      </c>
      <c r="G6" s="5">
        <v>0.62531017369727049</v>
      </c>
      <c r="H6" s="5">
        <v>0.15384615384615391</v>
      </c>
      <c r="I6" s="8">
        <v>0</v>
      </c>
      <c r="J6" s="5">
        <v>0</v>
      </c>
      <c r="K6" s="5">
        <v>0</v>
      </c>
      <c r="L6" s="8">
        <v>0</v>
      </c>
      <c r="M6" s="8">
        <v>0.22084367245657571</v>
      </c>
    </row>
  </sheetData>
  <autoFilter ref="A4:M6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7"/>
  <sheetViews>
    <sheetView workbookViewId="0">
      <pane xSplit="14" ySplit="4" topLeftCell="O378" activePane="bottomRight" state="frozen"/>
      <selection pane="topRight" activeCell="O1" sqref="O1"/>
      <selection pane="bottomLeft" activeCell="A5" sqref="A5"/>
      <selection pane="bottomRight" activeCell="H4" sqref="H4:V407"/>
    </sheetView>
  </sheetViews>
  <sheetFormatPr defaultRowHeight="15" outlineLevelCol="1" x14ac:dyDescent="0.25"/>
  <cols>
    <col min="1" max="11" width="8.7109375" customWidth="1" outlineLevel="1"/>
    <col min="12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customWidth="1" outlineLevel="1"/>
    <col min="22" max="22" width="7.7109375" customWidth="1" outlineLevel="1"/>
    <col min="23" max="23" width="3.7109375" customWidth="1"/>
  </cols>
  <sheetData>
    <row r="1" spans="1:22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5232</v>
      </c>
    </row>
    <row r="2" spans="1:22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60</v>
      </c>
    </row>
    <row r="3" spans="1:22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61</v>
      </c>
    </row>
    <row r="4" spans="1:22" ht="30" customHeight="1" x14ac:dyDescent="0.25">
      <c r="A4" s="3" t="s">
        <v>62</v>
      </c>
      <c r="B4" s="3" t="s">
        <v>63</v>
      </c>
      <c r="C4" s="3" t="s">
        <v>64</v>
      </c>
      <c r="D4" s="3" t="s">
        <v>65</v>
      </c>
      <c r="E4" s="3" t="s">
        <v>66</v>
      </c>
      <c r="F4" s="3" t="s">
        <v>67</v>
      </c>
      <c r="G4" s="3" t="s">
        <v>68</v>
      </c>
      <c r="H4" s="3" t="s">
        <v>2</v>
      </c>
      <c r="I4" s="3" t="s">
        <v>69</v>
      </c>
      <c r="J4" s="3" t="s">
        <v>70</v>
      </c>
      <c r="K4" s="3" t="s">
        <v>3</v>
      </c>
      <c r="L4" s="3" t="s">
        <v>71</v>
      </c>
      <c r="M4" s="3" t="s">
        <v>72</v>
      </c>
      <c r="N4" s="3" t="s">
        <v>73</v>
      </c>
      <c r="O4" s="3" t="s">
        <v>74</v>
      </c>
      <c r="P4" s="3" t="s">
        <v>75</v>
      </c>
      <c r="Q4" s="3" t="s">
        <v>5233</v>
      </c>
      <c r="R4" s="3" t="s">
        <v>77</v>
      </c>
      <c r="S4" s="3" t="s">
        <v>78</v>
      </c>
      <c r="T4" s="3" t="s">
        <v>5234</v>
      </c>
      <c r="U4" s="3" t="s">
        <v>77</v>
      </c>
      <c r="V4" s="3" t="s">
        <v>80</v>
      </c>
    </row>
    <row r="5" spans="1:22" x14ac:dyDescent="0.25">
      <c r="A5" t="s">
        <v>5235</v>
      </c>
      <c r="B5" s="8" t="s">
        <v>113</v>
      </c>
      <c r="C5" s="8" t="b">
        <v>1</v>
      </c>
      <c r="D5" s="8" t="b">
        <v>1</v>
      </c>
      <c r="E5" s="8" t="s">
        <v>119</v>
      </c>
      <c r="F5" s="8">
        <v>16</v>
      </c>
      <c r="G5" s="8">
        <v>3.3</v>
      </c>
      <c r="H5" s="8" t="s">
        <v>5236</v>
      </c>
      <c r="I5" s="8" t="s">
        <v>5237</v>
      </c>
      <c r="J5" s="8" t="b">
        <v>0</v>
      </c>
      <c r="K5" s="8" t="s">
        <v>28</v>
      </c>
      <c r="L5" t="s">
        <v>5238</v>
      </c>
      <c r="M5" t="s">
        <v>901</v>
      </c>
      <c r="N5" t="s">
        <v>1347</v>
      </c>
      <c r="O5" s="5">
        <v>0</v>
      </c>
      <c r="P5" s="5">
        <v>0</v>
      </c>
      <c r="Q5" t="s">
        <v>219</v>
      </c>
      <c r="R5" t="s">
        <v>220</v>
      </c>
      <c r="S5" s="5">
        <v>0</v>
      </c>
      <c r="T5" t="s">
        <v>219</v>
      </c>
      <c r="U5" t="s">
        <v>220</v>
      </c>
      <c r="V5" s="5">
        <v>0</v>
      </c>
    </row>
    <row r="6" spans="1:22" x14ac:dyDescent="0.25">
      <c r="A6" t="s">
        <v>5239</v>
      </c>
      <c r="B6" s="8" t="s">
        <v>113</v>
      </c>
      <c r="C6" s="8" t="b">
        <v>1</v>
      </c>
      <c r="D6" s="8" t="b">
        <v>1</v>
      </c>
      <c r="E6" s="8" t="s">
        <v>103</v>
      </c>
      <c r="F6" s="8">
        <v>18</v>
      </c>
      <c r="G6" s="8">
        <v>2.0939999999999999</v>
      </c>
      <c r="H6" s="8" t="s">
        <v>5236</v>
      </c>
      <c r="I6" s="8" t="s">
        <v>5240</v>
      </c>
      <c r="J6" s="8" t="b">
        <v>0</v>
      </c>
      <c r="K6" s="8" t="s">
        <v>28</v>
      </c>
      <c r="L6" t="s">
        <v>5241</v>
      </c>
      <c r="M6" t="s">
        <v>107</v>
      </c>
      <c r="N6" t="s">
        <v>123</v>
      </c>
      <c r="O6" s="5">
        <v>0</v>
      </c>
      <c r="S6" s="5">
        <v>0</v>
      </c>
    </row>
    <row r="7" spans="1:22" x14ac:dyDescent="0.25">
      <c r="A7" t="s">
        <v>5242</v>
      </c>
      <c r="B7" s="8" t="s">
        <v>113</v>
      </c>
      <c r="C7" s="8" t="b">
        <v>1</v>
      </c>
      <c r="D7" s="8" t="b">
        <v>0</v>
      </c>
      <c r="E7" s="8" t="s">
        <v>119</v>
      </c>
      <c r="F7" s="8">
        <v>26</v>
      </c>
      <c r="G7" s="8">
        <v>3.7869999999999999</v>
      </c>
      <c r="H7" s="8" t="s">
        <v>5236</v>
      </c>
      <c r="I7" s="8" t="s">
        <v>5243</v>
      </c>
      <c r="J7" s="8" t="b">
        <v>0</v>
      </c>
      <c r="K7" s="8" t="s">
        <v>28</v>
      </c>
      <c r="L7" t="s">
        <v>2507</v>
      </c>
      <c r="M7" t="s">
        <v>5244</v>
      </c>
      <c r="N7" t="s">
        <v>1221</v>
      </c>
      <c r="O7" s="5">
        <v>0.19</v>
      </c>
      <c r="P7" s="5">
        <v>0.625</v>
      </c>
      <c r="Q7" t="s">
        <v>131</v>
      </c>
      <c r="R7" t="s">
        <v>132</v>
      </c>
      <c r="S7" s="5">
        <v>0</v>
      </c>
      <c r="T7" t="s">
        <v>131</v>
      </c>
      <c r="U7" t="s">
        <v>132</v>
      </c>
      <c r="V7" s="5">
        <v>0.19</v>
      </c>
    </row>
    <row r="8" spans="1:22" x14ac:dyDescent="0.25">
      <c r="A8" t="s">
        <v>5245</v>
      </c>
      <c r="B8" s="8" t="s">
        <v>113</v>
      </c>
      <c r="C8" s="8" t="b">
        <v>1</v>
      </c>
      <c r="D8" s="8" t="b">
        <v>1</v>
      </c>
      <c r="E8" s="8" t="s">
        <v>119</v>
      </c>
      <c r="F8" s="8">
        <v>14</v>
      </c>
      <c r="G8" s="8">
        <v>2.6850000000000001</v>
      </c>
      <c r="H8" s="8" t="s">
        <v>5236</v>
      </c>
      <c r="I8" s="8" t="s">
        <v>5246</v>
      </c>
      <c r="J8" s="8" t="b">
        <v>0</v>
      </c>
      <c r="K8" s="8" t="s">
        <v>28</v>
      </c>
      <c r="L8" t="s">
        <v>115</v>
      </c>
      <c r="M8" t="s">
        <v>5247</v>
      </c>
      <c r="N8" t="s">
        <v>1347</v>
      </c>
      <c r="O8" s="5">
        <v>0.5</v>
      </c>
      <c r="P8" s="5">
        <v>0.84499999999999997</v>
      </c>
      <c r="Q8" t="s">
        <v>1810</v>
      </c>
      <c r="R8" t="s">
        <v>110</v>
      </c>
      <c r="S8" s="5">
        <v>0</v>
      </c>
      <c r="T8" t="s">
        <v>1810</v>
      </c>
      <c r="U8" t="s">
        <v>110</v>
      </c>
      <c r="V8" s="5">
        <v>0.5</v>
      </c>
    </row>
    <row r="9" spans="1:22" x14ac:dyDescent="0.25">
      <c r="A9" t="s">
        <v>5248</v>
      </c>
      <c r="B9" s="8" t="s">
        <v>113</v>
      </c>
      <c r="C9" s="8" t="b">
        <v>1</v>
      </c>
      <c r="D9" s="8" t="b">
        <v>1</v>
      </c>
      <c r="E9" s="8" t="s">
        <v>103</v>
      </c>
      <c r="F9" s="8">
        <v>25</v>
      </c>
      <c r="G9" s="8">
        <v>3.9039999999999999</v>
      </c>
      <c r="H9" s="8" t="s">
        <v>5236</v>
      </c>
      <c r="I9" s="8" t="s">
        <v>5249</v>
      </c>
      <c r="J9" s="8" t="b">
        <v>0</v>
      </c>
      <c r="K9" s="8" t="s">
        <v>28</v>
      </c>
      <c r="L9" t="s">
        <v>5250</v>
      </c>
      <c r="M9" t="s">
        <v>5251</v>
      </c>
      <c r="N9" t="s">
        <v>1347</v>
      </c>
      <c r="O9" s="5">
        <v>0.82</v>
      </c>
      <c r="P9" s="5">
        <v>0.91499999999999992</v>
      </c>
      <c r="Q9" t="s">
        <v>1355</v>
      </c>
      <c r="R9" t="s">
        <v>110</v>
      </c>
      <c r="S9" s="5">
        <v>0</v>
      </c>
      <c r="T9" t="s">
        <v>1355</v>
      </c>
      <c r="U9" t="s">
        <v>110</v>
      </c>
      <c r="V9" s="5">
        <v>0.82</v>
      </c>
    </row>
    <row r="10" spans="1:22" x14ac:dyDescent="0.25">
      <c r="A10" t="s">
        <v>5252</v>
      </c>
      <c r="B10" s="8" t="s">
        <v>227</v>
      </c>
      <c r="C10" s="8" t="b">
        <v>0</v>
      </c>
      <c r="D10" s="8" t="b">
        <v>0</v>
      </c>
      <c r="E10" s="8" t="s">
        <v>103</v>
      </c>
      <c r="F10" s="8">
        <v>23</v>
      </c>
      <c r="G10" s="8">
        <v>3.395</v>
      </c>
      <c r="H10" s="8" t="s">
        <v>5236</v>
      </c>
      <c r="I10" s="8" t="s">
        <v>5253</v>
      </c>
      <c r="J10" s="8" t="b">
        <v>0</v>
      </c>
      <c r="K10" s="8" t="s">
        <v>28</v>
      </c>
      <c r="L10" t="s">
        <v>2796</v>
      </c>
      <c r="M10" t="s">
        <v>5254</v>
      </c>
      <c r="N10" t="s">
        <v>123</v>
      </c>
      <c r="O10" s="5">
        <v>0</v>
      </c>
      <c r="S10" s="5">
        <v>0</v>
      </c>
    </row>
    <row r="11" spans="1:22" x14ac:dyDescent="0.25">
      <c r="A11" t="s">
        <v>5255</v>
      </c>
      <c r="B11" s="8" t="s">
        <v>113</v>
      </c>
      <c r="C11" s="8" t="b">
        <v>0</v>
      </c>
      <c r="D11" s="8" t="b">
        <v>0</v>
      </c>
      <c r="E11" s="8" t="s">
        <v>119</v>
      </c>
      <c r="F11" s="8">
        <v>18</v>
      </c>
      <c r="G11" s="8">
        <v>3.2410000000000001</v>
      </c>
      <c r="H11" s="8" t="s">
        <v>5236</v>
      </c>
      <c r="I11" s="8" t="s">
        <v>5256</v>
      </c>
      <c r="J11" s="8" t="b">
        <v>0</v>
      </c>
      <c r="K11" s="8" t="s">
        <v>28</v>
      </c>
      <c r="L11" t="s">
        <v>5257</v>
      </c>
      <c r="M11" t="s">
        <v>5258</v>
      </c>
      <c r="N11" t="s">
        <v>1347</v>
      </c>
      <c r="O11" s="5">
        <v>0.44</v>
      </c>
      <c r="P11" s="5">
        <v>0.80999999999999994</v>
      </c>
      <c r="Q11" t="s">
        <v>130</v>
      </c>
      <c r="R11" t="s">
        <v>110</v>
      </c>
      <c r="S11" s="5">
        <v>0</v>
      </c>
      <c r="T11" t="s">
        <v>130</v>
      </c>
      <c r="U11" t="s">
        <v>110</v>
      </c>
      <c r="V11" s="5">
        <v>0.44</v>
      </c>
    </row>
    <row r="12" spans="1:22" x14ac:dyDescent="0.25">
      <c r="A12" t="s">
        <v>5259</v>
      </c>
      <c r="B12" s="8" t="s">
        <v>113</v>
      </c>
      <c r="C12" s="8" t="b">
        <v>1</v>
      </c>
      <c r="D12" s="8" t="b">
        <v>1</v>
      </c>
      <c r="E12" s="8" t="s">
        <v>103</v>
      </c>
      <c r="F12" s="8">
        <v>17</v>
      </c>
      <c r="G12" s="8">
        <v>3.2909999999999999</v>
      </c>
      <c r="H12" s="8" t="s">
        <v>5236</v>
      </c>
      <c r="I12" s="8" t="s">
        <v>5260</v>
      </c>
      <c r="J12" s="8" t="b">
        <v>0</v>
      </c>
      <c r="K12" s="8" t="s">
        <v>28</v>
      </c>
      <c r="L12" t="s">
        <v>5261</v>
      </c>
      <c r="M12" t="s">
        <v>1228</v>
      </c>
      <c r="N12" t="s">
        <v>1347</v>
      </c>
      <c r="O12" s="5">
        <v>0.44</v>
      </c>
      <c r="P12" s="5">
        <v>0.83</v>
      </c>
      <c r="Q12" t="s">
        <v>165</v>
      </c>
      <c r="R12" t="s">
        <v>110</v>
      </c>
      <c r="S12" s="5">
        <v>0</v>
      </c>
      <c r="T12" t="s">
        <v>165</v>
      </c>
      <c r="U12" t="s">
        <v>110</v>
      </c>
      <c r="V12" s="5">
        <v>0.44</v>
      </c>
    </row>
    <row r="13" spans="1:22" x14ac:dyDescent="0.25">
      <c r="A13" t="s">
        <v>5262</v>
      </c>
      <c r="B13" s="8" t="s">
        <v>113</v>
      </c>
      <c r="C13" s="8" t="b">
        <v>1</v>
      </c>
      <c r="D13" s="8" t="b">
        <v>1</v>
      </c>
      <c r="E13" s="8" t="s">
        <v>119</v>
      </c>
      <c r="F13" s="8">
        <v>18</v>
      </c>
      <c r="G13" s="8">
        <v>3.427</v>
      </c>
      <c r="H13" s="8" t="s">
        <v>5236</v>
      </c>
      <c r="I13" s="8" t="s">
        <v>5263</v>
      </c>
      <c r="J13" s="8" t="b">
        <v>0</v>
      </c>
      <c r="K13" s="8" t="s">
        <v>28</v>
      </c>
      <c r="L13" t="s">
        <v>5264</v>
      </c>
      <c r="M13" t="s">
        <v>3849</v>
      </c>
      <c r="N13" t="s">
        <v>1221</v>
      </c>
      <c r="O13" s="5">
        <v>0.24</v>
      </c>
      <c r="P13" s="5">
        <v>0.65500000000000003</v>
      </c>
      <c r="Q13" t="s">
        <v>5265</v>
      </c>
      <c r="R13" t="s">
        <v>132</v>
      </c>
      <c r="S13" s="5">
        <v>0</v>
      </c>
      <c r="T13" t="s">
        <v>5265</v>
      </c>
      <c r="U13" t="s">
        <v>132</v>
      </c>
      <c r="V13" s="5">
        <v>0.24</v>
      </c>
    </row>
    <row r="14" spans="1:22" x14ac:dyDescent="0.25">
      <c r="A14" t="s">
        <v>5266</v>
      </c>
      <c r="B14" s="8" t="s">
        <v>102</v>
      </c>
      <c r="C14" s="8" t="b">
        <v>0</v>
      </c>
      <c r="D14" s="8" t="b">
        <v>0</v>
      </c>
      <c r="E14" s="8" t="s">
        <v>103</v>
      </c>
      <c r="F14" s="8">
        <v>32</v>
      </c>
      <c r="G14" s="8">
        <v>3.7490000000000001</v>
      </c>
      <c r="H14" s="8" t="s">
        <v>5236</v>
      </c>
      <c r="I14" s="8" t="s">
        <v>5267</v>
      </c>
      <c r="J14" s="8" t="b">
        <v>0</v>
      </c>
      <c r="K14" s="8" t="s">
        <v>28</v>
      </c>
      <c r="L14" t="s">
        <v>5268</v>
      </c>
      <c r="M14" t="s">
        <v>5269</v>
      </c>
      <c r="N14" t="s">
        <v>1347</v>
      </c>
      <c r="O14" s="5">
        <v>0.75</v>
      </c>
      <c r="P14" s="5">
        <v>0.93</v>
      </c>
      <c r="Q14" t="s">
        <v>583</v>
      </c>
      <c r="R14" t="s">
        <v>110</v>
      </c>
      <c r="S14" s="5">
        <v>0</v>
      </c>
      <c r="T14" t="s">
        <v>583</v>
      </c>
      <c r="U14" t="s">
        <v>110</v>
      </c>
      <c r="V14" s="5">
        <v>0.75</v>
      </c>
    </row>
    <row r="15" spans="1:22" x14ac:dyDescent="0.25">
      <c r="A15" t="s">
        <v>5270</v>
      </c>
      <c r="B15" s="8" t="s">
        <v>113</v>
      </c>
      <c r="C15" s="8" t="b">
        <v>1</v>
      </c>
      <c r="D15" s="8" t="b">
        <v>0</v>
      </c>
      <c r="E15" s="8" t="s">
        <v>103</v>
      </c>
      <c r="F15" s="8"/>
      <c r="G15" s="8">
        <v>2.34</v>
      </c>
      <c r="H15" s="8" t="s">
        <v>5236</v>
      </c>
      <c r="I15" s="8" t="s">
        <v>5271</v>
      </c>
      <c r="J15" s="8" t="b">
        <v>0</v>
      </c>
      <c r="K15" s="8" t="s">
        <v>28</v>
      </c>
      <c r="L15" t="s">
        <v>158</v>
      </c>
      <c r="M15" t="s">
        <v>1980</v>
      </c>
      <c r="N15" t="s">
        <v>1221</v>
      </c>
      <c r="O15" s="5">
        <v>0.19</v>
      </c>
      <c r="P15" s="5">
        <v>0.625</v>
      </c>
      <c r="Q15" t="s">
        <v>131</v>
      </c>
      <c r="R15" t="s">
        <v>132</v>
      </c>
      <c r="S15" s="5">
        <v>0</v>
      </c>
      <c r="T15" t="s">
        <v>131</v>
      </c>
      <c r="U15" t="s">
        <v>132</v>
      </c>
      <c r="V15" s="5">
        <v>0.19</v>
      </c>
    </row>
    <row r="16" spans="1:22" x14ac:dyDescent="0.25">
      <c r="A16" t="s">
        <v>5272</v>
      </c>
      <c r="B16" s="8" t="s">
        <v>113</v>
      </c>
      <c r="C16" s="8" t="b">
        <v>1</v>
      </c>
      <c r="D16" s="8" t="b">
        <v>1</v>
      </c>
      <c r="E16" s="8" t="s">
        <v>119</v>
      </c>
      <c r="F16" s="8">
        <v>14</v>
      </c>
      <c r="G16" s="8">
        <v>2.4569999999999999</v>
      </c>
      <c r="H16" s="8" t="s">
        <v>5236</v>
      </c>
      <c r="I16" s="8" t="s">
        <v>5273</v>
      </c>
      <c r="J16" s="8" t="b">
        <v>0</v>
      </c>
      <c r="K16" s="8" t="s">
        <v>28</v>
      </c>
      <c r="L16" t="s">
        <v>4536</v>
      </c>
      <c r="M16" t="s">
        <v>5274</v>
      </c>
      <c r="N16" t="s">
        <v>123</v>
      </c>
      <c r="O16" s="5">
        <v>0</v>
      </c>
      <c r="S16" s="5">
        <v>0</v>
      </c>
    </row>
    <row r="17" spans="1:22" x14ac:dyDescent="0.25">
      <c r="A17" t="s">
        <v>5275</v>
      </c>
      <c r="B17" s="8" t="s">
        <v>113</v>
      </c>
      <c r="C17" s="8" t="b">
        <v>1</v>
      </c>
      <c r="D17" s="8" t="b">
        <v>1</v>
      </c>
      <c r="E17" s="8" t="s">
        <v>103</v>
      </c>
      <c r="F17" s="8">
        <v>18</v>
      </c>
      <c r="G17" s="8">
        <v>2.6869999999999998</v>
      </c>
      <c r="H17" s="8" t="s">
        <v>5236</v>
      </c>
      <c r="I17" s="8" t="s">
        <v>5276</v>
      </c>
      <c r="J17" s="8" t="b">
        <v>0</v>
      </c>
      <c r="K17" s="8" t="s">
        <v>28</v>
      </c>
      <c r="L17" t="s">
        <v>2826</v>
      </c>
      <c r="M17" t="s">
        <v>508</v>
      </c>
      <c r="N17" t="s">
        <v>1221</v>
      </c>
      <c r="O17" s="5">
        <v>0.29499999999999998</v>
      </c>
      <c r="P17" s="5">
        <v>0.64999999999999991</v>
      </c>
      <c r="Q17" t="s">
        <v>1482</v>
      </c>
      <c r="R17" t="s">
        <v>132</v>
      </c>
      <c r="S17" s="5">
        <v>0</v>
      </c>
      <c r="T17" t="s">
        <v>1482</v>
      </c>
      <c r="U17" t="s">
        <v>132</v>
      </c>
      <c r="V17" s="5">
        <v>0.29499999999999998</v>
      </c>
    </row>
    <row r="18" spans="1:22" x14ac:dyDescent="0.25">
      <c r="A18" t="s">
        <v>5277</v>
      </c>
      <c r="B18" s="8" t="s">
        <v>113</v>
      </c>
      <c r="C18" s="8" t="b">
        <v>0</v>
      </c>
      <c r="D18" s="8" t="b">
        <v>0</v>
      </c>
      <c r="E18" s="8" t="s">
        <v>103</v>
      </c>
      <c r="F18" s="8">
        <v>17</v>
      </c>
      <c r="G18" s="8">
        <v>3.0960000000000001</v>
      </c>
      <c r="H18" s="8" t="s">
        <v>5236</v>
      </c>
      <c r="I18" s="8" t="s">
        <v>5278</v>
      </c>
      <c r="J18" s="8" t="b">
        <v>1</v>
      </c>
      <c r="K18" s="8" t="s">
        <v>28</v>
      </c>
      <c r="L18" t="s">
        <v>5279</v>
      </c>
      <c r="M18" t="s">
        <v>5280</v>
      </c>
      <c r="N18" t="s">
        <v>123</v>
      </c>
      <c r="O18" s="5">
        <v>0</v>
      </c>
      <c r="S18" s="5">
        <v>0</v>
      </c>
    </row>
    <row r="19" spans="1:22" x14ac:dyDescent="0.25">
      <c r="A19" t="s">
        <v>5281</v>
      </c>
      <c r="B19" s="8" t="s">
        <v>113</v>
      </c>
      <c r="C19" s="8" t="b">
        <v>0</v>
      </c>
      <c r="D19" s="8" t="b">
        <v>0</v>
      </c>
      <c r="E19" s="8" t="s">
        <v>103</v>
      </c>
      <c r="F19" s="8">
        <v>21</v>
      </c>
      <c r="G19" s="8">
        <v>3.2829999999999999</v>
      </c>
      <c r="H19" s="8" t="s">
        <v>5236</v>
      </c>
      <c r="I19" s="8" t="s">
        <v>5282</v>
      </c>
      <c r="J19" s="8" t="b">
        <v>0</v>
      </c>
      <c r="K19" s="8" t="s">
        <v>28</v>
      </c>
      <c r="L19" t="s">
        <v>5283</v>
      </c>
      <c r="M19" t="s">
        <v>5284</v>
      </c>
      <c r="N19" t="s">
        <v>123</v>
      </c>
      <c r="O19" s="5">
        <v>0</v>
      </c>
      <c r="S19" s="5">
        <v>0</v>
      </c>
    </row>
    <row r="20" spans="1:22" x14ac:dyDescent="0.25">
      <c r="A20" t="s">
        <v>5285</v>
      </c>
      <c r="B20" s="8" t="s">
        <v>102</v>
      </c>
      <c r="C20" s="8" t="b">
        <v>0</v>
      </c>
      <c r="D20" s="8" t="b">
        <v>0</v>
      </c>
      <c r="E20" s="8" t="s">
        <v>119</v>
      </c>
      <c r="F20" s="8">
        <v>27</v>
      </c>
      <c r="G20" s="8">
        <v>3.948</v>
      </c>
      <c r="H20" s="8" t="s">
        <v>5236</v>
      </c>
      <c r="I20" s="8" t="s">
        <v>5286</v>
      </c>
      <c r="J20" s="8" t="b">
        <v>0</v>
      </c>
      <c r="K20" s="8" t="s">
        <v>28</v>
      </c>
      <c r="L20" t="s">
        <v>3440</v>
      </c>
      <c r="M20" t="s">
        <v>1537</v>
      </c>
      <c r="N20" t="s">
        <v>1347</v>
      </c>
      <c r="O20" s="5">
        <v>0.91</v>
      </c>
      <c r="P20" s="5">
        <v>0.97</v>
      </c>
      <c r="Q20" t="s">
        <v>464</v>
      </c>
      <c r="R20" t="s">
        <v>110</v>
      </c>
      <c r="S20" s="5">
        <v>0</v>
      </c>
      <c r="T20" t="s">
        <v>464</v>
      </c>
      <c r="U20" t="s">
        <v>110</v>
      </c>
      <c r="V20" s="5">
        <v>0.91</v>
      </c>
    </row>
    <row r="21" spans="1:22" x14ac:dyDescent="0.25">
      <c r="A21" t="s">
        <v>5287</v>
      </c>
      <c r="B21" s="8" t="s">
        <v>932</v>
      </c>
      <c r="C21" s="8" t="b">
        <v>0</v>
      </c>
      <c r="D21" s="8" t="b">
        <v>0</v>
      </c>
      <c r="E21" s="8" t="s">
        <v>119</v>
      </c>
      <c r="F21" s="8">
        <v>22</v>
      </c>
      <c r="G21" s="8">
        <v>3.9870000000000001</v>
      </c>
      <c r="H21" s="8" t="s">
        <v>5236</v>
      </c>
      <c r="I21" s="8" t="s">
        <v>5288</v>
      </c>
      <c r="J21" s="8" t="b">
        <v>0</v>
      </c>
      <c r="K21" s="8" t="s">
        <v>28</v>
      </c>
      <c r="L21" t="s">
        <v>5289</v>
      </c>
      <c r="M21" t="s">
        <v>5290</v>
      </c>
      <c r="N21" t="s">
        <v>1347</v>
      </c>
      <c r="O21" s="5">
        <v>0.77</v>
      </c>
      <c r="P21" s="5">
        <v>0.89</v>
      </c>
      <c r="Q21" t="s">
        <v>212</v>
      </c>
      <c r="R21" t="s">
        <v>110</v>
      </c>
      <c r="S21" s="5">
        <v>0</v>
      </c>
      <c r="T21" t="s">
        <v>212</v>
      </c>
      <c r="U21" t="s">
        <v>110</v>
      </c>
      <c r="V21" s="5">
        <v>0.77</v>
      </c>
    </row>
    <row r="22" spans="1:22" x14ac:dyDescent="0.25">
      <c r="A22" t="s">
        <v>5291</v>
      </c>
      <c r="B22" s="8" t="s">
        <v>102</v>
      </c>
      <c r="C22" s="8" t="b">
        <v>0</v>
      </c>
      <c r="D22" s="8" t="b">
        <v>0</v>
      </c>
      <c r="E22" s="8" t="s">
        <v>103</v>
      </c>
      <c r="F22" s="8">
        <v>24</v>
      </c>
      <c r="G22" s="8">
        <v>3.08</v>
      </c>
      <c r="H22" s="8" t="s">
        <v>5236</v>
      </c>
      <c r="I22" s="8" t="s">
        <v>5292</v>
      </c>
      <c r="J22" s="8" t="b">
        <v>0</v>
      </c>
      <c r="K22" s="8" t="s">
        <v>28</v>
      </c>
      <c r="L22" t="s">
        <v>2850</v>
      </c>
      <c r="M22" t="s">
        <v>1267</v>
      </c>
      <c r="N22" t="s">
        <v>123</v>
      </c>
      <c r="O22" s="5">
        <v>0</v>
      </c>
      <c r="S22" s="5">
        <v>0</v>
      </c>
    </row>
    <row r="23" spans="1:22" x14ac:dyDescent="0.25">
      <c r="A23" t="s">
        <v>5293</v>
      </c>
      <c r="B23" s="8" t="s">
        <v>102</v>
      </c>
      <c r="C23" s="8" t="b">
        <v>0</v>
      </c>
      <c r="D23" s="8" t="b">
        <v>0</v>
      </c>
      <c r="E23" s="8" t="s">
        <v>119</v>
      </c>
      <c r="F23" s="8">
        <v>30</v>
      </c>
      <c r="G23" s="8">
        <v>3.9590000000000001</v>
      </c>
      <c r="H23" s="8" t="s">
        <v>5236</v>
      </c>
      <c r="I23" s="8" t="s">
        <v>5294</v>
      </c>
      <c r="J23" s="8" t="b">
        <v>0</v>
      </c>
      <c r="K23" s="8" t="s">
        <v>28</v>
      </c>
      <c r="L23" t="s">
        <v>5295</v>
      </c>
      <c r="M23" t="s">
        <v>144</v>
      </c>
      <c r="N23" t="s">
        <v>1347</v>
      </c>
      <c r="O23" s="5">
        <v>0.88</v>
      </c>
      <c r="P23" s="5">
        <v>0.94</v>
      </c>
      <c r="Q23" t="s">
        <v>977</v>
      </c>
      <c r="R23" t="s">
        <v>110</v>
      </c>
      <c r="S23" s="5">
        <v>0</v>
      </c>
      <c r="T23" t="s">
        <v>977</v>
      </c>
      <c r="U23" t="s">
        <v>110</v>
      </c>
      <c r="V23" s="5">
        <v>0.88</v>
      </c>
    </row>
    <row r="24" spans="1:22" x14ac:dyDescent="0.25">
      <c r="A24" t="s">
        <v>5296</v>
      </c>
      <c r="B24" s="8" t="s">
        <v>102</v>
      </c>
      <c r="C24" s="8" t="b">
        <v>0</v>
      </c>
      <c r="D24" s="8" t="b">
        <v>0</v>
      </c>
      <c r="E24" s="8" t="s">
        <v>119</v>
      </c>
      <c r="F24" s="8">
        <v>26</v>
      </c>
      <c r="G24" s="8">
        <v>3.9039999999999999</v>
      </c>
      <c r="H24" s="8" t="s">
        <v>5236</v>
      </c>
      <c r="I24" s="8" t="s">
        <v>5297</v>
      </c>
      <c r="J24" s="8" t="b">
        <v>0</v>
      </c>
      <c r="K24" s="8" t="s">
        <v>28</v>
      </c>
      <c r="L24" t="s">
        <v>5295</v>
      </c>
      <c r="M24" t="s">
        <v>5298</v>
      </c>
      <c r="N24" t="s">
        <v>1347</v>
      </c>
      <c r="O24" s="5">
        <v>0.78</v>
      </c>
      <c r="P24" s="5">
        <v>0.87</v>
      </c>
      <c r="Q24" t="s">
        <v>3758</v>
      </c>
      <c r="R24" t="s">
        <v>110</v>
      </c>
      <c r="S24" s="5">
        <v>0</v>
      </c>
      <c r="T24" t="s">
        <v>3758</v>
      </c>
      <c r="U24" t="s">
        <v>110</v>
      </c>
      <c r="V24" s="5">
        <v>0.78</v>
      </c>
    </row>
    <row r="25" spans="1:22" x14ac:dyDescent="0.25">
      <c r="A25" t="s">
        <v>5299</v>
      </c>
      <c r="B25" s="8" t="s">
        <v>113</v>
      </c>
      <c r="C25" s="8" t="b">
        <v>1</v>
      </c>
      <c r="D25" s="8" t="b">
        <v>0</v>
      </c>
      <c r="E25" s="8" t="s">
        <v>119</v>
      </c>
      <c r="F25" s="8">
        <v>14</v>
      </c>
      <c r="G25" s="8">
        <v>2.2229999999999999</v>
      </c>
      <c r="H25" s="8" t="s">
        <v>5236</v>
      </c>
      <c r="I25" s="8" t="s">
        <v>5300</v>
      </c>
      <c r="J25" s="8" t="b">
        <v>1</v>
      </c>
      <c r="K25" s="8" t="s">
        <v>28</v>
      </c>
      <c r="L25" t="s">
        <v>5301</v>
      </c>
      <c r="M25" t="s">
        <v>4872</v>
      </c>
      <c r="N25" t="s">
        <v>1221</v>
      </c>
      <c r="O25" s="5">
        <v>0.24</v>
      </c>
      <c r="P25" s="5">
        <v>0.72</v>
      </c>
      <c r="Q25" t="s">
        <v>133</v>
      </c>
      <c r="R25" t="s">
        <v>132</v>
      </c>
      <c r="S25" s="5">
        <v>0</v>
      </c>
      <c r="T25" t="s">
        <v>133</v>
      </c>
      <c r="U25" t="s">
        <v>132</v>
      </c>
      <c r="V25" s="5">
        <v>0.24</v>
      </c>
    </row>
    <row r="26" spans="1:22" x14ac:dyDescent="0.25">
      <c r="A26" t="s">
        <v>5302</v>
      </c>
      <c r="B26" s="8" t="s">
        <v>113</v>
      </c>
      <c r="C26" s="8" t="b">
        <v>1</v>
      </c>
      <c r="D26" s="8" t="b">
        <v>0</v>
      </c>
      <c r="E26" s="8" t="s">
        <v>103</v>
      </c>
      <c r="F26" s="8"/>
      <c r="G26" s="8">
        <v>2.83</v>
      </c>
      <c r="H26" s="8" t="s">
        <v>5236</v>
      </c>
      <c r="I26" s="8" t="s">
        <v>5303</v>
      </c>
      <c r="J26" s="8" t="b">
        <v>0</v>
      </c>
      <c r="K26" s="8" t="s">
        <v>28</v>
      </c>
      <c r="L26" t="s">
        <v>5304</v>
      </c>
      <c r="M26" t="s">
        <v>5305</v>
      </c>
      <c r="N26" t="s">
        <v>123</v>
      </c>
      <c r="O26" s="5">
        <v>0</v>
      </c>
      <c r="S26" s="5">
        <v>0</v>
      </c>
    </row>
    <row r="27" spans="1:22" x14ac:dyDescent="0.25">
      <c r="A27" t="s">
        <v>5306</v>
      </c>
      <c r="B27" s="8" t="s">
        <v>113</v>
      </c>
      <c r="C27" s="8" t="b">
        <v>0</v>
      </c>
      <c r="D27" s="8" t="b">
        <v>0</v>
      </c>
      <c r="E27" s="8" t="s">
        <v>119</v>
      </c>
      <c r="F27" s="8">
        <v>13</v>
      </c>
      <c r="G27" s="8">
        <v>2.3140000000000001</v>
      </c>
      <c r="H27" s="8" t="s">
        <v>5236</v>
      </c>
      <c r="I27" s="8" t="s">
        <v>5307</v>
      </c>
      <c r="J27" s="8" t="b">
        <v>0</v>
      </c>
      <c r="K27" s="8" t="s">
        <v>28</v>
      </c>
      <c r="L27" t="s">
        <v>2009</v>
      </c>
      <c r="M27" t="s">
        <v>5308</v>
      </c>
      <c r="N27" t="s">
        <v>123</v>
      </c>
      <c r="O27" s="5">
        <v>0</v>
      </c>
      <c r="S27" s="5">
        <v>0</v>
      </c>
    </row>
    <row r="28" spans="1:22" x14ac:dyDescent="0.25">
      <c r="A28" t="s">
        <v>5309</v>
      </c>
      <c r="B28" s="8" t="s">
        <v>113</v>
      </c>
      <c r="C28" s="8" t="b">
        <v>1</v>
      </c>
      <c r="D28" s="8" t="b">
        <v>0</v>
      </c>
      <c r="E28" s="8" t="s">
        <v>119</v>
      </c>
      <c r="F28" s="8">
        <v>14</v>
      </c>
      <c r="G28" s="8">
        <v>2.2719999999999998</v>
      </c>
      <c r="H28" s="8" t="s">
        <v>5236</v>
      </c>
      <c r="I28" s="8" t="s">
        <v>5310</v>
      </c>
      <c r="J28" s="8" t="b">
        <v>0</v>
      </c>
      <c r="K28" s="8" t="s">
        <v>28</v>
      </c>
      <c r="L28" t="s">
        <v>2009</v>
      </c>
      <c r="M28" t="s">
        <v>5311</v>
      </c>
      <c r="N28" t="s">
        <v>1221</v>
      </c>
      <c r="O28" s="5">
        <v>0.23499999999999999</v>
      </c>
      <c r="P28" s="5">
        <v>0.67499999999999993</v>
      </c>
      <c r="Q28" t="s">
        <v>3365</v>
      </c>
      <c r="R28" t="s">
        <v>132</v>
      </c>
      <c r="S28" s="5">
        <v>0</v>
      </c>
      <c r="T28" t="s">
        <v>3365</v>
      </c>
      <c r="U28" t="s">
        <v>132</v>
      </c>
      <c r="V28" s="5">
        <v>0.23499999999999999</v>
      </c>
    </row>
    <row r="29" spans="1:22" x14ac:dyDescent="0.25">
      <c r="A29" t="s">
        <v>5312</v>
      </c>
      <c r="B29" s="8" t="s">
        <v>227</v>
      </c>
      <c r="C29" s="8" t="b">
        <v>0</v>
      </c>
      <c r="D29" s="8" t="b">
        <v>0</v>
      </c>
      <c r="E29" s="8" t="s">
        <v>103</v>
      </c>
      <c r="F29" s="8">
        <v>33</v>
      </c>
      <c r="G29" s="8">
        <v>3.7050000000000001</v>
      </c>
      <c r="H29" s="8" t="s">
        <v>5236</v>
      </c>
      <c r="I29" s="8" t="s">
        <v>5313</v>
      </c>
      <c r="J29" s="8" t="b">
        <v>0</v>
      </c>
      <c r="K29" s="8" t="s">
        <v>28</v>
      </c>
      <c r="L29" t="s">
        <v>5314</v>
      </c>
      <c r="M29" t="s">
        <v>884</v>
      </c>
      <c r="N29" t="s">
        <v>1347</v>
      </c>
      <c r="O29" s="5">
        <v>0.75</v>
      </c>
      <c r="P29" s="5">
        <v>0.93</v>
      </c>
      <c r="Q29" t="s">
        <v>583</v>
      </c>
      <c r="R29" t="s">
        <v>110</v>
      </c>
      <c r="S29" s="5">
        <v>0</v>
      </c>
      <c r="T29" t="s">
        <v>583</v>
      </c>
      <c r="U29" t="s">
        <v>110</v>
      </c>
      <c r="V29" s="5">
        <v>0.75</v>
      </c>
    </row>
    <row r="30" spans="1:22" x14ac:dyDescent="0.25">
      <c r="A30" t="s">
        <v>5315</v>
      </c>
      <c r="B30" s="8" t="s">
        <v>113</v>
      </c>
      <c r="C30" s="8" t="b">
        <v>0</v>
      </c>
      <c r="D30" s="8" t="b">
        <v>0</v>
      </c>
      <c r="E30" s="8" t="s">
        <v>103</v>
      </c>
      <c r="F30" s="8">
        <v>17</v>
      </c>
      <c r="G30" s="8">
        <v>3.2909999999999999</v>
      </c>
      <c r="H30" s="8" t="s">
        <v>5236</v>
      </c>
      <c r="I30" s="8" t="s">
        <v>5316</v>
      </c>
      <c r="J30" s="8" t="b">
        <v>0</v>
      </c>
      <c r="K30" s="8" t="s">
        <v>28</v>
      </c>
      <c r="L30" t="s">
        <v>5317</v>
      </c>
      <c r="M30" t="s">
        <v>4536</v>
      </c>
      <c r="N30" t="s">
        <v>1347</v>
      </c>
      <c r="O30" s="5">
        <v>0.44</v>
      </c>
      <c r="P30" s="5">
        <v>0.83</v>
      </c>
      <c r="Q30" t="s">
        <v>165</v>
      </c>
      <c r="R30" t="s">
        <v>110</v>
      </c>
      <c r="S30" s="5">
        <v>0</v>
      </c>
      <c r="T30" t="s">
        <v>165</v>
      </c>
      <c r="U30" t="s">
        <v>110</v>
      </c>
      <c r="V30" s="5">
        <v>0.44</v>
      </c>
    </row>
    <row r="31" spans="1:22" x14ac:dyDescent="0.25">
      <c r="A31" t="s">
        <v>5318</v>
      </c>
      <c r="B31" s="8" t="s">
        <v>113</v>
      </c>
      <c r="C31" s="8" t="b">
        <v>1</v>
      </c>
      <c r="D31" s="8" t="b">
        <v>0</v>
      </c>
      <c r="E31" s="8" t="s">
        <v>103</v>
      </c>
      <c r="F31" s="8">
        <v>19</v>
      </c>
      <c r="G31" s="8">
        <v>2.15</v>
      </c>
      <c r="H31" s="8" t="s">
        <v>5236</v>
      </c>
      <c r="I31" s="8" t="s">
        <v>5319</v>
      </c>
      <c r="J31" s="8" t="b">
        <v>0</v>
      </c>
      <c r="K31" s="8" t="s">
        <v>28</v>
      </c>
      <c r="L31" t="s">
        <v>5320</v>
      </c>
      <c r="M31" t="s">
        <v>629</v>
      </c>
      <c r="N31" t="s">
        <v>123</v>
      </c>
      <c r="O31" s="5">
        <v>0</v>
      </c>
      <c r="S31" s="5">
        <v>0</v>
      </c>
    </row>
    <row r="32" spans="1:22" x14ac:dyDescent="0.25">
      <c r="A32" t="s">
        <v>5321</v>
      </c>
      <c r="B32" s="8" t="s">
        <v>932</v>
      </c>
      <c r="C32" s="8" t="b">
        <v>0</v>
      </c>
      <c r="D32" s="8" t="b">
        <v>0</v>
      </c>
      <c r="E32" s="8" t="s">
        <v>103</v>
      </c>
      <c r="F32" s="8">
        <v>22</v>
      </c>
      <c r="G32" s="8">
        <v>3.274</v>
      </c>
      <c r="H32" s="8" t="s">
        <v>5236</v>
      </c>
      <c r="I32" s="8" t="s">
        <v>5322</v>
      </c>
      <c r="J32" s="8" t="b">
        <v>0</v>
      </c>
      <c r="K32" s="8" t="s">
        <v>28</v>
      </c>
      <c r="L32" t="s">
        <v>2369</v>
      </c>
      <c r="M32" t="s">
        <v>425</v>
      </c>
      <c r="N32" t="s">
        <v>1347</v>
      </c>
      <c r="O32" s="5">
        <v>0</v>
      </c>
      <c r="P32" s="5">
        <v>0</v>
      </c>
      <c r="Q32" t="s">
        <v>219</v>
      </c>
      <c r="R32" t="s">
        <v>220</v>
      </c>
      <c r="S32" s="5">
        <v>0</v>
      </c>
      <c r="T32" t="s">
        <v>219</v>
      </c>
      <c r="U32" t="s">
        <v>220</v>
      </c>
      <c r="V32" s="5">
        <v>0</v>
      </c>
    </row>
    <row r="33" spans="1:22" x14ac:dyDescent="0.25">
      <c r="A33" t="s">
        <v>5323</v>
      </c>
      <c r="B33" s="8" t="s">
        <v>113</v>
      </c>
      <c r="C33" s="8" t="b">
        <v>1</v>
      </c>
      <c r="D33" s="8" t="b">
        <v>0</v>
      </c>
      <c r="E33" s="8" t="s">
        <v>119</v>
      </c>
      <c r="F33" s="8">
        <v>20</v>
      </c>
      <c r="G33" s="8">
        <v>2.8879999999999999</v>
      </c>
      <c r="H33" s="8" t="s">
        <v>5236</v>
      </c>
      <c r="I33" s="8" t="s">
        <v>5324</v>
      </c>
      <c r="J33" s="8" t="b">
        <v>0</v>
      </c>
      <c r="K33" s="8" t="s">
        <v>28</v>
      </c>
      <c r="L33" t="s">
        <v>5325</v>
      </c>
      <c r="M33" t="s">
        <v>5326</v>
      </c>
      <c r="N33" t="s">
        <v>1347</v>
      </c>
      <c r="O33" s="5">
        <v>0</v>
      </c>
      <c r="P33" s="5">
        <v>0</v>
      </c>
      <c r="Q33" t="s">
        <v>219</v>
      </c>
      <c r="R33" t="s">
        <v>220</v>
      </c>
      <c r="S33" s="5">
        <v>0</v>
      </c>
      <c r="T33" t="s">
        <v>219</v>
      </c>
      <c r="U33" t="s">
        <v>220</v>
      </c>
      <c r="V33" s="5">
        <v>0</v>
      </c>
    </row>
    <row r="34" spans="1:22" x14ac:dyDescent="0.25">
      <c r="A34" t="s">
        <v>5327</v>
      </c>
      <c r="B34" s="8" t="s">
        <v>113</v>
      </c>
      <c r="C34" s="8" t="b">
        <v>0</v>
      </c>
      <c r="D34" s="8" t="b">
        <v>0</v>
      </c>
      <c r="E34" s="8" t="s">
        <v>103</v>
      </c>
      <c r="F34" s="8">
        <v>20</v>
      </c>
      <c r="G34" s="8">
        <v>3.1259999999999999</v>
      </c>
      <c r="H34" s="8" t="s">
        <v>5236</v>
      </c>
      <c r="I34" s="8" t="s">
        <v>5328</v>
      </c>
      <c r="J34" s="8" t="b">
        <v>0</v>
      </c>
      <c r="K34" s="8" t="s">
        <v>28</v>
      </c>
      <c r="L34" t="s">
        <v>215</v>
      </c>
      <c r="M34" t="s">
        <v>5329</v>
      </c>
      <c r="N34" t="s">
        <v>1347</v>
      </c>
      <c r="O34" s="5">
        <v>0.79</v>
      </c>
      <c r="P34" s="5">
        <v>0.86</v>
      </c>
      <c r="Q34" t="s">
        <v>1259</v>
      </c>
      <c r="R34" t="s">
        <v>110</v>
      </c>
      <c r="S34" s="5">
        <v>0</v>
      </c>
      <c r="T34" t="s">
        <v>1259</v>
      </c>
      <c r="U34" t="s">
        <v>110</v>
      </c>
      <c r="V34" s="5">
        <v>0.79</v>
      </c>
    </row>
    <row r="35" spans="1:22" x14ac:dyDescent="0.25">
      <c r="A35" t="s">
        <v>5330</v>
      </c>
      <c r="B35" s="8" t="s">
        <v>113</v>
      </c>
      <c r="C35" s="8" t="b">
        <v>1</v>
      </c>
      <c r="D35" s="8" t="b">
        <v>1</v>
      </c>
      <c r="E35" s="8" t="s">
        <v>103</v>
      </c>
      <c r="F35" s="8">
        <v>26</v>
      </c>
      <c r="G35" s="8">
        <v>2.6920000000000002</v>
      </c>
      <c r="H35" s="8" t="s">
        <v>5236</v>
      </c>
      <c r="I35" s="8" t="s">
        <v>5331</v>
      </c>
      <c r="J35" s="8" t="b">
        <v>0</v>
      </c>
      <c r="K35" s="8" t="s">
        <v>28</v>
      </c>
      <c r="L35" t="s">
        <v>215</v>
      </c>
      <c r="M35" t="s">
        <v>5332</v>
      </c>
      <c r="N35" t="s">
        <v>123</v>
      </c>
      <c r="O35" s="5">
        <v>0</v>
      </c>
      <c r="S35" s="5">
        <v>0</v>
      </c>
    </row>
    <row r="36" spans="1:22" x14ac:dyDescent="0.25">
      <c r="A36" t="s">
        <v>5333</v>
      </c>
      <c r="B36" s="8" t="s">
        <v>102</v>
      </c>
      <c r="C36" s="8" t="b">
        <v>0</v>
      </c>
      <c r="D36" s="8" t="b">
        <v>0</v>
      </c>
      <c r="E36" s="8" t="s">
        <v>119</v>
      </c>
      <c r="F36" s="8">
        <v>24</v>
      </c>
      <c r="G36" s="8">
        <v>3.5</v>
      </c>
      <c r="H36" s="8" t="s">
        <v>5236</v>
      </c>
      <c r="I36" s="8" t="s">
        <v>5334</v>
      </c>
      <c r="J36" s="8" t="b">
        <v>0</v>
      </c>
      <c r="K36" s="8" t="s">
        <v>28</v>
      </c>
      <c r="L36" t="s">
        <v>5335</v>
      </c>
      <c r="M36" t="s">
        <v>5336</v>
      </c>
      <c r="N36" t="s">
        <v>1347</v>
      </c>
      <c r="O36" s="5">
        <v>0.77</v>
      </c>
      <c r="P36" s="5">
        <v>0.89</v>
      </c>
      <c r="Q36" t="s">
        <v>212</v>
      </c>
      <c r="R36" t="s">
        <v>110</v>
      </c>
      <c r="S36" s="5">
        <v>0</v>
      </c>
      <c r="T36" t="s">
        <v>212</v>
      </c>
      <c r="U36" t="s">
        <v>110</v>
      </c>
      <c r="V36" s="5">
        <v>0.77</v>
      </c>
    </row>
    <row r="37" spans="1:22" x14ac:dyDescent="0.25">
      <c r="A37" t="s">
        <v>5337</v>
      </c>
      <c r="B37" s="8" t="s">
        <v>113</v>
      </c>
      <c r="C37" s="8" t="b">
        <v>0</v>
      </c>
      <c r="D37" s="8" t="b">
        <v>0</v>
      </c>
      <c r="E37" s="8" t="s">
        <v>103</v>
      </c>
      <c r="F37" s="8">
        <v>23</v>
      </c>
      <c r="G37" s="8">
        <v>3.7389999999999999</v>
      </c>
      <c r="H37" s="8" t="s">
        <v>5236</v>
      </c>
      <c r="I37" s="8" t="s">
        <v>5338</v>
      </c>
      <c r="J37" s="8" t="b">
        <v>1</v>
      </c>
      <c r="K37" s="8" t="s">
        <v>28</v>
      </c>
      <c r="L37" t="s">
        <v>1751</v>
      </c>
      <c r="M37" t="s">
        <v>1043</v>
      </c>
      <c r="N37" t="s">
        <v>1347</v>
      </c>
      <c r="O37" s="5">
        <v>0.71</v>
      </c>
      <c r="P37" s="5">
        <v>0.86499999999999999</v>
      </c>
      <c r="Q37" t="s">
        <v>225</v>
      </c>
      <c r="R37" t="s">
        <v>110</v>
      </c>
      <c r="S37" s="5">
        <v>0</v>
      </c>
      <c r="T37" t="s">
        <v>225</v>
      </c>
      <c r="U37" t="s">
        <v>110</v>
      </c>
      <c r="V37" s="5">
        <v>0.71</v>
      </c>
    </row>
    <row r="38" spans="1:22" x14ac:dyDescent="0.25">
      <c r="A38" t="s">
        <v>5339</v>
      </c>
      <c r="B38" s="8" t="s">
        <v>102</v>
      </c>
      <c r="C38" s="8" t="b">
        <v>0</v>
      </c>
      <c r="D38" s="8" t="b">
        <v>0</v>
      </c>
      <c r="E38" s="8" t="s">
        <v>103</v>
      </c>
      <c r="F38" s="8">
        <v>27</v>
      </c>
      <c r="G38" s="8">
        <v>3.5449999999999999</v>
      </c>
      <c r="H38" s="8" t="s">
        <v>5236</v>
      </c>
      <c r="I38" s="8" t="s">
        <v>5340</v>
      </c>
      <c r="J38" s="8" t="b">
        <v>0</v>
      </c>
      <c r="K38" s="8" t="s">
        <v>28</v>
      </c>
      <c r="L38" t="s">
        <v>230</v>
      </c>
      <c r="M38" t="s">
        <v>2248</v>
      </c>
      <c r="N38" t="s">
        <v>123</v>
      </c>
      <c r="O38" s="5">
        <v>0</v>
      </c>
      <c r="S38" s="5">
        <v>0</v>
      </c>
    </row>
    <row r="39" spans="1:22" x14ac:dyDescent="0.25">
      <c r="A39" t="s">
        <v>5341</v>
      </c>
      <c r="B39" s="8" t="s">
        <v>113</v>
      </c>
      <c r="C39" s="8" t="b">
        <v>0</v>
      </c>
      <c r="D39" s="8" t="b">
        <v>1</v>
      </c>
      <c r="E39" s="8" t="s">
        <v>103</v>
      </c>
      <c r="F39" s="8">
        <v>18</v>
      </c>
      <c r="G39" s="8">
        <v>3.5649999999999999</v>
      </c>
      <c r="H39" s="8" t="s">
        <v>5236</v>
      </c>
      <c r="I39" s="8" t="s">
        <v>5342</v>
      </c>
      <c r="J39" s="8" t="b">
        <v>0</v>
      </c>
      <c r="K39" s="8" t="s">
        <v>28</v>
      </c>
      <c r="L39" t="s">
        <v>5343</v>
      </c>
      <c r="M39" t="s">
        <v>107</v>
      </c>
      <c r="N39" t="s">
        <v>1347</v>
      </c>
      <c r="O39" s="5">
        <v>0.44</v>
      </c>
      <c r="P39" s="5">
        <v>0.83</v>
      </c>
      <c r="Q39" t="s">
        <v>165</v>
      </c>
      <c r="R39" t="s">
        <v>110</v>
      </c>
      <c r="S39" s="5">
        <v>0</v>
      </c>
      <c r="T39" t="s">
        <v>165</v>
      </c>
      <c r="U39" t="s">
        <v>110</v>
      </c>
      <c r="V39" s="5">
        <v>0.44</v>
      </c>
    </row>
    <row r="40" spans="1:22" x14ac:dyDescent="0.25">
      <c r="A40" t="s">
        <v>5344</v>
      </c>
      <c r="B40" s="8" t="s">
        <v>113</v>
      </c>
      <c r="C40" s="8" t="b">
        <v>0</v>
      </c>
      <c r="D40" s="8" t="b">
        <v>0</v>
      </c>
      <c r="E40" s="8" t="s">
        <v>103</v>
      </c>
      <c r="F40" s="8">
        <v>16</v>
      </c>
      <c r="G40" s="8">
        <v>2.2189999999999999</v>
      </c>
      <c r="H40" s="8" t="s">
        <v>5236</v>
      </c>
      <c r="I40" s="8" t="s">
        <v>5345</v>
      </c>
      <c r="J40" s="8" t="b">
        <v>0</v>
      </c>
      <c r="K40" s="8" t="s">
        <v>28</v>
      </c>
      <c r="L40" t="s">
        <v>5346</v>
      </c>
      <c r="M40" t="s">
        <v>629</v>
      </c>
      <c r="N40" t="s">
        <v>123</v>
      </c>
      <c r="O40" s="5">
        <v>0</v>
      </c>
      <c r="S40" s="5">
        <v>0</v>
      </c>
    </row>
    <row r="41" spans="1:22" x14ac:dyDescent="0.25">
      <c r="A41" t="s">
        <v>5347</v>
      </c>
      <c r="B41" s="8" t="s">
        <v>113</v>
      </c>
      <c r="C41" s="8" t="b">
        <v>1</v>
      </c>
      <c r="D41" s="8" t="b">
        <v>1</v>
      </c>
      <c r="E41" s="8" t="s">
        <v>119</v>
      </c>
      <c r="F41" s="8">
        <v>13</v>
      </c>
      <c r="G41" s="8">
        <v>2.274</v>
      </c>
      <c r="H41" s="8" t="s">
        <v>5236</v>
      </c>
      <c r="I41" s="8" t="s">
        <v>5348</v>
      </c>
      <c r="J41" s="8" t="b">
        <v>0</v>
      </c>
      <c r="K41" s="8" t="s">
        <v>28</v>
      </c>
      <c r="L41" t="s">
        <v>5349</v>
      </c>
      <c r="M41" t="s">
        <v>5350</v>
      </c>
      <c r="N41" t="s">
        <v>123</v>
      </c>
      <c r="O41" s="5">
        <v>0</v>
      </c>
      <c r="S41" s="5">
        <v>0</v>
      </c>
    </row>
    <row r="42" spans="1:22" x14ac:dyDescent="0.25">
      <c r="A42" t="s">
        <v>5351</v>
      </c>
      <c r="B42" s="8" t="s">
        <v>113</v>
      </c>
      <c r="C42" s="8" t="b">
        <v>1</v>
      </c>
      <c r="D42" s="8" t="b">
        <v>0</v>
      </c>
      <c r="E42" s="8" t="s">
        <v>119</v>
      </c>
      <c r="F42" s="8">
        <v>17</v>
      </c>
      <c r="G42" s="8">
        <v>2.8010000000000002</v>
      </c>
      <c r="H42" s="8" t="s">
        <v>5236</v>
      </c>
      <c r="I42" s="8" t="s">
        <v>5352</v>
      </c>
      <c r="J42" s="8" t="b">
        <v>0</v>
      </c>
      <c r="K42" s="8" t="s">
        <v>28</v>
      </c>
      <c r="L42" t="s">
        <v>5353</v>
      </c>
      <c r="M42" t="s">
        <v>2298</v>
      </c>
      <c r="N42" t="s">
        <v>1347</v>
      </c>
      <c r="O42" s="5">
        <v>0.5</v>
      </c>
      <c r="P42" s="5">
        <v>0.84499999999999997</v>
      </c>
      <c r="Q42" t="s">
        <v>1810</v>
      </c>
      <c r="R42" t="s">
        <v>110</v>
      </c>
      <c r="S42" s="5">
        <v>0</v>
      </c>
      <c r="T42" t="s">
        <v>1810</v>
      </c>
      <c r="U42" t="s">
        <v>110</v>
      </c>
      <c r="V42" s="5">
        <v>0.5</v>
      </c>
    </row>
    <row r="43" spans="1:22" x14ac:dyDescent="0.25">
      <c r="A43" t="s">
        <v>5354</v>
      </c>
      <c r="B43" s="8" t="s">
        <v>113</v>
      </c>
      <c r="C43" s="8" t="b">
        <v>0</v>
      </c>
      <c r="D43" s="8" t="b">
        <v>0</v>
      </c>
      <c r="E43" s="8" t="s">
        <v>119</v>
      </c>
      <c r="F43" s="8"/>
      <c r="G43" s="8">
        <v>2.5649999999999999</v>
      </c>
      <c r="H43" s="8" t="s">
        <v>5236</v>
      </c>
      <c r="I43" s="8" t="s">
        <v>5355</v>
      </c>
      <c r="J43" s="8" t="b">
        <v>1</v>
      </c>
      <c r="K43" s="8" t="s">
        <v>28</v>
      </c>
      <c r="L43" t="s">
        <v>5356</v>
      </c>
      <c r="M43" t="s">
        <v>3849</v>
      </c>
      <c r="N43" t="s">
        <v>123</v>
      </c>
      <c r="O43" s="5">
        <v>0</v>
      </c>
      <c r="S43" s="5">
        <v>0</v>
      </c>
    </row>
    <row r="44" spans="1:22" x14ac:dyDescent="0.25">
      <c r="A44" t="s">
        <v>5357</v>
      </c>
      <c r="B44" s="8" t="s">
        <v>227</v>
      </c>
      <c r="C44" s="8" t="b">
        <v>0</v>
      </c>
      <c r="D44" s="8" t="b">
        <v>0</v>
      </c>
      <c r="E44" s="8" t="s">
        <v>103</v>
      </c>
      <c r="F44" s="8">
        <v>25</v>
      </c>
      <c r="G44" s="8">
        <v>3.718</v>
      </c>
      <c r="H44" s="8" t="s">
        <v>5236</v>
      </c>
      <c r="I44" s="8" t="s">
        <v>5358</v>
      </c>
      <c r="J44" s="8" t="b">
        <v>0</v>
      </c>
      <c r="K44" s="8" t="s">
        <v>28</v>
      </c>
      <c r="L44" t="s">
        <v>5359</v>
      </c>
      <c r="M44" t="s">
        <v>5360</v>
      </c>
      <c r="N44" t="s">
        <v>1347</v>
      </c>
      <c r="O44" s="5">
        <v>0.86</v>
      </c>
      <c r="P44" s="5">
        <v>0.92</v>
      </c>
      <c r="Q44" t="s">
        <v>578</v>
      </c>
      <c r="R44" t="s">
        <v>110</v>
      </c>
      <c r="S44" s="5">
        <v>0</v>
      </c>
      <c r="T44" t="s">
        <v>578</v>
      </c>
      <c r="U44" t="s">
        <v>110</v>
      </c>
      <c r="V44" s="5">
        <v>0.86</v>
      </c>
    </row>
    <row r="45" spans="1:22" x14ac:dyDescent="0.25">
      <c r="A45" t="s">
        <v>5361</v>
      </c>
      <c r="B45" s="8" t="s">
        <v>113</v>
      </c>
      <c r="C45" s="8" t="b">
        <v>0</v>
      </c>
      <c r="D45" s="8" t="b">
        <v>0</v>
      </c>
      <c r="E45" s="8" t="s">
        <v>103</v>
      </c>
      <c r="F45" s="8">
        <v>18</v>
      </c>
      <c r="G45" s="8">
        <v>3.121</v>
      </c>
      <c r="H45" s="8" t="s">
        <v>5236</v>
      </c>
      <c r="I45" s="8" t="s">
        <v>5362</v>
      </c>
      <c r="J45" s="8" t="b">
        <v>0</v>
      </c>
      <c r="K45" s="8" t="s">
        <v>28</v>
      </c>
      <c r="L45" t="s">
        <v>3535</v>
      </c>
      <c r="M45" t="s">
        <v>5363</v>
      </c>
      <c r="N45" t="s">
        <v>1347</v>
      </c>
      <c r="O45" s="5">
        <v>0</v>
      </c>
      <c r="P45" s="5">
        <v>0</v>
      </c>
      <c r="Q45" t="s">
        <v>219</v>
      </c>
      <c r="R45" t="s">
        <v>220</v>
      </c>
      <c r="S45" s="5">
        <v>0</v>
      </c>
      <c r="T45" t="s">
        <v>219</v>
      </c>
      <c r="U45" t="s">
        <v>220</v>
      </c>
      <c r="V45" s="5">
        <v>0</v>
      </c>
    </row>
    <row r="46" spans="1:22" x14ac:dyDescent="0.25">
      <c r="A46" t="s">
        <v>5364</v>
      </c>
      <c r="B46" s="8" t="s">
        <v>102</v>
      </c>
      <c r="C46" s="8" t="b">
        <v>0</v>
      </c>
      <c r="D46" s="8" t="b">
        <v>0</v>
      </c>
      <c r="E46" s="8" t="s">
        <v>103</v>
      </c>
      <c r="F46" s="8">
        <v>19</v>
      </c>
      <c r="G46" s="8">
        <v>2.2559999999999998</v>
      </c>
      <c r="H46" s="8" t="s">
        <v>5236</v>
      </c>
      <c r="I46" s="8" t="s">
        <v>5365</v>
      </c>
      <c r="J46" s="8" t="b">
        <v>0</v>
      </c>
      <c r="K46" s="8" t="s">
        <v>28</v>
      </c>
      <c r="L46" t="s">
        <v>3538</v>
      </c>
      <c r="M46" t="s">
        <v>605</v>
      </c>
      <c r="N46" t="s">
        <v>1221</v>
      </c>
      <c r="O46" s="5">
        <v>0.23499999999999999</v>
      </c>
      <c r="P46" s="5">
        <v>0.64</v>
      </c>
      <c r="Q46" t="s">
        <v>131</v>
      </c>
      <c r="R46" t="s">
        <v>132</v>
      </c>
      <c r="S46" s="5">
        <v>0</v>
      </c>
      <c r="T46" t="s">
        <v>131</v>
      </c>
      <c r="U46" t="s">
        <v>132</v>
      </c>
      <c r="V46" s="5">
        <v>0.23499999999999999</v>
      </c>
    </row>
    <row r="47" spans="1:22" x14ac:dyDescent="0.25">
      <c r="A47" t="s">
        <v>5366</v>
      </c>
      <c r="B47" s="8" t="s">
        <v>113</v>
      </c>
      <c r="C47" s="8" t="b">
        <v>1</v>
      </c>
      <c r="D47" s="8" t="b">
        <v>1</v>
      </c>
      <c r="E47" s="8" t="s">
        <v>103</v>
      </c>
      <c r="F47" s="8"/>
      <c r="G47" s="8">
        <v>2.141</v>
      </c>
      <c r="H47" s="8" t="s">
        <v>5236</v>
      </c>
      <c r="I47" s="8" t="s">
        <v>5367</v>
      </c>
      <c r="J47" s="8" t="b">
        <v>0</v>
      </c>
      <c r="K47" s="8" t="s">
        <v>28</v>
      </c>
      <c r="L47" t="s">
        <v>5368</v>
      </c>
      <c r="M47" t="s">
        <v>2348</v>
      </c>
      <c r="N47" t="s">
        <v>123</v>
      </c>
      <c r="O47" s="5">
        <v>0</v>
      </c>
      <c r="S47" s="5">
        <v>0</v>
      </c>
    </row>
    <row r="48" spans="1:22" x14ac:dyDescent="0.25">
      <c r="A48" t="s">
        <v>5369</v>
      </c>
      <c r="B48" s="8" t="s">
        <v>113</v>
      </c>
      <c r="C48" s="8" t="b">
        <v>0</v>
      </c>
      <c r="D48" s="8" t="b">
        <v>0</v>
      </c>
      <c r="E48" s="8" t="s">
        <v>103</v>
      </c>
      <c r="F48" s="8">
        <v>19</v>
      </c>
      <c r="G48" s="8">
        <v>2.6280000000000001</v>
      </c>
      <c r="H48" s="8" t="s">
        <v>5236</v>
      </c>
      <c r="I48" s="8" t="s">
        <v>5370</v>
      </c>
      <c r="J48" s="8" t="b">
        <v>0</v>
      </c>
      <c r="K48" s="8" t="s">
        <v>28</v>
      </c>
      <c r="L48" t="s">
        <v>2696</v>
      </c>
      <c r="M48" t="s">
        <v>5371</v>
      </c>
      <c r="N48" t="s">
        <v>1221</v>
      </c>
      <c r="O48" s="5">
        <v>0.20499999999999999</v>
      </c>
      <c r="P48" s="5">
        <v>0.79500000000000004</v>
      </c>
      <c r="Q48" t="s">
        <v>150</v>
      </c>
      <c r="R48" t="s">
        <v>132</v>
      </c>
      <c r="S48" s="5">
        <v>0</v>
      </c>
      <c r="T48" t="s">
        <v>150</v>
      </c>
      <c r="U48" t="s">
        <v>132</v>
      </c>
      <c r="V48" s="5">
        <v>0.20499999999999999</v>
      </c>
    </row>
    <row r="49" spans="1:22" x14ac:dyDescent="0.25">
      <c r="A49" t="s">
        <v>5372</v>
      </c>
      <c r="B49" s="8" t="s">
        <v>113</v>
      </c>
      <c r="C49" s="8" t="b">
        <v>1</v>
      </c>
      <c r="D49" s="8" t="b">
        <v>1</v>
      </c>
      <c r="E49" s="8" t="s">
        <v>119</v>
      </c>
      <c r="F49" s="8">
        <v>15</v>
      </c>
      <c r="G49" s="8">
        <v>2.5139999999999998</v>
      </c>
      <c r="H49" s="8" t="s">
        <v>5236</v>
      </c>
      <c r="I49" s="8" t="s">
        <v>5373</v>
      </c>
      <c r="J49" s="8" t="b">
        <v>0</v>
      </c>
      <c r="K49" s="8" t="s">
        <v>28</v>
      </c>
      <c r="L49" t="s">
        <v>5374</v>
      </c>
      <c r="M49" t="s">
        <v>5375</v>
      </c>
      <c r="N49" t="s">
        <v>1347</v>
      </c>
      <c r="O49" s="5">
        <v>0.45</v>
      </c>
      <c r="P49" s="5">
        <v>0.76</v>
      </c>
      <c r="Q49" t="s">
        <v>231</v>
      </c>
      <c r="R49" t="s">
        <v>110</v>
      </c>
      <c r="S49" s="5">
        <v>0</v>
      </c>
      <c r="T49" t="s">
        <v>231</v>
      </c>
      <c r="U49" t="s">
        <v>110</v>
      </c>
      <c r="V49" s="5">
        <v>0.45</v>
      </c>
    </row>
    <row r="50" spans="1:22" x14ac:dyDescent="0.25">
      <c r="A50" t="s">
        <v>5376</v>
      </c>
      <c r="B50" s="8" t="s">
        <v>113</v>
      </c>
      <c r="C50" s="8" t="b">
        <v>0</v>
      </c>
      <c r="D50" s="8" t="b">
        <v>0</v>
      </c>
      <c r="E50" s="8" t="s">
        <v>103</v>
      </c>
      <c r="F50" s="8">
        <v>16</v>
      </c>
      <c r="G50" s="8">
        <v>2.536</v>
      </c>
      <c r="H50" s="8" t="s">
        <v>5236</v>
      </c>
      <c r="I50" s="8" t="s">
        <v>5377</v>
      </c>
      <c r="J50" s="8" t="b">
        <v>0</v>
      </c>
      <c r="K50" s="8" t="s">
        <v>28</v>
      </c>
      <c r="L50" t="s">
        <v>5378</v>
      </c>
      <c r="M50" t="s">
        <v>5379</v>
      </c>
      <c r="N50" t="s">
        <v>1347</v>
      </c>
      <c r="O50" s="5">
        <v>0.44</v>
      </c>
      <c r="P50" s="5">
        <v>0.83</v>
      </c>
      <c r="Q50" t="s">
        <v>165</v>
      </c>
      <c r="R50" t="s">
        <v>110</v>
      </c>
      <c r="S50" s="5">
        <v>0</v>
      </c>
      <c r="T50" t="s">
        <v>165</v>
      </c>
      <c r="U50" t="s">
        <v>110</v>
      </c>
      <c r="V50" s="5">
        <v>0.44</v>
      </c>
    </row>
    <row r="51" spans="1:22" x14ac:dyDescent="0.25">
      <c r="A51" t="s">
        <v>5380</v>
      </c>
      <c r="B51" s="8" t="s">
        <v>408</v>
      </c>
      <c r="C51" s="8" t="b">
        <v>0</v>
      </c>
      <c r="D51" s="8" t="b">
        <v>0</v>
      </c>
      <c r="E51" s="8" t="s">
        <v>119</v>
      </c>
      <c r="F51" s="8">
        <v>14</v>
      </c>
      <c r="G51" s="8">
        <v>2.9</v>
      </c>
      <c r="H51" s="8" t="s">
        <v>5236</v>
      </c>
      <c r="I51" s="8" t="s">
        <v>5381</v>
      </c>
      <c r="J51" s="8" t="b">
        <v>1</v>
      </c>
      <c r="K51" s="8" t="s">
        <v>28</v>
      </c>
      <c r="L51" t="s">
        <v>5382</v>
      </c>
      <c r="M51" t="s">
        <v>5383</v>
      </c>
      <c r="N51" t="s">
        <v>1347</v>
      </c>
      <c r="O51" s="5">
        <v>0.38</v>
      </c>
      <c r="P51" s="5">
        <v>0.81</v>
      </c>
      <c r="Q51" t="s">
        <v>160</v>
      </c>
      <c r="R51" t="s">
        <v>110</v>
      </c>
      <c r="S51" s="5">
        <v>0</v>
      </c>
      <c r="T51" t="s">
        <v>160</v>
      </c>
      <c r="U51" t="s">
        <v>110</v>
      </c>
      <c r="V51" s="5">
        <v>0.38</v>
      </c>
    </row>
    <row r="52" spans="1:22" x14ac:dyDescent="0.25">
      <c r="A52" t="s">
        <v>5384</v>
      </c>
      <c r="B52" s="8" t="s">
        <v>113</v>
      </c>
      <c r="C52" s="8" t="b">
        <v>0</v>
      </c>
      <c r="D52" s="8" t="b">
        <v>0</v>
      </c>
      <c r="E52" s="8" t="s">
        <v>119</v>
      </c>
      <c r="F52" s="8">
        <v>21</v>
      </c>
      <c r="G52" s="8">
        <v>3.3639999999999999</v>
      </c>
      <c r="H52" s="8" t="s">
        <v>5236</v>
      </c>
      <c r="I52" s="8" t="s">
        <v>5385</v>
      </c>
      <c r="J52" s="8" t="b">
        <v>0</v>
      </c>
      <c r="K52" s="8" t="s">
        <v>28</v>
      </c>
      <c r="L52" t="s">
        <v>1086</v>
      </c>
      <c r="M52" t="s">
        <v>892</v>
      </c>
      <c r="N52" t="s">
        <v>1347</v>
      </c>
      <c r="O52" s="5">
        <v>0.66</v>
      </c>
      <c r="P52" s="5">
        <v>0.71</v>
      </c>
      <c r="Q52" t="s">
        <v>124</v>
      </c>
      <c r="R52" t="s">
        <v>110</v>
      </c>
      <c r="S52" s="5">
        <v>0</v>
      </c>
      <c r="T52" t="s">
        <v>124</v>
      </c>
      <c r="U52" t="s">
        <v>110</v>
      </c>
      <c r="V52" s="5">
        <v>0.66</v>
      </c>
    </row>
    <row r="53" spans="1:22" x14ac:dyDescent="0.25">
      <c r="A53" t="s">
        <v>5386</v>
      </c>
      <c r="B53" s="8" t="s">
        <v>113</v>
      </c>
      <c r="C53" s="8" t="b">
        <v>1</v>
      </c>
      <c r="D53" s="8" t="b">
        <v>1</v>
      </c>
      <c r="E53" s="8" t="s">
        <v>103</v>
      </c>
      <c r="F53" s="8">
        <v>18</v>
      </c>
      <c r="G53" s="8">
        <v>2.8769999999999998</v>
      </c>
      <c r="H53" s="8" t="s">
        <v>5236</v>
      </c>
      <c r="I53" s="8" t="s">
        <v>5387</v>
      </c>
      <c r="J53" s="8" t="b">
        <v>0</v>
      </c>
      <c r="K53" s="8" t="s">
        <v>28</v>
      </c>
      <c r="L53" t="s">
        <v>1456</v>
      </c>
      <c r="M53" t="s">
        <v>5388</v>
      </c>
      <c r="N53" t="s">
        <v>1347</v>
      </c>
      <c r="O53" s="5">
        <v>0.44</v>
      </c>
      <c r="P53" s="5">
        <v>0.83</v>
      </c>
      <c r="Q53" t="s">
        <v>165</v>
      </c>
      <c r="R53" t="s">
        <v>110</v>
      </c>
      <c r="S53" s="5">
        <v>0</v>
      </c>
      <c r="T53" t="s">
        <v>165</v>
      </c>
      <c r="U53" t="s">
        <v>110</v>
      </c>
      <c r="V53" s="5">
        <v>0.44</v>
      </c>
    </row>
    <row r="54" spans="1:22" x14ac:dyDescent="0.25">
      <c r="A54" t="s">
        <v>5389</v>
      </c>
      <c r="B54" s="8" t="s">
        <v>113</v>
      </c>
      <c r="C54" s="8" t="b">
        <v>1</v>
      </c>
      <c r="D54" s="8" t="b">
        <v>1</v>
      </c>
      <c r="E54" s="8" t="s">
        <v>119</v>
      </c>
      <c r="F54" s="8">
        <v>12</v>
      </c>
      <c r="G54" s="8">
        <v>2.0939999999999999</v>
      </c>
      <c r="H54" s="8" t="s">
        <v>5236</v>
      </c>
      <c r="I54" s="8" t="s">
        <v>5390</v>
      </c>
      <c r="J54" s="8" t="b">
        <v>1</v>
      </c>
      <c r="K54" s="8" t="s">
        <v>28</v>
      </c>
      <c r="L54" t="s">
        <v>303</v>
      </c>
      <c r="M54" t="s">
        <v>5391</v>
      </c>
      <c r="N54" t="s">
        <v>123</v>
      </c>
      <c r="O54" s="5">
        <v>0</v>
      </c>
      <c r="S54" s="5">
        <v>0</v>
      </c>
    </row>
    <row r="55" spans="1:22" x14ac:dyDescent="0.25">
      <c r="A55" t="s">
        <v>5392</v>
      </c>
      <c r="B55" s="8" t="s">
        <v>113</v>
      </c>
      <c r="C55" s="8" t="b">
        <v>1</v>
      </c>
      <c r="D55" s="8" t="b">
        <v>1</v>
      </c>
      <c r="E55" s="8" t="s">
        <v>119</v>
      </c>
      <c r="F55" s="8">
        <v>21</v>
      </c>
      <c r="G55" s="8">
        <v>3.8759999999999999</v>
      </c>
      <c r="H55" s="8" t="s">
        <v>5236</v>
      </c>
      <c r="I55" s="8" t="s">
        <v>5393</v>
      </c>
      <c r="J55" s="8" t="b">
        <v>0</v>
      </c>
      <c r="K55" s="8" t="s">
        <v>28</v>
      </c>
      <c r="L55" t="s">
        <v>5394</v>
      </c>
      <c r="M55" t="s">
        <v>342</v>
      </c>
      <c r="N55" t="s">
        <v>1347</v>
      </c>
      <c r="O55" s="5">
        <v>0.76</v>
      </c>
      <c r="P55" s="5">
        <v>0.89500000000000002</v>
      </c>
      <c r="Q55" t="s">
        <v>217</v>
      </c>
      <c r="R55" t="s">
        <v>110</v>
      </c>
      <c r="S55" s="5">
        <v>0</v>
      </c>
      <c r="T55" t="s">
        <v>217</v>
      </c>
      <c r="U55" t="s">
        <v>110</v>
      </c>
      <c r="V55" s="5">
        <v>0.76</v>
      </c>
    </row>
    <row r="56" spans="1:22" x14ac:dyDescent="0.25">
      <c r="A56" t="s">
        <v>5395</v>
      </c>
      <c r="B56" s="8" t="s">
        <v>113</v>
      </c>
      <c r="C56" s="8" t="b">
        <v>1</v>
      </c>
      <c r="D56" s="8" t="b">
        <v>1</v>
      </c>
      <c r="E56" s="8" t="s">
        <v>103</v>
      </c>
      <c r="F56" s="8"/>
      <c r="G56" s="8">
        <v>2.129</v>
      </c>
      <c r="H56" s="8" t="s">
        <v>5236</v>
      </c>
      <c r="I56" s="8" t="s">
        <v>5396</v>
      </c>
      <c r="J56" s="8" t="b">
        <v>0</v>
      </c>
      <c r="K56" s="8" t="s">
        <v>28</v>
      </c>
      <c r="L56" t="s">
        <v>5397</v>
      </c>
      <c r="M56" t="s">
        <v>195</v>
      </c>
      <c r="N56" t="s">
        <v>123</v>
      </c>
      <c r="O56" s="5">
        <v>0</v>
      </c>
      <c r="S56" s="5">
        <v>0</v>
      </c>
    </row>
    <row r="57" spans="1:22" x14ac:dyDescent="0.25">
      <c r="A57" t="s">
        <v>5398</v>
      </c>
      <c r="B57" s="8" t="s">
        <v>113</v>
      </c>
      <c r="C57" s="8" t="b">
        <v>1</v>
      </c>
      <c r="D57" s="8" t="b">
        <v>1</v>
      </c>
      <c r="E57" s="8" t="s">
        <v>103</v>
      </c>
      <c r="F57" s="8">
        <v>18</v>
      </c>
      <c r="G57" s="8">
        <v>2.3519999999999999</v>
      </c>
      <c r="H57" s="8" t="s">
        <v>5236</v>
      </c>
      <c r="I57" s="8" t="s">
        <v>5399</v>
      </c>
      <c r="J57" s="8" t="b">
        <v>0</v>
      </c>
      <c r="K57" s="8" t="s">
        <v>28</v>
      </c>
      <c r="L57" t="s">
        <v>320</v>
      </c>
      <c r="M57" t="s">
        <v>2344</v>
      </c>
      <c r="N57" t="s">
        <v>123</v>
      </c>
      <c r="O57" s="5">
        <v>0</v>
      </c>
      <c r="S57" s="5">
        <v>0</v>
      </c>
    </row>
    <row r="58" spans="1:22" x14ac:dyDescent="0.25">
      <c r="A58" t="s">
        <v>5400</v>
      </c>
      <c r="B58" s="8" t="s">
        <v>113</v>
      </c>
      <c r="C58" s="8" t="b">
        <v>1</v>
      </c>
      <c r="D58" s="8" t="b">
        <v>1</v>
      </c>
      <c r="E58" s="8" t="s">
        <v>103</v>
      </c>
      <c r="F58" s="8">
        <v>21</v>
      </c>
      <c r="G58" s="8">
        <v>2.9180000000000001</v>
      </c>
      <c r="H58" s="8" t="s">
        <v>5236</v>
      </c>
      <c r="I58" s="8" t="s">
        <v>5401</v>
      </c>
      <c r="J58" s="8" t="b">
        <v>0</v>
      </c>
      <c r="K58" s="8" t="s">
        <v>28</v>
      </c>
      <c r="L58" t="s">
        <v>5402</v>
      </c>
      <c r="M58" t="s">
        <v>560</v>
      </c>
      <c r="N58" t="s">
        <v>1221</v>
      </c>
      <c r="O58" s="5">
        <v>0.19</v>
      </c>
      <c r="P58" s="5">
        <v>0.625</v>
      </c>
      <c r="Q58" t="s">
        <v>131</v>
      </c>
      <c r="R58" t="s">
        <v>132</v>
      </c>
      <c r="S58" s="5">
        <v>0</v>
      </c>
      <c r="T58" t="s">
        <v>131</v>
      </c>
      <c r="U58" t="s">
        <v>132</v>
      </c>
      <c r="V58" s="5">
        <v>0.19</v>
      </c>
    </row>
    <row r="59" spans="1:22" x14ac:dyDescent="0.25">
      <c r="A59" t="s">
        <v>5403</v>
      </c>
      <c r="B59" s="8" t="s">
        <v>102</v>
      </c>
      <c r="C59" s="8" t="b">
        <v>0</v>
      </c>
      <c r="D59" s="8" t="b">
        <v>0</v>
      </c>
      <c r="E59" s="8" t="s">
        <v>119</v>
      </c>
      <c r="F59" s="8">
        <v>31</v>
      </c>
      <c r="G59" s="8">
        <v>3.9129999999999998</v>
      </c>
      <c r="H59" s="8" t="s">
        <v>5236</v>
      </c>
      <c r="I59" s="8" t="s">
        <v>5404</v>
      </c>
      <c r="J59" s="8" t="b">
        <v>0</v>
      </c>
      <c r="K59" s="8" t="s">
        <v>28</v>
      </c>
      <c r="L59" t="s">
        <v>5405</v>
      </c>
      <c r="M59" t="s">
        <v>1314</v>
      </c>
      <c r="N59" t="s">
        <v>1347</v>
      </c>
      <c r="O59" s="5">
        <v>0.87</v>
      </c>
      <c r="P59" s="5">
        <v>0.94</v>
      </c>
      <c r="Q59" t="s">
        <v>1249</v>
      </c>
      <c r="R59" t="s">
        <v>110</v>
      </c>
      <c r="S59" s="5">
        <v>0</v>
      </c>
      <c r="T59" t="s">
        <v>1249</v>
      </c>
      <c r="U59" t="s">
        <v>110</v>
      </c>
      <c r="V59" s="5">
        <v>0.87</v>
      </c>
    </row>
    <row r="60" spans="1:22" x14ac:dyDescent="0.25">
      <c r="A60" t="s">
        <v>5406</v>
      </c>
      <c r="B60" s="8" t="s">
        <v>102</v>
      </c>
      <c r="C60" s="8" t="b">
        <v>0</v>
      </c>
      <c r="D60" s="8" t="b">
        <v>0</v>
      </c>
      <c r="E60" s="8" t="s">
        <v>103</v>
      </c>
      <c r="F60" s="8"/>
      <c r="G60" s="8">
        <v>3.4129999999999998</v>
      </c>
      <c r="H60" s="8" t="s">
        <v>5236</v>
      </c>
      <c r="I60" s="8" t="s">
        <v>5407</v>
      </c>
      <c r="J60" s="8" t="b">
        <v>0</v>
      </c>
      <c r="K60" s="8" t="s">
        <v>28</v>
      </c>
      <c r="L60" t="s">
        <v>3009</v>
      </c>
      <c r="M60" t="s">
        <v>1350</v>
      </c>
      <c r="N60" t="s">
        <v>1347</v>
      </c>
      <c r="O60" s="5">
        <v>0.41</v>
      </c>
      <c r="P60" s="5">
        <v>0.84</v>
      </c>
      <c r="Q60" t="s">
        <v>1603</v>
      </c>
      <c r="R60" t="s">
        <v>110</v>
      </c>
      <c r="S60" s="5">
        <v>0</v>
      </c>
      <c r="T60" t="s">
        <v>1603</v>
      </c>
      <c r="U60" t="s">
        <v>110</v>
      </c>
      <c r="V60" s="5">
        <v>0.41</v>
      </c>
    </row>
    <row r="61" spans="1:22" x14ac:dyDescent="0.25">
      <c r="A61" t="s">
        <v>5408</v>
      </c>
      <c r="B61" s="8" t="s">
        <v>113</v>
      </c>
      <c r="C61" s="8" t="b">
        <v>1</v>
      </c>
      <c r="D61" s="8" t="b">
        <v>0</v>
      </c>
      <c r="E61" s="8" t="s">
        <v>119</v>
      </c>
      <c r="F61" s="8">
        <v>14</v>
      </c>
      <c r="G61" s="8">
        <v>3.508</v>
      </c>
      <c r="H61" s="8" t="s">
        <v>5236</v>
      </c>
      <c r="I61" s="8" t="s">
        <v>5409</v>
      </c>
      <c r="J61" s="8" t="b">
        <v>0</v>
      </c>
      <c r="K61" s="8" t="s">
        <v>28</v>
      </c>
      <c r="L61" t="s">
        <v>5410</v>
      </c>
      <c r="M61" t="s">
        <v>5411</v>
      </c>
      <c r="N61" t="s">
        <v>123</v>
      </c>
      <c r="O61" s="5">
        <v>0</v>
      </c>
      <c r="S61" s="5">
        <v>0</v>
      </c>
    </row>
    <row r="62" spans="1:22" x14ac:dyDescent="0.25">
      <c r="A62" t="s">
        <v>5412</v>
      </c>
      <c r="B62" s="8" t="s">
        <v>102</v>
      </c>
      <c r="C62" s="8" t="b">
        <v>0</v>
      </c>
      <c r="D62" s="8" t="b">
        <v>0</v>
      </c>
      <c r="E62" s="8" t="s">
        <v>119</v>
      </c>
      <c r="F62" s="8">
        <v>25</v>
      </c>
      <c r="G62" s="8">
        <v>3.3130000000000002</v>
      </c>
      <c r="H62" s="8" t="s">
        <v>5236</v>
      </c>
      <c r="I62" s="8" t="s">
        <v>5413</v>
      </c>
      <c r="J62" s="8" t="b">
        <v>0</v>
      </c>
      <c r="K62" s="8" t="s">
        <v>28</v>
      </c>
      <c r="L62" t="s">
        <v>5414</v>
      </c>
      <c r="M62" t="s">
        <v>676</v>
      </c>
      <c r="N62" t="s">
        <v>1347</v>
      </c>
      <c r="O62" s="5">
        <v>0.59</v>
      </c>
      <c r="P62" s="5">
        <v>0.78</v>
      </c>
      <c r="Q62" t="s">
        <v>5415</v>
      </c>
      <c r="R62" t="s">
        <v>110</v>
      </c>
      <c r="S62" s="5">
        <v>0</v>
      </c>
      <c r="T62" t="s">
        <v>5415</v>
      </c>
      <c r="U62" t="s">
        <v>110</v>
      </c>
      <c r="V62" s="5">
        <v>0.59</v>
      </c>
    </row>
    <row r="63" spans="1:22" x14ac:dyDescent="0.25">
      <c r="A63" t="s">
        <v>5416</v>
      </c>
      <c r="B63" s="8" t="s">
        <v>390</v>
      </c>
      <c r="C63" s="8" t="b">
        <v>0</v>
      </c>
      <c r="D63" s="8" t="b">
        <v>0</v>
      </c>
      <c r="E63" s="8" t="s">
        <v>119</v>
      </c>
      <c r="F63" s="8"/>
      <c r="G63" s="8">
        <v>3.569</v>
      </c>
      <c r="H63" s="8" t="s">
        <v>5236</v>
      </c>
      <c r="I63" s="8" t="s">
        <v>5417</v>
      </c>
      <c r="J63" s="8" t="b">
        <v>0</v>
      </c>
      <c r="K63" s="8" t="s">
        <v>28</v>
      </c>
      <c r="L63" t="s">
        <v>5418</v>
      </c>
      <c r="M63" t="s">
        <v>5419</v>
      </c>
      <c r="N63" t="s">
        <v>1347</v>
      </c>
      <c r="O63" s="5">
        <v>0.38</v>
      </c>
      <c r="P63" s="5">
        <v>0.81</v>
      </c>
      <c r="Q63" t="s">
        <v>160</v>
      </c>
      <c r="R63" t="s">
        <v>110</v>
      </c>
      <c r="S63" s="5">
        <v>0</v>
      </c>
      <c r="T63" t="s">
        <v>160</v>
      </c>
      <c r="U63" t="s">
        <v>110</v>
      </c>
      <c r="V63" s="5">
        <v>0.38</v>
      </c>
    </row>
    <row r="64" spans="1:22" x14ac:dyDescent="0.25">
      <c r="A64" t="s">
        <v>5420</v>
      </c>
      <c r="B64" s="8" t="s">
        <v>113</v>
      </c>
      <c r="C64" s="8" t="b">
        <v>1</v>
      </c>
      <c r="D64" s="8" t="b">
        <v>0</v>
      </c>
      <c r="E64" s="8" t="s">
        <v>119</v>
      </c>
      <c r="F64" s="8">
        <v>18</v>
      </c>
      <c r="G64" s="8">
        <v>3.113</v>
      </c>
      <c r="H64" s="8" t="s">
        <v>5236</v>
      </c>
      <c r="I64" s="8" t="s">
        <v>5421</v>
      </c>
      <c r="J64" s="8" t="b">
        <v>0</v>
      </c>
      <c r="K64" s="8" t="s">
        <v>28</v>
      </c>
      <c r="L64" t="s">
        <v>5422</v>
      </c>
      <c r="M64" t="s">
        <v>3125</v>
      </c>
      <c r="N64" t="s">
        <v>1347</v>
      </c>
      <c r="O64" s="5">
        <v>0.44</v>
      </c>
      <c r="P64" s="5">
        <v>0.83</v>
      </c>
      <c r="Q64" t="s">
        <v>165</v>
      </c>
      <c r="R64" t="s">
        <v>110</v>
      </c>
      <c r="S64" s="5">
        <v>0</v>
      </c>
      <c r="T64" t="s">
        <v>165</v>
      </c>
      <c r="U64" t="s">
        <v>110</v>
      </c>
      <c r="V64" s="5">
        <v>0.44</v>
      </c>
    </row>
    <row r="65" spans="1:22" x14ac:dyDescent="0.25">
      <c r="A65" t="s">
        <v>5423</v>
      </c>
      <c r="B65" s="8" t="s">
        <v>102</v>
      </c>
      <c r="C65" s="8" t="b">
        <v>0</v>
      </c>
      <c r="D65" s="8" t="b">
        <v>0</v>
      </c>
      <c r="E65" s="8" t="s">
        <v>103</v>
      </c>
      <c r="F65" s="8"/>
      <c r="G65" s="8">
        <v>3.7450000000000001</v>
      </c>
      <c r="H65" s="8" t="s">
        <v>5236</v>
      </c>
      <c r="I65" s="8" t="s">
        <v>5424</v>
      </c>
      <c r="J65" s="8" t="b">
        <v>0</v>
      </c>
      <c r="K65" s="8" t="s">
        <v>28</v>
      </c>
      <c r="L65" t="s">
        <v>5425</v>
      </c>
      <c r="M65" t="s">
        <v>107</v>
      </c>
      <c r="N65" t="s">
        <v>123</v>
      </c>
      <c r="O65" s="5">
        <v>0</v>
      </c>
      <c r="S65" s="5">
        <v>0</v>
      </c>
    </row>
    <row r="66" spans="1:22" x14ac:dyDescent="0.25">
      <c r="A66" t="s">
        <v>5426</v>
      </c>
      <c r="B66" s="8" t="s">
        <v>102</v>
      </c>
      <c r="C66" s="8" t="b">
        <v>0</v>
      </c>
      <c r="D66" s="8" t="b">
        <v>0</v>
      </c>
      <c r="E66" s="8" t="s">
        <v>103</v>
      </c>
      <c r="F66" s="8"/>
      <c r="G66" s="8">
        <v>3.7170000000000001</v>
      </c>
      <c r="H66" s="8" t="s">
        <v>5236</v>
      </c>
      <c r="I66" s="8" t="s">
        <v>5427</v>
      </c>
      <c r="J66" s="8" t="b">
        <v>0</v>
      </c>
      <c r="K66" s="8" t="s">
        <v>28</v>
      </c>
      <c r="L66" t="s">
        <v>5425</v>
      </c>
      <c r="M66" t="s">
        <v>291</v>
      </c>
      <c r="N66" t="s">
        <v>123</v>
      </c>
      <c r="O66" s="5">
        <v>0</v>
      </c>
      <c r="S66" s="5">
        <v>0</v>
      </c>
    </row>
    <row r="67" spans="1:22" x14ac:dyDescent="0.25">
      <c r="A67" t="s">
        <v>5428</v>
      </c>
      <c r="B67" s="8" t="s">
        <v>102</v>
      </c>
      <c r="C67" s="8" t="b">
        <v>0</v>
      </c>
      <c r="D67" s="8" t="b">
        <v>0</v>
      </c>
      <c r="E67" s="8" t="s">
        <v>103</v>
      </c>
      <c r="F67" s="8"/>
      <c r="G67" s="8">
        <v>3.839</v>
      </c>
      <c r="H67" s="8" t="s">
        <v>5236</v>
      </c>
      <c r="I67" s="8" t="s">
        <v>5429</v>
      </c>
      <c r="J67" s="8" t="b">
        <v>0</v>
      </c>
      <c r="K67" s="8" t="s">
        <v>28</v>
      </c>
      <c r="L67" t="s">
        <v>5430</v>
      </c>
      <c r="M67" t="s">
        <v>1840</v>
      </c>
      <c r="N67" t="s">
        <v>1347</v>
      </c>
      <c r="O67" s="5">
        <v>0.75</v>
      </c>
      <c r="P67" s="5">
        <v>0.93</v>
      </c>
      <c r="Q67" t="s">
        <v>583</v>
      </c>
      <c r="R67" t="s">
        <v>110</v>
      </c>
      <c r="S67" s="5">
        <v>0</v>
      </c>
      <c r="T67" t="s">
        <v>583</v>
      </c>
      <c r="U67" t="s">
        <v>110</v>
      </c>
      <c r="V67" s="5">
        <v>0.75</v>
      </c>
    </row>
    <row r="68" spans="1:22" x14ac:dyDescent="0.25">
      <c r="A68" t="s">
        <v>5431</v>
      </c>
      <c r="B68" s="8" t="s">
        <v>113</v>
      </c>
      <c r="C68" s="8" t="b">
        <v>1</v>
      </c>
      <c r="D68" s="8" t="b">
        <v>1</v>
      </c>
      <c r="E68" s="8" t="s">
        <v>119</v>
      </c>
      <c r="F68" s="8">
        <v>13</v>
      </c>
      <c r="G68" s="8">
        <v>2.4089999999999998</v>
      </c>
      <c r="H68" s="8" t="s">
        <v>5236</v>
      </c>
      <c r="I68" s="8" t="s">
        <v>5432</v>
      </c>
      <c r="J68" s="8" t="b">
        <v>0</v>
      </c>
      <c r="K68" s="8" t="s">
        <v>28</v>
      </c>
      <c r="L68" t="s">
        <v>5433</v>
      </c>
      <c r="M68" t="s">
        <v>5434</v>
      </c>
      <c r="N68" t="s">
        <v>123</v>
      </c>
      <c r="O68" s="5">
        <v>0</v>
      </c>
      <c r="S68" s="5">
        <v>0</v>
      </c>
    </row>
    <row r="69" spans="1:22" x14ac:dyDescent="0.25">
      <c r="A69" t="s">
        <v>5435</v>
      </c>
      <c r="B69" s="8" t="s">
        <v>113</v>
      </c>
      <c r="C69" s="8" t="b">
        <v>1</v>
      </c>
      <c r="D69" s="8" t="b">
        <v>0</v>
      </c>
      <c r="E69" s="8" t="s">
        <v>103</v>
      </c>
      <c r="F69" s="8">
        <v>16</v>
      </c>
      <c r="G69" s="8">
        <v>2.73</v>
      </c>
      <c r="H69" s="8" t="s">
        <v>5236</v>
      </c>
      <c r="I69" s="8" t="s">
        <v>5436</v>
      </c>
      <c r="J69" s="8" t="b">
        <v>0</v>
      </c>
      <c r="K69" s="8" t="s">
        <v>28</v>
      </c>
      <c r="L69" t="s">
        <v>5437</v>
      </c>
      <c r="M69" t="s">
        <v>771</v>
      </c>
      <c r="N69" t="s">
        <v>1347</v>
      </c>
      <c r="O69" s="5">
        <v>0.44</v>
      </c>
      <c r="P69" s="5">
        <v>0.80999999999999994</v>
      </c>
      <c r="Q69" t="s">
        <v>130</v>
      </c>
      <c r="R69" t="s">
        <v>110</v>
      </c>
      <c r="S69" s="5">
        <v>0</v>
      </c>
      <c r="T69" t="s">
        <v>130</v>
      </c>
      <c r="U69" t="s">
        <v>110</v>
      </c>
      <c r="V69" s="5">
        <v>0.44</v>
      </c>
    </row>
    <row r="70" spans="1:22" x14ac:dyDescent="0.25">
      <c r="A70" t="s">
        <v>5438</v>
      </c>
      <c r="B70" s="8" t="s">
        <v>113</v>
      </c>
      <c r="C70" s="8" t="b">
        <v>1</v>
      </c>
      <c r="D70" s="8" t="b">
        <v>0</v>
      </c>
      <c r="E70" s="8" t="s">
        <v>103</v>
      </c>
      <c r="F70" s="8">
        <v>17</v>
      </c>
      <c r="G70" s="8">
        <v>2.93</v>
      </c>
      <c r="H70" s="8" t="s">
        <v>5236</v>
      </c>
      <c r="I70" s="8" t="s">
        <v>5439</v>
      </c>
      <c r="J70" s="8" t="b">
        <v>0</v>
      </c>
      <c r="K70" s="8" t="s">
        <v>28</v>
      </c>
      <c r="L70" t="s">
        <v>5437</v>
      </c>
      <c r="M70" t="s">
        <v>107</v>
      </c>
      <c r="N70" t="s">
        <v>1347</v>
      </c>
      <c r="O70" s="5">
        <v>0.44</v>
      </c>
      <c r="P70" s="5">
        <v>0.80999999999999994</v>
      </c>
      <c r="Q70" t="s">
        <v>130</v>
      </c>
      <c r="R70" t="s">
        <v>110</v>
      </c>
      <c r="S70" s="5">
        <v>0</v>
      </c>
      <c r="T70" t="s">
        <v>130</v>
      </c>
      <c r="U70" t="s">
        <v>110</v>
      </c>
      <c r="V70" s="5">
        <v>0.44</v>
      </c>
    </row>
    <row r="71" spans="1:22" x14ac:dyDescent="0.25">
      <c r="A71" t="s">
        <v>5440</v>
      </c>
      <c r="B71" s="8" t="s">
        <v>390</v>
      </c>
      <c r="C71" s="8" t="b">
        <v>0</v>
      </c>
      <c r="D71" s="8" t="b">
        <v>0</v>
      </c>
      <c r="E71" s="8" t="s">
        <v>119</v>
      </c>
      <c r="F71" s="8">
        <v>27</v>
      </c>
      <c r="G71" s="8">
        <v>3.7480000000000002</v>
      </c>
      <c r="H71" s="8" t="s">
        <v>5236</v>
      </c>
      <c r="I71" s="8" t="s">
        <v>5441</v>
      </c>
      <c r="J71" s="8" t="b">
        <v>0</v>
      </c>
      <c r="K71" s="8" t="s">
        <v>28</v>
      </c>
      <c r="L71" t="s">
        <v>5442</v>
      </c>
      <c r="M71" t="s">
        <v>5443</v>
      </c>
      <c r="N71" t="s">
        <v>1347</v>
      </c>
      <c r="O71" s="5">
        <v>0.82</v>
      </c>
      <c r="P71" s="5">
        <v>0.96</v>
      </c>
      <c r="Q71" t="s">
        <v>388</v>
      </c>
      <c r="R71" t="s">
        <v>110</v>
      </c>
      <c r="S71" s="5">
        <v>0</v>
      </c>
      <c r="T71" t="s">
        <v>388</v>
      </c>
      <c r="U71" t="s">
        <v>110</v>
      </c>
      <c r="V71" s="5">
        <v>0.82</v>
      </c>
    </row>
    <row r="72" spans="1:22" x14ac:dyDescent="0.25">
      <c r="A72" t="s">
        <v>5444</v>
      </c>
      <c r="B72" s="8" t="s">
        <v>227</v>
      </c>
      <c r="C72" s="8" t="b">
        <v>0</v>
      </c>
      <c r="D72" s="8" t="b">
        <v>0</v>
      </c>
      <c r="E72" s="8" t="s">
        <v>119</v>
      </c>
      <c r="F72" s="8"/>
      <c r="G72" s="8">
        <v>3.42</v>
      </c>
      <c r="H72" s="8" t="s">
        <v>5236</v>
      </c>
      <c r="I72" s="8" t="s">
        <v>5445</v>
      </c>
      <c r="J72" s="8" t="b">
        <v>0</v>
      </c>
      <c r="K72" s="8" t="s">
        <v>28</v>
      </c>
      <c r="L72" t="s">
        <v>5446</v>
      </c>
      <c r="M72" t="s">
        <v>5447</v>
      </c>
      <c r="N72" t="s">
        <v>123</v>
      </c>
      <c r="O72" s="5">
        <v>0</v>
      </c>
      <c r="S72" s="5">
        <v>0</v>
      </c>
    </row>
    <row r="73" spans="1:22" x14ac:dyDescent="0.25">
      <c r="A73" t="s">
        <v>5448</v>
      </c>
      <c r="B73" s="8" t="s">
        <v>227</v>
      </c>
      <c r="C73" s="8" t="b">
        <v>0</v>
      </c>
      <c r="D73" s="8" t="b">
        <v>0</v>
      </c>
      <c r="E73" s="8" t="s">
        <v>119</v>
      </c>
      <c r="F73" s="8">
        <v>27</v>
      </c>
      <c r="G73" s="8">
        <v>3.6709999999999998</v>
      </c>
      <c r="H73" s="8" t="s">
        <v>5236</v>
      </c>
      <c r="I73" s="8" t="s">
        <v>5449</v>
      </c>
      <c r="J73" s="8" t="b">
        <v>0</v>
      </c>
      <c r="K73" s="8" t="s">
        <v>28</v>
      </c>
      <c r="L73" t="s">
        <v>3636</v>
      </c>
      <c r="M73" t="s">
        <v>5450</v>
      </c>
      <c r="N73" t="s">
        <v>1347</v>
      </c>
      <c r="O73" s="5">
        <v>0.74</v>
      </c>
      <c r="P73" s="5">
        <v>0.91</v>
      </c>
      <c r="Q73" t="s">
        <v>1029</v>
      </c>
      <c r="R73" t="s">
        <v>110</v>
      </c>
      <c r="S73" s="5">
        <v>0</v>
      </c>
      <c r="T73" t="s">
        <v>1029</v>
      </c>
      <c r="U73" t="s">
        <v>110</v>
      </c>
      <c r="V73" s="5">
        <v>0.74</v>
      </c>
    </row>
    <row r="74" spans="1:22" x14ac:dyDescent="0.25">
      <c r="A74" t="s">
        <v>5451</v>
      </c>
      <c r="B74" s="8" t="s">
        <v>113</v>
      </c>
      <c r="C74" s="8" t="b">
        <v>1</v>
      </c>
      <c r="D74" s="8" t="b">
        <v>1</v>
      </c>
      <c r="E74" s="8" t="s">
        <v>119</v>
      </c>
      <c r="F74" s="8"/>
      <c r="G74" s="8">
        <v>2.5720000000000001</v>
      </c>
      <c r="H74" s="8" t="s">
        <v>5236</v>
      </c>
      <c r="I74" s="8" t="s">
        <v>5452</v>
      </c>
      <c r="J74" s="8" t="b">
        <v>0</v>
      </c>
      <c r="K74" s="8" t="s">
        <v>28</v>
      </c>
      <c r="L74" t="s">
        <v>5453</v>
      </c>
      <c r="M74" t="s">
        <v>2827</v>
      </c>
      <c r="N74" t="s">
        <v>1347</v>
      </c>
      <c r="O74" s="5">
        <v>0.57999999999999996</v>
      </c>
      <c r="P74" s="5">
        <v>0.75</v>
      </c>
      <c r="Q74" t="s">
        <v>314</v>
      </c>
      <c r="R74" t="s">
        <v>110</v>
      </c>
      <c r="S74" s="5">
        <v>0</v>
      </c>
      <c r="T74" t="s">
        <v>314</v>
      </c>
      <c r="U74" t="s">
        <v>110</v>
      </c>
      <c r="V74" s="5">
        <v>0.57999999999999996</v>
      </c>
    </row>
    <row r="75" spans="1:22" x14ac:dyDescent="0.25">
      <c r="A75" t="s">
        <v>5454</v>
      </c>
      <c r="B75" s="8" t="s">
        <v>102</v>
      </c>
      <c r="C75" s="8" t="b">
        <v>0</v>
      </c>
      <c r="D75" s="8" t="b">
        <v>0</v>
      </c>
      <c r="E75" s="8" t="s">
        <v>103</v>
      </c>
      <c r="F75" s="8">
        <v>24</v>
      </c>
      <c r="G75" s="8">
        <v>3.968</v>
      </c>
      <c r="H75" s="8" t="s">
        <v>5236</v>
      </c>
      <c r="I75" s="8" t="s">
        <v>5455</v>
      </c>
      <c r="J75" s="8" t="b">
        <v>0</v>
      </c>
      <c r="K75" s="8" t="s">
        <v>28</v>
      </c>
      <c r="L75" t="s">
        <v>5456</v>
      </c>
      <c r="M75" t="s">
        <v>489</v>
      </c>
      <c r="N75" t="s">
        <v>1347</v>
      </c>
      <c r="O75" s="5">
        <v>0.91</v>
      </c>
      <c r="P75" s="5">
        <v>0.96</v>
      </c>
      <c r="Q75" t="s">
        <v>1355</v>
      </c>
      <c r="R75" t="s">
        <v>110</v>
      </c>
      <c r="S75" s="5">
        <v>0</v>
      </c>
      <c r="T75" t="s">
        <v>1355</v>
      </c>
      <c r="U75" t="s">
        <v>110</v>
      </c>
      <c r="V75" s="5">
        <v>0.91</v>
      </c>
    </row>
    <row r="76" spans="1:22" x14ac:dyDescent="0.25">
      <c r="A76" t="s">
        <v>5457</v>
      </c>
      <c r="B76" s="8" t="s">
        <v>113</v>
      </c>
      <c r="C76" s="8" t="b">
        <v>1</v>
      </c>
      <c r="D76" s="8" t="b">
        <v>0</v>
      </c>
      <c r="E76" s="8" t="s">
        <v>119</v>
      </c>
      <c r="F76" s="8">
        <v>21</v>
      </c>
      <c r="G76" s="8">
        <v>3.335</v>
      </c>
      <c r="H76" s="8" t="s">
        <v>5236</v>
      </c>
      <c r="I76" s="8" t="s">
        <v>5458</v>
      </c>
      <c r="J76" s="8" t="b">
        <v>0</v>
      </c>
      <c r="K76" s="8" t="s">
        <v>28</v>
      </c>
      <c r="L76" t="s">
        <v>5459</v>
      </c>
      <c r="M76" t="s">
        <v>2113</v>
      </c>
      <c r="N76" t="s">
        <v>1347</v>
      </c>
      <c r="O76" s="5">
        <v>0.82</v>
      </c>
      <c r="P76" s="5">
        <v>0.9</v>
      </c>
      <c r="Q76" t="s">
        <v>578</v>
      </c>
      <c r="R76" t="s">
        <v>110</v>
      </c>
      <c r="S76" s="5">
        <v>0</v>
      </c>
      <c r="T76" t="s">
        <v>578</v>
      </c>
      <c r="U76" t="s">
        <v>110</v>
      </c>
      <c r="V76" s="5">
        <v>0.82</v>
      </c>
    </row>
    <row r="77" spans="1:22" x14ac:dyDescent="0.25">
      <c r="A77" t="s">
        <v>5460</v>
      </c>
      <c r="B77" s="8" t="s">
        <v>113</v>
      </c>
      <c r="C77" s="8" t="b">
        <v>1</v>
      </c>
      <c r="D77" s="8" t="b">
        <v>1</v>
      </c>
      <c r="E77" s="8" t="s">
        <v>119</v>
      </c>
      <c r="F77" s="8">
        <v>22</v>
      </c>
      <c r="G77" s="8">
        <v>3.8639999999999999</v>
      </c>
      <c r="H77" s="8" t="s">
        <v>5236</v>
      </c>
      <c r="I77" s="8" t="s">
        <v>5461</v>
      </c>
      <c r="J77" s="8" t="b">
        <v>0</v>
      </c>
      <c r="K77" s="8" t="s">
        <v>28</v>
      </c>
      <c r="L77" t="s">
        <v>5462</v>
      </c>
      <c r="M77" t="s">
        <v>2597</v>
      </c>
      <c r="N77" t="s">
        <v>1347</v>
      </c>
      <c r="O77" s="5">
        <v>0.76</v>
      </c>
      <c r="P77" s="5">
        <v>0.89500000000000002</v>
      </c>
      <c r="Q77" t="s">
        <v>217</v>
      </c>
      <c r="R77" t="s">
        <v>110</v>
      </c>
      <c r="S77" s="5">
        <v>0</v>
      </c>
      <c r="T77" t="s">
        <v>217</v>
      </c>
      <c r="U77" t="s">
        <v>110</v>
      </c>
      <c r="V77" s="5">
        <v>0.76</v>
      </c>
    </row>
    <row r="78" spans="1:22" x14ac:dyDescent="0.25">
      <c r="A78" t="s">
        <v>5463</v>
      </c>
      <c r="B78" s="8" t="s">
        <v>113</v>
      </c>
      <c r="C78" s="8" t="b">
        <v>1</v>
      </c>
      <c r="D78" s="8" t="b">
        <v>1</v>
      </c>
      <c r="E78" s="8" t="s">
        <v>119</v>
      </c>
      <c r="F78" s="8">
        <v>17</v>
      </c>
      <c r="G78" s="8">
        <v>2.9289999999999998</v>
      </c>
      <c r="H78" s="8" t="s">
        <v>5236</v>
      </c>
      <c r="I78" s="8" t="s">
        <v>5464</v>
      </c>
      <c r="J78" s="8" t="b">
        <v>0</v>
      </c>
      <c r="K78" s="8" t="s">
        <v>28</v>
      </c>
      <c r="L78" t="s">
        <v>5465</v>
      </c>
      <c r="M78" t="s">
        <v>892</v>
      </c>
      <c r="N78" t="s">
        <v>1347</v>
      </c>
      <c r="O78" s="5">
        <v>0.42</v>
      </c>
      <c r="P78" s="5">
        <v>0.8</v>
      </c>
      <c r="Q78" t="s">
        <v>2603</v>
      </c>
      <c r="R78" t="s">
        <v>110</v>
      </c>
      <c r="S78" s="5">
        <v>0</v>
      </c>
      <c r="T78" t="s">
        <v>2603</v>
      </c>
      <c r="U78" t="s">
        <v>110</v>
      </c>
      <c r="V78" s="5">
        <v>0.42</v>
      </c>
    </row>
    <row r="79" spans="1:22" x14ac:dyDescent="0.25">
      <c r="A79" t="s">
        <v>5466</v>
      </c>
      <c r="B79" s="8" t="s">
        <v>227</v>
      </c>
      <c r="C79" s="8" t="b">
        <v>0</v>
      </c>
      <c r="D79" s="8" t="b">
        <v>0</v>
      </c>
      <c r="E79" s="8" t="s">
        <v>103</v>
      </c>
      <c r="F79" s="8"/>
      <c r="G79" s="8">
        <v>3.7450000000000001</v>
      </c>
      <c r="H79" s="8" t="s">
        <v>5236</v>
      </c>
      <c r="I79" s="8" t="s">
        <v>5467</v>
      </c>
      <c r="J79" s="8" t="b">
        <v>0</v>
      </c>
      <c r="K79" s="8" t="s">
        <v>28</v>
      </c>
      <c r="L79" t="s">
        <v>5468</v>
      </c>
      <c r="M79" t="s">
        <v>499</v>
      </c>
      <c r="N79" t="s">
        <v>1347</v>
      </c>
      <c r="O79" s="5">
        <v>0.56000000000000005</v>
      </c>
      <c r="P79" s="5">
        <v>0.89</v>
      </c>
      <c r="Q79" t="s">
        <v>1135</v>
      </c>
      <c r="R79" t="s">
        <v>110</v>
      </c>
      <c r="S79" s="5">
        <v>0</v>
      </c>
      <c r="T79" t="s">
        <v>1135</v>
      </c>
      <c r="U79" t="s">
        <v>110</v>
      </c>
      <c r="V79" s="5">
        <v>0.56000000000000005</v>
      </c>
    </row>
    <row r="80" spans="1:22" x14ac:dyDescent="0.25">
      <c r="A80" t="s">
        <v>5469</v>
      </c>
      <c r="B80" s="8" t="s">
        <v>113</v>
      </c>
      <c r="C80" s="8" t="b">
        <v>1</v>
      </c>
      <c r="D80" s="8" t="b">
        <v>0</v>
      </c>
      <c r="E80" s="8" t="s">
        <v>119</v>
      </c>
      <c r="F80" s="8"/>
      <c r="G80" s="8">
        <v>3.0230000000000001</v>
      </c>
      <c r="H80" s="8" t="s">
        <v>5236</v>
      </c>
      <c r="I80" s="8" t="s">
        <v>5470</v>
      </c>
      <c r="J80" s="8" t="b">
        <v>0</v>
      </c>
      <c r="K80" s="8" t="s">
        <v>28</v>
      </c>
      <c r="L80" t="s">
        <v>5471</v>
      </c>
      <c r="M80" t="s">
        <v>5472</v>
      </c>
      <c r="N80" t="s">
        <v>1347</v>
      </c>
      <c r="O80" s="5">
        <v>0.4</v>
      </c>
      <c r="P80" s="5">
        <v>0.80999999999999994</v>
      </c>
      <c r="Q80" t="s">
        <v>242</v>
      </c>
      <c r="R80" t="s">
        <v>110</v>
      </c>
      <c r="S80" s="5">
        <v>0</v>
      </c>
      <c r="T80" t="s">
        <v>242</v>
      </c>
      <c r="U80" t="s">
        <v>110</v>
      </c>
      <c r="V80" s="5">
        <v>0.4</v>
      </c>
    </row>
    <row r="81" spans="1:22" x14ac:dyDescent="0.25">
      <c r="A81" t="s">
        <v>5473</v>
      </c>
      <c r="B81" s="8" t="s">
        <v>102</v>
      </c>
      <c r="C81" s="8" t="b">
        <v>0</v>
      </c>
      <c r="D81" s="8" t="b">
        <v>0</v>
      </c>
      <c r="E81" s="8" t="s">
        <v>119</v>
      </c>
      <c r="F81" s="8">
        <v>17</v>
      </c>
      <c r="G81" s="8">
        <v>2.9359999999999999</v>
      </c>
      <c r="H81" s="8" t="s">
        <v>5236</v>
      </c>
      <c r="I81" s="8" t="s">
        <v>5474</v>
      </c>
      <c r="J81" s="8" t="b">
        <v>0</v>
      </c>
      <c r="K81" s="8" t="s">
        <v>28</v>
      </c>
      <c r="L81" t="s">
        <v>5475</v>
      </c>
      <c r="M81" t="s">
        <v>2248</v>
      </c>
      <c r="N81" t="s">
        <v>1347</v>
      </c>
      <c r="O81" s="5">
        <v>0.69</v>
      </c>
      <c r="P81" s="5">
        <v>0.87</v>
      </c>
      <c r="Q81" t="s">
        <v>415</v>
      </c>
      <c r="R81" t="s">
        <v>110</v>
      </c>
      <c r="S81" s="5">
        <v>0</v>
      </c>
      <c r="T81" t="s">
        <v>415</v>
      </c>
      <c r="U81" t="s">
        <v>110</v>
      </c>
      <c r="V81" s="5">
        <v>0.69</v>
      </c>
    </row>
    <row r="82" spans="1:22" x14ac:dyDescent="0.25">
      <c r="A82" t="s">
        <v>5476</v>
      </c>
      <c r="B82" s="8" t="s">
        <v>113</v>
      </c>
      <c r="C82" s="8" t="b">
        <v>1</v>
      </c>
      <c r="D82" s="8" t="b">
        <v>1</v>
      </c>
      <c r="E82" s="8" t="s">
        <v>103</v>
      </c>
      <c r="F82" s="8">
        <v>14</v>
      </c>
      <c r="G82" s="8">
        <v>2.3959999999999999</v>
      </c>
      <c r="H82" s="8" t="s">
        <v>5236</v>
      </c>
      <c r="I82" s="8" t="s">
        <v>5477</v>
      </c>
      <c r="J82" s="8" t="b">
        <v>0</v>
      </c>
      <c r="K82" s="8" t="s">
        <v>30</v>
      </c>
      <c r="L82" t="s">
        <v>2504</v>
      </c>
      <c r="M82" t="s">
        <v>508</v>
      </c>
      <c r="N82" t="s">
        <v>1221</v>
      </c>
      <c r="O82" s="5">
        <v>0.23499999999999999</v>
      </c>
      <c r="P82" s="5">
        <v>0.57499999999999996</v>
      </c>
      <c r="Q82" t="s">
        <v>3780</v>
      </c>
      <c r="R82" t="s">
        <v>132</v>
      </c>
      <c r="S82" s="5">
        <v>0</v>
      </c>
      <c r="T82" t="s">
        <v>3780</v>
      </c>
      <c r="U82" t="s">
        <v>132</v>
      </c>
      <c r="V82" s="5">
        <v>0.23499999999999999</v>
      </c>
    </row>
    <row r="83" spans="1:22" x14ac:dyDescent="0.25">
      <c r="A83" t="s">
        <v>5478</v>
      </c>
      <c r="B83" s="8" t="s">
        <v>408</v>
      </c>
      <c r="C83" s="8" t="b">
        <v>0</v>
      </c>
      <c r="D83" s="8" t="b">
        <v>0</v>
      </c>
      <c r="E83" s="8" t="s">
        <v>103</v>
      </c>
      <c r="F83" s="8"/>
      <c r="G83" s="8">
        <v>3.7040000000000002</v>
      </c>
      <c r="H83" s="8" t="s">
        <v>5236</v>
      </c>
      <c r="I83" s="8" t="s">
        <v>5479</v>
      </c>
      <c r="J83" s="8" t="b">
        <v>0</v>
      </c>
      <c r="K83" s="8" t="s">
        <v>30</v>
      </c>
      <c r="L83" t="s">
        <v>397</v>
      </c>
      <c r="M83" t="s">
        <v>5480</v>
      </c>
      <c r="N83" t="s">
        <v>1347</v>
      </c>
      <c r="O83" s="5">
        <v>0.91</v>
      </c>
      <c r="P83" s="5">
        <v>0.97</v>
      </c>
      <c r="Q83" t="s">
        <v>464</v>
      </c>
      <c r="R83" t="s">
        <v>110</v>
      </c>
      <c r="S83" s="5">
        <v>0</v>
      </c>
      <c r="T83" t="s">
        <v>464</v>
      </c>
      <c r="U83" t="s">
        <v>110</v>
      </c>
      <c r="V83" s="5">
        <v>0.91</v>
      </c>
    </row>
    <row r="84" spans="1:22" x14ac:dyDescent="0.25">
      <c r="A84" t="s">
        <v>5481</v>
      </c>
      <c r="B84" s="8" t="s">
        <v>113</v>
      </c>
      <c r="C84" s="8" t="b">
        <v>0</v>
      </c>
      <c r="D84" s="8" t="b">
        <v>0</v>
      </c>
      <c r="E84" s="8" t="s">
        <v>103</v>
      </c>
      <c r="F84" s="8">
        <v>18</v>
      </c>
      <c r="G84" s="8">
        <v>3.0390000000000001</v>
      </c>
      <c r="H84" s="8" t="s">
        <v>5236</v>
      </c>
      <c r="I84" s="8" t="s">
        <v>5482</v>
      </c>
      <c r="J84" s="8" t="b">
        <v>0</v>
      </c>
      <c r="K84" s="8" t="s">
        <v>30</v>
      </c>
      <c r="L84" t="s">
        <v>5483</v>
      </c>
      <c r="M84" t="s">
        <v>508</v>
      </c>
      <c r="N84" t="s">
        <v>1221</v>
      </c>
      <c r="O84" s="5">
        <v>0.23499999999999999</v>
      </c>
      <c r="P84" s="5">
        <v>0.67499999999999993</v>
      </c>
      <c r="Q84" t="s">
        <v>3365</v>
      </c>
      <c r="R84" t="s">
        <v>132</v>
      </c>
      <c r="S84" s="5">
        <v>0</v>
      </c>
      <c r="T84" t="s">
        <v>3365</v>
      </c>
      <c r="U84" t="s">
        <v>132</v>
      </c>
      <c r="V84" s="5">
        <v>0.23499999999999999</v>
      </c>
    </row>
    <row r="85" spans="1:22" x14ac:dyDescent="0.25">
      <c r="A85" t="s">
        <v>5484</v>
      </c>
      <c r="B85" s="8" t="s">
        <v>113</v>
      </c>
      <c r="C85" s="8" t="b">
        <v>0</v>
      </c>
      <c r="D85" s="8" t="b">
        <v>0</v>
      </c>
      <c r="E85" s="8" t="s">
        <v>103</v>
      </c>
      <c r="F85" s="8">
        <v>13</v>
      </c>
      <c r="G85" s="8">
        <v>2.1829999999999998</v>
      </c>
      <c r="H85" s="8" t="s">
        <v>5236</v>
      </c>
      <c r="I85" s="8" t="s">
        <v>5485</v>
      </c>
      <c r="J85" s="8" t="b">
        <v>0</v>
      </c>
      <c r="K85" s="8" t="s">
        <v>30</v>
      </c>
      <c r="L85" t="s">
        <v>1943</v>
      </c>
      <c r="M85" t="s">
        <v>5486</v>
      </c>
      <c r="N85" t="s">
        <v>123</v>
      </c>
      <c r="O85" s="5">
        <v>0</v>
      </c>
      <c r="S85" s="5">
        <v>0</v>
      </c>
    </row>
    <row r="86" spans="1:22" x14ac:dyDescent="0.25">
      <c r="A86" t="s">
        <v>5487</v>
      </c>
      <c r="B86" s="8" t="s">
        <v>113</v>
      </c>
      <c r="C86" s="8" t="b">
        <v>0</v>
      </c>
      <c r="D86" s="8" t="b">
        <v>0</v>
      </c>
      <c r="E86" s="8" t="s">
        <v>103</v>
      </c>
      <c r="F86" s="8">
        <v>25</v>
      </c>
      <c r="G86" s="8">
        <v>3.8090000000000002</v>
      </c>
      <c r="H86" s="8" t="s">
        <v>5236</v>
      </c>
      <c r="I86" s="8" t="s">
        <v>5488</v>
      </c>
      <c r="J86" s="8" t="b">
        <v>0</v>
      </c>
      <c r="K86" s="8" t="s">
        <v>30</v>
      </c>
      <c r="L86" t="s">
        <v>2521</v>
      </c>
      <c r="M86" t="s">
        <v>884</v>
      </c>
      <c r="N86" t="s">
        <v>1221</v>
      </c>
      <c r="O86" s="5">
        <v>0.23499999999999999</v>
      </c>
      <c r="P86" s="5">
        <v>0.67499999999999993</v>
      </c>
      <c r="Q86" t="s">
        <v>3365</v>
      </c>
      <c r="R86" t="s">
        <v>132</v>
      </c>
      <c r="S86" s="5">
        <v>0</v>
      </c>
      <c r="T86" t="s">
        <v>3365</v>
      </c>
      <c r="U86" t="s">
        <v>132</v>
      </c>
      <c r="V86" s="5">
        <v>0.23499999999999999</v>
      </c>
    </row>
    <row r="87" spans="1:22" x14ac:dyDescent="0.25">
      <c r="A87" t="s">
        <v>5489</v>
      </c>
      <c r="B87" s="8" t="s">
        <v>113</v>
      </c>
      <c r="C87" s="8" t="b">
        <v>1</v>
      </c>
      <c r="D87" s="8" t="b">
        <v>0</v>
      </c>
      <c r="E87" s="8" t="s">
        <v>103</v>
      </c>
      <c r="F87" s="8">
        <v>22</v>
      </c>
      <c r="G87" s="8">
        <v>3.0550000000000002</v>
      </c>
      <c r="H87" s="8" t="s">
        <v>5236</v>
      </c>
      <c r="I87" s="8" t="s">
        <v>5490</v>
      </c>
      <c r="J87" s="8" t="b">
        <v>0</v>
      </c>
      <c r="K87" s="8" t="s">
        <v>30</v>
      </c>
      <c r="L87" t="s">
        <v>861</v>
      </c>
      <c r="M87" t="s">
        <v>1043</v>
      </c>
      <c r="N87" t="s">
        <v>1347</v>
      </c>
      <c r="O87" s="5">
        <v>0.57999999999999996</v>
      </c>
      <c r="P87" s="5">
        <v>0.75</v>
      </c>
      <c r="Q87" t="s">
        <v>314</v>
      </c>
      <c r="R87" t="s">
        <v>110</v>
      </c>
      <c r="S87" s="5">
        <v>0</v>
      </c>
      <c r="T87" t="s">
        <v>314</v>
      </c>
      <c r="U87" t="s">
        <v>110</v>
      </c>
      <c r="V87" s="5">
        <v>0.57999999999999996</v>
      </c>
    </row>
    <row r="88" spans="1:22" x14ac:dyDescent="0.25">
      <c r="A88" t="s">
        <v>5491</v>
      </c>
      <c r="B88" s="8" t="s">
        <v>227</v>
      </c>
      <c r="C88" s="8" t="b">
        <v>0</v>
      </c>
      <c r="D88" s="8" t="b">
        <v>0</v>
      </c>
      <c r="E88" s="8" t="s">
        <v>119</v>
      </c>
      <c r="F88" s="8">
        <v>21</v>
      </c>
      <c r="G88" s="8">
        <v>3.95</v>
      </c>
      <c r="H88" s="8" t="s">
        <v>5236</v>
      </c>
      <c r="I88" s="8" t="s">
        <v>5492</v>
      </c>
      <c r="J88" s="8" t="b">
        <v>0</v>
      </c>
      <c r="K88" s="8" t="s">
        <v>30</v>
      </c>
      <c r="L88" t="s">
        <v>4151</v>
      </c>
      <c r="M88" t="s">
        <v>5493</v>
      </c>
      <c r="N88" t="s">
        <v>1347</v>
      </c>
      <c r="O88" s="5">
        <v>0.91</v>
      </c>
      <c r="P88" s="5">
        <v>0.96</v>
      </c>
      <c r="Q88" t="s">
        <v>1355</v>
      </c>
      <c r="R88" t="s">
        <v>110</v>
      </c>
      <c r="S88" s="5">
        <v>0</v>
      </c>
      <c r="T88" t="s">
        <v>1355</v>
      </c>
      <c r="U88" t="s">
        <v>110</v>
      </c>
      <c r="V88" s="5">
        <v>0.91</v>
      </c>
    </row>
    <row r="89" spans="1:22" x14ac:dyDescent="0.25">
      <c r="A89" t="s">
        <v>5494</v>
      </c>
      <c r="B89" s="8" t="s">
        <v>113</v>
      </c>
      <c r="C89" s="8" t="b">
        <v>1</v>
      </c>
      <c r="D89" s="8" t="b">
        <v>1</v>
      </c>
      <c r="E89" s="8" t="s">
        <v>103</v>
      </c>
      <c r="F89" s="8">
        <v>13</v>
      </c>
      <c r="G89" s="8">
        <v>1.97</v>
      </c>
      <c r="H89" s="8" t="s">
        <v>5236</v>
      </c>
      <c r="I89" s="8" t="s">
        <v>5495</v>
      </c>
      <c r="J89" s="8" t="b">
        <v>0</v>
      </c>
      <c r="K89" s="8" t="s">
        <v>30</v>
      </c>
      <c r="L89" t="s">
        <v>5496</v>
      </c>
      <c r="M89" t="s">
        <v>1619</v>
      </c>
      <c r="N89" t="s">
        <v>1221</v>
      </c>
      <c r="O89" s="5">
        <v>0.495</v>
      </c>
      <c r="P89" s="5">
        <v>0.7350000000000001</v>
      </c>
      <c r="Q89" t="s">
        <v>202</v>
      </c>
      <c r="R89" t="s">
        <v>132</v>
      </c>
      <c r="S89" s="5">
        <v>0</v>
      </c>
      <c r="T89" t="s">
        <v>202</v>
      </c>
      <c r="U89" t="s">
        <v>132</v>
      </c>
      <c r="V89" s="5">
        <v>0.495</v>
      </c>
    </row>
    <row r="90" spans="1:22" x14ac:dyDescent="0.25">
      <c r="A90" t="s">
        <v>5497</v>
      </c>
      <c r="B90" s="8" t="s">
        <v>390</v>
      </c>
      <c r="C90" s="8" t="b">
        <v>0</v>
      </c>
      <c r="D90" s="8" t="b">
        <v>0</v>
      </c>
      <c r="E90" s="8" t="s">
        <v>119</v>
      </c>
      <c r="F90" s="8"/>
      <c r="G90" s="8">
        <v>2.09</v>
      </c>
      <c r="H90" s="8" t="s">
        <v>5236</v>
      </c>
      <c r="I90" s="8" t="s">
        <v>5498</v>
      </c>
      <c r="J90" s="8" t="b">
        <v>1</v>
      </c>
      <c r="K90" s="8" t="s">
        <v>30</v>
      </c>
      <c r="L90" t="s">
        <v>5499</v>
      </c>
      <c r="M90" t="s">
        <v>2348</v>
      </c>
      <c r="N90" t="s">
        <v>1347</v>
      </c>
      <c r="O90" s="5">
        <v>0.42</v>
      </c>
      <c r="P90" s="5">
        <v>0.72</v>
      </c>
      <c r="Q90" t="s">
        <v>1950</v>
      </c>
      <c r="R90" t="s">
        <v>110</v>
      </c>
      <c r="S90" s="5">
        <v>0</v>
      </c>
      <c r="T90" t="s">
        <v>1950</v>
      </c>
      <c r="U90" t="s">
        <v>110</v>
      </c>
      <c r="V90" s="5">
        <v>0.42</v>
      </c>
    </row>
    <row r="91" spans="1:22" x14ac:dyDescent="0.25">
      <c r="A91" t="s">
        <v>5500</v>
      </c>
      <c r="B91" s="8" t="s">
        <v>408</v>
      </c>
      <c r="C91" s="8" t="b">
        <v>0</v>
      </c>
      <c r="D91" s="8" t="b">
        <v>0</v>
      </c>
      <c r="E91" s="8" t="s">
        <v>119</v>
      </c>
      <c r="F91" s="8">
        <v>25</v>
      </c>
      <c r="G91" s="8">
        <v>3.8959999999999999</v>
      </c>
      <c r="H91" s="8" t="s">
        <v>5236</v>
      </c>
      <c r="I91" s="8" t="s">
        <v>5501</v>
      </c>
      <c r="J91" s="8" t="b">
        <v>0</v>
      </c>
      <c r="K91" s="8" t="s">
        <v>30</v>
      </c>
      <c r="L91" t="s">
        <v>5502</v>
      </c>
      <c r="M91" t="s">
        <v>5503</v>
      </c>
      <c r="N91" t="s">
        <v>1347</v>
      </c>
      <c r="O91" s="5">
        <v>0.91</v>
      </c>
      <c r="P91" s="5">
        <v>0.97</v>
      </c>
      <c r="Q91" t="s">
        <v>464</v>
      </c>
      <c r="R91" t="s">
        <v>110</v>
      </c>
      <c r="S91" s="5">
        <v>0</v>
      </c>
      <c r="T91" t="s">
        <v>464</v>
      </c>
      <c r="U91" t="s">
        <v>110</v>
      </c>
      <c r="V91" s="5">
        <v>0.91</v>
      </c>
    </row>
    <row r="92" spans="1:22" x14ac:dyDescent="0.25">
      <c r="A92" t="s">
        <v>5504</v>
      </c>
      <c r="B92" s="8" t="s">
        <v>113</v>
      </c>
      <c r="C92" s="8" t="b">
        <v>1</v>
      </c>
      <c r="D92" s="8" t="b">
        <v>1</v>
      </c>
      <c r="E92" s="8" t="s">
        <v>103</v>
      </c>
      <c r="F92" s="8">
        <v>21</v>
      </c>
      <c r="G92" s="8">
        <v>3.1379999999999999</v>
      </c>
      <c r="H92" s="8" t="s">
        <v>5236</v>
      </c>
      <c r="I92" s="8" t="s">
        <v>5505</v>
      </c>
      <c r="J92" s="8" t="b">
        <v>0</v>
      </c>
      <c r="K92" s="8" t="s">
        <v>30</v>
      </c>
      <c r="L92" t="s">
        <v>163</v>
      </c>
      <c r="M92" t="s">
        <v>4635</v>
      </c>
      <c r="N92" t="s">
        <v>1221</v>
      </c>
      <c r="O92" s="5">
        <v>0.23499999999999999</v>
      </c>
      <c r="P92" s="5">
        <v>0.67499999999999993</v>
      </c>
      <c r="Q92" t="s">
        <v>3365</v>
      </c>
      <c r="R92" t="s">
        <v>132</v>
      </c>
      <c r="S92" s="5">
        <v>0</v>
      </c>
      <c r="T92" t="s">
        <v>3365</v>
      </c>
      <c r="U92" t="s">
        <v>132</v>
      </c>
      <c r="V92" s="5">
        <v>0.23499999999999999</v>
      </c>
    </row>
    <row r="93" spans="1:22" x14ac:dyDescent="0.25">
      <c r="A93" t="s">
        <v>5506</v>
      </c>
      <c r="B93" s="8" t="s">
        <v>113</v>
      </c>
      <c r="C93" s="8" t="b">
        <v>1</v>
      </c>
      <c r="D93" s="8" t="b">
        <v>0</v>
      </c>
      <c r="E93" s="8" t="s">
        <v>103</v>
      </c>
      <c r="F93" s="8"/>
      <c r="G93" s="8">
        <v>1.732</v>
      </c>
      <c r="H93" s="8" t="s">
        <v>5236</v>
      </c>
      <c r="I93" s="8" t="s">
        <v>5507</v>
      </c>
      <c r="J93" s="8" t="b">
        <v>1</v>
      </c>
      <c r="K93" s="8" t="s">
        <v>30</v>
      </c>
      <c r="L93" t="s">
        <v>5508</v>
      </c>
      <c r="M93" t="s">
        <v>844</v>
      </c>
      <c r="N93" t="s">
        <v>123</v>
      </c>
      <c r="O93" s="5">
        <v>0</v>
      </c>
      <c r="S93" s="5">
        <v>0</v>
      </c>
    </row>
    <row r="94" spans="1:22" x14ac:dyDescent="0.25">
      <c r="A94" t="s">
        <v>5509</v>
      </c>
      <c r="B94" s="8" t="s">
        <v>102</v>
      </c>
      <c r="C94" s="8" t="b">
        <v>0</v>
      </c>
      <c r="D94" s="8" t="b">
        <v>0</v>
      </c>
      <c r="E94" s="8" t="s">
        <v>119</v>
      </c>
      <c r="F94" s="8">
        <v>23</v>
      </c>
      <c r="G94" s="8">
        <v>3.883</v>
      </c>
      <c r="H94" s="8" t="s">
        <v>5236</v>
      </c>
      <c r="I94" s="8" t="s">
        <v>5510</v>
      </c>
      <c r="J94" s="8" t="b">
        <v>0</v>
      </c>
      <c r="K94" s="8" t="s">
        <v>30</v>
      </c>
      <c r="L94" t="s">
        <v>5511</v>
      </c>
      <c r="M94" t="s">
        <v>5512</v>
      </c>
      <c r="N94" t="s">
        <v>1347</v>
      </c>
      <c r="O94" s="5">
        <v>0.85</v>
      </c>
      <c r="P94" s="5">
        <v>0.96</v>
      </c>
      <c r="Q94" t="s">
        <v>270</v>
      </c>
      <c r="R94" t="s">
        <v>110</v>
      </c>
      <c r="S94" s="5">
        <v>0</v>
      </c>
      <c r="T94" t="s">
        <v>270</v>
      </c>
      <c r="U94" t="s">
        <v>110</v>
      </c>
      <c r="V94" s="5">
        <v>0.85</v>
      </c>
    </row>
    <row r="95" spans="1:22" x14ac:dyDescent="0.25">
      <c r="A95" t="s">
        <v>5513</v>
      </c>
      <c r="B95" s="8" t="s">
        <v>113</v>
      </c>
      <c r="C95" s="8" t="b">
        <v>1</v>
      </c>
      <c r="D95" s="8" t="b">
        <v>0</v>
      </c>
      <c r="E95" s="8" t="s">
        <v>103</v>
      </c>
      <c r="F95" s="8"/>
      <c r="G95" s="8">
        <v>3.5819999999999999</v>
      </c>
      <c r="H95" s="8" t="s">
        <v>5236</v>
      </c>
      <c r="I95" s="8" t="s">
        <v>5514</v>
      </c>
      <c r="J95" s="8" t="b">
        <v>0</v>
      </c>
      <c r="K95" s="8" t="s">
        <v>30</v>
      </c>
      <c r="L95" t="s">
        <v>5511</v>
      </c>
      <c r="M95" t="s">
        <v>605</v>
      </c>
      <c r="N95" t="s">
        <v>1221</v>
      </c>
      <c r="O95" s="5">
        <v>0.23499999999999999</v>
      </c>
      <c r="P95" s="5">
        <v>0.67499999999999993</v>
      </c>
      <c r="Q95" t="s">
        <v>3365</v>
      </c>
      <c r="R95" t="s">
        <v>132</v>
      </c>
      <c r="S95" s="5">
        <v>0</v>
      </c>
      <c r="T95" t="s">
        <v>3365</v>
      </c>
      <c r="U95" t="s">
        <v>132</v>
      </c>
      <c r="V95" s="5">
        <v>0.23499999999999999</v>
      </c>
    </row>
    <row r="96" spans="1:22" x14ac:dyDescent="0.25">
      <c r="A96" t="s">
        <v>5515</v>
      </c>
      <c r="B96" s="8" t="s">
        <v>113</v>
      </c>
      <c r="C96" s="8" t="b">
        <v>0</v>
      </c>
      <c r="D96" s="8" t="b">
        <v>0</v>
      </c>
      <c r="E96" s="8" t="s">
        <v>119</v>
      </c>
      <c r="F96" s="8">
        <v>23</v>
      </c>
      <c r="G96" s="8">
        <v>3.774</v>
      </c>
      <c r="H96" s="8" t="s">
        <v>5236</v>
      </c>
      <c r="I96" s="8" t="s">
        <v>5516</v>
      </c>
      <c r="J96" s="8" t="b">
        <v>0</v>
      </c>
      <c r="K96" s="8" t="s">
        <v>30</v>
      </c>
      <c r="L96" t="s">
        <v>2826</v>
      </c>
      <c r="M96" t="s">
        <v>731</v>
      </c>
      <c r="N96" t="s">
        <v>123</v>
      </c>
      <c r="O96" s="5">
        <v>0</v>
      </c>
      <c r="S96" s="5">
        <v>0</v>
      </c>
    </row>
    <row r="97" spans="1:22" x14ac:dyDescent="0.25">
      <c r="A97" t="s">
        <v>5517</v>
      </c>
      <c r="B97" s="8" t="s">
        <v>113</v>
      </c>
      <c r="C97" s="8" t="b">
        <v>0</v>
      </c>
      <c r="D97" s="8" t="b">
        <v>0</v>
      </c>
      <c r="E97" s="8" t="s">
        <v>103</v>
      </c>
      <c r="F97" s="8">
        <v>13</v>
      </c>
      <c r="G97" s="8">
        <v>2.202</v>
      </c>
      <c r="H97" s="8" t="s">
        <v>5236</v>
      </c>
      <c r="I97" s="8" t="s">
        <v>5518</v>
      </c>
      <c r="J97" s="8" t="b">
        <v>0</v>
      </c>
      <c r="K97" s="8" t="s">
        <v>30</v>
      </c>
      <c r="L97" t="s">
        <v>5519</v>
      </c>
      <c r="M97" t="s">
        <v>299</v>
      </c>
      <c r="N97" t="s">
        <v>1347</v>
      </c>
      <c r="O97" s="5">
        <v>0.52</v>
      </c>
      <c r="P97" s="5">
        <v>0.78</v>
      </c>
      <c r="Q97" t="s">
        <v>5520</v>
      </c>
      <c r="R97" t="s">
        <v>110</v>
      </c>
      <c r="S97" s="5">
        <v>0</v>
      </c>
      <c r="T97" t="s">
        <v>5520</v>
      </c>
      <c r="U97" t="s">
        <v>110</v>
      </c>
      <c r="V97" s="5">
        <v>0.52</v>
      </c>
    </row>
    <row r="98" spans="1:22" x14ac:dyDescent="0.25">
      <c r="A98" t="s">
        <v>5521</v>
      </c>
      <c r="B98" s="8" t="s">
        <v>102</v>
      </c>
      <c r="C98" s="8" t="b">
        <v>0</v>
      </c>
      <c r="D98" s="8" t="b">
        <v>0</v>
      </c>
      <c r="E98" s="8" t="s">
        <v>119</v>
      </c>
      <c r="F98" s="8">
        <v>18</v>
      </c>
      <c r="G98" s="8">
        <v>3.1360000000000001</v>
      </c>
      <c r="H98" s="8" t="s">
        <v>5236</v>
      </c>
      <c r="I98" s="8" t="s">
        <v>5522</v>
      </c>
      <c r="J98" s="8" t="b">
        <v>0</v>
      </c>
      <c r="K98" s="8" t="s">
        <v>30</v>
      </c>
      <c r="L98" t="s">
        <v>5523</v>
      </c>
      <c r="M98" t="s">
        <v>5524</v>
      </c>
      <c r="N98" t="s">
        <v>123</v>
      </c>
      <c r="O98" s="5">
        <v>0</v>
      </c>
      <c r="S98" s="5">
        <v>0</v>
      </c>
    </row>
    <row r="99" spans="1:22" x14ac:dyDescent="0.25">
      <c r="A99" t="s">
        <v>5525</v>
      </c>
      <c r="B99" s="8" t="s">
        <v>113</v>
      </c>
      <c r="C99" s="8" t="b">
        <v>0</v>
      </c>
      <c r="D99" s="8" t="b">
        <v>0</v>
      </c>
      <c r="E99" s="8" t="s">
        <v>119</v>
      </c>
      <c r="F99" s="8"/>
      <c r="G99" s="8">
        <v>3.988</v>
      </c>
      <c r="H99" s="8" t="s">
        <v>5236</v>
      </c>
      <c r="I99" s="8" t="s">
        <v>5526</v>
      </c>
      <c r="J99" s="8" t="b">
        <v>0</v>
      </c>
      <c r="K99" s="8" t="s">
        <v>30</v>
      </c>
      <c r="L99" t="s">
        <v>511</v>
      </c>
      <c r="M99" t="s">
        <v>5527</v>
      </c>
      <c r="N99" t="s">
        <v>1221</v>
      </c>
      <c r="O99" s="5">
        <v>0.23499999999999999</v>
      </c>
      <c r="P99" s="5">
        <v>0.67499999999999993</v>
      </c>
      <c r="Q99" t="s">
        <v>3365</v>
      </c>
      <c r="R99" t="s">
        <v>132</v>
      </c>
      <c r="S99" s="5">
        <v>0</v>
      </c>
      <c r="T99" t="s">
        <v>3365</v>
      </c>
      <c r="U99" t="s">
        <v>132</v>
      </c>
      <c r="V99" s="5">
        <v>0.23499999999999999</v>
      </c>
    </row>
    <row r="100" spans="1:22" x14ac:dyDescent="0.25">
      <c r="A100" t="s">
        <v>5528</v>
      </c>
      <c r="B100" s="8" t="s">
        <v>390</v>
      </c>
      <c r="C100" s="8" t="b">
        <v>0</v>
      </c>
      <c r="D100" s="8" t="b">
        <v>0</v>
      </c>
      <c r="E100" s="8" t="s">
        <v>119</v>
      </c>
      <c r="F100" s="8">
        <v>24</v>
      </c>
      <c r="G100" s="8">
        <v>3.9249999999999998</v>
      </c>
      <c r="H100" s="8" t="s">
        <v>5236</v>
      </c>
      <c r="I100" s="8" t="s">
        <v>5529</v>
      </c>
      <c r="J100" s="8" t="b">
        <v>0</v>
      </c>
      <c r="K100" s="8" t="s">
        <v>30</v>
      </c>
      <c r="L100" t="s">
        <v>5530</v>
      </c>
      <c r="M100" t="s">
        <v>2201</v>
      </c>
      <c r="N100" t="s">
        <v>123</v>
      </c>
      <c r="O100" s="5">
        <v>0</v>
      </c>
      <c r="S100" s="5">
        <v>0</v>
      </c>
    </row>
    <row r="101" spans="1:22" x14ac:dyDescent="0.25">
      <c r="A101" t="s">
        <v>5531</v>
      </c>
      <c r="B101" s="8" t="s">
        <v>102</v>
      </c>
      <c r="C101" s="8" t="b">
        <v>0</v>
      </c>
      <c r="D101" s="8" t="b">
        <v>0</v>
      </c>
      <c r="E101" s="8" t="s">
        <v>103</v>
      </c>
      <c r="F101" s="8"/>
      <c r="G101" s="8">
        <v>3.7130000000000001</v>
      </c>
      <c r="H101" s="8" t="s">
        <v>5236</v>
      </c>
      <c r="I101" s="8" t="s">
        <v>5532</v>
      </c>
      <c r="J101" s="8" t="b">
        <v>0</v>
      </c>
      <c r="K101" s="8" t="s">
        <v>30</v>
      </c>
      <c r="L101" t="s">
        <v>3737</v>
      </c>
      <c r="M101" t="s">
        <v>2680</v>
      </c>
      <c r="N101" t="s">
        <v>1347</v>
      </c>
      <c r="O101" s="5">
        <v>0.63</v>
      </c>
      <c r="P101" s="5">
        <v>0.86</v>
      </c>
      <c r="Q101" t="s">
        <v>513</v>
      </c>
      <c r="R101" t="s">
        <v>110</v>
      </c>
      <c r="S101" s="5">
        <v>0</v>
      </c>
      <c r="T101" t="s">
        <v>513</v>
      </c>
      <c r="U101" t="s">
        <v>110</v>
      </c>
      <c r="V101" s="5">
        <v>0.63</v>
      </c>
    </row>
    <row r="102" spans="1:22" x14ac:dyDescent="0.25">
      <c r="A102" t="s">
        <v>5533</v>
      </c>
      <c r="B102" s="8" t="s">
        <v>113</v>
      </c>
      <c r="C102" s="8" t="b">
        <v>0</v>
      </c>
      <c r="D102" s="8" t="b">
        <v>0</v>
      </c>
      <c r="E102" s="8" t="s">
        <v>119</v>
      </c>
      <c r="F102" s="8">
        <v>19</v>
      </c>
      <c r="G102" s="8">
        <v>3.4020000000000001</v>
      </c>
      <c r="H102" s="8" t="s">
        <v>5236</v>
      </c>
      <c r="I102" s="8" t="s">
        <v>5534</v>
      </c>
      <c r="J102" s="8" t="b">
        <v>0</v>
      </c>
      <c r="K102" s="8" t="s">
        <v>30</v>
      </c>
      <c r="L102" t="s">
        <v>5535</v>
      </c>
      <c r="M102" t="s">
        <v>1742</v>
      </c>
      <c r="N102" t="s">
        <v>1347</v>
      </c>
      <c r="O102" s="5">
        <v>0.44</v>
      </c>
      <c r="P102" s="5">
        <v>0.7649999999999999</v>
      </c>
      <c r="Q102" t="s">
        <v>330</v>
      </c>
      <c r="R102" t="s">
        <v>110</v>
      </c>
      <c r="S102" s="5">
        <v>0</v>
      </c>
      <c r="T102" t="s">
        <v>330</v>
      </c>
      <c r="U102" t="s">
        <v>110</v>
      </c>
      <c r="V102" s="5">
        <v>0.44</v>
      </c>
    </row>
    <row r="103" spans="1:22" x14ac:dyDescent="0.25">
      <c r="A103" t="s">
        <v>5536</v>
      </c>
      <c r="B103" s="8" t="s">
        <v>102</v>
      </c>
      <c r="C103" s="8" t="b">
        <v>0</v>
      </c>
      <c r="D103" s="8" t="b">
        <v>0</v>
      </c>
      <c r="E103" s="8" t="s">
        <v>103</v>
      </c>
      <c r="F103" s="8">
        <v>25</v>
      </c>
      <c r="G103" s="8">
        <v>3.4580000000000002</v>
      </c>
      <c r="H103" s="8" t="s">
        <v>5236</v>
      </c>
      <c r="I103" s="8" t="s">
        <v>5537</v>
      </c>
      <c r="J103" s="8" t="b">
        <v>0</v>
      </c>
      <c r="K103" s="8" t="s">
        <v>30</v>
      </c>
      <c r="L103" t="s">
        <v>5538</v>
      </c>
      <c r="M103" t="s">
        <v>1860</v>
      </c>
      <c r="N103" t="s">
        <v>1347</v>
      </c>
      <c r="O103" s="5">
        <v>0.78</v>
      </c>
      <c r="P103" s="5">
        <v>0.87</v>
      </c>
      <c r="Q103" t="s">
        <v>3758</v>
      </c>
      <c r="R103" t="s">
        <v>110</v>
      </c>
      <c r="S103" s="5">
        <v>0</v>
      </c>
      <c r="T103" t="s">
        <v>3758</v>
      </c>
      <c r="U103" t="s">
        <v>110</v>
      </c>
      <c r="V103" s="5">
        <v>0.78</v>
      </c>
    </row>
    <row r="104" spans="1:22" x14ac:dyDescent="0.25">
      <c r="A104" t="s">
        <v>5539</v>
      </c>
      <c r="B104" s="8" t="s">
        <v>113</v>
      </c>
      <c r="C104" s="8" t="b">
        <v>0</v>
      </c>
      <c r="D104" s="8" t="b">
        <v>0</v>
      </c>
      <c r="E104" s="8" t="s">
        <v>119</v>
      </c>
      <c r="F104" s="8">
        <v>15</v>
      </c>
      <c r="G104" s="8">
        <v>2.133</v>
      </c>
      <c r="H104" s="8" t="s">
        <v>5236</v>
      </c>
      <c r="I104" s="8" t="s">
        <v>5540</v>
      </c>
      <c r="J104" s="8" t="b">
        <v>1</v>
      </c>
      <c r="K104" s="8" t="s">
        <v>30</v>
      </c>
      <c r="L104" t="s">
        <v>2009</v>
      </c>
      <c r="M104" t="s">
        <v>5541</v>
      </c>
      <c r="N104" t="s">
        <v>1221</v>
      </c>
      <c r="O104" s="5">
        <v>0.245</v>
      </c>
      <c r="P104" s="5">
        <v>0.63500000000000001</v>
      </c>
      <c r="Q104" t="s">
        <v>5542</v>
      </c>
      <c r="R104" t="s">
        <v>132</v>
      </c>
      <c r="S104" s="5">
        <v>0</v>
      </c>
      <c r="T104" t="s">
        <v>5542</v>
      </c>
      <c r="U104" t="s">
        <v>132</v>
      </c>
      <c r="V104" s="5">
        <v>0.245</v>
      </c>
    </row>
    <row r="105" spans="1:22" x14ac:dyDescent="0.25">
      <c r="A105" t="s">
        <v>5543</v>
      </c>
      <c r="B105" s="8" t="s">
        <v>113</v>
      </c>
      <c r="C105" s="8" t="b">
        <v>0</v>
      </c>
      <c r="D105" s="8" t="b">
        <v>0</v>
      </c>
      <c r="E105" s="8" t="s">
        <v>103</v>
      </c>
      <c r="F105" s="8">
        <v>19</v>
      </c>
      <c r="G105" s="8">
        <v>2.8410000000000002</v>
      </c>
      <c r="H105" s="8" t="s">
        <v>5236</v>
      </c>
      <c r="I105" s="8" t="s">
        <v>5544</v>
      </c>
      <c r="J105" s="8" t="b">
        <v>0</v>
      </c>
      <c r="K105" s="8" t="s">
        <v>30</v>
      </c>
      <c r="L105" t="s">
        <v>2009</v>
      </c>
      <c r="M105" t="s">
        <v>1860</v>
      </c>
      <c r="N105" t="s">
        <v>123</v>
      </c>
      <c r="O105" s="5">
        <v>0</v>
      </c>
      <c r="S105" s="5">
        <v>0</v>
      </c>
    </row>
    <row r="106" spans="1:22" x14ac:dyDescent="0.25">
      <c r="A106" t="s">
        <v>5545</v>
      </c>
      <c r="B106" s="8" t="s">
        <v>102</v>
      </c>
      <c r="C106" s="8" t="b">
        <v>0</v>
      </c>
      <c r="D106" s="8" t="b">
        <v>0</v>
      </c>
      <c r="E106" s="8" t="s">
        <v>119</v>
      </c>
      <c r="F106" s="8">
        <v>24</v>
      </c>
      <c r="G106" s="8">
        <v>3.0190000000000001</v>
      </c>
      <c r="H106" s="8" t="s">
        <v>5236</v>
      </c>
      <c r="I106" s="8" t="s">
        <v>5546</v>
      </c>
      <c r="J106" s="8" t="b">
        <v>0</v>
      </c>
      <c r="K106" s="8" t="s">
        <v>30</v>
      </c>
      <c r="L106" t="s">
        <v>3748</v>
      </c>
      <c r="M106" t="s">
        <v>5547</v>
      </c>
      <c r="N106" t="s">
        <v>1347</v>
      </c>
      <c r="O106" s="5">
        <v>0.52</v>
      </c>
      <c r="P106" s="5">
        <v>0.87</v>
      </c>
      <c r="Q106" t="s">
        <v>165</v>
      </c>
      <c r="R106" t="s">
        <v>110</v>
      </c>
      <c r="S106" s="5">
        <v>0</v>
      </c>
      <c r="T106" t="s">
        <v>165</v>
      </c>
      <c r="U106" t="s">
        <v>110</v>
      </c>
      <c r="V106" s="5">
        <v>0.52</v>
      </c>
    </row>
    <row r="107" spans="1:22" x14ac:dyDescent="0.25">
      <c r="A107" t="s">
        <v>5548</v>
      </c>
      <c r="B107" s="8" t="s">
        <v>113</v>
      </c>
      <c r="C107" s="8" t="b">
        <v>1</v>
      </c>
      <c r="D107" s="8" t="b">
        <v>0</v>
      </c>
      <c r="E107" s="8" t="s">
        <v>119</v>
      </c>
      <c r="F107" s="8">
        <v>16</v>
      </c>
      <c r="G107" s="8">
        <v>1.9239999999999999</v>
      </c>
      <c r="H107" s="8" t="s">
        <v>5236</v>
      </c>
      <c r="I107" s="8" t="s">
        <v>5549</v>
      </c>
      <c r="J107" s="8" t="b">
        <v>0</v>
      </c>
      <c r="K107" s="8" t="s">
        <v>30</v>
      </c>
      <c r="L107" t="s">
        <v>5550</v>
      </c>
      <c r="M107" t="s">
        <v>892</v>
      </c>
      <c r="N107" t="s">
        <v>1347</v>
      </c>
      <c r="O107" s="5">
        <v>0.2</v>
      </c>
      <c r="P107" s="5">
        <v>0.66</v>
      </c>
      <c r="Q107" t="s">
        <v>5551</v>
      </c>
      <c r="R107" t="s">
        <v>110</v>
      </c>
      <c r="S107" s="5">
        <v>0</v>
      </c>
      <c r="T107" t="s">
        <v>5551</v>
      </c>
      <c r="U107" t="s">
        <v>110</v>
      </c>
      <c r="V107" s="5">
        <v>0.2</v>
      </c>
    </row>
    <row r="108" spans="1:22" x14ac:dyDescent="0.25">
      <c r="A108" t="s">
        <v>5552</v>
      </c>
      <c r="B108" s="8" t="s">
        <v>102</v>
      </c>
      <c r="C108" s="8" t="b">
        <v>0</v>
      </c>
      <c r="D108" s="8" t="b">
        <v>0</v>
      </c>
      <c r="E108" s="8" t="s">
        <v>103</v>
      </c>
      <c r="F108" s="8">
        <v>26</v>
      </c>
      <c r="G108" s="8">
        <v>2.5299999999999998</v>
      </c>
      <c r="H108" s="8" t="s">
        <v>5236</v>
      </c>
      <c r="I108" s="8" t="s">
        <v>5553</v>
      </c>
      <c r="J108" s="8" t="b">
        <v>0</v>
      </c>
      <c r="K108" s="8" t="s">
        <v>30</v>
      </c>
      <c r="L108" t="s">
        <v>3757</v>
      </c>
      <c r="M108" t="s">
        <v>1350</v>
      </c>
      <c r="N108" t="s">
        <v>123</v>
      </c>
      <c r="O108" s="5">
        <v>0</v>
      </c>
      <c r="S108" s="5">
        <v>0</v>
      </c>
    </row>
    <row r="109" spans="1:22" x14ac:dyDescent="0.25">
      <c r="A109" t="s">
        <v>5554</v>
      </c>
      <c r="B109" s="8" t="s">
        <v>113</v>
      </c>
      <c r="C109" s="8" t="b">
        <v>1</v>
      </c>
      <c r="D109" s="8" t="b">
        <v>0</v>
      </c>
      <c r="E109" s="8" t="s">
        <v>119</v>
      </c>
      <c r="F109" s="8">
        <v>18</v>
      </c>
      <c r="G109" s="8">
        <v>3.1459999999999999</v>
      </c>
      <c r="H109" s="8" t="s">
        <v>5236</v>
      </c>
      <c r="I109" s="8" t="s">
        <v>5555</v>
      </c>
      <c r="J109" s="8" t="b">
        <v>0</v>
      </c>
      <c r="K109" s="8" t="s">
        <v>30</v>
      </c>
      <c r="L109" t="s">
        <v>215</v>
      </c>
      <c r="M109" t="s">
        <v>5556</v>
      </c>
      <c r="N109" t="s">
        <v>1347</v>
      </c>
      <c r="O109" s="5">
        <v>0</v>
      </c>
      <c r="P109" s="5">
        <v>0</v>
      </c>
      <c r="Q109" t="s">
        <v>219</v>
      </c>
      <c r="R109" t="s">
        <v>220</v>
      </c>
      <c r="S109" s="5">
        <v>0</v>
      </c>
      <c r="T109" t="s">
        <v>219</v>
      </c>
      <c r="U109" t="s">
        <v>220</v>
      </c>
      <c r="V109" s="5">
        <v>0</v>
      </c>
    </row>
    <row r="110" spans="1:22" x14ac:dyDescent="0.25">
      <c r="A110" t="s">
        <v>5557</v>
      </c>
      <c r="B110" s="8" t="s">
        <v>113</v>
      </c>
      <c r="C110" s="8" t="b">
        <v>0</v>
      </c>
      <c r="D110" s="8" t="b">
        <v>0</v>
      </c>
      <c r="E110" s="8" t="s">
        <v>119</v>
      </c>
      <c r="F110" s="8"/>
      <c r="G110" s="8">
        <v>2.609</v>
      </c>
      <c r="H110" s="8" t="s">
        <v>5236</v>
      </c>
      <c r="I110" s="8" t="s">
        <v>5558</v>
      </c>
      <c r="J110" s="8" t="b">
        <v>0</v>
      </c>
      <c r="K110" s="8" t="s">
        <v>30</v>
      </c>
      <c r="L110" t="s">
        <v>5559</v>
      </c>
      <c r="M110" t="s">
        <v>5560</v>
      </c>
      <c r="N110" t="s">
        <v>1347</v>
      </c>
      <c r="O110" s="5">
        <v>0.44</v>
      </c>
      <c r="P110" s="5">
        <v>0.7649999999999999</v>
      </c>
      <c r="Q110" t="s">
        <v>330</v>
      </c>
      <c r="R110" t="s">
        <v>110</v>
      </c>
      <c r="S110" s="5">
        <v>0</v>
      </c>
      <c r="T110" t="s">
        <v>330</v>
      </c>
      <c r="U110" t="s">
        <v>110</v>
      </c>
      <c r="V110" s="5">
        <v>0.44</v>
      </c>
    </row>
    <row r="111" spans="1:22" x14ac:dyDescent="0.25">
      <c r="A111" t="s">
        <v>5561</v>
      </c>
      <c r="B111" s="8" t="s">
        <v>113</v>
      </c>
      <c r="C111" s="8" t="b">
        <v>0</v>
      </c>
      <c r="D111" s="8" t="b">
        <v>0</v>
      </c>
      <c r="E111" s="8" t="s">
        <v>119</v>
      </c>
      <c r="F111" s="8"/>
      <c r="G111" s="8">
        <v>3.7949999999999999</v>
      </c>
      <c r="H111" s="8" t="s">
        <v>5236</v>
      </c>
      <c r="I111" s="8" t="s">
        <v>5562</v>
      </c>
      <c r="J111" s="8" t="b">
        <v>0</v>
      </c>
      <c r="K111" s="8" t="s">
        <v>30</v>
      </c>
      <c r="L111" t="s">
        <v>5563</v>
      </c>
      <c r="M111" t="s">
        <v>5564</v>
      </c>
      <c r="N111" t="s">
        <v>1347</v>
      </c>
      <c r="O111" s="5">
        <v>0.82</v>
      </c>
      <c r="P111" s="5">
        <v>0.91499999999999992</v>
      </c>
      <c r="Q111" t="s">
        <v>1355</v>
      </c>
      <c r="R111" t="s">
        <v>110</v>
      </c>
      <c r="S111" s="5">
        <v>0</v>
      </c>
      <c r="T111" t="s">
        <v>1355</v>
      </c>
      <c r="U111" t="s">
        <v>110</v>
      </c>
      <c r="V111" s="5">
        <v>0.82</v>
      </c>
    </row>
    <row r="112" spans="1:22" x14ac:dyDescent="0.25">
      <c r="A112" t="s">
        <v>5565</v>
      </c>
      <c r="B112" s="8" t="s">
        <v>113</v>
      </c>
      <c r="C112" s="8" t="b">
        <v>0</v>
      </c>
      <c r="D112" s="8" t="b">
        <v>0</v>
      </c>
      <c r="E112" s="8" t="s">
        <v>119</v>
      </c>
      <c r="F112" s="8">
        <v>22</v>
      </c>
      <c r="G112" s="8">
        <v>3.5790000000000002</v>
      </c>
      <c r="H112" s="8" t="s">
        <v>5236</v>
      </c>
      <c r="I112" s="8" t="s">
        <v>5566</v>
      </c>
      <c r="J112" s="8" t="b">
        <v>0</v>
      </c>
      <c r="K112" s="8" t="s">
        <v>30</v>
      </c>
      <c r="L112" t="s">
        <v>5107</v>
      </c>
      <c r="M112" t="s">
        <v>1335</v>
      </c>
      <c r="N112" t="s">
        <v>1347</v>
      </c>
      <c r="O112" s="5">
        <v>0.57999999999999996</v>
      </c>
      <c r="P112" s="5">
        <v>0.75</v>
      </c>
      <c r="Q112" t="s">
        <v>314</v>
      </c>
      <c r="R112" t="s">
        <v>110</v>
      </c>
      <c r="S112" s="5">
        <v>0</v>
      </c>
      <c r="T112" t="s">
        <v>314</v>
      </c>
      <c r="U112" t="s">
        <v>110</v>
      </c>
      <c r="V112" s="5">
        <v>0.57999999999999996</v>
      </c>
    </row>
    <row r="113" spans="1:22" x14ac:dyDescent="0.25">
      <c r="A113" t="s">
        <v>5567</v>
      </c>
      <c r="B113" s="8" t="s">
        <v>102</v>
      </c>
      <c r="C113" s="8" t="b">
        <v>1</v>
      </c>
      <c r="D113" s="8" t="b">
        <v>0</v>
      </c>
      <c r="E113" s="8" t="s">
        <v>103</v>
      </c>
      <c r="F113" s="8"/>
      <c r="G113" s="8">
        <v>3.5670000000000002</v>
      </c>
      <c r="H113" s="8" t="s">
        <v>5236</v>
      </c>
      <c r="I113" s="8" t="s">
        <v>5568</v>
      </c>
      <c r="J113" s="8" t="b">
        <v>0</v>
      </c>
      <c r="K113" s="8" t="s">
        <v>30</v>
      </c>
      <c r="L113" t="s">
        <v>5569</v>
      </c>
      <c r="M113" t="s">
        <v>5269</v>
      </c>
      <c r="N113" t="s">
        <v>1347</v>
      </c>
      <c r="O113" s="5">
        <v>0.86</v>
      </c>
      <c r="P113" s="5">
        <v>0.92</v>
      </c>
      <c r="Q113" t="s">
        <v>578</v>
      </c>
      <c r="R113" t="s">
        <v>110</v>
      </c>
      <c r="S113" s="5">
        <v>0</v>
      </c>
      <c r="T113" t="s">
        <v>578</v>
      </c>
      <c r="U113" t="s">
        <v>110</v>
      </c>
      <c r="V113" s="5">
        <v>0.86</v>
      </c>
    </row>
    <row r="114" spans="1:22" x14ac:dyDescent="0.25">
      <c r="A114" t="s">
        <v>5570</v>
      </c>
      <c r="B114" s="8" t="s">
        <v>113</v>
      </c>
      <c r="C114" s="8" t="b">
        <v>0</v>
      </c>
      <c r="D114" s="8" t="b">
        <v>0</v>
      </c>
      <c r="E114" s="8" t="s">
        <v>103</v>
      </c>
      <c r="F114" s="8">
        <v>13</v>
      </c>
      <c r="G114" s="8">
        <v>2.0430000000000001</v>
      </c>
      <c r="H114" s="8" t="s">
        <v>5236</v>
      </c>
      <c r="I114" s="8" t="s">
        <v>5571</v>
      </c>
      <c r="J114" s="8" t="b">
        <v>1</v>
      </c>
      <c r="K114" s="8" t="s">
        <v>30</v>
      </c>
      <c r="L114" t="s">
        <v>2404</v>
      </c>
      <c r="M114" t="s">
        <v>397</v>
      </c>
      <c r="N114" t="s">
        <v>1221</v>
      </c>
      <c r="O114" s="5">
        <v>0.23499999999999999</v>
      </c>
      <c r="P114" s="5">
        <v>0.67499999999999993</v>
      </c>
      <c r="Q114" t="s">
        <v>3365</v>
      </c>
      <c r="R114" t="s">
        <v>132</v>
      </c>
      <c r="S114" s="5">
        <v>0</v>
      </c>
      <c r="T114" t="s">
        <v>3365</v>
      </c>
      <c r="U114" t="s">
        <v>132</v>
      </c>
      <c r="V114" s="5">
        <v>0.23499999999999999</v>
      </c>
    </row>
    <row r="115" spans="1:22" x14ac:dyDescent="0.25">
      <c r="A115" t="s">
        <v>5572</v>
      </c>
      <c r="B115" s="8" t="s">
        <v>113</v>
      </c>
      <c r="C115" s="8" t="b">
        <v>1</v>
      </c>
      <c r="D115" s="8" t="b">
        <v>1</v>
      </c>
      <c r="E115" s="8" t="s">
        <v>119</v>
      </c>
      <c r="F115" s="8">
        <v>16</v>
      </c>
      <c r="G115" s="8">
        <v>2.665</v>
      </c>
      <c r="H115" s="8" t="s">
        <v>5236</v>
      </c>
      <c r="I115" s="8" t="s">
        <v>5573</v>
      </c>
      <c r="J115" s="8" t="b">
        <v>0</v>
      </c>
      <c r="K115" s="8" t="s">
        <v>30</v>
      </c>
      <c r="L115" t="s">
        <v>2404</v>
      </c>
      <c r="M115" t="s">
        <v>5574</v>
      </c>
      <c r="N115" t="s">
        <v>1347</v>
      </c>
      <c r="O115" s="5">
        <v>0.57999999999999996</v>
      </c>
      <c r="P115" s="5">
        <v>0.75</v>
      </c>
      <c r="Q115" t="s">
        <v>314</v>
      </c>
      <c r="R115" t="s">
        <v>110</v>
      </c>
      <c r="S115" s="5">
        <v>0</v>
      </c>
      <c r="T115" t="s">
        <v>314</v>
      </c>
      <c r="U115" t="s">
        <v>110</v>
      </c>
      <c r="V115" s="5">
        <v>0.57999999999999996</v>
      </c>
    </row>
    <row r="116" spans="1:22" x14ac:dyDescent="0.25">
      <c r="A116" t="s">
        <v>5575</v>
      </c>
      <c r="B116" s="8" t="s">
        <v>113</v>
      </c>
      <c r="C116" s="8" t="b">
        <v>0</v>
      </c>
      <c r="D116" s="8" t="b">
        <v>0</v>
      </c>
      <c r="E116" s="8" t="s">
        <v>119</v>
      </c>
      <c r="F116" s="8">
        <v>24</v>
      </c>
      <c r="G116" s="8">
        <v>3.7320000000000002</v>
      </c>
      <c r="H116" s="8" t="s">
        <v>5236</v>
      </c>
      <c r="I116" s="8" t="s">
        <v>5576</v>
      </c>
      <c r="J116" s="8" t="b">
        <v>0</v>
      </c>
      <c r="K116" s="8" t="s">
        <v>30</v>
      </c>
      <c r="L116" t="s">
        <v>5577</v>
      </c>
      <c r="M116" t="s">
        <v>1335</v>
      </c>
      <c r="N116" t="s">
        <v>1347</v>
      </c>
      <c r="O116" s="5">
        <v>0.74</v>
      </c>
      <c r="P116" s="5">
        <v>0.87</v>
      </c>
      <c r="Q116" t="s">
        <v>251</v>
      </c>
      <c r="R116" t="s">
        <v>110</v>
      </c>
      <c r="S116" s="5">
        <v>0</v>
      </c>
      <c r="T116" t="s">
        <v>251</v>
      </c>
      <c r="U116" t="s">
        <v>110</v>
      </c>
      <c r="V116" s="5">
        <v>0.74</v>
      </c>
    </row>
    <row r="117" spans="1:22" x14ac:dyDescent="0.25">
      <c r="A117" t="s">
        <v>5578</v>
      </c>
      <c r="B117" s="8" t="s">
        <v>113</v>
      </c>
      <c r="C117" s="8" t="b">
        <v>0</v>
      </c>
      <c r="D117" s="8" t="b">
        <v>0</v>
      </c>
      <c r="E117" s="8" t="s">
        <v>119</v>
      </c>
      <c r="F117" s="8">
        <v>23</v>
      </c>
      <c r="G117" s="8">
        <v>3</v>
      </c>
      <c r="H117" s="8" t="s">
        <v>5236</v>
      </c>
      <c r="I117" s="8" t="s">
        <v>5579</v>
      </c>
      <c r="J117" s="8" t="b">
        <v>0</v>
      </c>
      <c r="K117" s="8" t="s">
        <v>30</v>
      </c>
      <c r="L117" t="s">
        <v>3535</v>
      </c>
      <c r="M117" t="s">
        <v>5580</v>
      </c>
      <c r="N117" t="s">
        <v>1221</v>
      </c>
      <c r="O117" s="5">
        <v>0.495</v>
      </c>
      <c r="P117" s="5">
        <v>0.7350000000000001</v>
      </c>
      <c r="Q117" t="s">
        <v>202</v>
      </c>
      <c r="R117" t="s">
        <v>132</v>
      </c>
      <c r="S117" s="5">
        <v>0</v>
      </c>
      <c r="T117" t="s">
        <v>202</v>
      </c>
      <c r="U117" t="s">
        <v>132</v>
      </c>
      <c r="V117" s="5">
        <v>0.495</v>
      </c>
    </row>
    <row r="118" spans="1:22" x14ac:dyDescent="0.25">
      <c r="A118" t="s">
        <v>5581</v>
      </c>
      <c r="B118" s="8" t="s">
        <v>102</v>
      </c>
      <c r="C118" s="8" t="b">
        <v>0</v>
      </c>
      <c r="D118" s="8" t="b">
        <v>0</v>
      </c>
      <c r="E118" s="8" t="s">
        <v>119</v>
      </c>
      <c r="F118" s="8">
        <v>16</v>
      </c>
      <c r="G118" s="8">
        <v>2.976</v>
      </c>
      <c r="H118" s="8" t="s">
        <v>5236</v>
      </c>
      <c r="I118" s="8" t="s">
        <v>5582</v>
      </c>
      <c r="J118" s="8" t="b">
        <v>1</v>
      </c>
      <c r="K118" s="8" t="s">
        <v>30</v>
      </c>
      <c r="L118" t="s">
        <v>273</v>
      </c>
      <c r="M118" t="s">
        <v>1173</v>
      </c>
      <c r="N118" t="s">
        <v>123</v>
      </c>
      <c r="O118" s="5">
        <v>0</v>
      </c>
      <c r="S118" s="5">
        <v>0</v>
      </c>
    </row>
    <row r="119" spans="1:22" x14ac:dyDescent="0.25">
      <c r="A119" t="s">
        <v>5583</v>
      </c>
      <c r="B119" s="8" t="s">
        <v>113</v>
      </c>
      <c r="C119" s="8" t="b">
        <v>1</v>
      </c>
      <c r="D119" s="8" t="b">
        <v>0</v>
      </c>
      <c r="E119" s="8" t="s">
        <v>103</v>
      </c>
      <c r="F119" s="8">
        <v>14</v>
      </c>
      <c r="G119" s="8">
        <v>2.7189999999999999</v>
      </c>
      <c r="H119" s="8" t="s">
        <v>5236</v>
      </c>
      <c r="I119" s="8" t="s">
        <v>5584</v>
      </c>
      <c r="J119" s="8" t="b">
        <v>1</v>
      </c>
      <c r="K119" s="8" t="s">
        <v>30</v>
      </c>
      <c r="L119" t="s">
        <v>5585</v>
      </c>
      <c r="M119" t="s">
        <v>747</v>
      </c>
      <c r="N119" t="s">
        <v>1221</v>
      </c>
      <c r="O119" s="5">
        <v>0.23499999999999999</v>
      </c>
      <c r="P119" s="5">
        <v>0.67499999999999993</v>
      </c>
      <c r="Q119" t="s">
        <v>3365</v>
      </c>
      <c r="R119" t="s">
        <v>132</v>
      </c>
      <c r="S119" s="5">
        <v>0</v>
      </c>
      <c r="T119" t="s">
        <v>3365</v>
      </c>
      <c r="U119" t="s">
        <v>132</v>
      </c>
      <c r="V119" s="5">
        <v>0.23499999999999999</v>
      </c>
    </row>
    <row r="120" spans="1:22" x14ac:dyDescent="0.25">
      <c r="A120" t="s">
        <v>5586</v>
      </c>
      <c r="B120" s="8" t="s">
        <v>113</v>
      </c>
      <c r="C120" s="8" t="b">
        <v>0</v>
      </c>
      <c r="D120" s="8" t="b">
        <v>0</v>
      </c>
      <c r="E120" s="8" t="s">
        <v>119</v>
      </c>
      <c r="F120" s="8">
        <v>18</v>
      </c>
      <c r="G120" s="8">
        <v>3.3479999999999999</v>
      </c>
      <c r="H120" s="8" t="s">
        <v>5236</v>
      </c>
      <c r="I120" s="8" t="s">
        <v>5587</v>
      </c>
      <c r="J120" s="8" t="b">
        <v>0</v>
      </c>
      <c r="K120" s="8" t="s">
        <v>30</v>
      </c>
      <c r="L120" t="s">
        <v>1424</v>
      </c>
      <c r="M120" t="s">
        <v>1727</v>
      </c>
      <c r="N120" t="s">
        <v>1347</v>
      </c>
      <c r="O120" s="5">
        <v>0.44</v>
      </c>
      <c r="P120" s="5">
        <v>0.80999999999999994</v>
      </c>
      <c r="Q120" t="s">
        <v>130</v>
      </c>
      <c r="R120" t="s">
        <v>110</v>
      </c>
      <c r="S120" s="5">
        <v>0</v>
      </c>
      <c r="T120" t="s">
        <v>130</v>
      </c>
      <c r="U120" t="s">
        <v>110</v>
      </c>
      <c r="V120" s="5">
        <v>0.44</v>
      </c>
    </row>
    <row r="121" spans="1:22" x14ac:dyDescent="0.25">
      <c r="A121" t="s">
        <v>5588</v>
      </c>
      <c r="B121" s="8" t="s">
        <v>113</v>
      </c>
      <c r="C121" s="8" t="b">
        <v>0</v>
      </c>
      <c r="D121" s="8" t="b">
        <v>0</v>
      </c>
      <c r="E121" s="8" t="s">
        <v>103</v>
      </c>
      <c r="F121" s="8">
        <v>23</v>
      </c>
      <c r="G121" s="8">
        <v>3.4359999999999999</v>
      </c>
      <c r="H121" s="8" t="s">
        <v>5236</v>
      </c>
      <c r="I121" s="8" t="s">
        <v>5589</v>
      </c>
      <c r="J121" s="8" t="b">
        <v>0</v>
      </c>
      <c r="K121" s="8" t="s">
        <v>30</v>
      </c>
      <c r="L121" t="s">
        <v>4252</v>
      </c>
      <c r="M121" t="s">
        <v>1043</v>
      </c>
      <c r="N121" t="s">
        <v>1347</v>
      </c>
      <c r="O121" s="5">
        <v>0.82</v>
      </c>
      <c r="P121" s="5">
        <v>0.9</v>
      </c>
      <c r="Q121" t="s">
        <v>578</v>
      </c>
      <c r="R121" t="s">
        <v>110</v>
      </c>
      <c r="S121" s="5">
        <v>0</v>
      </c>
      <c r="T121" t="s">
        <v>578</v>
      </c>
      <c r="U121" t="s">
        <v>110</v>
      </c>
      <c r="V121" s="5">
        <v>0.82</v>
      </c>
    </row>
    <row r="122" spans="1:22" x14ac:dyDescent="0.25">
      <c r="A122" t="s">
        <v>5590</v>
      </c>
      <c r="B122" s="8" t="s">
        <v>113</v>
      </c>
      <c r="C122" s="8" t="b">
        <v>0</v>
      </c>
      <c r="D122" s="8" t="b">
        <v>0</v>
      </c>
      <c r="E122" s="8" t="s">
        <v>119</v>
      </c>
      <c r="F122" s="8">
        <v>23</v>
      </c>
      <c r="G122" s="8">
        <v>3.681</v>
      </c>
      <c r="H122" s="8" t="s">
        <v>5236</v>
      </c>
      <c r="I122" s="8" t="s">
        <v>5591</v>
      </c>
      <c r="J122" s="8" t="b">
        <v>0</v>
      </c>
      <c r="K122" s="8" t="s">
        <v>30</v>
      </c>
      <c r="L122" t="s">
        <v>4735</v>
      </c>
      <c r="M122" t="s">
        <v>2467</v>
      </c>
      <c r="N122" t="s">
        <v>1347</v>
      </c>
      <c r="O122" s="5">
        <v>0.68</v>
      </c>
      <c r="P122" s="5">
        <v>0.89500000000000002</v>
      </c>
      <c r="Q122" t="s">
        <v>606</v>
      </c>
      <c r="R122" t="s">
        <v>110</v>
      </c>
      <c r="S122" s="5">
        <v>0</v>
      </c>
      <c r="T122" t="s">
        <v>606</v>
      </c>
      <c r="U122" t="s">
        <v>110</v>
      </c>
      <c r="V122" s="5">
        <v>0.68</v>
      </c>
    </row>
    <row r="123" spans="1:22" x14ac:dyDescent="0.25">
      <c r="A123" t="s">
        <v>5592</v>
      </c>
      <c r="B123" s="8" t="s">
        <v>113</v>
      </c>
      <c r="C123" s="8" t="b">
        <v>1</v>
      </c>
      <c r="D123" s="8" t="b">
        <v>1</v>
      </c>
      <c r="E123" s="8" t="s">
        <v>103</v>
      </c>
      <c r="F123" s="8"/>
      <c r="G123" s="8">
        <v>2.024</v>
      </c>
      <c r="H123" s="8" t="s">
        <v>5236</v>
      </c>
      <c r="I123" s="8" t="s">
        <v>5593</v>
      </c>
      <c r="J123" s="8" t="b">
        <v>0</v>
      </c>
      <c r="K123" s="8" t="s">
        <v>30</v>
      </c>
      <c r="L123" t="s">
        <v>5594</v>
      </c>
      <c r="M123" t="s">
        <v>2026</v>
      </c>
      <c r="N123" t="s">
        <v>123</v>
      </c>
      <c r="O123" s="5">
        <v>0</v>
      </c>
      <c r="S123" s="5">
        <v>0</v>
      </c>
    </row>
    <row r="124" spans="1:22" x14ac:dyDescent="0.25">
      <c r="A124" t="s">
        <v>5595</v>
      </c>
      <c r="B124" s="8" t="s">
        <v>113</v>
      </c>
      <c r="C124" s="8" t="b">
        <v>1</v>
      </c>
      <c r="D124" s="8" t="b">
        <v>1</v>
      </c>
      <c r="E124" s="8" t="s">
        <v>103</v>
      </c>
      <c r="F124" s="8">
        <v>13</v>
      </c>
      <c r="G124" s="8">
        <v>2.2050000000000001</v>
      </c>
      <c r="H124" s="8" t="s">
        <v>5236</v>
      </c>
      <c r="I124" s="8" t="s">
        <v>5596</v>
      </c>
      <c r="J124" s="8" t="b">
        <v>0</v>
      </c>
      <c r="K124" s="8" t="s">
        <v>30</v>
      </c>
      <c r="L124" t="s">
        <v>5594</v>
      </c>
      <c r="M124" t="s">
        <v>747</v>
      </c>
      <c r="N124" t="s">
        <v>1221</v>
      </c>
      <c r="O124" s="5">
        <v>0.23499999999999999</v>
      </c>
      <c r="P124" s="5">
        <v>0.67499999999999993</v>
      </c>
      <c r="Q124" t="s">
        <v>3365</v>
      </c>
      <c r="R124" t="s">
        <v>132</v>
      </c>
      <c r="S124" s="5">
        <v>0</v>
      </c>
      <c r="T124" t="s">
        <v>3365</v>
      </c>
      <c r="U124" t="s">
        <v>132</v>
      </c>
      <c r="V124" s="5">
        <v>0.23499999999999999</v>
      </c>
    </row>
    <row r="125" spans="1:22" x14ac:dyDescent="0.25">
      <c r="A125" t="s">
        <v>5597</v>
      </c>
      <c r="B125" s="8" t="s">
        <v>113</v>
      </c>
      <c r="C125" s="8" t="b">
        <v>0</v>
      </c>
      <c r="D125" s="8" t="b">
        <v>0</v>
      </c>
      <c r="E125" s="8" t="s">
        <v>103</v>
      </c>
      <c r="F125" s="8">
        <v>15</v>
      </c>
      <c r="G125" s="8">
        <v>2.9209999999999998</v>
      </c>
      <c r="H125" s="8" t="s">
        <v>5236</v>
      </c>
      <c r="I125" s="8" t="s">
        <v>5598</v>
      </c>
      <c r="J125" s="8" t="b">
        <v>0</v>
      </c>
      <c r="K125" s="8" t="s">
        <v>30</v>
      </c>
      <c r="L125" t="s">
        <v>2700</v>
      </c>
      <c r="M125" t="s">
        <v>629</v>
      </c>
      <c r="N125" t="s">
        <v>1347</v>
      </c>
      <c r="O125" s="5">
        <v>0.44</v>
      </c>
      <c r="P125" s="5">
        <v>0.83</v>
      </c>
      <c r="Q125" t="s">
        <v>165</v>
      </c>
      <c r="R125" t="s">
        <v>110</v>
      </c>
      <c r="S125" s="5">
        <v>0</v>
      </c>
      <c r="T125" t="s">
        <v>165</v>
      </c>
      <c r="U125" t="s">
        <v>110</v>
      </c>
      <c r="V125" s="5">
        <v>0.44</v>
      </c>
    </row>
    <row r="126" spans="1:22" x14ac:dyDescent="0.25">
      <c r="A126" t="s">
        <v>5599</v>
      </c>
      <c r="B126" s="8" t="s">
        <v>113</v>
      </c>
      <c r="C126" s="8" t="b">
        <v>0</v>
      </c>
      <c r="D126" s="8" t="b">
        <v>0</v>
      </c>
      <c r="E126" s="8" t="s">
        <v>119</v>
      </c>
      <c r="F126" s="8">
        <v>17</v>
      </c>
      <c r="G126" s="8">
        <v>3.2789999999999999</v>
      </c>
      <c r="H126" s="8" t="s">
        <v>5236</v>
      </c>
      <c r="I126" s="8" t="s">
        <v>5600</v>
      </c>
      <c r="J126" s="8" t="b">
        <v>0</v>
      </c>
      <c r="K126" s="8" t="s">
        <v>30</v>
      </c>
      <c r="L126" t="s">
        <v>2112</v>
      </c>
      <c r="M126" t="s">
        <v>5601</v>
      </c>
      <c r="N126" t="s">
        <v>123</v>
      </c>
      <c r="O126" s="5">
        <v>0</v>
      </c>
      <c r="S126" s="5">
        <v>0</v>
      </c>
    </row>
    <row r="127" spans="1:22" x14ac:dyDescent="0.25">
      <c r="A127" t="s">
        <v>5602</v>
      </c>
      <c r="B127" s="8" t="s">
        <v>113</v>
      </c>
      <c r="C127" s="8" t="b">
        <v>1</v>
      </c>
      <c r="D127" s="8" t="b">
        <v>1</v>
      </c>
      <c r="E127" s="8" t="s">
        <v>119</v>
      </c>
      <c r="F127" s="8"/>
      <c r="G127" s="8">
        <v>2.1749999999999998</v>
      </c>
      <c r="H127" s="8" t="s">
        <v>5236</v>
      </c>
      <c r="I127" s="8" t="s">
        <v>5603</v>
      </c>
      <c r="J127" s="8" t="b">
        <v>0</v>
      </c>
      <c r="K127" s="8" t="s">
        <v>30</v>
      </c>
      <c r="L127" t="s">
        <v>5604</v>
      </c>
      <c r="M127" t="s">
        <v>4856</v>
      </c>
      <c r="N127" t="s">
        <v>123</v>
      </c>
      <c r="O127" s="5">
        <v>0</v>
      </c>
      <c r="S127" s="5">
        <v>0</v>
      </c>
    </row>
    <row r="128" spans="1:22" x14ac:dyDescent="0.25">
      <c r="A128" t="s">
        <v>5605</v>
      </c>
      <c r="B128" s="8" t="s">
        <v>113</v>
      </c>
      <c r="C128" s="8" t="b">
        <v>1</v>
      </c>
      <c r="D128" s="8" t="b">
        <v>0</v>
      </c>
      <c r="E128" s="8" t="s">
        <v>103</v>
      </c>
      <c r="F128" s="8">
        <v>21</v>
      </c>
      <c r="G128" s="8">
        <v>2.883</v>
      </c>
      <c r="H128" s="8" t="s">
        <v>5236</v>
      </c>
      <c r="I128" s="8" t="s">
        <v>5606</v>
      </c>
      <c r="J128" s="8" t="b">
        <v>0</v>
      </c>
      <c r="K128" s="8" t="s">
        <v>30</v>
      </c>
      <c r="L128" t="s">
        <v>5604</v>
      </c>
      <c r="M128" t="s">
        <v>195</v>
      </c>
      <c r="N128" t="s">
        <v>1347</v>
      </c>
      <c r="O128" s="5">
        <v>0</v>
      </c>
      <c r="P128" s="5">
        <v>0</v>
      </c>
      <c r="Q128" t="s">
        <v>219</v>
      </c>
      <c r="R128" t="s">
        <v>220</v>
      </c>
      <c r="S128" s="5">
        <v>0</v>
      </c>
      <c r="T128" t="s">
        <v>219</v>
      </c>
      <c r="U128" t="s">
        <v>220</v>
      </c>
      <c r="V128" s="5">
        <v>0</v>
      </c>
    </row>
    <row r="129" spans="1:22" x14ac:dyDescent="0.25">
      <c r="A129" t="s">
        <v>5607</v>
      </c>
      <c r="B129" s="8" t="s">
        <v>113</v>
      </c>
      <c r="C129" s="8" t="b">
        <v>1</v>
      </c>
      <c r="D129" s="8" t="b">
        <v>1</v>
      </c>
      <c r="E129" s="8" t="s">
        <v>103</v>
      </c>
      <c r="F129" s="8">
        <v>17</v>
      </c>
      <c r="G129" s="8">
        <v>2.5640000000000001</v>
      </c>
      <c r="H129" s="8" t="s">
        <v>5236</v>
      </c>
      <c r="I129" s="8" t="s">
        <v>5608</v>
      </c>
      <c r="J129" s="8" t="b">
        <v>0</v>
      </c>
      <c r="K129" s="8" t="s">
        <v>30</v>
      </c>
      <c r="L129" t="s">
        <v>5609</v>
      </c>
      <c r="M129" t="s">
        <v>771</v>
      </c>
      <c r="N129" t="s">
        <v>1347</v>
      </c>
      <c r="O129" s="5">
        <v>0.44</v>
      </c>
      <c r="P129" s="5">
        <v>0.83</v>
      </c>
      <c r="Q129" t="s">
        <v>165</v>
      </c>
      <c r="R129" t="s">
        <v>110</v>
      </c>
      <c r="S129" s="5">
        <v>0</v>
      </c>
      <c r="T129" t="s">
        <v>165</v>
      </c>
      <c r="U129" t="s">
        <v>110</v>
      </c>
      <c r="V129" s="5">
        <v>0.44</v>
      </c>
    </row>
    <row r="130" spans="1:22" x14ac:dyDescent="0.25">
      <c r="A130" t="s">
        <v>5610</v>
      </c>
      <c r="B130" s="8" t="s">
        <v>227</v>
      </c>
      <c r="C130" s="8" t="b">
        <v>0</v>
      </c>
      <c r="D130" s="8" t="b">
        <v>0</v>
      </c>
      <c r="E130" s="8" t="s">
        <v>103</v>
      </c>
      <c r="F130" s="8">
        <v>27</v>
      </c>
      <c r="G130" s="8">
        <v>3.948</v>
      </c>
      <c r="H130" s="8" t="s">
        <v>5236</v>
      </c>
      <c r="I130" s="8" t="s">
        <v>5611</v>
      </c>
      <c r="J130" s="8" t="b">
        <v>0</v>
      </c>
      <c r="K130" s="8" t="s">
        <v>30</v>
      </c>
      <c r="L130" t="s">
        <v>5612</v>
      </c>
      <c r="M130" t="s">
        <v>477</v>
      </c>
      <c r="N130" t="s">
        <v>1347</v>
      </c>
      <c r="O130" s="5">
        <v>0.83</v>
      </c>
      <c r="P130" s="5">
        <v>0.93</v>
      </c>
      <c r="Q130" t="s">
        <v>217</v>
      </c>
      <c r="R130" t="s">
        <v>110</v>
      </c>
      <c r="S130" s="5">
        <v>0</v>
      </c>
      <c r="T130" t="s">
        <v>217</v>
      </c>
      <c r="U130" t="s">
        <v>110</v>
      </c>
      <c r="V130" s="5">
        <v>0.83</v>
      </c>
    </row>
    <row r="131" spans="1:22" x14ac:dyDescent="0.25">
      <c r="A131" t="s">
        <v>5613</v>
      </c>
      <c r="B131" s="8" t="s">
        <v>227</v>
      </c>
      <c r="C131" s="8" t="b">
        <v>1</v>
      </c>
      <c r="D131" s="8" t="b">
        <v>0</v>
      </c>
      <c r="E131" s="8" t="s">
        <v>103</v>
      </c>
      <c r="F131" s="8"/>
      <c r="G131" s="8">
        <v>3.9740000000000002</v>
      </c>
      <c r="H131" s="8" t="s">
        <v>5236</v>
      </c>
      <c r="I131" s="8" t="s">
        <v>5614</v>
      </c>
      <c r="J131" s="8" t="b">
        <v>0</v>
      </c>
      <c r="K131" s="8" t="s">
        <v>30</v>
      </c>
      <c r="L131" t="s">
        <v>4260</v>
      </c>
      <c r="M131" t="s">
        <v>1043</v>
      </c>
      <c r="N131" t="s">
        <v>1347</v>
      </c>
      <c r="O131" s="5">
        <v>0.86</v>
      </c>
      <c r="P131" s="5">
        <v>0.92</v>
      </c>
      <c r="Q131" t="s">
        <v>578</v>
      </c>
      <c r="R131" t="s">
        <v>110</v>
      </c>
      <c r="S131" s="5">
        <v>0</v>
      </c>
      <c r="T131" t="s">
        <v>578</v>
      </c>
      <c r="U131" t="s">
        <v>110</v>
      </c>
      <c r="V131" s="5">
        <v>0.86</v>
      </c>
    </row>
    <row r="132" spans="1:22" x14ac:dyDescent="0.25">
      <c r="A132" t="s">
        <v>5615</v>
      </c>
      <c r="B132" s="8" t="s">
        <v>227</v>
      </c>
      <c r="C132" s="8" t="b">
        <v>0</v>
      </c>
      <c r="D132" s="8" t="b">
        <v>0</v>
      </c>
      <c r="E132" s="8" t="s">
        <v>119</v>
      </c>
      <c r="F132" s="8">
        <v>31</v>
      </c>
      <c r="G132" s="8">
        <v>3.9039999999999999</v>
      </c>
      <c r="H132" s="8" t="s">
        <v>5236</v>
      </c>
      <c r="I132" s="8" t="s">
        <v>5616</v>
      </c>
      <c r="J132" s="8" t="b">
        <v>0</v>
      </c>
      <c r="K132" s="8" t="s">
        <v>30</v>
      </c>
      <c r="L132" t="s">
        <v>4260</v>
      </c>
      <c r="M132" t="s">
        <v>2281</v>
      </c>
      <c r="N132" t="s">
        <v>1347</v>
      </c>
      <c r="O132" s="5">
        <v>0.83</v>
      </c>
      <c r="P132" s="5">
        <v>0.93</v>
      </c>
      <c r="Q132" t="s">
        <v>217</v>
      </c>
      <c r="R132" t="s">
        <v>110</v>
      </c>
      <c r="S132" s="5">
        <v>0</v>
      </c>
      <c r="T132" t="s">
        <v>217</v>
      </c>
      <c r="U132" t="s">
        <v>110</v>
      </c>
      <c r="V132" s="5">
        <v>0.83</v>
      </c>
    </row>
    <row r="133" spans="1:22" x14ac:dyDescent="0.25">
      <c r="A133" t="s">
        <v>5617</v>
      </c>
      <c r="B133" s="8" t="s">
        <v>227</v>
      </c>
      <c r="C133" s="8" t="b">
        <v>0</v>
      </c>
      <c r="D133" s="8" t="b">
        <v>0</v>
      </c>
      <c r="E133" s="8" t="s">
        <v>119</v>
      </c>
      <c r="F133" s="8"/>
      <c r="G133" s="8">
        <v>3.9740000000000002</v>
      </c>
      <c r="H133" s="8" t="s">
        <v>5236</v>
      </c>
      <c r="I133" s="8" t="s">
        <v>5618</v>
      </c>
      <c r="J133" s="8" t="b">
        <v>0</v>
      </c>
      <c r="K133" s="8" t="s">
        <v>30</v>
      </c>
      <c r="L133" t="s">
        <v>4260</v>
      </c>
      <c r="M133" t="s">
        <v>5619</v>
      </c>
      <c r="N133" t="s">
        <v>1347</v>
      </c>
      <c r="O133" s="5">
        <v>0.86</v>
      </c>
      <c r="P133" s="5">
        <v>0.92</v>
      </c>
      <c r="Q133" t="s">
        <v>578</v>
      </c>
      <c r="R133" t="s">
        <v>110</v>
      </c>
      <c r="S133" s="5">
        <v>0</v>
      </c>
      <c r="T133" t="s">
        <v>578</v>
      </c>
      <c r="U133" t="s">
        <v>110</v>
      </c>
      <c r="V133" s="5">
        <v>0.86</v>
      </c>
    </row>
    <row r="134" spans="1:22" x14ac:dyDescent="0.25">
      <c r="A134" t="s">
        <v>5620</v>
      </c>
      <c r="B134" s="8" t="s">
        <v>113</v>
      </c>
      <c r="C134" s="8" t="b">
        <v>1</v>
      </c>
      <c r="D134" s="8" t="b">
        <v>1</v>
      </c>
      <c r="E134" s="8" t="s">
        <v>103</v>
      </c>
      <c r="F134" s="8">
        <v>15</v>
      </c>
      <c r="G134" s="8">
        <v>2.9089999999999998</v>
      </c>
      <c r="H134" s="8" t="s">
        <v>5236</v>
      </c>
      <c r="I134" s="8" t="s">
        <v>5621</v>
      </c>
      <c r="J134" s="8" t="b">
        <v>0</v>
      </c>
      <c r="K134" s="8" t="s">
        <v>30</v>
      </c>
      <c r="L134" t="s">
        <v>5622</v>
      </c>
      <c r="M134" t="s">
        <v>3179</v>
      </c>
      <c r="N134" t="s">
        <v>1221</v>
      </c>
      <c r="O134" s="5">
        <v>0.23499999999999999</v>
      </c>
      <c r="P134" s="5">
        <v>0.67499999999999993</v>
      </c>
      <c r="Q134" t="s">
        <v>3365</v>
      </c>
      <c r="R134" t="s">
        <v>132</v>
      </c>
      <c r="S134" s="5">
        <v>0</v>
      </c>
      <c r="T134" t="s">
        <v>3365</v>
      </c>
      <c r="U134" t="s">
        <v>132</v>
      </c>
      <c r="V134" s="5">
        <v>0.23499999999999999</v>
      </c>
    </row>
    <row r="135" spans="1:22" x14ac:dyDescent="0.25">
      <c r="A135" t="s">
        <v>5623</v>
      </c>
      <c r="B135" s="8" t="s">
        <v>113</v>
      </c>
      <c r="C135" s="8" t="b">
        <v>1</v>
      </c>
      <c r="D135" s="8" t="b">
        <v>0</v>
      </c>
      <c r="E135" s="8" t="s">
        <v>119</v>
      </c>
      <c r="F135" s="8">
        <v>12</v>
      </c>
      <c r="G135" s="8">
        <v>2.4260000000000002</v>
      </c>
      <c r="H135" s="8" t="s">
        <v>5236</v>
      </c>
      <c r="I135" s="8" t="s">
        <v>5624</v>
      </c>
      <c r="J135" s="8" t="b">
        <v>0</v>
      </c>
      <c r="K135" s="8" t="s">
        <v>30</v>
      </c>
      <c r="L135" t="s">
        <v>5625</v>
      </c>
      <c r="M135" t="s">
        <v>1727</v>
      </c>
      <c r="N135" t="s">
        <v>1347</v>
      </c>
      <c r="O135" s="5">
        <v>0.31</v>
      </c>
      <c r="P135" s="5">
        <v>0.77500000000000002</v>
      </c>
      <c r="Q135" t="s">
        <v>160</v>
      </c>
      <c r="R135" t="s">
        <v>110</v>
      </c>
      <c r="S135" s="5">
        <v>0</v>
      </c>
      <c r="T135" t="s">
        <v>160</v>
      </c>
      <c r="U135" t="s">
        <v>110</v>
      </c>
      <c r="V135" s="5">
        <v>0.31</v>
      </c>
    </row>
    <row r="136" spans="1:22" x14ac:dyDescent="0.25">
      <c r="A136" t="s">
        <v>5626</v>
      </c>
      <c r="B136" s="8" t="s">
        <v>102</v>
      </c>
      <c r="C136" s="8" t="b">
        <v>0</v>
      </c>
      <c r="D136" s="8" t="b">
        <v>0</v>
      </c>
      <c r="E136" s="8" t="s">
        <v>103</v>
      </c>
      <c r="F136" s="8">
        <v>19</v>
      </c>
      <c r="G136" s="8">
        <v>2.3679999999999999</v>
      </c>
      <c r="H136" s="8" t="s">
        <v>5236</v>
      </c>
      <c r="I136" s="8" t="s">
        <v>5627</v>
      </c>
      <c r="J136" s="8" t="b">
        <v>0</v>
      </c>
      <c r="K136" s="8" t="s">
        <v>30</v>
      </c>
      <c r="L136" t="s">
        <v>5628</v>
      </c>
      <c r="M136" t="s">
        <v>5629</v>
      </c>
      <c r="N136" t="s">
        <v>1221</v>
      </c>
      <c r="O136" s="5">
        <v>0.45</v>
      </c>
      <c r="P136" s="5">
        <v>0.79</v>
      </c>
      <c r="Q136" t="s">
        <v>1223</v>
      </c>
      <c r="R136" t="s">
        <v>132</v>
      </c>
      <c r="S136" s="5">
        <v>0</v>
      </c>
      <c r="T136" t="s">
        <v>1223</v>
      </c>
      <c r="U136" t="s">
        <v>132</v>
      </c>
      <c r="V136" s="5">
        <v>0.45</v>
      </c>
    </row>
    <row r="137" spans="1:22" x14ac:dyDescent="0.25">
      <c r="A137" t="s">
        <v>5630</v>
      </c>
      <c r="B137" s="8" t="s">
        <v>227</v>
      </c>
      <c r="C137" s="8" t="b">
        <v>0</v>
      </c>
      <c r="D137" s="8" t="b">
        <v>0</v>
      </c>
      <c r="E137" s="8" t="s">
        <v>119</v>
      </c>
      <c r="F137" s="8">
        <v>21</v>
      </c>
      <c r="G137" s="8">
        <v>3.9380000000000002</v>
      </c>
      <c r="H137" s="8" t="s">
        <v>5236</v>
      </c>
      <c r="I137" s="8" t="s">
        <v>5631</v>
      </c>
      <c r="J137" s="8" t="b">
        <v>0</v>
      </c>
      <c r="K137" s="8" t="s">
        <v>30</v>
      </c>
      <c r="L137" t="s">
        <v>5632</v>
      </c>
      <c r="M137" t="s">
        <v>5633</v>
      </c>
      <c r="N137" t="s">
        <v>1347</v>
      </c>
      <c r="O137" s="5">
        <v>0.52</v>
      </c>
      <c r="P137" s="5">
        <v>0.87</v>
      </c>
      <c r="Q137" t="s">
        <v>165</v>
      </c>
      <c r="R137" t="s">
        <v>110</v>
      </c>
      <c r="S137" s="5">
        <v>0</v>
      </c>
      <c r="T137" t="s">
        <v>165</v>
      </c>
      <c r="U137" t="s">
        <v>110</v>
      </c>
      <c r="V137" s="5">
        <v>0.52</v>
      </c>
    </row>
    <row r="138" spans="1:22" x14ac:dyDescent="0.25">
      <c r="A138" t="s">
        <v>5634</v>
      </c>
      <c r="B138" s="8" t="s">
        <v>113</v>
      </c>
      <c r="C138" s="8" t="b">
        <v>1</v>
      </c>
      <c r="D138" s="8" t="b">
        <v>0</v>
      </c>
      <c r="E138" s="8" t="s">
        <v>103</v>
      </c>
      <c r="F138" s="8">
        <v>13</v>
      </c>
      <c r="G138" s="8">
        <v>2.5830000000000002</v>
      </c>
      <c r="H138" s="8" t="s">
        <v>5236</v>
      </c>
      <c r="I138" s="8" t="s">
        <v>5635</v>
      </c>
      <c r="J138" s="8" t="b">
        <v>0</v>
      </c>
      <c r="K138" s="8" t="s">
        <v>30</v>
      </c>
      <c r="L138" t="s">
        <v>4278</v>
      </c>
      <c r="M138" t="s">
        <v>107</v>
      </c>
      <c r="N138" t="s">
        <v>123</v>
      </c>
      <c r="O138" s="5">
        <v>0</v>
      </c>
      <c r="S138" s="5">
        <v>0</v>
      </c>
    </row>
    <row r="139" spans="1:22" x14ac:dyDescent="0.25">
      <c r="A139" t="s">
        <v>5636</v>
      </c>
      <c r="B139" s="8"/>
      <c r="C139" s="8" t="b">
        <v>0</v>
      </c>
      <c r="D139" s="8" t="b">
        <v>0</v>
      </c>
      <c r="E139" s="8" t="s">
        <v>103</v>
      </c>
      <c r="F139" s="8">
        <v>24</v>
      </c>
      <c r="G139" s="8">
        <v>2.6579999999999999</v>
      </c>
      <c r="H139" s="8" t="s">
        <v>5236</v>
      </c>
      <c r="I139" s="8" t="s">
        <v>5637</v>
      </c>
      <c r="J139" s="8" t="b">
        <v>0</v>
      </c>
      <c r="K139" s="8" t="s">
        <v>30</v>
      </c>
      <c r="L139" t="s">
        <v>303</v>
      </c>
      <c r="M139" t="s">
        <v>771</v>
      </c>
      <c r="N139" t="s">
        <v>1347</v>
      </c>
      <c r="O139" s="5">
        <v>0.52</v>
      </c>
      <c r="P139" s="5">
        <v>0.87</v>
      </c>
      <c r="Q139" t="s">
        <v>165</v>
      </c>
      <c r="R139" t="s">
        <v>110</v>
      </c>
      <c r="S139" s="5">
        <v>0</v>
      </c>
      <c r="T139" t="s">
        <v>165</v>
      </c>
      <c r="U139" t="s">
        <v>110</v>
      </c>
      <c r="V139" s="5">
        <v>0.52</v>
      </c>
    </row>
    <row r="140" spans="1:22" x14ac:dyDescent="0.25">
      <c r="A140" t="s">
        <v>5638</v>
      </c>
      <c r="B140" s="8" t="s">
        <v>113</v>
      </c>
      <c r="C140" s="8" t="b">
        <v>0</v>
      </c>
      <c r="D140" s="8" t="b">
        <v>0</v>
      </c>
      <c r="E140" s="8" t="s">
        <v>119</v>
      </c>
      <c r="F140" s="8">
        <v>26</v>
      </c>
      <c r="G140" s="8">
        <v>3.738</v>
      </c>
      <c r="H140" s="8" t="s">
        <v>5236</v>
      </c>
      <c r="I140" s="8" t="s">
        <v>5639</v>
      </c>
      <c r="J140" s="8" t="b">
        <v>0</v>
      </c>
      <c r="K140" s="8" t="s">
        <v>30</v>
      </c>
      <c r="L140" t="s">
        <v>303</v>
      </c>
      <c r="M140" t="s">
        <v>1607</v>
      </c>
      <c r="N140" t="s">
        <v>123</v>
      </c>
      <c r="O140" s="5">
        <v>0</v>
      </c>
      <c r="S140" s="5">
        <v>0</v>
      </c>
    </row>
    <row r="141" spans="1:22" x14ac:dyDescent="0.25">
      <c r="A141" t="s">
        <v>5640</v>
      </c>
      <c r="B141" s="8" t="s">
        <v>113</v>
      </c>
      <c r="C141" s="8" t="b">
        <v>1</v>
      </c>
      <c r="D141" s="8" t="b">
        <v>1</v>
      </c>
      <c r="E141" s="8" t="s">
        <v>103</v>
      </c>
      <c r="F141" s="8">
        <v>11</v>
      </c>
      <c r="G141" s="8">
        <v>1.504</v>
      </c>
      <c r="H141" s="8" t="s">
        <v>5236</v>
      </c>
      <c r="I141" s="8" t="s">
        <v>5641</v>
      </c>
      <c r="J141" s="8" t="b">
        <v>0</v>
      </c>
      <c r="K141" s="8" t="s">
        <v>30</v>
      </c>
      <c r="L141" t="s">
        <v>5642</v>
      </c>
      <c r="M141" t="s">
        <v>5643</v>
      </c>
      <c r="N141" t="s">
        <v>123</v>
      </c>
      <c r="O141" s="5">
        <v>0</v>
      </c>
      <c r="S141" s="5">
        <v>0</v>
      </c>
    </row>
    <row r="142" spans="1:22" x14ac:dyDescent="0.25">
      <c r="A142" t="s">
        <v>5644</v>
      </c>
      <c r="B142" s="8" t="s">
        <v>113</v>
      </c>
      <c r="C142" s="8" t="b">
        <v>0</v>
      </c>
      <c r="D142" s="8" t="b">
        <v>0</v>
      </c>
      <c r="E142" s="8" t="s">
        <v>119</v>
      </c>
      <c r="F142" s="8">
        <v>15</v>
      </c>
      <c r="G142" s="8">
        <v>3.4620000000000002</v>
      </c>
      <c r="H142" s="8" t="s">
        <v>5236</v>
      </c>
      <c r="I142" s="8" t="s">
        <v>5645</v>
      </c>
      <c r="J142" s="8" t="b">
        <v>0</v>
      </c>
      <c r="K142" s="8" t="s">
        <v>30</v>
      </c>
      <c r="L142" t="s">
        <v>5646</v>
      </c>
      <c r="M142" t="s">
        <v>2982</v>
      </c>
      <c r="N142" t="s">
        <v>1221</v>
      </c>
      <c r="O142" s="5">
        <v>0.23499999999999999</v>
      </c>
      <c r="P142" s="5">
        <v>0.67499999999999993</v>
      </c>
      <c r="Q142" t="s">
        <v>3365</v>
      </c>
      <c r="R142" t="s">
        <v>132</v>
      </c>
      <c r="S142" s="5">
        <v>0</v>
      </c>
      <c r="T142" t="s">
        <v>3365</v>
      </c>
      <c r="U142" t="s">
        <v>132</v>
      </c>
      <c r="V142" s="5">
        <v>0.23499999999999999</v>
      </c>
    </row>
    <row r="143" spans="1:22" x14ac:dyDescent="0.25">
      <c r="A143" t="s">
        <v>5647</v>
      </c>
      <c r="B143" s="8" t="s">
        <v>113</v>
      </c>
      <c r="C143" s="8" t="b">
        <v>0</v>
      </c>
      <c r="D143" s="8" t="b">
        <v>0</v>
      </c>
      <c r="E143" s="8" t="s">
        <v>119</v>
      </c>
      <c r="F143" s="8">
        <v>21</v>
      </c>
      <c r="G143" s="8">
        <v>3.8780000000000001</v>
      </c>
      <c r="H143" s="8" t="s">
        <v>5236</v>
      </c>
      <c r="I143" s="8" t="s">
        <v>5648</v>
      </c>
      <c r="J143" s="8" t="b">
        <v>0</v>
      </c>
      <c r="K143" s="8" t="s">
        <v>30</v>
      </c>
      <c r="L143" t="s">
        <v>320</v>
      </c>
      <c r="M143" t="s">
        <v>4824</v>
      </c>
      <c r="N143" t="s">
        <v>1347</v>
      </c>
      <c r="O143" s="5">
        <v>0.82</v>
      </c>
      <c r="P143" s="5">
        <v>0.91499999999999992</v>
      </c>
      <c r="Q143" t="s">
        <v>1355</v>
      </c>
      <c r="R143" t="s">
        <v>110</v>
      </c>
      <c r="S143" s="5">
        <v>0</v>
      </c>
      <c r="T143" t="s">
        <v>1355</v>
      </c>
      <c r="U143" t="s">
        <v>110</v>
      </c>
      <c r="V143" s="5">
        <v>0.82</v>
      </c>
    </row>
    <row r="144" spans="1:22" x14ac:dyDescent="0.25">
      <c r="A144" t="s">
        <v>5649</v>
      </c>
      <c r="B144" s="8" t="s">
        <v>113</v>
      </c>
      <c r="C144" s="8" t="b">
        <v>0</v>
      </c>
      <c r="D144" s="8" t="b">
        <v>0</v>
      </c>
      <c r="E144" s="8" t="s">
        <v>119</v>
      </c>
      <c r="F144" s="8">
        <v>16</v>
      </c>
      <c r="G144" s="8">
        <v>2.7</v>
      </c>
      <c r="H144" s="8" t="s">
        <v>5236</v>
      </c>
      <c r="I144" s="8" t="s">
        <v>5650</v>
      </c>
      <c r="J144" s="8" t="b">
        <v>0</v>
      </c>
      <c r="K144" s="8" t="s">
        <v>30</v>
      </c>
      <c r="L144" t="s">
        <v>5651</v>
      </c>
      <c r="M144" t="s">
        <v>5065</v>
      </c>
      <c r="N144" t="s">
        <v>123</v>
      </c>
      <c r="O144" s="5">
        <v>0</v>
      </c>
      <c r="S144" s="5">
        <v>0</v>
      </c>
    </row>
    <row r="145" spans="1:22" x14ac:dyDescent="0.25">
      <c r="A145" t="s">
        <v>5652</v>
      </c>
      <c r="B145" s="8" t="s">
        <v>113</v>
      </c>
      <c r="C145" s="8" t="b">
        <v>0</v>
      </c>
      <c r="D145" s="8" t="b">
        <v>0</v>
      </c>
      <c r="E145" s="8" t="s">
        <v>119</v>
      </c>
      <c r="F145" s="8">
        <v>21</v>
      </c>
      <c r="G145" s="8">
        <v>3.4830000000000001</v>
      </c>
      <c r="H145" s="8" t="s">
        <v>5236</v>
      </c>
      <c r="I145" s="8" t="s">
        <v>5653</v>
      </c>
      <c r="J145" s="8" t="b">
        <v>0</v>
      </c>
      <c r="K145" s="8" t="s">
        <v>30</v>
      </c>
      <c r="L145" t="s">
        <v>5654</v>
      </c>
      <c r="M145" t="s">
        <v>3388</v>
      </c>
      <c r="N145" t="s">
        <v>1221</v>
      </c>
      <c r="O145" s="5">
        <v>0.495</v>
      </c>
      <c r="P145" s="5">
        <v>0.7350000000000001</v>
      </c>
      <c r="Q145" t="s">
        <v>202</v>
      </c>
      <c r="R145" t="s">
        <v>132</v>
      </c>
      <c r="S145" s="5">
        <v>0</v>
      </c>
      <c r="T145" t="s">
        <v>202</v>
      </c>
      <c r="U145" t="s">
        <v>132</v>
      </c>
      <c r="V145" s="5">
        <v>0.495</v>
      </c>
    </row>
    <row r="146" spans="1:22" x14ac:dyDescent="0.25">
      <c r="A146" t="s">
        <v>5655</v>
      </c>
      <c r="B146" s="8" t="s">
        <v>113</v>
      </c>
      <c r="C146" s="8" t="b">
        <v>0</v>
      </c>
      <c r="D146" s="8" t="b">
        <v>0</v>
      </c>
      <c r="E146" s="8" t="s">
        <v>119</v>
      </c>
      <c r="F146" s="8"/>
      <c r="G146" s="8">
        <v>2.609</v>
      </c>
      <c r="H146" s="8" t="s">
        <v>5236</v>
      </c>
      <c r="I146" s="8" t="s">
        <v>5656</v>
      </c>
      <c r="J146" s="8" t="b">
        <v>0</v>
      </c>
      <c r="K146" s="8" t="s">
        <v>30</v>
      </c>
      <c r="L146" t="s">
        <v>697</v>
      </c>
      <c r="M146" t="s">
        <v>5657</v>
      </c>
      <c r="N146" t="s">
        <v>123</v>
      </c>
      <c r="O146" s="5">
        <v>0</v>
      </c>
      <c r="S146" s="5">
        <v>0</v>
      </c>
    </row>
    <row r="147" spans="1:22" x14ac:dyDescent="0.25">
      <c r="A147" t="s">
        <v>5658</v>
      </c>
      <c r="B147" s="8" t="s">
        <v>113</v>
      </c>
      <c r="C147" s="8" t="b">
        <v>1</v>
      </c>
      <c r="D147" s="8" t="b">
        <v>1</v>
      </c>
      <c r="E147" s="8" t="s">
        <v>103</v>
      </c>
      <c r="F147" s="8">
        <v>15</v>
      </c>
      <c r="G147" s="8">
        <v>2.327</v>
      </c>
      <c r="H147" s="8" t="s">
        <v>5236</v>
      </c>
      <c r="I147" s="8" t="s">
        <v>5659</v>
      </c>
      <c r="J147" s="8" t="b">
        <v>1</v>
      </c>
      <c r="K147" s="8" t="s">
        <v>30</v>
      </c>
      <c r="L147" t="s">
        <v>5660</v>
      </c>
      <c r="M147" t="s">
        <v>195</v>
      </c>
      <c r="N147" t="s">
        <v>123</v>
      </c>
      <c r="O147" s="5">
        <v>0</v>
      </c>
      <c r="S147" s="5">
        <v>0</v>
      </c>
    </row>
    <row r="148" spans="1:22" x14ac:dyDescent="0.25">
      <c r="A148" t="s">
        <v>5661</v>
      </c>
      <c r="B148" s="8" t="s">
        <v>113</v>
      </c>
      <c r="C148" s="8" t="b">
        <v>0</v>
      </c>
      <c r="D148" s="8" t="b">
        <v>0</v>
      </c>
      <c r="E148" s="8" t="s">
        <v>103</v>
      </c>
      <c r="F148" s="8">
        <v>20</v>
      </c>
      <c r="G148" s="8">
        <v>3.3290000000000002</v>
      </c>
      <c r="H148" s="8" t="s">
        <v>5236</v>
      </c>
      <c r="I148" s="8" t="s">
        <v>5662</v>
      </c>
      <c r="J148" s="8" t="b">
        <v>0</v>
      </c>
      <c r="K148" s="8" t="s">
        <v>30</v>
      </c>
      <c r="L148" t="s">
        <v>341</v>
      </c>
      <c r="M148" t="s">
        <v>1058</v>
      </c>
      <c r="N148" t="s">
        <v>1347</v>
      </c>
      <c r="O148" s="5">
        <v>0.44</v>
      </c>
      <c r="P148" s="5">
        <v>0.80999999999999994</v>
      </c>
      <c r="Q148" t="s">
        <v>130</v>
      </c>
      <c r="R148" t="s">
        <v>110</v>
      </c>
      <c r="S148" s="5">
        <v>0</v>
      </c>
      <c r="T148" t="s">
        <v>130</v>
      </c>
      <c r="U148" t="s">
        <v>110</v>
      </c>
      <c r="V148" s="5">
        <v>0.44</v>
      </c>
    </row>
    <row r="149" spans="1:22" x14ac:dyDescent="0.25">
      <c r="A149" t="s">
        <v>5663</v>
      </c>
      <c r="B149" s="8" t="s">
        <v>102</v>
      </c>
      <c r="C149" s="8" t="b">
        <v>0</v>
      </c>
      <c r="D149" s="8" t="b">
        <v>0</v>
      </c>
      <c r="E149" s="8" t="s">
        <v>119</v>
      </c>
      <c r="F149" s="8"/>
      <c r="G149" s="8">
        <v>2.2690000000000001</v>
      </c>
      <c r="H149" s="8" t="s">
        <v>5236</v>
      </c>
      <c r="I149" s="8" t="s">
        <v>5664</v>
      </c>
      <c r="J149" s="8" t="b">
        <v>1</v>
      </c>
      <c r="K149" s="8" t="s">
        <v>30</v>
      </c>
      <c r="L149" t="s">
        <v>5665</v>
      </c>
      <c r="M149" t="s">
        <v>763</v>
      </c>
      <c r="N149" t="s">
        <v>123</v>
      </c>
      <c r="O149" s="5">
        <v>0</v>
      </c>
      <c r="S149" s="5">
        <v>0</v>
      </c>
    </row>
    <row r="150" spans="1:22" x14ac:dyDescent="0.25">
      <c r="A150" t="s">
        <v>5666</v>
      </c>
      <c r="B150" s="8" t="s">
        <v>113</v>
      </c>
      <c r="C150" s="8" t="b">
        <v>1</v>
      </c>
      <c r="D150" s="8" t="b">
        <v>0</v>
      </c>
      <c r="E150" s="8" t="s">
        <v>119</v>
      </c>
      <c r="F150" s="8">
        <v>18</v>
      </c>
      <c r="G150" s="8">
        <v>3.29</v>
      </c>
      <c r="H150" s="8" t="s">
        <v>5236</v>
      </c>
      <c r="I150" s="8" t="s">
        <v>5667</v>
      </c>
      <c r="J150" s="8" t="b">
        <v>0</v>
      </c>
      <c r="K150" s="8" t="s">
        <v>30</v>
      </c>
      <c r="L150" t="s">
        <v>5668</v>
      </c>
      <c r="M150" t="s">
        <v>1016</v>
      </c>
      <c r="N150" t="s">
        <v>1347</v>
      </c>
      <c r="O150" s="5">
        <v>0</v>
      </c>
      <c r="P150" s="5">
        <v>0</v>
      </c>
      <c r="Q150" t="s">
        <v>219</v>
      </c>
      <c r="R150" t="s">
        <v>220</v>
      </c>
      <c r="S150" s="5">
        <v>0</v>
      </c>
      <c r="T150" t="s">
        <v>219</v>
      </c>
      <c r="U150" t="s">
        <v>220</v>
      </c>
      <c r="V150" s="5">
        <v>0</v>
      </c>
    </row>
    <row r="151" spans="1:22" x14ac:dyDescent="0.25">
      <c r="A151" t="s">
        <v>5669</v>
      </c>
      <c r="B151" s="8" t="s">
        <v>102</v>
      </c>
      <c r="C151" s="8" t="b">
        <v>0</v>
      </c>
      <c r="D151" s="8" t="b">
        <v>0</v>
      </c>
      <c r="E151" s="8" t="s">
        <v>103</v>
      </c>
      <c r="F151" s="8">
        <v>16</v>
      </c>
      <c r="G151" s="8">
        <v>2.4870000000000001</v>
      </c>
      <c r="H151" s="8" t="s">
        <v>5236</v>
      </c>
      <c r="I151" s="8" t="s">
        <v>5670</v>
      </c>
      <c r="J151" s="8" t="b">
        <v>0</v>
      </c>
      <c r="K151" s="8" t="s">
        <v>30</v>
      </c>
      <c r="L151" t="s">
        <v>5671</v>
      </c>
      <c r="M151" t="s">
        <v>5672</v>
      </c>
      <c r="N151" t="s">
        <v>123</v>
      </c>
      <c r="O151" s="5">
        <v>0</v>
      </c>
      <c r="S151" s="5">
        <v>0</v>
      </c>
    </row>
    <row r="152" spans="1:22" x14ac:dyDescent="0.25">
      <c r="A152" t="s">
        <v>5673</v>
      </c>
      <c r="B152" s="8" t="s">
        <v>113</v>
      </c>
      <c r="C152" s="8" t="b">
        <v>1</v>
      </c>
      <c r="D152" s="8" t="b">
        <v>1</v>
      </c>
      <c r="E152" s="8" t="s">
        <v>119</v>
      </c>
      <c r="F152" s="8">
        <v>16</v>
      </c>
      <c r="G152" s="8">
        <v>3.8959999999999999</v>
      </c>
      <c r="H152" s="8" t="s">
        <v>5236</v>
      </c>
      <c r="I152" s="8" t="s">
        <v>5674</v>
      </c>
      <c r="J152" s="8" t="b">
        <v>0</v>
      </c>
      <c r="K152" s="8" t="s">
        <v>30</v>
      </c>
      <c r="L152" t="s">
        <v>5675</v>
      </c>
      <c r="M152" t="s">
        <v>901</v>
      </c>
      <c r="N152" t="s">
        <v>1347</v>
      </c>
      <c r="O152" s="5">
        <v>0</v>
      </c>
      <c r="P152" s="5">
        <v>0</v>
      </c>
      <c r="Q152" t="s">
        <v>219</v>
      </c>
      <c r="R152" t="s">
        <v>220</v>
      </c>
      <c r="S152" s="5">
        <v>0</v>
      </c>
      <c r="T152" t="s">
        <v>219</v>
      </c>
      <c r="U152" t="s">
        <v>220</v>
      </c>
      <c r="V152" s="5">
        <v>0</v>
      </c>
    </row>
    <row r="153" spans="1:22" x14ac:dyDescent="0.25">
      <c r="A153" t="s">
        <v>5676</v>
      </c>
      <c r="B153" s="8" t="s">
        <v>113</v>
      </c>
      <c r="C153" s="8" t="b">
        <v>0</v>
      </c>
      <c r="D153" s="8" t="b">
        <v>0</v>
      </c>
      <c r="E153" s="8" t="s">
        <v>119</v>
      </c>
      <c r="F153" s="8">
        <v>21</v>
      </c>
      <c r="G153" s="8">
        <v>3.7240000000000002</v>
      </c>
      <c r="H153" s="8" t="s">
        <v>5236</v>
      </c>
      <c r="I153" s="8" t="s">
        <v>5677</v>
      </c>
      <c r="J153" s="8" t="b">
        <v>0</v>
      </c>
      <c r="K153" s="8" t="s">
        <v>30</v>
      </c>
      <c r="L153" t="s">
        <v>5678</v>
      </c>
      <c r="M153" t="s">
        <v>5679</v>
      </c>
      <c r="N153" t="s">
        <v>1347</v>
      </c>
      <c r="O153" s="5">
        <v>0.82</v>
      </c>
      <c r="P153" s="5">
        <v>0.9</v>
      </c>
      <c r="Q153" t="s">
        <v>578</v>
      </c>
      <c r="R153" t="s">
        <v>110</v>
      </c>
      <c r="S153" s="5">
        <v>0</v>
      </c>
      <c r="T153" t="s">
        <v>578</v>
      </c>
      <c r="U153" t="s">
        <v>110</v>
      </c>
      <c r="V153" s="5">
        <v>0.82</v>
      </c>
    </row>
    <row r="154" spans="1:22" x14ac:dyDescent="0.25">
      <c r="A154" t="s">
        <v>5680</v>
      </c>
      <c r="B154" s="8" t="s">
        <v>113</v>
      </c>
      <c r="C154" s="8" t="b">
        <v>0</v>
      </c>
      <c r="D154" s="8" t="b">
        <v>0</v>
      </c>
      <c r="E154" s="8" t="s">
        <v>119</v>
      </c>
      <c r="F154" s="8">
        <v>16</v>
      </c>
      <c r="G154" s="8">
        <v>3.27</v>
      </c>
      <c r="H154" s="8" t="s">
        <v>5236</v>
      </c>
      <c r="I154" s="8" t="s">
        <v>5681</v>
      </c>
      <c r="J154" s="8" t="b">
        <v>0</v>
      </c>
      <c r="K154" s="8" t="s">
        <v>30</v>
      </c>
      <c r="L154" t="s">
        <v>5682</v>
      </c>
      <c r="M154" t="s">
        <v>5683</v>
      </c>
      <c r="N154" t="s">
        <v>1347</v>
      </c>
      <c r="O154" s="5">
        <v>0.44</v>
      </c>
      <c r="P154" s="5">
        <v>0.80999999999999994</v>
      </c>
      <c r="Q154" t="s">
        <v>130</v>
      </c>
      <c r="R154" t="s">
        <v>110</v>
      </c>
      <c r="S154" s="5">
        <v>0</v>
      </c>
      <c r="T154" t="s">
        <v>130</v>
      </c>
      <c r="U154" t="s">
        <v>110</v>
      </c>
      <c r="V154" s="5">
        <v>0.44</v>
      </c>
    </row>
    <row r="155" spans="1:22" x14ac:dyDescent="0.25">
      <c r="A155" t="s">
        <v>5684</v>
      </c>
      <c r="B155" s="8" t="s">
        <v>113</v>
      </c>
      <c r="C155" s="8" t="b">
        <v>1</v>
      </c>
      <c r="D155" s="8" t="b">
        <v>0</v>
      </c>
      <c r="E155" s="8" t="s">
        <v>119</v>
      </c>
      <c r="F155" s="8"/>
      <c r="G155" s="8">
        <v>2.6920000000000002</v>
      </c>
      <c r="H155" s="8" t="s">
        <v>5236</v>
      </c>
      <c r="I155" s="8" t="s">
        <v>5685</v>
      </c>
      <c r="J155" s="8" t="b">
        <v>0</v>
      </c>
      <c r="K155" s="8" t="s">
        <v>30</v>
      </c>
      <c r="L155" t="s">
        <v>5686</v>
      </c>
      <c r="M155" t="s">
        <v>2255</v>
      </c>
      <c r="N155" t="s">
        <v>1221</v>
      </c>
      <c r="O155" s="5">
        <v>0.23499999999999999</v>
      </c>
      <c r="P155" s="5">
        <v>0.67499999999999993</v>
      </c>
      <c r="Q155" t="s">
        <v>3365</v>
      </c>
      <c r="R155" t="s">
        <v>132</v>
      </c>
      <c r="S155" s="5">
        <v>0</v>
      </c>
      <c r="T155" t="s">
        <v>3365</v>
      </c>
      <c r="U155" t="s">
        <v>132</v>
      </c>
      <c r="V155" s="5">
        <v>0.23499999999999999</v>
      </c>
    </row>
    <row r="156" spans="1:22" x14ac:dyDescent="0.25">
      <c r="A156" t="s">
        <v>5687</v>
      </c>
      <c r="B156" s="8" t="s">
        <v>227</v>
      </c>
      <c r="C156" s="8" t="b">
        <v>0</v>
      </c>
      <c r="D156" s="8" t="b">
        <v>0</v>
      </c>
      <c r="E156" s="8" t="s">
        <v>119</v>
      </c>
      <c r="F156" s="8">
        <v>32</v>
      </c>
      <c r="G156" s="8">
        <v>3.9870000000000001</v>
      </c>
      <c r="H156" s="8" t="s">
        <v>5236</v>
      </c>
      <c r="I156" s="8" t="s">
        <v>5688</v>
      </c>
      <c r="J156" s="8" t="b">
        <v>0</v>
      </c>
      <c r="K156" s="8" t="s">
        <v>30</v>
      </c>
      <c r="L156" t="s">
        <v>5689</v>
      </c>
      <c r="M156" t="s">
        <v>5690</v>
      </c>
      <c r="N156" t="s">
        <v>1347</v>
      </c>
      <c r="O156" s="5">
        <v>0.73</v>
      </c>
      <c r="P156" s="5">
        <v>0.92</v>
      </c>
      <c r="Q156" t="s">
        <v>3059</v>
      </c>
      <c r="R156" t="s">
        <v>110</v>
      </c>
      <c r="S156" s="5">
        <v>0</v>
      </c>
      <c r="T156" t="s">
        <v>3059</v>
      </c>
      <c r="U156" t="s">
        <v>110</v>
      </c>
      <c r="V156" s="5">
        <v>0.73</v>
      </c>
    </row>
    <row r="157" spans="1:22" x14ac:dyDescent="0.25">
      <c r="A157" t="s">
        <v>5691</v>
      </c>
      <c r="B157" s="8" t="s">
        <v>227</v>
      </c>
      <c r="C157" s="8" t="b">
        <v>1</v>
      </c>
      <c r="D157" s="8" t="b">
        <v>1</v>
      </c>
      <c r="E157" s="8" t="s">
        <v>103</v>
      </c>
      <c r="F157" s="8">
        <v>32</v>
      </c>
      <c r="G157" s="8">
        <v>3.99</v>
      </c>
      <c r="H157" s="8" t="s">
        <v>5236</v>
      </c>
      <c r="I157" s="8" t="s">
        <v>5692</v>
      </c>
      <c r="J157" s="8" t="b">
        <v>0</v>
      </c>
      <c r="K157" s="8" t="s">
        <v>30</v>
      </c>
      <c r="L157" t="s">
        <v>3845</v>
      </c>
      <c r="M157" t="s">
        <v>5693</v>
      </c>
      <c r="N157" t="s">
        <v>1347</v>
      </c>
      <c r="O157" s="5">
        <v>0.91</v>
      </c>
      <c r="P157" s="5">
        <v>0.97</v>
      </c>
      <c r="Q157" t="s">
        <v>464</v>
      </c>
      <c r="R157" t="s">
        <v>110</v>
      </c>
      <c r="S157" s="5">
        <v>0</v>
      </c>
      <c r="T157" t="s">
        <v>464</v>
      </c>
      <c r="U157" t="s">
        <v>110</v>
      </c>
      <c r="V157" s="5">
        <v>0.91</v>
      </c>
    </row>
    <row r="158" spans="1:22" x14ac:dyDescent="0.25">
      <c r="A158" t="s">
        <v>5694</v>
      </c>
      <c r="B158" s="8" t="s">
        <v>113</v>
      </c>
      <c r="C158" s="8" t="b">
        <v>0</v>
      </c>
      <c r="D158" s="8" t="b">
        <v>0</v>
      </c>
      <c r="E158" s="8" t="s">
        <v>119</v>
      </c>
      <c r="F158" s="8">
        <v>15</v>
      </c>
      <c r="G158" s="8">
        <v>3.052</v>
      </c>
      <c r="H158" s="8" t="s">
        <v>5236</v>
      </c>
      <c r="I158" s="8" t="s">
        <v>5695</v>
      </c>
      <c r="J158" s="8" t="b">
        <v>0</v>
      </c>
      <c r="K158" s="8" t="s">
        <v>30</v>
      </c>
      <c r="L158" t="s">
        <v>4348</v>
      </c>
      <c r="M158" t="s">
        <v>5696</v>
      </c>
      <c r="N158" t="s">
        <v>1347</v>
      </c>
      <c r="O158" s="5">
        <v>0.46</v>
      </c>
      <c r="P158" s="5">
        <v>0.80500000000000005</v>
      </c>
      <c r="Q158" t="s">
        <v>959</v>
      </c>
      <c r="R158" t="s">
        <v>110</v>
      </c>
      <c r="S158" s="5">
        <v>0</v>
      </c>
      <c r="T158" t="s">
        <v>959</v>
      </c>
      <c r="U158" t="s">
        <v>110</v>
      </c>
      <c r="V158" s="5">
        <v>0.46</v>
      </c>
    </row>
    <row r="159" spans="1:22" x14ac:dyDescent="0.25">
      <c r="A159" t="s">
        <v>5697</v>
      </c>
      <c r="B159" s="8" t="s">
        <v>227</v>
      </c>
      <c r="C159" s="8" t="b">
        <v>0</v>
      </c>
      <c r="D159" s="8" t="b">
        <v>0</v>
      </c>
      <c r="E159" s="8" t="s">
        <v>103</v>
      </c>
      <c r="F159" s="8"/>
      <c r="G159" s="8">
        <v>3.613</v>
      </c>
      <c r="H159" s="8" t="s">
        <v>5236</v>
      </c>
      <c r="I159" s="8" t="s">
        <v>5698</v>
      </c>
      <c r="J159" s="8" t="b">
        <v>0</v>
      </c>
      <c r="K159" s="8" t="s">
        <v>30</v>
      </c>
      <c r="L159" t="s">
        <v>2470</v>
      </c>
      <c r="M159" t="s">
        <v>199</v>
      </c>
      <c r="N159" t="s">
        <v>123</v>
      </c>
      <c r="O159" s="5">
        <v>0</v>
      </c>
      <c r="S159" s="5">
        <v>0</v>
      </c>
    </row>
    <row r="160" spans="1:22" x14ac:dyDescent="0.25">
      <c r="A160" t="s">
        <v>5699</v>
      </c>
      <c r="B160" s="8" t="s">
        <v>113</v>
      </c>
      <c r="C160" s="8" t="b">
        <v>1</v>
      </c>
      <c r="D160" s="8" t="b">
        <v>1</v>
      </c>
      <c r="E160" s="8" t="s">
        <v>103</v>
      </c>
      <c r="F160" s="8"/>
      <c r="G160" s="8">
        <v>3.0579999999999998</v>
      </c>
      <c r="H160" s="8" t="s">
        <v>5236</v>
      </c>
      <c r="I160" s="8" t="s">
        <v>5700</v>
      </c>
      <c r="J160" s="8" t="b">
        <v>0</v>
      </c>
      <c r="K160" s="8" t="s">
        <v>30</v>
      </c>
      <c r="L160" t="s">
        <v>5701</v>
      </c>
      <c r="M160" t="s">
        <v>2344</v>
      </c>
      <c r="N160" t="s">
        <v>1347</v>
      </c>
      <c r="O160" s="5">
        <v>0.44</v>
      </c>
      <c r="P160" s="5">
        <v>0.83</v>
      </c>
      <c r="Q160" t="s">
        <v>165</v>
      </c>
      <c r="R160" t="s">
        <v>110</v>
      </c>
      <c r="S160" s="5">
        <v>0</v>
      </c>
      <c r="T160" t="s">
        <v>165</v>
      </c>
      <c r="U160" t="s">
        <v>110</v>
      </c>
      <c r="V160" s="5">
        <v>0.44</v>
      </c>
    </row>
    <row r="161" spans="1:22" x14ac:dyDescent="0.25">
      <c r="A161" t="s">
        <v>5702</v>
      </c>
      <c r="B161" s="8" t="s">
        <v>113</v>
      </c>
      <c r="C161" s="8" t="b">
        <v>0</v>
      </c>
      <c r="D161" s="8" t="b">
        <v>0</v>
      </c>
      <c r="E161" s="8" t="s">
        <v>103</v>
      </c>
      <c r="F161" s="8">
        <v>20</v>
      </c>
      <c r="G161" s="8">
        <v>2.3730000000000002</v>
      </c>
      <c r="H161" s="8" t="s">
        <v>5236</v>
      </c>
      <c r="I161" s="8" t="s">
        <v>5703</v>
      </c>
      <c r="J161" s="8" t="b">
        <v>0</v>
      </c>
      <c r="K161" s="8" t="s">
        <v>30</v>
      </c>
      <c r="L161" t="s">
        <v>5704</v>
      </c>
      <c r="M161" t="s">
        <v>4635</v>
      </c>
      <c r="N161" t="s">
        <v>1221</v>
      </c>
      <c r="O161" s="5">
        <v>0.23499999999999999</v>
      </c>
      <c r="P161" s="5">
        <v>0.67499999999999993</v>
      </c>
      <c r="Q161" t="s">
        <v>3365</v>
      </c>
      <c r="R161" t="s">
        <v>132</v>
      </c>
      <c r="S161" s="5">
        <v>0</v>
      </c>
      <c r="T161" t="s">
        <v>3365</v>
      </c>
      <c r="U161" t="s">
        <v>132</v>
      </c>
      <c r="V161" s="5">
        <v>0.23499999999999999</v>
      </c>
    </row>
    <row r="162" spans="1:22" x14ac:dyDescent="0.25">
      <c r="A162" t="s">
        <v>5705</v>
      </c>
      <c r="B162" s="8" t="s">
        <v>113</v>
      </c>
      <c r="C162" s="8" t="b">
        <v>1</v>
      </c>
      <c r="D162" s="8" t="b">
        <v>1</v>
      </c>
      <c r="E162" s="8" t="s">
        <v>103</v>
      </c>
      <c r="F162" s="8">
        <v>19</v>
      </c>
      <c r="G162" s="8">
        <v>2.0259999999999998</v>
      </c>
      <c r="H162" s="8" t="s">
        <v>5236</v>
      </c>
      <c r="I162" s="8" t="s">
        <v>5706</v>
      </c>
      <c r="J162" s="8" t="b">
        <v>1</v>
      </c>
      <c r="K162" s="8" t="s">
        <v>30</v>
      </c>
      <c r="L162" t="s">
        <v>5004</v>
      </c>
      <c r="M162" t="s">
        <v>5379</v>
      </c>
      <c r="N162" t="s">
        <v>123</v>
      </c>
      <c r="O162" s="5">
        <v>0</v>
      </c>
      <c r="S162" s="5">
        <v>0</v>
      </c>
    </row>
    <row r="163" spans="1:22" x14ac:dyDescent="0.25">
      <c r="A163" t="s">
        <v>5707</v>
      </c>
      <c r="B163" s="8" t="s">
        <v>113</v>
      </c>
      <c r="C163" s="8" t="b">
        <v>0</v>
      </c>
      <c r="D163" s="8" t="b">
        <v>0</v>
      </c>
      <c r="E163" s="8" t="s">
        <v>119</v>
      </c>
      <c r="F163" s="8">
        <v>23</v>
      </c>
      <c r="G163" s="8">
        <v>3.3050000000000002</v>
      </c>
      <c r="H163" s="8" t="s">
        <v>5236</v>
      </c>
      <c r="I163" s="8" t="s">
        <v>5708</v>
      </c>
      <c r="J163" s="8" t="b">
        <v>0</v>
      </c>
      <c r="K163" s="8" t="s">
        <v>30</v>
      </c>
      <c r="L163" t="s">
        <v>5709</v>
      </c>
      <c r="M163" t="s">
        <v>2127</v>
      </c>
      <c r="N163" t="s">
        <v>1221</v>
      </c>
      <c r="O163" s="5">
        <v>0.495</v>
      </c>
      <c r="P163" s="5">
        <v>0.7350000000000001</v>
      </c>
      <c r="Q163" t="s">
        <v>202</v>
      </c>
      <c r="R163" t="s">
        <v>132</v>
      </c>
      <c r="S163" s="5">
        <v>0</v>
      </c>
      <c r="T163" t="s">
        <v>202</v>
      </c>
      <c r="U163" t="s">
        <v>132</v>
      </c>
      <c r="V163" s="5">
        <v>0.495</v>
      </c>
    </row>
    <row r="164" spans="1:22" x14ac:dyDescent="0.25">
      <c r="A164" t="s">
        <v>5710</v>
      </c>
      <c r="B164" s="8" t="s">
        <v>390</v>
      </c>
      <c r="C164" s="8" t="b">
        <v>0</v>
      </c>
      <c r="D164" s="8" t="b">
        <v>0</v>
      </c>
      <c r="E164" s="8" t="s">
        <v>103</v>
      </c>
      <c r="F164" s="8">
        <v>33</v>
      </c>
      <c r="G164" s="8">
        <v>3.9870000000000001</v>
      </c>
      <c r="H164" s="8" t="s">
        <v>5236</v>
      </c>
      <c r="I164" s="8" t="s">
        <v>5711</v>
      </c>
      <c r="J164" s="8" t="b">
        <v>0</v>
      </c>
      <c r="K164" s="8" t="s">
        <v>30</v>
      </c>
      <c r="L164" t="s">
        <v>3866</v>
      </c>
      <c r="M164" t="s">
        <v>224</v>
      </c>
      <c r="N164" t="s">
        <v>1347</v>
      </c>
      <c r="O164" s="5">
        <v>0.86</v>
      </c>
      <c r="P164" s="5">
        <v>0.92</v>
      </c>
      <c r="Q164" t="s">
        <v>578</v>
      </c>
      <c r="R164" t="s">
        <v>110</v>
      </c>
      <c r="S164" s="5">
        <v>0</v>
      </c>
      <c r="T164" t="s">
        <v>578</v>
      </c>
      <c r="U164" t="s">
        <v>110</v>
      </c>
      <c r="V164" s="5">
        <v>0.86</v>
      </c>
    </row>
    <row r="165" spans="1:22" x14ac:dyDescent="0.25">
      <c r="A165" t="s">
        <v>5712</v>
      </c>
      <c r="B165" s="8" t="s">
        <v>113</v>
      </c>
      <c r="C165" s="8" t="b">
        <v>0</v>
      </c>
      <c r="D165" s="8" t="b">
        <v>0</v>
      </c>
      <c r="E165" s="8" t="s">
        <v>119</v>
      </c>
      <c r="F165" s="8">
        <v>14</v>
      </c>
      <c r="G165" s="8">
        <v>2.95</v>
      </c>
      <c r="H165" s="8" t="s">
        <v>5236</v>
      </c>
      <c r="I165" s="8" t="s">
        <v>5713</v>
      </c>
      <c r="J165" s="8" t="b">
        <v>0</v>
      </c>
      <c r="K165" s="8" t="s">
        <v>30</v>
      </c>
      <c r="L165" t="s">
        <v>5714</v>
      </c>
      <c r="M165" t="s">
        <v>5715</v>
      </c>
      <c r="N165" t="s">
        <v>1221</v>
      </c>
      <c r="O165" s="5">
        <v>0.23499999999999999</v>
      </c>
      <c r="P165" s="5">
        <v>0.67499999999999993</v>
      </c>
      <c r="Q165" t="s">
        <v>3365</v>
      </c>
      <c r="R165" t="s">
        <v>132</v>
      </c>
      <c r="S165" s="5">
        <v>0</v>
      </c>
      <c r="T165" t="s">
        <v>3365</v>
      </c>
      <c r="U165" t="s">
        <v>132</v>
      </c>
      <c r="V165" s="5">
        <v>0.23499999999999999</v>
      </c>
    </row>
    <row r="166" spans="1:22" x14ac:dyDescent="0.25">
      <c r="A166" t="s">
        <v>5716</v>
      </c>
      <c r="B166" s="8" t="s">
        <v>102</v>
      </c>
      <c r="C166" s="8" t="b">
        <v>0</v>
      </c>
      <c r="D166" s="8" t="b">
        <v>0</v>
      </c>
      <c r="E166" s="8" t="s">
        <v>119</v>
      </c>
      <c r="F166" s="8">
        <v>19</v>
      </c>
      <c r="G166" s="8">
        <v>3.4740000000000002</v>
      </c>
      <c r="H166" s="8" t="s">
        <v>5236</v>
      </c>
      <c r="I166" s="8" t="s">
        <v>5717</v>
      </c>
      <c r="J166" s="8" t="b">
        <v>0</v>
      </c>
      <c r="K166" s="8" t="s">
        <v>30</v>
      </c>
      <c r="L166" t="s">
        <v>5718</v>
      </c>
      <c r="M166" t="s">
        <v>5719</v>
      </c>
      <c r="N166" t="s">
        <v>123</v>
      </c>
      <c r="O166" s="5">
        <v>0</v>
      </c>
      <c r="S166" s="5">
        <v>0</v>
      </c>
    </row>
    <row r="167" spans="1:22" x14ac:dyDescent="0.25">
      <c r="A167" t="s">
        <v>5720</v>
      </c>
      <c r="B167" s="8" t="s">
        <v>227</v>
      </c>
      <c r="C167" s="8" t="b">
        <v>0</v>
      </c>
      <c r="D167" s="8" t="b">
        <v>0</v>
      </c>
      <c r="E167" s="8" t="s">
        <v>103</v>
      </c>
      <c r="F167" s="8">
        <v>23</v>
      </c>
      <c r="G167" s="8">
        <v>3.0070000000000001</v>
      </c>
      <c r="H167" s="8" t="s">
        <v>5236</v>
      </c>
      <c r="I167" s="8" t="s">
        <v>5721</v>
      </c>
      <c r="J167" s="8" t="b">
        <v>0</v>
      </c>
      <c r="K167" s="8" t="s">
        <v>30</v>
      </c>
      <c r="L167" t="s">
        <v>5722</v>
      </c>
      <c r="M167" t="s">
        <v>548</v>
      </c>
      <c r="N167" t="s">
        <v>1347</v>
      </c>
      <c r="O167" s="5">
        <v>0.52</v>
      </c>
      <c r="P167" s="5">
        <v>0.87</v>
      </c>
      <c r="Q167" t="s">
        <v>165</v>
      </c>
      <c r="R167" t="s">
        <v>110</v>
      </c>
      <c r="S167" s="5">
        <v>0</v>
      </c>
      <c r="T167" t="s">
        <v>165</v>
      </c>
      <c r="U167" t="s">
        <v>110</v>
      </c>
      <c r="V167" s="5">
        <v>0.52</v>
      </c>
    </row>
    <row r="168" spans="1:22" x14ac:dyDescent="0.25">
      <c r="A168" t="s">
        <v>5723</v>
      </c>
      <c r="B168" s="8" t="s">
        <v>113</v>
      </c>
      <c r="C168" s="8" t="b">
        <v>0</v>
      </c>
      <c r="D168" s="8" t="b">
        <v>0</v>
      </c>
      <c r="E168" s="8" t="s">
        <v>119</v>
      </c>
      <c r="F168" s="8">
        <v>19</v>
      </c>
      <c r="G168" s="8">
        <v>2.63</v>
      </c>
      <c r="H168" s="8" t="s">
        <v>5236</v>
      </c>
      <c r="I168" s="8" t="s">
        <v>5724</v>
      </c>
      <c r="J168" s="8" t="b">
        <v>0</v>
      </c>
      <c r="K168" s="8" t="s">
        <v>32</v>
      </c>
      <c r="L168" t="s">
        <v>5725</v>
      </c>
      <c r="M168" t="s">
        <v>2013</v>
      </c>
      <c r="N168" t="s">
        <v>1347</v>
      </c>
      <c r="O168" s="5">
        <v>0.44</v>
      </c>
      <c r="P168" s="5">
        <v>0.80999999999999994</v>
      </c>
      <c r="Q168" t="s">
        <v>130</v>
      </c>
      <c r="R168" t="s">
        <v>110</v>
      </c>
      <c r="S168" s="5">
        <v>0</v>
      </c>
      <c r="T168" t="s">
        <v>130</v>
      </c>
      <c r="U168" t="s">
        <v>110</v>
      </c>
      <c r="V168" s="5">
        <v>0.44</v>
      </c>
    </row>
    <row r="169" spans="1:22" x14ac:dyDescent="0.25">
      <c r="A169" t="s">
        <v>5726</v>
      </c>
      <c r="B169" s="8" t="s">
        <v>102</v>
      </c>
      <c r="C169" s="8" t="b">
        <v>0</v>
      </c>
      <c r="D169" s="8" t="b">
        <v>0</v>
      </c>
      <c r="E169" s="8" t="s">
        <v>103</v>
      </c>
      <c r="F169" s="8">
        <v>19</v>
      </c>
      <c r="G169" s="8">
        <v>3.274</v>
      </c>
      <c r="H169" s="8" t="s">
        <v>5236</v>
      </c>
      <c r="I169" s="8" t="s">
        <v>5727</v>
      </c>
      <c r="J169" s="8" t="b">
        <v>0</v>
      </c>
      <c r="K169" s="8" t="s">
        <v>32</v>
      </c>
      <c r="L169" t="s">
        <v>5728</v>
      </c>
      <c r="M169" t="s">
        <v>4761</v>
      </c>
      <c r="N169" t="s">
        <v>1347</v>
      </c>
      <c r="O169" s="5">
        <v>0.83</v>
      </c>
      <c r="P169" s="5">
        <v>0.93</v>
      </c>
      <c r="Q169" t="s">
        <v>217</v>
      </c>
      <c r="R169" t="s">
        <v>110</v>
      </c>
      <c r="S169" s="5">
        <v>0</v>
      </c>
      <c r="T169" t="s">
        <v>217</v>
      </c>
      <c r="U169" t="s">
        <v>110</v>
      </c>
      <c r="V169" s="5">
        <v>0.83</v>
      </c>
    </row>
    <row r="170" spans="1:22" x14ac:dyDescent="0.25">
      <c r="A170" t="s">
        <v>5729</v>
      </c>
      <c r="B170" s="8" t="s">
        <v>113</v>
      </c>
      <c r="C170" s="8" t="b">
        <v>1</v>
      </c>
      <c r="D170" s="8" t="b">
        <v>0</v>
      </c>
      <c r="E170" s="8" t="s">
        <v>103</v>
      </c>
      <c r="F170" s="8"/>
      <c r="G170" s="8">
        <v>1.9</v>
      </c>
      <c r="H170" s="8" t="s">
        <v>5236</v>
      </c>
      <c r="I170" s="8" t="s">
        <v>5730</v>
      </c>
      <c r="J170" s="8" t="b">
        <v>0</v>
      </c>
      <c r="K170" s="8" t="s">
        <v>32</v>
      </c>
      <c r="L170" t="s">
        <v>4151</v>
      </c>
      <c r="M170" t="s">
        <v>3213</v>
      </c>
      <c r="N170" t="s">
        <v>1221</v>
      </c>
      <c r="O170" s="5">
        <v>0.20499999999999999</v>
      </c>
      <c r="P170" s="5">
        <v>0.79500000000000004</v>
      </c>
      <c r="Q170" t="s">
        <v>150</v>
      </c>
      <c r="R170" t="s">
        <v>132</v>
      </c>
      <c r="S170" s="5">
        <v>0</v>
      </c>
      <c r="T170" t="s">
        <v>150</v>
      </c>
      <c r="U170" t="s">
        <v>132</v>
      </c>
      <c r="V170" s="5">
        <v>0.20499999999999999</v>
      </c>
    </row>
    <row r="171" spans="1:22" x14ac:dyDescent="0.25">
      <c r="A171" t="s">
        <v>5731</v>
      </c>
      <c r="B171" s="8" t="s">
        <v>390</v>
      </c>
      <c r="C171" s="8" t="b">
        <v>0</v>
      </c>
      <c r="D171" s="8" t="b">
        <v>0</v>
      </c>
      <c r="E171" s="8" t="s">
        <v>119</v>
      </c>
      <c r="F171" s="8">
        <v>28</v>
      </c>
      <c r="G171" s="8">
        <v>3.4870000000000001</v>
      </c>
      <c r="H171" s="8" t="s">
        <v>5236</v>
      </c>
      <c r="I171" s="8" t="s">
        <v>5732</v>
      </c>
      <c r="J171" s="8" t="b">
        <v>0</v>
      </c>
      <c r="K171" s="8" t="s">
        <v>32</v>
      </c>
      <c r="L171" t="s">
        <v>5733</v>
      </c>
      <c r="M171" t="s">
        <v>3787</v>
      </c>
      <c r="N171" t="s">
        <v>1347</v>
      </c>
      <c r="O171" s="5">
        <v>0.75</v>
      </c>
      <c r="P171" s="5">
        <v>0.93</v>
      </c>
      <c r="Q171" t="s">
        <v>583</v>
      </c>
      <c r="R171" t="s">
        <v>110</v>
      </c>
      <c r="S171" s="5">
        <v>0</v>
      </c>
      <c r="T171" t="s">
        <v>583</v>
      </c>
      <c r="U171" t="s">
        <v>110</v>
      </c>
      <c r="V171" s="5">
        <v>0.75</v>
      </c>
    </row>
    <row r="172" spans="1:22" x14ac:dyDescent="0.25">
      <c r="A172" t="s">
        <v>5734</v>
      </c>
      <c r="B172" s="8" t="s">
        <v>102</v>
      </c>
      <c r="C172" s="8" t="b">
        <v>0</v>
      </c>
      <c r="D172" s="8" t="b">
        <v>0</v>
      </c>
      <c r="E172" s="8" t="s">
        <v>103</v>
      </c>
      <c r="F172" s="8">
        <v>21</v>
      </c>
      <c r="G172" s="8">
        <v>3.3740000000000001</v>
      </c>
      <c r="H172" s="8" t="s">
        <v>5236</v>
      </c>
      <c r="I172" s="8" t="s">
        <v>5735</v>
      </c>
      <c r="J172" s="8" t="b">
        <v>0</v>
      </c>
      <c r="K172" s="8" t="s">
        <v>32</v>
      </c>
      <c r="L172" t="s">
        <v>5736</v>
      </c>
      <c r="M172" t="s">
        <v>5737</v>
      </c>
      <c r="N172" t="s">
        <v>1347</v>
      </c>
      <c r="O172" s="5">
        <v>0.44</v>
      </c>
      <c r="P172" s="5">
        <v>0.83</v>
      </c>
      <c r="Q172" t="s">
        <v>242</v>
      </c>
      <c r="R172" t="s">
        <v>110</v>
      </c>
      <c r="S172" s="5">
        <v>0</v>
      </c>
      <c r="T172" t="s">
        <v>242</v>
      </c>
      <c r="U172" t="s">
        <v>110</v>
      </c>
      <c r="V172" s="5">
        <v>0.44</v>
      </c>
    </row>
    <row r="173" spans="1:22" x14ac:dyDescent="0.25">
      <c r="A173" t="s">
        <v>5738</v>
      </c>
      <c r="B173" s="8" t="s">
        <v>102</v>
      </c>
      <c r="C173" s="8" t="b">
        <v>0</v>
      </c>
      <c r="D173" s="8" t="b">
        <v>0</v>
      </c>
      <c r="E173" s="8" t="s">
        <v>103</v>
      </c>
      <c r="F173" s="8">
        <v>30</v>
      </c>
      <c r="G173" s="8">
        <v>3.9740000000000002</v>
      </c>
      <c r="H173" s="8" t="s">
        <v>5236</v>
      </c>
      <c r="I173" s="8" t="s">
        <v>5739</v>
      </c>
      <c r="J173" s="8" t="b">
        <v>0</v>
      </c>
      <c r="K173" s="8" t="s">
        <v>32</v>
      </c>
      <c r="L173" t="s">
        <v>5740</v>
      </c>
      <c r="M173" t="s">
        <v>5741</v>
      </c>
      <c r="N173" t="s">
        <v>1347</v>
      </c>
      <c r="O173" s="5">
        <v>0.86</v>
      </c>
      <c r="P173" s="5">
        <v>0.95</v>
      </c>
      <c r="Q173" t="s">
        <v>421</v>
      </c>
      <c r="R173" t="s">
        <v>110</v>
      </c>
      <c r="S173" s="5">
        <v>0</v>
      </c>
      <c r="T173" t="s">
        <v>421</v>
      </c>
      <c r="U173" t="s">
        <v>110</v>
      </c>
      <c r="V173" s="5">
        <v>0.86</v>
      </c>
    </row>
    <row r="174" spans="1:22" x14ac:dyDescent="0.25">
      <c r="A174" t="s">
        <v>5742</v>
      </c>
      <c r="B174" s="8" t="s">
        <v>227</v>
      </c>
      <c r="C174" s="8" t="b">
        <v>0</v>
      </c>
      <c r="D174" s="8" t="b">
        <v>0</v>
      </c>
      <c r="E174" s="8" t="s">
        <v>103</v>
      </c>
      <c r="F174" s="8">
        <v>22</v>
      </c>
      <c r="G174" s="8">
        <v>3.0840000000000001</v>
      </c>
      <c r="H174" s="8" t="s">
        <v>5236</v>
      </c>
      <c r="I174" s="8" t="s">
        <v>5743</v>
      </c>
      <c r="J174" s="8" t="b">
        <v>0</v>
      </c>
      <c r="K174" s="8" t="s">
        <v>32</v>
      </c>
      <c r="L174" t="s">
        <v>5744</v>
      </c>
      <c r="M174" t="s">
        <v>452</v>
      </c>
      <c r="N174" t="s">
        <v>1347</v>
      </c>
      <c r="O174" s="5">
        <v>0.5</v>
      </c>
      <c r="P174" s="5">
        <v>0.84</v>
      </c>
      <c r="Q174" t="s">
        <v>130</v>
      </c>
      <c r="R174" t="s">
        <v>110</v>
      </c>
      <c r="S174" s="5">
        <v>0</v>
      </c>
      <c r="T174" t="s">
        <v>130</v>
      </c>
      <c r="U174" t="s">
        <v>110</v>
      </c>
      <c r="V174" s="5">
        <v>0.5</v>
      </c>
    </row>
    <row r="175" spans="1:22" x14ac:dyDescent="0.25">
      <c r="A175" t="s">
        <v>5745</v>
      </c>
      <c r="B175" s="8" t="s">
        <v>113</v>
      </c>
      <c r="C175" s="8" t="b">
        <v>0</v>
      </c>
      <c r="D175" s="8" t="b">
        <v>0</v>
      </c>
      <c r="E175" s="8" t="s">
        <v>103</v>
      </c>
      <c r="F175" s="8">
        <v>24</v>
      </c>
      <c r="G175" s="8">
        <v>3.7549999999999999</v>
      </c>
      <c r="H175" s="8" t="s">
        <v>5236</v>
      </c>
      <c r="I175" s="8" t="s">
        <v>5746</v>
      </c>
      <c r="J175" s="8" t="b">
        <v>0</v>
      </c>
      <c r="K175" s="8" t="s">
        <v>32</v>
      </c>
      <c r="L175" t="s">
        <v>5747</v>
      </c>
      <c r="M175" t="s">
        <v>5748</v>
      </c>
      <c r="N175" t="s">
        <v>1347</v>
      </c>
      <c r="O175" s="5">
        <v>0.64</v>
      </c>
      <c r="P175" s="5">
        <v>0.80499999999999994</v>
      </c>
      <c r="Q175" t="s">
        <v>1290</v>
      </c>
      <c r="R175" t="s">
        <v>110</v>
      </c>
      <c r="S175" s="5">
        <v>0</v>
      </c>
      <c r="T175" t="s">
        <v>1290</v>
      </c>
      <c r="U175" t="s">
        <v>110</v>
      </c>
      <c r="V175" s="5">
        <v>0.64</v>
      </c>
    </row>
    <row r="176" spans="1:22" x14ac:dyDescent="0.25">
      <c r="A176" t="s">
        <v>5749</v>
      </c>
      <c r="B176" s="8" t="s">
        <v>390</v>
      </c>
      <c r="C176" s="8" t="b">
        <v>0</v>
      </c>
      <c r="D176" s="8" t="b">
        <v>0</v>
      </c>
      <c r="E176" s="8" t="s">
        <v>103</v>
      </c>
      <c r="F176" s="8"/>
      <c r="G176" s="8">
        <v>2.0089999999999999</v>
      </c>
      <c r="H176" s="8" t="s">
        <v>5236</v>
      </c>
      <c r="I176" s="8" t="s">
        <v>5750</v>
      </c>
      <c r="J176" s="8" t="b">
        <v>1</v>
      </c>
      <c r="K176" s="8" t="s">
        <v>32</v>
      </c>
      <c r="L176" t="s">
        <v>5751</v>
      </c>
      <c r="M176" t="s">
        <v>5752</v>
      </c>
      <c r="N176" t="s">
        <v>123</v>
      </c>
      <c r="O176" s="5">
        <v>0</v>
      </c>
      <c r="S176" s="5">
        <v>0</v>
      </c>
    </row>
    <row r="177" spans="1:22" x14ac:dyDescent="0.25">
      <c r="A177" t="s">
        <v>5753</v>
      </c>
      <c r="B177" s="8" t="s">
        <v>932</v>
      </c>
      <c r="C177" s="8" t="b">
        <v>0</v>
      </c>
      <c r="D177" s="8" t="b">
        <v>0</v>
      </c>
      <c r="E177" s="8" t="s">
        <v>119</v>
      </c>
      <c r="F177" s="8">
        <v>17</v>
      </c>
      <c r="G177" s="8">
        <v>2.4849999999999999</v>
      </c>
      <c r="H177" s="8" t="s">
        <v>5236</v>
      </c>
      <c r="I177" s="8" t="s">
        <v>5754</v>
      </c>
      <c r="J177" s="8" t="b">
        <v>0</v>
      </c>
      <c r="K177" s="8" t="s">
        <v>32</v>
      </c>
      <c r="L177" t="s">
        <v>5755</v>
      </c>
      <c r="M177" t="s">
        <v>5756</v>
      </c>
      <c r="N177" t="s">
        <v>1221</v>
      </c>
      <c r="O177" s="5">
        <v>0.34499999999999997</v>
      </c>
      <c r="P177" s="5">
        <v>0.7</v>
      </c>
      <c r="Q177" t="s">
        <v>525</v>
      </c>
      <c r="R177" t="s">
        <v>132</v>
      </c>
      <c r="S177" s="5">
        <v>0</v>
      </c>
      <c r="T177" t="s">
        <v>525</v>
      </c>
      <c r="U177" t="s">
        <v>132</v>
      </c>
      <c r="V177" s="5">
        <v>0.34499999999999997</v>
      </c>
    </row>
    <row r="178" spans="1:22" x14ac:dyDescent="0.25">
      <c r="A178" t="s">
        <v>5757</v>
      </c>
      <c r="B178" s="8" t="s">
        <v>227</v>
      </c>
      <c r="C178" s="8" t="b">
        <v>0</v>
      </c>
      <c r="D178" s="8" t="b">
        <v>0</v>
      </c>
      <c r="E178" s="8" t="s">
        <v>103</v>
      </c>
      <c r="F178" s="8">
        <v>24</v>
      </c>
      <c r="G178" s="8">
        <v>3.6739999999999999</v>
      </c>
      <c r="H178" s="8" t="s">
        <v>5236</v>
      </c>
      <c r="I178" s="8" t="s">
        <v>5758</v>
      </c>
      <c r="J178" s="8" t="b">
        <v>0</v>
      </c>
      <c r="K178" s="8" t="s">
        <v>32</v>
      </c>
      <c r="L178" t="s">
        <v>5759</v>
      </c>
      <c r="M178" t="s">
        <v>2432</v>
      </c>
      <c r="N178" t="s">
        <v>123</v>
      </c>
      <c r="O178" s="5">
        <v>0</v>
      </c>
      <c r="S178" s="5">
        <v>0</v>
      </c>
    </row>
    <row r="179" spans="1:22" x14ac:dyDescent="0.25">
      <c r="A179" t="s">
        <v>5760</v>
      </c>
      <c r="B179" s="8" t="s">
        <v>227</v>
      </c>
      <c r="C179" s="8" t="b">
        <v>0</v>
      </c>
      <c r="D179" s="8" t="b">
        <v>0</v>
      </c>
      <c r="E179" s="8" t="s">
        <v>119</v>
      </c>
      <c r="F179" s="8">
        <v>31</v>
      </c>
      <c r="G179" s="8">
        <v>4</v>
      </c>
      <c r="H179" s="8" t="s">
        <v>5236</v>
      </c>
      <c r="I179" s="8" t="s">
        <v>5761</v>
      </c>
      <c r="J179" s="8" t="b">
        <v>0</v>
      </c>
      <c r="K179" s="8" t="s">
        <v>32</v>
      </c>
      <c r="L179" t="s">
        <v>5762</v>
      </c>
      <c r="M179" t="s">
        <v>2090</v>
      </c>
      <c r="N179" t="s">
        <v>123</v>
      </c>
      <c r="O179" s="5">
        <v>0</v>
      </c>
      <c r="S179" s="5">
        <v>0</v>
      </c>
    </row>
    <row r="180" spans="1:22" x14ac:dyDescent="0.25">
      <c r="A180" t="s">
        <v>5763</v>
      </c>
      <c r="B180" s="8" t="s">
        <v>227</v>
      </c>
      <c r="C180" s="8" t="b">
        <v>0</v>
      </c>
      <c r="D180" s="8" t="b">
        <v>0</v>
      </c>
      <c r="E180" s="8" t="s">
        <v>119</v>
      </c>
      <c r="F180" s="8">
        <v>29</v>
      </c>
      <c r="G180" s="8">
        <v>3.9710000000000001</v>
      </c>
      <c r="H180" s="8" t="s">
        <v>5236</v>
      </c>
      <c r="I180" s="8" t="s">
        <v>5764</v>
      </c>
      <c r="J180" s="8" t="b">
        <v>0</v>
      </c>
      <c r="K180" s="8" t="s">
        <v>32</v>
      </c>
      <c r="L180" t="s">
        <v>5765</v>
      </c>
      <c r="M180" t="s">
        <v>5766</v>
      </c>
      <c r="N180" t="s">
        <v>1347</v>
      </c>
      <c r="O180" s="5">
        <v>0.86</v>
      </c>
      <c r="P180" s="5">
        <v>0.92</v>
      </c>
      <c r="Q180" t="s">
        <v>578</v>
      </c>
      <c r="R180" t="s">
        <v>110</v>
      </c>
      <c r="S180" s="5">
        <v>0</v>
      </c>
      <c r="T180" t="s">
        <v>578</v>
      </c>
      <c r="U180" t="s">
        <v>110</v>
      </c>
      <c r="V180" s="5">
        <v>0.86</v>
      </c>
    </row>
    <row r="181" spans="1:22" x14ac:dyDescent="0.25">
      <c r="A181" t="s">
        <v>5767</v>
      </c>
      <c r="B181" s="8" t="s">
        <v>227</v>
      </c>
      <c r="C181" s="8" t="b">
        <v>0</v>
      </c>
      <c r="D181" s="8" t="b">
        <v>0</v>
      </c>
      <c r="E181" s="8" t="s">
        <v>119</v>
      </c>
      <c r="F181" s="8">
        <v>33</v>
      </c>
      <c r="G181" s="8">
        <v>4</v>
      </c>
      <c r="H181" s="8" t="s">
        <v>5236</v>
      </c>
      <c r="I181" s="8" t="s">
        <v>5768</v>
      </c>
      <c r="J181" s="8" t="b">
        <v>0</v>
      </c>
      <c r="K181" s="8" t="s">
        <v>32</v>
      </c>
      <c r="L181" t="s">
        <v>5769</v>
      </c>
      <c r="M181" t="s">
        <v>892</v>
      </c>
      <c r="N181" t="s">
        <v>1347</v>
      </c>
      <c r="O181" s="5">
        <v>0.91</v>
      </c>
      <c r="P181" s="5">
        <v>0.96</v>
      </c>
      <c r="Q181" t="s">
        <v>1355</v>
      </c>
      <c r="R181" t="s">
        <v>110</v>
      </c>
      <c r="S181" s="5">
        <v>0</v>
      </c>
      <c r="T181" t="s">
        <v>1355</v>
      </c>
      <c r="U181" t="s">
        <v>110</v>
      </c>
      <c r="V181" s="5">
        <v>0.91</v>
      </c>
    </row>
    <row r="182" spans="1:22" x14ac:dyDescent="0.25">
      <c r="A182" t="s">
        <v>5770</v>
      </c>
      <c r="B182" s="8" t="s">
        <v>390</v>
      </c>
      <c r="C182" s="8" t="b">
        <v>0</v>
      </c>
      <c r="D182" s="8" t="b">
        <v>0</v>
      </c>
      <c r="E182" s="8" t="s">
        <v>119</v>
      </c>
      <c r="F182" s="8">
        <v>22</v>
      </c>
      <c r="G182" s="8">
        <v>3.7189999999999999</v>
      </c>
      <c r="H182" s="8" t="s">
        <v>5236</v>
      </c>
      <c r="I182" s="8" t="s">
        <v>5771</v>
      </c>
      <c r="J182" s="8" t="b">
        <v>0</v>
      </c>
      <c r="K182" s="8" t="s">
        <v>32</v>
      </c>
      <c r="L182" t="s">
        <v>5772</v>
      </c>
      <c r="M182" t="s">
        <v>5773</v>
      </c>
      <c r="N182" t="s">
        <v>1347</v>
      </c>
      <c r="O182" s="5">
        <v>0.7</v>
      </c>
      <c r="P182" s="5">
        <v>0.87</v>
      </c>
      <c r="Q182" t="s">
        <v>201</v>
      </c>
      <c r="R182" t="s">
        <v>110</v>
      </c>
      <c r="S182" s="5">
        <v>0</v>
      </c>
      <c r="T182" t="s">
        <v>201</v>
      </c>
      <c r="U182" t="s">
        <v>110</v>
      </c>
      <c r="V182" s="5">
        <v>0.7</v>
      </c>
    </row>
    <row r="183" spans="1:22" x14ac:dyDescent="0.25">
      <c r="A183" t="s">
        <v>5774</v>
      </c>
      <c r="B183" s="8" t="s">
        <v>113</v>
      </c>
      <c r="C183" s="8" t="b">
        <v>0</v>
      </c>
      <c r="D183" s="8" t="b">
        <v>0</v>
      </c>
      <c r="E183" s="8" t="s">
        <v>103</v>
      </c>
      <c r="F183" s="8">
        <v>14</v>
      </c>
      <c r="G183" s="8">
        <v>2.1320000000000001</v>
      </c>
      <c r="H183" s="8" t="s">
        <v>5236</v>
      </c>
      <c r="I183" s="8" t="s">
        <v>5775</v>
      </c>
      <c r="J183" s="8" t="b">
        <v>0</v>
      </c>
      <c r="K183" s="8" t="s">
        <v>32</v>
      </c>
      <c r="L183" t="s">
        <v>181</v>
      </c>
      <c r="M183" t="s">
        <v>5776</v>
      </c>
      <c r="N183" t="s">
        <v>123</v>
      </c>
      <c r="O183" s="5">
        <v>0</v>
      </c>
      <c r="S183" s="5">
        <v>0</v>
      </c>
    </row>
    <row r="184" spans="1:22" x14ac:dyDescent="0.25">
      <c r="A184" t="s">
        <v>5777</v>
      </c>
      <c r="B184" s="8" t="s">
        <v>227</v>
      </c>
      <c r="C184" s="8" t="b">
        <v>0</v>
      </c>
      <c r="D184" s="8" t="b">
        <v>0</v>
      </c>
      <c r="E184" s="8" t="s">
        <v>119</v>
      </c>
      <c r="F184" s="8">
        <v>30</v>
      </c>
      <c r="G184" s="8">
        <v>3.9569999999999999</v>
      </c>
      <c r="H184" s="8" t="s">
        <v>5236</v>
      </c>
      <c r="I184" s="8" t="s">
        <v>5778</v>
      </c>
      <c r="J184" s="8" t="b">
        <v>0</v>
      </c>
      <c r="K184" s="8" t="s">
        <v>32</v>
      </c>
      <c r="L184" t="s">
        <v>5779</v>
      </c>
      <c r="M184" t="s">
        <v>2013</v>
      </c>
      <c r="N184" t="s">
        <v>1347</v>
      </c>
      <c r="O184" s="5">
        <v>0.91</v>
      </c>
      <c r="P184" s="5">
        <v>0.96</v>
      </c>
      <c r="Q184" t="s">
        <v>1355</v>
      </c>
      <c r="R184" t="s">
        <v>110</v>
      </c>
      <c r="S184" s="5">
        <v>0</v>
      </c>
      <c r="T184" t="s">
        <v>1355</v>
      </c>
      <c r="U184" t="s">
        <v>110</v>
      </c>
      <c r="V184" s="5">
        <v>0.91</v>
      </c>
    </row>
    <row r="185" spans="1:22" x14ac:dyDescent="0.25">
      <c r="A185" t="s">
        <v>5780</v>
      </c>
      <c r="B185" s="8" t="s">
        <v>113</v>
      </c>
      <c r="C185" s="8" t="b">
        <v>0</v>
      </c>
      <c r="D185" s="8" t="b">
        <v>0</v>
      </c>
      <c r="E185" s="8" t="s">
        <v>103</v>
      </c>
      <c r="F185" s="8">
        <v>15</v>
      </c>
      <c r="G185" s="8">
        <v>3.2639999999999998</v>
      </c>
      <c r="H185" s="8" t="s">
        <v>5236</v>
      </c>
      <c r="I185" s="8" t="s">
        <v>5781</v>
      </c>
      <c r="J185" s="8" t="b">
        <v>0</v>
      </c>
      <c r="K185" s="8" t="s">
        <v>32</v>
      </c>
      <c r="L185" t="s">
        <v>5782</v>
      </c>
      <c r="M185" t="s">
        <v>2248</v>
      </c>
      <c r="N185" t="s">
        <v>1221</v>
      </c>
      <c r="O185" s="5">
        <v>0.28000000000000003</v>
      </c>
      <c r="P185" s="5">
        <v>0.65499999999999992</v>
      </c>
      <c r="Q185" t="s">
        <v>525</v>
      </c>
      <c r="R185" t="s">
        <v>132</v>
      </c>
      <c r="S185" s="5">
        <v>0</v>
      </c>
      <c r="T185" t="s">
        <v>525</v>
      </c>
      <c r="U185" t="s">
        <v>132</v>
      </c>
      <c r="V185" s="5">
        <v>0.28000000000000003</v>
      </c>
    </row>
    <row r="186" spans="1:22" x14ac:dyDescent="0.25">
      <c r="A186" t="s">
        <v>5783</v>
      </c>
      <c r="B186" s="8" t="s">
        <v>113</v>
      </c>
      <c r="C186" s="8" t="b">
        <v>0</v>
      </c>
      <c r="D186" s="8" t="b">
        <v>0</v>
      </c>
      <c r="E186" s="8" t="s">
        <v>103</v>
      </c>
      <c r="F186" s="8">
        <v>13</v>
      </c>
      <c r="G186" s="8">
        <v>2.2949999999999999</v>
      </c>
      <c r="H186" s="8" t="s">
        <v>5236</v>
      </c>
      <c r="I186" s="8" t="s">
        <v>5784</v>
      </c>
      <c r="J186" s="8" t="b">
        <v>0</v>
      </c>
      <c r="K186" s="8" t="s">
        <v>32</v>
      </c>
      <c r="L186" t="s">
        <v>1301</v>
      </c>
      <c r="M186" t="s">
        <v>107</v>
      </c>
      <c r="N186" t="s">
        <v>1221</v>
      </c>
      <c r="O186" s="5">
        <v>0.20499999999999999</v>
      </c>
      <c r="P186" s="5">
        <v>0.79500000000000004</v>
      </c>
      <c r="Q186" t="s">
        <v>150</v>
      </c>
      <c r="R186" t="s">
        <v>132</v>
      </c>
      <c r="S186" s="5">
        <v>0</v>
      </c>
      <c r="T186" t="s">
        <v>150</v>
      </c>
      <c r="U186" t="s">
        <v>132</v>
      </c>
      <c r="V186" s="5">
        <v>0.20499999999999999</v>
      </c>
    </row>
    <row r="187" spans="1:22" x14ac:dyDescent="0.25">
      <c r="A187" t="s">
        <v>5785</v>
      </c>
      <c r="B187" s="8" t="s">
        <v>113</v>
      </c>
      <c r="C187" s="8" t="b">
        <v>0</v>
      </c>
      <c r="D187" s="8" t="b">
        <v>0</v>
      </c>
      <c r="E187" s="8" t="s">
        <v>103</v>
      </c>
      <c r="F187" s="8">
        <v>19</v>
      </c>
      <c r="G187" s="8">
        <v>3.214</v>
      </c>
      <c r="H187" s="8" t="s">
        <v>5236</v>
      </c>
      <c r="I187" s="8" t="s">
        <v>5786</v>
      </c>
      <c r="J187" s="8" t="b">
        <v>0</v>
      </c>
      <c r="K187" s="8" t="s">
        <v>32</v>
      </c>
      <c r="L187" t="s">
        <v>1304</v>
      </c>
      <c r="M187" t="s">
        <v>5787</v>
      </c>
      <c r="N187" t="s">
        <v>1347</v>
      </c>
      <c r="O187" s="5">
        <v>0.48</v>
      </c>
      <c r="P187" s="5">
        <v>0.85</v>
      </c>
      <c r="Q187" t="s">
        <v>3766</v>
      </c>
      <c r="R187" t="s">
        <v>110</v>
      </c>
      <c r="S187" s="5">
        <v>0</v>
      </c>
      <c r="T187" t="s">
        <v>3766</v>
      </c>
      <c r="U187" t="s">
        <v>110</v>
      </c>
      <c r="V187" s="5">
        <v>0.48</v>
      </c>
    </row>
    <row r="188" spans="1:22" x14ac:dyDescent="0.25">
      <c r="A188" t="s">
        <v>5788</v>
      </c>
      <c r="B188" s="8" t="s">
        <v>102</v>
      </c>
      <c r="C188" s="8" t="b">
        <v>0</v>
      </c>
      <c r="D188" s="8" t="b">
        <v>0</v>
      </c>
      <c r="E188" s="8" t="s">
        <v>103</v>
      </c>
      <c r="F188" s="8">
        <v>13</v>
      </c>
      <c r="G188" s="8">
        <v>2.5</v>
      </c>
      <c r="H188" s="8" t="s">
        <v>5236</v>
      </c>
      <c r="I188" s="8" t="s">
        <v>5789</v>
      </c>
      <c r="J188" s="8" t="b">
        <v>0</v>
      </c>
      <c r="K188" s="8" t="s">
        <v>32</v>
      </c>
      <c r="L188" t="s">
        <v>5790</v>
      </c>
      <c r="M188" t="s">
        <v>211</v>
      </c>
      <c r="N188" t="s">
        <v>1221</v>
      </c>
      <c r="O188" s="5">
        <v>0.35499999999999998</v>
      </c>
      <c r="P188" s="5">
        <v>0.76</v>
      </c>
      <c r="Q188" t="s">
        <v>343</v>
      </c>
      <c r="R188" t="s">
        <v>132</v>
      </c>
      <c r="S188" s="5">
        <v>0</v>
      </c>
      <c r="T188" t="s">
        <v>343</v>
      </c>
      <c r="U188" t="s">
        <v>132</v>
      </c>
      <c r="V188" s="5">
        <v>0.35499999999999998</v>
      </c>
    </row>
    <row r="189" spans="1:22" x14ac:dyDescent="0.25">
      <c r="A189" t="s">
        <v>5791</v>
      </c>
      <c r="B189" s="8" t="s">
        <v>102</v>
      </c>
      <c r="C189" s="8" t="b">
        <v>0</v>
      </c>
      <c r="D189" s="8" t="b">
        <v>0</v>
      </c>
      <c r="E189" s="8" t="s">
        <v>119</v>
      </c>
      <c r="F189" s="8">
        <v>23</v>
      </c>
      <c r="G189" s="8">
        <v>3.8210000000000002</v>
      </c>
      <c r="H189" s="8" t="s">
        <v>5236</v>
      </c>
      <c r="I189" s="8" t="s">
        <v>5792</v>
      </c>
      <c r="J189" s="8" t="b">
        <v>0</v>
      </c>
      <c r="K189" s="8" t="s">
        <v>32</v>
      </c>
      <c r="L189" t="s">
        <v>5793</v>
      </c>
      <c r="M189" t="s">
        <v>5794</v>
      </c>
      <c r="N189" t="s">
        <v>1347</v>
      </c>
      <c r="O189" s="5">
        <v>0.8</v>
      </c>
      <c r="P189" s="5">
        <v>0.89</v>
      </c>
      <c r="Q189" t="s">
        <v>4088</v>
      </c>
      <c r="R189" t="s">
        <v>110</v>
      </c>
      <c r="S189" s="5">
        <v>0</v>
      </c>
      <c r="T189" t="s">
        <v>4088</v>
      </c>
      <c r="U189" t="s">
        <v>110</v>
      </c>
      <c r="V189" s="5">
        <v>0.8</v>
      </c>
    </row>
    <row r="190" spans="1:22" x14ac:dyDescent="0.25">
      <c r="A190" t="s">
        <v>5795</v>
      </c>
      <c r="B190" s="8" t="s">
        <v>227</v>
      </c>
      <c r="C190" s="8" t="b">
        <v>0</v>
      </c>
      <c r="D190" s="8" t="b">
        <v>0</v>
      </c>
      <c r="E190" s="8" t="s">
        <v>103</v>
      </c>
      <c r="F190" s="8">
        <v>34</v>
      </c>
      <c r="G190" s="8">
        <v>3.9569999999999999</v>
      </c>
      <c r="H190" s="8" t="s">
        <v>5236</v>
      </c>
      <c r="I190" s="8" t="s">
        <v>5796</v>
      </c>
      <c r="J190" s="8" t="b">
        <v>0</v>
      </c>
      <c r="K190" s="8" t="s">
        <v>32</v>
      </c>
      <c r="L190" t="s">
        <v>5797</v>
      </c>
      <c r="M190" t="s">
        <v>605</v>
      </c>
      <c r="N190" t="s">
        <v>123</v>
      </c>
      <c r="O190" s="5">
        <v>0</v>
      </c>
      <c r="S190" s="5">
        <v>0</v>
      </c>
    </row>
    <row r="191" spans="1:22" x14ac:dyDescent="0.25">
      <c r="A191" t="s">
        <v>5798</v>
      </c>
      <c r="B191" s="8" t="s">
        <v>113</v>
      </c>
      <c r="C191" s="8" t="b">
        <v>1</v>
      </c>
      <c r="D191" s="8" t="b">
        <v>0</v>
      </c>
      <c r="E191" s="8" t="s">
        <v>103</v>
      </c>
      <c r="F191" s="8">
        <v>16</v>
      </c>
      <c r="G191" s="8">
        <v>2.4860000000000002</v>
      </c>
      <c r="H191" s="8" t="s">
        <v>5236</v>
      </c>
      <c r="I191" s="8" t="s">
        <v>5799</v>
      </c>
      <c r="J191" s="8" t="b">
        <v>0</v>
      </c>
      <c r="K191" s="8" t="s">
        <v>32</v>
      </c>
      <c r="L191" t="s">
        <v>543</v>
      </c>
      <c r="M191" t="s">
        <v>4536</v>
      </c>
      <c r="N191" t="s">
        <v>123</v>
      </c>
      <c r="O191" s="5">
        <v>0</v>
      </c>
      <c r="S191" s="5">
        <v>0</v>
      </c>
    </row>
    <row r="192" spans="1:22" x14ac:dyDescent="0.25">
      <c r="A192" t="s">
        <v>5800</v>
      </c>
      <c r="B192" s="8" t="s">
        <v>102</v>
      </c>
      <c r="C192" s="8" t="b">
        <v>0</v>
      </c>
      <c r="D192" s="8" t="b">
        <v>0</v>
      </c>
      <c r="E192" s="8" t="s">
        <v>119</v>
      </c>
      <c r="F192" s="8">
        <v>14</v>
      </c>
      <c r="G192" s="8">
        <v>2.2530000000000001</v>
      </c>
      <c r="H192" s="8" t="s">
        <v>5236</v>
      </c>
      <c r="I192" s="8" t="s">
        <v>5801</v>
      </c>
      <c r="J192" s="8" t="b">
        <v>1</v>
      </c>
      <c r="K192" s="8" t="s">
        <v>32</v>
      </c>
      <c r="L192" t="s">
        <v>198</v>
      </c>
      <c r="M192" t="s">
        <v>1537</v>
      </c>
      <c r="N192" t="s">
        <v>123</v>
      </c>
      <c r="O192" s="5">
        <v>0</v>
      </c>
      <c r="S192" s="5">
        <v>0</v>
      </c>
    </row>
    <row r="193" spans="1:22" x14ac:dyDescent="0.25">
      <c r="A193" t="s">
        <v>5802</v>
      </c>
      <c r="B193" s="8" t="s">
        <v>113</v>
      </c>
      <c r="C193" s="8" t="b">
        <v>1</v>
      </c>
      <c r="D193" s="8" t="b">
        <v>1</v>
      </c>
      <c r="E193" s="8" t="s">
        <v>119</v>
      </c>
      <c r="F193" s="8">
        <v>21</v>
      </c>
      <c r="G193" s="8">
        <v>3.0550000000000002</v>
      </c>
      <c r="H193" s="8" t="s">
        <v>5236</v>
      </c>
      <c r="I193" s="8" t="s">
        <v>5803</v>
      </c>
      <c r="J193" s="8" t="b">
        <v>0</v>
      </c>
      <c r="K193" s="8" t="s">
        <v>32</v>
      </c>
      <c r="L193" t="s">
        <v>989</v>
      </c>
      <c r="M193" t="s">
        <v>5804</v>
      </c>
      <c r="N193" t="s">
        <v>1347</v>
      </c>
      <c r="O193" s="5">
        <v>0.44</v>
      </c>
      <c r="P193" s="5">
        <v>0.80999999999999994</v>
      </c>
      <c r="Q193" t="s">
        <v>130</v>
      </c>
      <c r="R193" t="s">
        <v>110</v>
      </c>
      <c r="S193" s="5">
        <v>0</v>
      </c>
      <c r="T193" t="s">
        <v>130</v>
      </c>
      <c r="U193" t="s">
        <v>110</v>
      </c>
      <c r="V193" s="5">
        <v>0.44</v>
      </c>
    </row>
    <row r="194" spans="1:22" x14ac:dyDescent="0.25">
      <c r="A194" t="s">
        <v>5805</v>
      </c>
      <c r="B194" s="8" t="s">
        <v>102</v>
      </c>
      <c r="C194" s="8" t="b">
        <v>1</v>
      </c>
      <c r="D194" s="8" t="b">
        <v>0</v>
      </c>
      <c r="E194" s="8" t="s">
        <v>103</v>
      </c>
      <c r="F194" s="8"/>
      <c r="G194" s="8">
        <v>2.8860000000000001</v>
      </c>
      <c r="H194" s="8" t="s">
        <v>5236</v>
      </c>
      <c r="I194" s="8" t="s">
        <v>5806</v>
      </c>
      <c r="J194" s="8" t="b">
        <v>0</v>
      </c>
      <c r="K194" s="8" t="s">
        <v>32</v>
      </c>
      <c r="L194" t="s">
        <v>4906</v>
      </c>
      <c r="M194" t="s">
        <v>5807</v>
      </c>
      <c r="N194" t="s">
        <v>1221</v>
      </c>
      <c r="O194" s="5">
        <v>0.22</v>
      </c>
      <c r="P194" s="5">
        <v>0.8</v>
      </c>
      <c r="Q194" t="s">
        <v>150</v>
      </c>
      <c r="R194" t="s">
        <v>132</v>
      </c>
      <c r="S194" s="5">
        <v>0</v>
      </c>
      <c r="T194" t="s">
        <v>150</v>
      </c>
      <c r="U194" t="s">
        <v>132</v>
      </c>
      <c r="V194" s="5">
        <v>0.22</v>
      </c>
    </row>
    <row r="195" spans="1:22" x14ac:dyDescent="0.25">
      <c r="A195" t="s">
        <v>5808</v>
      </c>
      <c r="B195" s="8" t="s">
        <v>227</v>
      </c>
      <c r="C195" s="8" t="b">
        <v>0</v>
      </c>
      <c r="D195" s="8" t="b">
        <v>0</v>
      </c>
      <c r="E195" s="8" t="s">
        <v>119</v>
      </c>
      <c r="F195" s="8">
        <v>25</v>
      </c>
      <c r="G195" s="8">
        <v>3.327</v>
      </c>
      <c r="H195" s="8" t="s">
        <v>5236</v>
      </c>
      <c r="I195" s="8" t="s">
        <v>5809</v>
      </c>
      <c r="J195" s="8" t="b">
        <v>0</v>
      </c>
      <c r="K195" s="8" t="s">
        <v>32</v>
      </c>
      <c r="L195" t="s">
        <v>5810</v>
      </c>
      <c r="M195" t="s">
        <v>5811</v>
      </c>
      <c r="N195" t="s">
        <v>1347</v>
      </c>
      <c r="O195" s="5">
        <v>0.5</v>
      </c>
      <c r="P195" s="5">
        <v>0.84</v>
      </c>
      <c r="Q195" t="s">
        <v>130</v>
      </c>
      <c r="R195" t="s">
        <v>110</v>
      </c>
      <c r="S195" s="5">
        <v>0</v>
      </c>
      <c r="T195" t="s">
        <v>130</v>
      </c>
      <c r="U195" t="s">
        <v>110</v>
      </c>
      <c r="V195" s="5">
        <v>0.5</v>
      </c>
    </row>
    <row r="196" spans="1:22" x14ac:dyDescent="0.25">
      <c r="A196" t="s">
        <v>5812</v>
      </c>
      <c r="B196" s="8" t="s">
        <v>102</v>
      </c>
      <c r="C196" s="8" t="b">
        <v>0</v>
      </c>
      <c r="D196" s="8" t="b">
        <v>0</v>
      </c>
      <c r="E196" s="8" t="s">
        <v>103</v>
      </c>
      <c r="F196" s="8">
        <v>35</v>
      </c>
      <c r="G196" s="8">
        <v>3.871</v>
      </c>
      <c r="H196" s="8" t="s">
        <v>5236</v>
      </c>
      <c r="I196" s="8" t="s">
        <v>5813</v>
      </c>
      <c r="J196" s="8" t="b">
        <v>0</v>
      </c>
      <c r="K196" s="8" t="s">
        <v>32</v>
      </c>
      <c r="L196" t="s">
        <v>5814</v>
      </c>
      <c r="M196" t="s">
        <v>5815</v>
      </c>
      <c r="N196" t="s">
        <v>1347</v>
      </c>
      <c r="O196" s="5">
        <v>0.86</v>
      </c>
      <c r="P196" s="5">
        <v>0.95</v>
      </c>
      <c r="Q196" t="s">
        <v>421</v>
      </c>
      <c r="R196" t="s">
        <v>110</v>
      </c>
      <c r="S196" s="5">
        <v>0</v>
      </c>
      <c r="T196" t="s">
        <v>421</v>
      </c>
      <c r="U196" t="s">
        <v>110</v>
      </c>
      <c r="V196" s="5">
        <v>0.86</v>
      </c>
    </row>
    <row r="197" spans="1:22" x14ac:dyDescent="0.25">
      <c r="A197" t="s">
        <v>5816</v>
      </c>
      <c r="B197" s="8"/>
      <c r="C197" s="8" t="b">
        <v>0</v>
      </c>
      <c r="D197" s="8" t="b">
        <v>0</v>
      </c>
      <c r="E197" s="8" t="s">
        <v>103</v>
      </c>
      <c r="F197" s="8">
        <v>25</v>
      </c>
      <c r="G197" s="8">
        <v>3.9329999999999998</v>
      </c>
      <c r="H197" s="8" t="s">
        <v>5236</v>
      </c>
      <c r="I197" s="8" t="s">
        <v>5817</v>
      </c>
      <c r="J197" s="8" t="b">
        <v>0</v>
      </c>
      <c r="K197" s="8" t="s">
        <v>32</v>
      </c>
      <c r="L197" t="s">
        <v>5818</v>
      </c>
      <c r="M197" t="s">
        <v>5819</v>
      </c>
      <c r="N197" t="s">
        <v>123</v>
      </c>
      <c r="O197" s="5">
        <v>0</v>
      </c>
      <c r="S197" s="5">
        <v>0</v>
      </c>
    </row>
    <row r="198" spans="1:22" x14ac:dyDescent="0.25">
      <c r="A198" t="s">
        <v>5820</v>
      </c>
      <c r="B198" s="8" t="s">
        <v>390</v>
      </c>
      <c r="C198" s="8" t="b">
        <v>0</v>
      </c>
      <c r="D198" s="8" t="b">
        <v>0</v>
      </c>
      <c r="E198" s="8" t="s">
        <v>103</v>
      </c>
      <c r="F198" s="8">
        <v>23</v>
      </c>
      <c r="G198" s="8">
        <v>3.6789999999999998</v>
      </c>
      <c r="H198" s="8" t="s">
        <v>5236</v>
      </c>
      <c r="I198" s="8" t="s">
        <v>5821</v>
      </c>
      <c r="J198" s="8" t="b">
        <v>0</v>
      </c>
      <c r="K198" s="8" t="s">
        <v>32</v>
      </c>
      <c r="L198" t="s">
        <v>5822</v>
      </c>
      <c r="M198" t="s">
        <v>499</v>
      </c>
      <c r="N198" t="s">
        <v>1347</v>
      </c>
      <c r="O198" s="5">
        <v>0.63</v>
      </c>
      <c r="P198" s="5">
        <v>0.86</v>
      </c>
      <c r="Q198" t="s">
        <v>513</v>
      </c>
      <c r="R198" t="s">
        <v>110</v>
      </c>
      <c r="S198" s="5">
        <v>0</v>
      </c>
      <c r="T198" t="s">
        <v>513</v>
      </c>
      <c r="U198" t="s">
        <v>110</v>
      </c>
      <c r="V198" s="5">
        <v>0.63</v>
      </c>
    </row>
    <row r="199" spans="1:22" x14ac:dyDescent="0.25">
      <c r="A199" t="s">
        <v>5823</v>
      </c>
      <c r="B199" s="8" t="s">
        <v>102</v>
      </c>
      <c r="C199" s="8" t="b">
        <v>0</v>
      </c>
      <c r="D199" s="8" t="b">
        <v>0</v>
      </c>
      <c r="E199" s="8" t="s">
        <v>103</v>
      </c>
      <c r="F199" s="8">
        <v>23</v>
      </c>
      <c r="G199" s="8">
        <v>3.823</v>
      </c>
      <c r="H199" s="8" t="s">
        <v>5236</v>
      </c>
      <c r="I199" s="8" t="s">
        <v>5824</v>
      </c>
      <c r="J199" s="8" t="b">
        <v>0</v>
      </c>
      <c r="K199" s="8" t="s">
        <v>32</v>
      </c>
      <c r="L199" t="s">
        <v>5825</v>
      </c>
      <c r="M199" t="s">
        <v>869</v>
      </c>
      <c r="N199" t="s">
        <v>1347</v>
      </c>
      <c r="O199" s="5">
        <v>0.52</v>
      </c>
      <c r="P199" s="5">
        <v>0.74</v>
      </c>
      <c r="Q199" t="s">
        <v>5826</v>
      </c>
      <c r="R199" t="s">
        <v>110</v>
      </c>
      <c r="S199" s="5">
        <v>0</v>
      </c>
      <c r="T199" t="s">
        <v>5826</v>
      </c>
      <c r="U199" t="s">
        <v>110</v>
      </c>
      <c r="V199" s="5">
        <v>0.52</v>
      </c>
    </row>
    <row r="200" spans="1:22" x14ac:dyDescent="0.25">
      <c r="A200" t="s">
        <v>5827</v>
      </c>
      <c r="B200" s="8" t="s">
        <v>102</v>
      </c>
      <c r="C200" s="8" t="b">
        <v>0</v>
      </c>
      <c r="D200" s="8" t="b">
        <v>0</v>
      </c>
      <c r="E200" s="8" t="s">
        <v>103</v>
      </c>
      <c r="F200" s="8">
        <v>26</v>
      </c>
      <c r="G200" s="8">
        <v>3.919</v>
      </c>
      <c r="H200" s="8" t="s">
        <v>5236</v>
      </c>
      <c r="I200" s="8" t="s">
        <v>5828</v>
      </c>
      <c r="J200" s="8" t="b">
        <v>0</v>
      </c>
      <c r="K200" s="8" t="s">
        <v>32</v>
      </c>
      <c r="L200" t="s">
        <v>5829</v>
      </c>
      <c r="M200" t="s">
        <v>355</v>
      </c>
      <c r="N200" t="s">
        <v>1347</v>
      </c>
      <c r="O200" s="5">
        <v>0.76</v>
      </c>
      <c r="P200" s="5">
        <v>0.86</v>
      </c>
      <c r="Q200" t="s">
        <v>2290</v>
      </c>
      <c r="R200" t="s">
        <v>110</v>
      </c>
      <c r="S200" s="5">
        <v>0</v>
      </c>
      <c r="T200" t="s">
        <v>2290</v>
      </c>
      <c r="U200" t="s">
        <v>110</v>
      </c>
      <c r="V200" s="5">
        <v>0.76</v>
      </c>
    </row>
    <row r="201" spans="1:22" x14ac:dyDescent="0.25">
      <c r="A201" t="s">
        <v>5830</v>
      </c>
      <c r="B201" s="8" t="s">
        <v>227</v>
      </c>
      <c r="C201" s="8" t="b">
        <v>0</v>
      </c>
      <c r="D201" s="8" t="b">
        <v>0</v>
      </c>
      <c r="E201" s="8" t="s">
        <v>119</v>
      </c>
      <c r="F201" s="8">
        <v>24</v>
      </c>
      <c r="G201" s="8">
        <v>3.871</v>
      </c>
      <c r="H201" s="8" t="s">
        <v>5236</v>
      </c>
      <c r="I201" s="8" t="s">
        <v>5831</v>
      </c>
      <c r="J201" s="8" t="b">
        <v>0</v>
      </c>
      <c r="K201" s="8" t="s">
        <v>32</v>
      </c>
      <c r="L201" t="s">
        <v>5832</v>
      </c>
      <c r="M201" t="s">
        <v>540</v>
      </c>
      <c r="N201" t="s">
        <v>123</v>
      </c>
      <c r="O201" s="5">
        <v>0</v>
      </c>
      <c r="S201" s="5">
        <v>0</v>
      </c>
    </row>
    <row r="202" spans="1:22" x14ac:dyDescent="0.25">
      <c r="A202" t="s">
        <v>5833</v>
      </c>
      <c r="B202" s="8" t="s">
        <v>113</v>
      </c>
      <c r="C202" s="8" t="b">
        <v>1</v>
      </c>
      <c r="D202" s="8" t="b">
        <v>0</v>
      </c>
      <c r="E202" s="8" t="s">
        <v>119</v>
      </c>
      <c r="F202" s="8">
        <v>17</v>
      </c>
      <c r="G202" s="8">
        <v>3.59</v>
      </c>
      <c r="H202" s="8" t="s">
        <v>5236</v>
      </c>
      <c r="I202" s="8" t="s">
        <v>5834</v>
      </c>
      <c r="J202" s="8" t="b">
        <v>0</v>
      </c>
      <c r="K202" s="8" t="s">
        <v>32</v>
      </c>
      <c r="L202" t="s">
        <v>5835</v>
      </c>
      <c r="M202" t="s">
        <v>901</v>
      </c>
      <c r="N202" t="s">
        <v>123</v>
      </c>
      <c r="O202" s="5">
        <v>0</v>
      </c>
      <c r="S202" s="5">
        <v>0</v>
      </c>
    </row>
    <row r="203" spans="1:22" x14ac:dyDescent="0.25">
      <c r="A203" t="s">
        <v>5836</v>
      </c>
      <c r="B203" s="8" t="s">
        <v>227</v>
      </c>
      <c r="C203" s="8" t="b">
        <v>1</v>
      </c>
      <c r="D203" s="8" t="b">
        <v>0</v>
      </c>
      <c r="E203" s="8" t="s">
        <v>119</v>
      </c>
      <c r="F203" s="8">
        <v>33</v>
      </c>
      <c r="G203" s="8">
        <v>4</v>
      </c>
      <c r="H203" s="8" t="s">
        <v>5236</v>
      </c>
      <c r="I203" s="8" t="s">
        <v>5837</v>
      </c>
      <c r="J203" s="8" t="b">
        <v>0</v>
      </c>
      <c r="K203" s="8" t="s">
        <v>32</v>
      </c>
      <c r="L203" t="s">
        <v>5838</v>
      </c>
      <c r="M203" t="s">
        <v>1892</v>
      </c>
      <c r="N203" t="s">
        <v>123</v>
      </c>
      <c r="O203" s="5">
        <v>0</v>
      </c>
      <c r="S203" s="5">
        <v>0</v>
      </c>
    </row>
    <row r="204" spans="1:22" x14ac:dyDescent="0.25">
      <c r="A204" t="s">
        <v>5839</v>
      </c>
      <c r="B204" s="8" t="s">
        <v>408</v>
      </c>
      <c r="C204" s="8" t="b">
        <v>0</v>
      </c>
      <c r="D204" s="8" t="b">
        <v>0</v>
      </c>
      <c r="E204" s="8" t="s">
        <v>103</v>
      </c>
      <c r="F204" s="8">
        <v>15</v>
      </c>
      <c r="G204" s="8">
        <v>2.3860000000000001</v>
      </c>
      <c r="H204" s="8" t="s">
        <v>5236</v>
      </c>
      <c r="I204" s="8" t="s">
        <v>5840</v>
      </c>
      <c r="J204" s="8" t="b">
        <v>0</v>
      </c>
      <c r="K204" s="8" t="s">
        <v>32</v>
      </c>
      <c r="L204" t="s">
        <v>5841</v>
      </c>
      <c r="M204" t="s">
        <v>5842</v>
      </c>
      <c r="N204" t="s">
        <v>1347</v>
      </c>
      <c r="O204" s="5">
        <v>0.41</v>
      </c>
      <c r="P204" s="5">
        <v>0.61</v>
      </c>
      <c r="Q204" t="s">
        <v>5843</v>
      </c>
      <c r="R204" t="s">
        <v>110</v>
      </c>
      <c r="S204" s="5">
        <v>0</v>
      </c>
      <c r="T204" t="s">
        <v>5843</v>
      </c>
      <c r="U204" t="s">
        <v>110</v>
      </c>
      <c r="V204" s="5">
        <v>0.41</v>
      </c>
    </row>
    <row r="205" spans="1:22" x14ac:dyDescent="0.25">
      <c r="A205" t="s">
        <v>5844</v>
      </c>
      <c r="B205" s="8" t="s">
        <v>390</v>
      </c>
      <c r="C205" s="8" t="b">
        <v>0</v>
      </c>
      <c r="D205" s="8" t="b">
        <v>0</v>
      </c>
      <c r="E205" s="8" t="s">
        <v>103</v>
      </c>
      <c r="F205" s="8">
        <v>30</v>
      </c>
      <c r="G205" s="8">
        <v>3.8109999999999999</v>
      </c>
      <c r="H205" s="8" t="s">
        <v>5236</v>
      </c>
      <c r="I205" s="8" t="s">
        <v>5845</v>
      </c>
      <c r="J205" s="8" t="b">
        <v>0</v>
      </c>
      <c r="K205" s="8" t="s">
        <v>32</v>
      </c>
      <c r="L205" t="s">
        <v>5846</v>
      </c>
      <c r="M205" t="s">
        <v>771</v>
      </c>
      <c r="N205" t="s">
        <v>1347</v>
      </c>
      <c r="O205" s="5">
        <v>0.78</v>
      </c>
      <c r="P205" s="5">
        <v>0.92</v>
      </c>
      <c r="Q205" t="s">
        <v>5847</v>
      </c>
      <c r="R205" t="s">
        <v>110</v>
      </c>
      <c r="S205" s="5">
        <v>0</v>
      </c>
      <c r="T205" t="s">
        <v>5847</v>
      </c>
      <c r="U205" t="s">
        <v>110</v>
      </c>
      <c r="V205" s="5">
        <v>0.78</v>
      </c>
    </row>
    <row r="206" spans="1:22" x14ac:dyDescent="0.25">
      <c r="A206" t="s">
        <v>5848</v>
      </c>
      <c r="B206" s="8"/>
      <c r="C206" s="8" t="b">
        <v>0</v>
      </c>
      <c r="D206" s="8" t="b">
        <v>0</v>
      </c>
      <c r="E206" s="8" t="s">
        <v>103</v>
      </c>
      <c r="F206" s="8"/>
      <c r="G206" s="8">
        <v>2.528</v>
      </c>
      <c r="H206" s="8" t="s">
        <v>5236</v>
      </c>
      <c r="I206" s="8" t="s">
        <v>5849</v>
      </c>
      <c r="J206" s="8" t="b">
        <v>1</v>
      </c>
      <c r="K206" s="8" t="s">
        <v>32</v>
      </c>
      <c r="L206" t="s">
        <v>2656</v>
      </c>
      <c r="M206" t="s">
        <v>5850</v>
      </c>
      <c r="N206" t="s">
        <v>123</v>
      </c>
      <c r="O206" s="5">
        <v>0</v>
      </c>
      <c r="S206" s="5">
        <v>0</v>
      </c>
    </row>
    <row r="207" spans="1:22" x14ac:dyDescent="0.25">
      <c r="A207" t="s">
        <v>5851</v>
      </c>
      <c r="B207" s="8" t="s">
        <v>227</v>
      </c>
      <c r="C207" s="8" t="b">
        <v>1</v>
      </c>
      <c r="D207" s="8" t="b">
        <v>0</v>
      </c>
      <c r="E207" s="8" t="s">
        <v>103</v>
      </c>
      <c r="F207" s="8">
        <v>10</v>
      </c>
      <c r="G207" s="8">
        <v>2.15</v>
      </c>
      <c r="H207" s="8" t="s">
        <v>5236</v>
      </c>
      <c r="I207" s="8" t="s">
        <v>5852</v>
      </c>
      <c r="J207" s="8" t="b">
        <v>0</v>
      </c>
      <c r="K207" s="8" t="s">
        <v>32</v>
      </c>
      <c r="L207" t="s">
        <v>5853</v>
      </c>
      <c r="M207" t="s">
        <v>5854</v>
      </c>
      <c r="N207" t="s">
        <v>123</v>
      </c>
      <c r="O207" s="5">
        <v>0</v>
      </c>
      <c r="S207" s="5">
        <v>0</v>
      </c>
    </row>
    <row r="208" spans="1:22" x14ac:dyDescent="0.25">
      <c r="A208" t="s">
        <v>5855</v>
      </c>
      <c r="B208" s="8" t="s">
        <v>227</v>
      </c>
      <c r="C208" s="8" t="b">
        <v>0</v>
      </c>
      <c r="D208" s="8" t="b">
        <v>0</v>
      </c>
      <c r="E208" s="8" t="s">
        <v>103</v>
      </c>
      <c r="F208" s="8">
        <v>20</v>
      </c>
      <c r="G208" s="8">
        <v>3.9350000000000001</v>
      </c>
      <c r="H208" s="8" t="s">
        <v>5236</v>
      </c>
      <c r="I208" s="8" t="s">
        <v>5856</v>
      </c>
      <c r="J208" s="8" t="b">
        <v>0</v>
      </c>
      <c r="K208" s="8" t="s">
        <v>32</v>
      </c>
      <c r="L208" t="s">
        <v>5857</v>
      </c>
      <c r="M208" t="s">
        <v>884</v>
      </c>
      <c r="N208" t="s">
        <v>1347</v>
      </c>
      <c r="O208" s="5">
        <v>0.83</v>
      </c>
      <c r="P208" s="5">
        <v>0.93</v>
      </c>
      <c r="Q208" t="s">
        <v>217</v>
      </c>
      <c r="R208" t="s">
        <v>110</v>
      </c>
      <c r="S208" s="5">
        <v>0</v>
      </c>
      <c r="T208" t="s">
        <v>217</v>
      </c>
      <c r="U208" t="s">
        <v>110</v>
      </c>
      <c r="V208" s="5">
        <v>0.83</v>
      </c>
    </row>
    <row r="209" spans="1:22" x14ac:dyDescent="0.25">
      <c r="A209" t="s">
        <v>5858</v>
      </c>
      <c r="B209" s="8" t="s">
        <v>113</v>
      </c>
      <c r="C209" s="8" t="b">
        <v>0</v>
      </c>
      <c r="D209" s="8" t="b">
        <v>0</v>
      </c>
      <c r="E209" s="8" t="s">
        <v>119</v>
      </c>
      <c r="F209" s="8">
        <v>16</v>
      </c>
      <c r="G209" s="8">
        <v>2.5670000000000002</v>
      </c>
      <c r="H209" s="8" t="s">
        <v>5236</v>
      </c>
      <c r="I209" s="8" t="s">
        <v>5859</v>
      </c>
      <c r="J209" s="8" t="b">
        <v>0</v>
      </c>
      <c r="K209" s="8" t="s">
        <v>32</v>
      </c>
      <c r="L209" t="s">
        <v>5860</v>
      </c>
      <c r="M209" t="s">
        <v>5861</v>
      </c>
      <c r="N209" t="s">
        <v>1221</v>
      </c>
      <c r="O209" s="5">
        <v>0.28000000000000003</v>
      </c>
      <c r="P209" s="5">
        <v>0.65499999999999992</v>
      </c>
      <c r="Q209" t="s">
        <v>525</v>
      </c>
      <c r="R209" t="s">
        <v>132</v>
      </c>
      <c r="S209" s="5">
        <v>0</v>
      </c>
      <c r="T209" t="s">
        <v>525</v>
      </c>
      <c r="U209" t="s">
        <v>132</v>
      </c>
      <c r="V209" s="5">
        <v>0.28000000000000003</v>
      </c>
    </row>
    <row r="210" spans="1:22" x14ac:dyDescent="0.25">
      <c r="A210" t="s">
        <v>5862</v>
      </c>
      <c r="B210" s="8" t="s">
        <v>227</v>
      </c>
      <c r="C210" s="8" t="b">
        <v>0</v>
      </c>
      <c r="D210" s="8" t="b">
        <v>0</v>
      </c>
      <c r="E210" s="8" t="s">
        <v>119</v>
      </c>
      <c r="F210" s="8">
        <v>23</v>
      </c>
      <c r="G210" s="8">
        <v>3.9729999999999999</v>
      </c>
      <c r="H210" s="8" t="s">
        <v>5236</v>
      </c>
      <c r="I210" s="8" t="s">
        <v>5863</v>
      </c>
      <c r="J210" s="8" t="b">
        <v>0</v>
      </c>
      <c r="K210" s="8" t="s">
        <v>32</v>
      </c>
      <c r="L210" t="s">
        <v>2071</v>
      </c>
      <c r="M210" t="s">
        <v>1727</v>
      </c>
      <c r="N210" t="s">
        <v>123</v>
      </c>
      <c r="O210" s="5">
        <v>0</v>
      </c>
      <c r="S210" s="5">
        <v>0</v>
      </c>
    </row>
    <row r="211" spans="1:22" x14ac:dyDescent="0.25">
      <c r="A211" t="s">
        <v>5864</v>
      </c>
      <c r="B211" s="8" t="s">
        <v>390</v>
      </c>
      <c r="C211" s="8" t="b">
        <v>0</v>
      </c>
      <c r="D211" s="8" t="b">
        <v>0</v>
      </c>
      <c r="E211" s="8" t="s">
        <v>103</v>
      </c>
      <c r="F211" s="8">
        <v>22</v>
      </c>
      <c r="G211" s="8">
        <v>3.2410000000000001</v>
      </c>
      <c r="H211" s="8" t="s">
        <v>5236</v>
      </c>
      <c r="I211" s="8" t="s">
        <v>5865</v>
      </c>
      <c r="J211" s="8" t="b">
        <v>0</v>
      </c>
      <c r="K211" s="8" t="s">
        <v>32</v>
      </c>
      <c r="L211" t="s">
        <v>2071</v>
      </c>
      <c r="M211" t="s">
        <v>1350</v>
      </c>
      <c r="N211" t="s">
        <v>1347</v>
      </c>
      <c r="O211" s="5">
        <v>0.62</v>
      </c>
      <c r="P211" s="5">
        <v>0.89</v>
      </c>
      <c r="Q211" t="s">
        <v>1147</v>
      </c>
      <c r="R211" t="s">
        <v>110</v>
      </c>
      <c r="S211" s="5">
        <v>0</v>
      </c>
      <c r="T211" t="s">
        <v>1147</v>
      </c>
      <c r="U211" t="s">
        <v>110</v>
      </c>
      <c r="V211" s="5">
        <v>0.62</v>
      </c>
    </row>
    <row r="212" spans="1:22" x14ac:dyDescent="0.25">
      <c r="A212" t="s">
        <v>5866</v>
      </c>
      <c r="B212" s="8" t="s">
        <v>227</v>
      </c>
      <c r="C212" s="8" t="b">
        <v>0</v>
      </c>
      <c r="D212" s="8" t="b">
        <v>0</v>
      </c>
      <c r="E212" s="8" t="s">
        <v>103</v>
      </c>
      <c r="F212" s="8">
        <v>32</v>
      </c>
      <c r="G212" s="8">
        <v>3.77</v>
      </c>
      <c r="H212" s="8" t="s">
        <v>5236</v>
      </c>
      <c r="I212" s="8" t="s">
        <v>5867</v>
      </c>
      <c r="J212" s="8" t="b">
        <v>0</v>
      </c>
      <c r="K212" s="8" t="s">
        <v>32</v>
      </c>
      <c r="L212" t="s">
        <v>5868</v>
      </c>
      <c r="M212" t="s">
        <v>5142</v>
      </c>
      <c r="N212" t="s">
        <v>1347</v>
      </c>
      <c r="O212" s="5">
        <v>0.83</v>
      </c>
      <c r="P212" s="5">
        <v>0.93</v>
      </c>
      <c r="Q212" t="s">
        <v>217</v>
      </c>
      <c r="R212" t="s">
        <v>110</v>
      </c>
      <c r="S212" s="5">
        <v>0</v>
      </c>
      <c r="T212" t="s">
        <v>217</v>
      </c>
      <c r="U212" t="s">
        <v>110</v>
      </c>
      <c r="V212" s="5">
        <v>0.83</v>
      </c>
    </row>
    <row r="213" spans="1:22" x14ac:dyDescent="0.25">
      <c r="A213" t="s">
        <v>5869</v>
      </c>
      <c r="B213" s="8" t="s">
        <v>227</v>
      </c>
      <c r="C213" s="8" t="b">
        <v>0</v>
      </c>
      <c r="D213" s="8" t="b">
        <v>0</v>
      </c>
      <c r="E213" s="8" t="s">
        <v>103</v>
      </c>
      <c r="F213" s="8">
        <v>29</v>
      </c>
      <c r="G213" s="8">
        <v>3.9630000000000001</v>
      </c>
      <c r="H213" s="8" t="s">
        <v>5236</v>
      </c>
      <c r="I213" s="8" t="s">
        <v>5870</v>
      </c>
      <c r="J213" s="8" t="b">
        <v>0</v>
      </c>
      <c r="K213" s="8" t="s">
        <v>32</v>
      </c>
      <c r="L213" t="s">
        <v>5868</v>
      </c>
      <c r="M213" t="s">
        <v>582</v>
      </c>
      <c r="N213" t="s">
        <v>1347</v>
      </c>
      <c r="O213" s="5">
        <v>0.86</v>
      </c>
      <c r="P213" s="5">
        <v>0.95</v>
      </c>
      <c r="Q213" t="s">
        <v>421</v>
      </c>
      <c r="R213" t="s">
        <v>110</v>
      </c>
      <c r="S213" s="5">
        <v>0</v>
      </c>
      <c r="T213" t="s">
        <v>421</v>
      </c>
      <c r="U213" t="s">
        <v>110</v>
      </c>
      <c r="V213" s="5">
        <v>0.86</v>
      </c>
    </row>
    <row r="214" spans="1:22" x14ac:dyDescent="0.25">
      <c r="A214" t="s">
        <v>5871</v>
      </c>
      <c r="B214" s="8" t="s">
        <v>102</v>
      </c>
      <c r="C214" s="8" t="b">
        <v>0</v>
      </c>
      <c r="D214" s="8" t="b">
        <v>0</v>
      </c>
      <c r="E214" s="8" t="s">
        <v>103</v>
      </c>
      <c r="F214" s="8">
        <v>27</v>
      </c>
      <c r="G214" s="8">
        <v>3.948</v>
      </c>
      <c r="H214" s="8" t="s">
        <v>5236</v>
      </c>
      <c r="I214" s="8" t="s">
        <v>5872</v>
      </c>
      <c r="J214" s="8" t="b">
        <v>0</v>
      </c>
      <c r="K214" s="8" t="s">
        <v>32</v>
      </c>
      <c r="L214" t="s">
        <v>5873</v>
      </c>
      <c r="M214" t="s">
        <v>472</v>
      </c>
      <c r="N214" t="s">
        <v>123</v>
      </c>
      <c r="O214" s="5">
        <v>0</v>
      </c>
      <c r="S214" s="5">
        <v>0</v>
      </c>
    </row>
    <row r="215" spans="1:22" x14ac:dyDescent="0.25">
      <c r="A215" t="s">
        <v>5874</v>
      </c>
      <c r="B215" s="8" t="s">
        <v>113</v>
      </c>
      <c r="C215" s="8" t="b">
        <v>0</v>
      </c>
      <c r="D215" s="8" t="b">
        <v>0</v>
      </c>
      <c r="E215" s="8" t="s">
        <v>103</v>
      </c>
      <c r="F215" s="8">
        <v>27</v>
      </c>
      <c r="G215" s="8">
        <v>3.968</v>
      </c>
      <c r="H215" s="8" t="s">
        <v>5236</v>
      </c>
      <c r="I215" s="8" t="s">
        <v>5875</v>
      </c>
      <c r="J215" s="8" t="b">
        <v>0</v>
      </c>
      <c r="K215" s="8" t="s">
        <v>32</v>
      </c>
      <c r="L215" t="s">
        <v>5876</v>
      </c>
      <c r="M215" t="s">
        <v>815</v>
      </c>
      <c r="N215" t="s">
        <v>1347</v>
      </c>
      <c r="O215" s="5">
        <v>0.72</v>
      </c>
      <c r="P215" s="5">
        <v>0.86499999999999999</v>
      </c>
      <c r="Q215" t="s">
        <v>212</v>
      </c>
      <c r="R215" t="s">
        <v>110</v>
      </c>
      <c r="S215" s="5">
        <v>0</v>
      </c>
      <c r="T215" t="s">
        <v>212</v>
      </c>
      <c r="U215" t="s">
        <v>110</v>
      </c>
      <c r="V215" s="5">
        <v>0.72</v>
      </c>
    </row>
    <row r="216" spans="1:22" x14ac:dyDescent="0.25">
      <c r="A216" t="s">
        <v>5877</v>
      </c>
      <c r="B216" s="8" t="s">
        <v>102</v>
      </c>
      <c r="C216" s="8" t="b">
        <v>0</v>
      </c>
      <c r="D216" s="8" t="b">
        <v>0</v>
      </c>
      <c r="E216" s="8" t="s">
        <v>103</v>
      </c>
      <c r="F216" s="8">
        <v>34</v>
      </c>
      <c r="G216" s="8">
        <v>3.9609999999999999</v>
      </c>
      <c r="H216" s="8" t="s">
        <v>5236</v>
      </c>
      <c r="I216" s="8" t="s">
        <v>5878</v>
      </c>
      <c r="J216" s="8" t="b">
        <v>0</v>
      </c>
      <c r="K216" s="8" t="s">
        <v>32</v>
      </c>
      <c r="L216" t="s">
        <v>5879</v>
      </c>
      <c r="M216" t="s">
        <v>595</v>
      </c>
      <c r="N216" t="s">
        <v>1347</v>
      </c>
      <c r="O216" s="5">
        <v>0.91</v>
      </c>
      <c r="P216" s="5">
        <v>0.96</v>
      </c>
      <c r="Q216" t="s">
        <v>1355</v>
      </c>
      <c r="R216" t="s">
        <v>110</v>
      </c>
      <c r="S216" s="5">
        <v>0</v>
      </c>
      <c r="T216" t="s">
        <v>1355</v>
      </c>
      <c r="U216" t="s">
        <v>110</v>
      </c>
      <c r="V216" s="5">
        <v>0.91</v>
      </c>
    </row>
    <row r="217" spans="1:22" x14ac:dyDescent="0.25">
      <c r="A217" t="s">
        <v>5880</v>
      </c>
      <c r="B217" s="8" t="s">
        <v>113</v>
      </c>
      <c r="C217" s="8" t="b">
        <v>0</v>
      </c>
      <c r="D217" s="8" t="b">
        <v>0</v>
      </c>
      <c r="E217" s="8" t="s">
        <v>103</v>
      </c>
      <c r="F217" s="8">
        <v>26</v>
      </c>
      <c r="G217" s="8">
        <v>3.605</v>
      </c>
      <c r="H217" s="8" t="s">
        <v>5236</v>
      </c>
      <c r="I217" s="8" t="s">
        <v>5881</v>
      </c>
      <c r="J217" s="8" t="b">
        <v>0</v>
      </c>
      <c r="K217" s="8" t="s">
        <v>32</v>
      </c>
      <c r="L217" t="s">
        <v>5882</v>
      </c>
      <c r="M217" t="s">
        <v>1050</v>
      </c>
      <c r="N217" t="s">
        <v>1347</v>
      </c>
      <c r="O217" s="5">
        <v>0.82</v>
      </c>
      <c r="P217" s="5">
        <v>0.9</v>
      </c>
      <c r="Q217" t="s">
        <v>578</v>
      </c>
      <c r="R217" t="s">
        <v>110</v>
      </c>
      <c r="S217" s="5">
        <v>0</v>
      </c>
      <c r="T217" t="s">
        <v>578</v>
      </c>
      <c r="U217" t="s">
        <v>110</v>
      </c>
      <c r="V217" s="5">
        <v>0.82</v>
      </c>
    </row>
    <row r="218" spans="1:22" x14ac:dyDescent="0.25">
      <c r="A218" t="s">
        <v>5883</v>
      </c>
      <c r="B218" s="8"/>
      <c r="C218" s="8" t="b">
        <v>0</v>
      </c>
      <c r="D218" s="8" t="b">
        <v>0</v>
      </c>
      <c r="E218" s="8" t="s">
        <v>119</v>
      </c>
      <c r="F218" s="8">
        <v>30</v>
      </c>
      <c r="G218" s="8">
        <v>3.97</v>
      </c>
      <c r="H218" s="8" t="s">
        <v>5236</v>
      </c>
      <c r="I218" s="8" t="s">
        <v>5884</v>
      </c>
      <c r="J218" s="8" t="b">
        <v>0</v>
      </c>
      <c r="K218" s="8" t="s">
        <v>32</v>
      </c>
      <c r="L218" t="s">
        <v>5885</v>
      </c>
      <c r="M218" t="s">
        <v>1173</v>
      </c>
      <c r="N218" t="s">
        <v>1347</v>
      </c>
      <c r="O218" s="5">
        <v>0.91</v>
      </c>
      <c r="P218" s="5">
        <v>0.96</v>
      </c>
      <c r="Q218" t="s">
        <v>1355</v>
      </c>
      <c r="R218" t="s">
        <v>110</v>
      </c>
      <c r="S218" s="5">
        <v>0</v>
      </c>
      <c r="T218" t="s">
        <v>1355</v>
      </c>
      <c r="U218" t="s">
        <v>110</v>
      </c>
      <c r="V218" s="5">
        <v>0.91</v>
      </c>
    </row>
    <row r="219" spans="1:22" x14ac:dyDescent="0.25">
      <c r="A219" t="s">
        <v>5886</v>
      </c>
      <c r="B219" s="8" t="s">
        <v>113</v>
      </c>
      <c r="C219" s="8" t="b">
        <v>0</v>
      </c>
      <c r="D219" s="8" t="b">
        <v>0</v>
      </c>
      <c r="E219" s="8" t="s">
        <v>103</v>
      </c>
      <c r="F219" s="8">
        <v>23</v>
      </c>
      <c r="G219" s="8">
        <v>3.355</v>
      </c>
      <c r="H219" s="8" t="s">
        <v>5236</v>
      </c>
      <c r="I219" s="8" t="s">
        <v>5887</v>
      </c>
      <c r="J219" s="8" t="b">
        <v>0</v>
      </c>
      <c r="K219" s="8" t="s">
        <v>32</v>
      </c>
      <c r="L219" t="s">
        <v>3790</v>
      </c>
      <c r="M219" t="s">
        <v>4461</v>
      </c>
      <c r="N219" t="s">
        <v>1347</v>
      </c>
      <c r="O219" s="5">
        <v>0.69</v>
      </c>
      <c r="P219" s="5">
        <v>0.86499999999999999</v>
      </c>
      <c r="Q219" t="s">
        <v>201</v>
      </c>
      <c r="R219" t="s">
        <v>110</v>
      </c>
      <c r="S219" s="5">
        <v>0</v>
      </c>
      <c r="T219" t="s">
        <v>201</v>
      </c>
      <c r="U219" t="s">
        <v>110</v>
      </c>
      <c r="V219" s="5">
        <v>0.69</v>
      </c>
    </row>
    <row r="220" spans="1:22" x14ac:dyDescent="0.25">
      <c r="A220" t="s">
        <v>5888</v>
      </c>
      <c r="B220" s="8" t="s">
        <v>227</v>
      </c>
      <c r="C220" s="8" t="b">
        <v>0</v>
      </c>
      <c r="D220" s="8" t="b">
        <v>0</v>
      </c>
      <c r="E220" s="8" t="s">
        <v>119</v>
      </c>
      <c r="F220" s="8">
        <v>25</v>
      </c>
      <c r="G220" s="8">
        <v>3.9729999999999999</v>
      </c>
      <c r="H220" s="8" t="s">
        <v>5236</v>
      </c>
      <c r="I220" s="8" t="s">
        <v>5889</v>
      </c>
      <c r="J220" s="8" t="b">
        <v>0</v>
      </c>
      <c r="K220" s="8" t="s">
        <v>32</v>
      </c>
      <c r="L220" t="s">
        <v>5890</v>
      </c>
      <c r="M220" t="s">
        <v>5891</v>
      </c>
      <c r="N220" t="s">
        <v>1347</v>
      </c>
      <c r="O220" s="5">
        <v>0.91</v>
      </c>
      <c r="P220" s="5">
        <v>0.96</v>
      </c>
      <c r="Q220" t="s">
        <v>1355</v>
      </c>
      <c r="R220" t="s">
        <v>110</v>
      </c>
      <c r="S220" s="5">
        <v>0</v>
      </c>
      <c r="T220" t="s">
        <v>1355</v>
      </c>
      <c r="U220" t="s">
        <v>110</v>
      </c>
      <c r="V220" s="5">
        <v>0.91</v>
      </c>
    </row>
    <row r="221" spans="1:22" x14ac:dyDescent="0.25">
      <c r="A221" t="s">
        <v>5892</v>
      </c>
      <c r="B221" s="8" t="s">
        <v>113</v>
      </c>
      <c r="C221" s="8" t="b">
        <v>0</v>
      </c>
      <c r="D221" s="8" t="b">
        <v>0</v>
      </c>
      <c r="E221" s="8" t="s">
        <v>103</v>
      </c>
      <c r="F221" s="8">
        <v>21</v>
      </c>
      <c r="G221" s="8">
        <v>2.7879999999999998</v>
      </c>
      <c r="H221" s="8" t="s">
        <v>5236</v>
      </c>
      <c r="I221" s="8" t="s">
        <v>5893</v>
      </c>
      <c r="J221" s="8" t="b">
        <v>0</v>
      </c>
      <c r="K221" s="8" t="s">
        <v>32</v>
      </c>
      <c r="L221" t="s">
        <v>5894</v>
      </c>
      <c r="M221" t="s">
        <v>1228</v>
      </c>
      <c r="N221" t="s">
        <v>1347</v>
      </c>
      <c r="O221" s="5">
        <v>0.69</v>
      </c>
      <c r="P221" s="5">
        <v>0.86</v>
      </c>
      <c r="Q221" t="s">
        <v>4069</v>
      </c>
      <c r="R221" t="s">
        <v>110</v>
      </c>
      <c r="S221" s="5">
        <v>0</v>
      </c>
      <c r="T221" t="s">
        <v>4069</v>
      </c>
      <c r="U221" t="s">
        <v>110</v>
      </c>
      <c r="V221" s="5">
        <v>0.69</v>
      </c>
    </row>
    <row r="222" spans="1:22" x14ac:dyDescent="0.25">
      <c r="A222" t="s">
        <v>5895</v>
      </c>
      <c r="B222" s="8" t="s">
        <v>390</v>
      </c>
      <c r="C222" s="8" t="b">
        <v>0</v>
      </c>
      <c r="D222" s="8" t="b">
        <v>0</v>
      </c>
      <c r="E222" s="8" t="s">
        <v>119</v>
      </c>
      <c r="F222" s="8">
        <v>34</v>
      </c>
      <c r="G222" s="8">
        <v>3.8610000000000002</v>
      </c>
      <c r="H222" s="8" t="s">
        <v>5236</v>
      </c>
      <c r="I222" s="8" t="s">
        <v>5896</v>
      </c>
      <c r="J222" s="8" t="b">
        <v>0</v>
      </c>
      <c r="K222" s="8" t="s">
        <v>32</v>
      </c>
      <c r="L222" t="s">
        <v>5897</v>
      </c>
      <c r="M222" t="s">
        <v>1403</v>
      </c>
      <c r="N222" t="s">
        <v>1347</v>
      </c>
      <c r="O222" s="5">
        <v>0.86</v>
      </c>
      <c r="P222" s="5">
        <v>0.95</v>
      </c>
      <c r="Q222" t="s">
        <v>421</v>
      </c>
      <c r="R222" t="s">
        <v>110</v>
      </c>
      <c r="S222" s="5">
        <v>0</v>
      </c>
      <c r="T222" t="s">
        <v>421</v>
      </c>
      <c r="U222" t="s">
        <v>110</v>
      </c>
      <c r="V222" s="5">
        <v>0.86</v>
      </c>
    </row>
    <row r="223" spans="1:22" x14ac:dyDescent="0.25">
      <c r="A223" t="s">
        <v>5898</v>
      </c>
      <c r="B223" s="8" t="s">
        <v>227</v>
      </c>
      <c r="C223" s="8" t="b">
        <v>0</v>
      </c>
      <c r="D223" s="8" t="b">
        <v>0</v>
      </c>
      <c r="E223" s="8" t="s">
        <v>103</v>
      </c>
      <c r="F223" s="8">
        <v>31</v>
      </c>
      <c r="G223" s="8">
        <v>3.9609999999999999</v>
      </c>
      <c r="H223" s="8" t="s">
        <v>5236</v>
      </c>
      <c r="I223" s="8" t="s">
        <v>5899</v>
      </c>
      <c r="J223" s="8" t="b">
        <v>0</v>
      </c>
      <c r="K223" s="8" t="s">
        <v>32</v>
      </c>
      <c r="L223" t="s">
        <v>4260</v>
      </c>
      <c r="M223" t="s">
        <v>5900</v>
      </c>
      <c r="N223" t="s">
        <v>123</v>
      </c>
      <c r="O223" s="5">
        <v>0</v>
      </c>
      <c r="S223" s="5">
        <v>0</v>
      </c>
    </row>
    <row r="224" spans="1:22" x14ac:dyDescent="0.25">
      <c r="A224" t="s">
        <v>5901</v>
      </c>
      <c r="B224" s="8" t="s">
        <v>113</v>
      </c>
      <c r="C224" s="8" t="b">
        <v>0</v>
      </c>
      <c r="D224" s="8" t="b">
        <v>0</v>
      </c>
      <c r="E224" s="8" t="s">
        <v>119</v>
      </c>
      <c r="F224" s="8">
        <v>22</v>
      </c>
      <c r="G224" s="8">
        <v>2.9710000000000001</v>
      </c>
      <c r="H224" s="8" t="s">
        <v>5236</v>
      </c>
      <c r="I224" s="8" t="s">
        <v>5902</v>
      </c>
      <c r="J224" s="8" t="b">
        <v>0</v>
      </c>
      <c r="K224" s="8" t="s">
        <v>32</v>
      </c>
      <c r="L224" t="s">
        <v>5903</v>
      </c>
      <c r="M224" t="s">
        <v>680</v>
      </c>
      <c r="N224" t="s">
        <v>1347</v>
      </c>
      <c r="O224" s="5">
        <v>0.31</v>
      </c>
      <c r="P224" s="5">
        <v>0.77500000000000002</v>
      </c>
      <c r="Q224" t="s">
        <v>160</v>
      </c>
      <c r="R224" t="s">
        <v>110</v>
      </c>
      <c r="S224" s="5">
        <v>0</v>
      </c>
      <c r="T224" t="s">
        <v>160</v>
      </c>
      <c r="U224" t="s">
        <v>110</v>
      </c>
      <c r="V224" s="5">
        <v>0.31</v>
      </c>
    </row>
    <row r="225" spans="1:22" x14ac:dyDescent="0.25">
      <c r="A225" t="s">
        <v>5904</v>
      </c>
      <c r="B225" s="8" t="s">
        <v>227</v>
      </c>
      <c r="C225" s="8" t="b">
        <v>0</v>
      </c>
      <c r="D225" s="8" t="b">
        <v>0</v>
      </c>
      <c r="E225" s="8" t="s">
        <v>103</v>
      </c>
      <c r="F225" s="8">
        <v>24</v>
      </c>
      <c r="G225" s="8">
        <v>3.5779999999999998</v>
      </c>
      <c r="H225" s="8" t="s">
        <v>5236</v>
      </c>
      <c r="I225" s="8" t="s">
        <v>5905</v>
      </c>
      <c r="J225" s="8" t="b">
        <v>0</v>
      </c>
      <c r="K225" s="8" t="s">
        <v>32</v>
      </c>
      <c r="L225" t="s">
        <v>5906</v>
      </c>
      <c r="M225" t="s">
        <v>5907</v>
      </c>
      <c r="N225" t="s">
        <v>1347</v>
      </c>
      <c r="O225" s="5">
        <v>0.5</v>
      </c>
      <c r="P225" s="5">
        <v>0.84</v>
      </c>
      <c r="Q225" t="s">
        <v>130</v>
      </c>
      <c r="R225" t="s">
        <v>110</v>
      </c>
      <c r="S225" s="5">
        <v>0</v>
      </c>
      <c r="T225" t="s">
        <v>130</v>
      </c>
      <c r="U225" t="s">
        <v>110</v>
      </c>
      <c r="V225" s="5">
        <v>0.5</v>
      </c>
    </row>
    <row r="226" spans="1:22" x14ac:dyDescent="0.25">
      <c r="A226" t="s">
        <v>5908</v>
      </c>
      <c r="B226" s="8" t="s">
        <v>227</v>
      </c>
      <c r="C226" s="8" t="b">
        <v>0</v>
      </c>
      <c r="D226" s="8" t="b">
        <v>0</v>
      </c>
      <c r="E226" s="8" t="s">
        <v>103</v>
      </c>
      <c r="F226" s="8">
        <v>21</v>
      </c>
      <c r="G226" s="8">
        <v>3.2639999999999998</v>
      </c>
      <c r="H226" s="8" t="s">
        <v>5236</v>
      </c>
      <c r="I226" s="8" t="s">
        <v>5909</v>
      </c>
      <c r="J226" s="8" t="b">
        <v>0</v>
      </c>
      <c r="K226" s="8" t="s">
        <v>32</v>
      </c>
      <c r="L226" t="s">
        <v>5910</v>
      </c>
      <c r="M226" t="s">
        <v>5911</v>
      </c>
      <c r="N226" t="s">
        <v>1347</v>
      </c>
      <c r="O226" s="5">
        <v>0.56999999999999995</v>
      </c>
      <c r="P226" s="5">
        <v>0.83</v>
      </c>
      <c r="Q226" t="s">
        <v>3241</v>
      </c>
      <c r="R226" t="s">
        <v>110</v>
      </c>
      <c r="S226" s="5">
        <v>0</v>
      </c>
      <c r="T226" t="s">
        <v>3241</v>
      </c>
      <c r="U226" t="s">
        <v>110</v>
      </c>
      <c r="V226" s="5">
        <v>0.56999999999999995</v>
      </c>
    </row>
    <row r="227" spans="1:22" x14ac:dyDescent="0.25">
      <c r="A227" t="s">
        <v>5912</v>
      </c>
      <c r="B227" s="8" t="s">
        <v>113</v>
      </c>
      <c r="C227" s="8" t="b">
        <v>1</v>
      </c>
      <c r="D227" s="8" t="b">
        <v>1</v>
      </c>
      <c r="E227" s="8" t="s">
        <v>103</v>
      </c>
      <c r="F227" s="8">
        <v>14</v>
      </c>
      <c r="G227" s="8">
        <v>2.75</v>
      </c>
      <c r="H227" s="8" t="s">
        <v>5236</v>
      </c>
      <c r="I227" s="8" t="s">
        <v>5913</v>
      </c>
      <c r="J227" s="8" t="b">
        <v>0</v>
      </c>
      <c r="K227" s="8" t="s">
        <v>32</v>
      </c>
      <c r="L227" t="s">
        <v>5914</v>
      </c>
      <c r="M227" t="s">
        <v>1652</v>
      </c>
      <c r="N227" t="s">
        <v>1347</v>
      </c>
      <c r="O227" s="5">
        <v>0.31</v>
      </c>
      <c r="P227" s="5">
        <v>0.77500000000000002</v>
      </c>
      <c r="Q227" t="s">
        <v>160</v>
      </c>
      <c r="R227" t="s">
        <v>110</v>
      </c>
      <c r="S227" s="5">
        <v>0</v>
      </c>
      <c r="T227" t="s">
        <v>160</v>
      </c>
      <c r="U227" t="s">
        <v>110</v>
      </c>
      <c r="V227" s="5">
        <v>0.31</v>
      </c>
    </row>
    <row r="228" spans="1:22" x14ac:dyDescent="0.25">
      <c r="A228" t="s">
        <v>5915</v>
      </c>
      <c r="B228" s="8" t="s">
        <v>227</v>
      </c>
      <c r="C228" s="8" t="b">
        <v>0</v>
      </c>
      <c r="D228" s="8" t="b">
        <v>0</v>
      </c>
      <c r="E228" s="8" t="s">
        <v>119</v>
      </c>
      <c r="F228" s="8">
        <v>27</v>
      </c>
      <c r="G228" s="8">
        <v>3.8260000000000001</v>
      </c>
      <c r="H228" s="8" t="s">
        <v>5236</v>
      </c>
      <c r="I228" s="8" t="s">
        <v>5916</v>
      </c>
      <c r="J228" s="8" t="b">
        <v>0</v>
      </c>
      <c r="K228" s="8" t="s">
        <v>32</v>
      </c>
      <c r="L228" t="s">
        <v>5917</v>
      </c>
      <c r="M228" t="s">
        <v>1871</v>
      </c>
      <c r="N228" t="s">
        <v>1347</v>
      </c>
      <c r="O228" s="5">
        <v>0.86</v>
      </c>
      <c r="P228" s="5">
        <v>0.92</v>
      </c>
      <c r="Q228" t="s">
        <v>578</v>
      </c>
      <c r="R228" t="s">
        <v>110</v>
      </c>
      <c r="S228" s="5">
        <v>0</v>
      </c>
      <c r="T228" t="s">
        <v>578</v>
      </c>
      <c r="U228" t="s">
        <v>110</v>
      </c>
      <c r="V228" s="5">
        <v>0.86</v>
      </c>
    </row>
    <row r="229" spans="1:22" x14ac:dyDescent="0.25">
      <c r="A229" t="s">
        <v>5918</v>
      </c>
      <c r="B229" s="8" t="s">
        <v>227</v>
      </c>
      <c r="C229" s="8" t="b">
        <v>0</v>
      </c>
      <c r="D229" s="8" t="b">
        <v>0</v>
      </c>
      <c r="E229" s="8" t="s">
        <v>103</v>
      </c>
      <c r="F229" s="8">
        <v>20</v>
      </c>
      <c r="G229" s="8">
        <v>3.448</v>
      </c>
      <c r="H229" s="8" t="s">
        <v>5236</v>
      </c>
      <c r="I229" s="8" t="s">
        <v>5919</v>
      </c>
      <c r="J229" s="8" t="b">
        <v>0</v>
      </c>
      <c r="K229" s="8" t="s">
        <v>32</v>
      </c>
      <c r="L229" t="s">
        <v>5920</v>
      </c>
      <c r="M229" t="s">
        <v>396</v>
      </c>
      <c r="N229" t="s">
        <v>1221</v>
      </c>
      <c r="O229" s="5">
        <v>0.22</v>
      </c>
      <c r="P229" s="5">
        <v>0.8</v>
      </c>
      <c r="Q229" t="s">
        <v>150</v>
      </c>
      <c r="R229" t="s">
        <v>132</v>
      </c>
      <c r="S229" s="5">
        <v>0</v>
      </c>
      <c r="T229" t="s">
        <v>150</v>
      </c>
      <c r="U229" t="s">
        <v>132</v>
      </c>
      <c r="V229" s="5">
        <v>0.22</v>
      </c>
    </row>
    <row r="230" spans="1:22" x14ac:dyDescent="0.25">
      <c r="A230" t="s">
        <v>5921</v>
      </c>
      <c r="B230" s="8" t="s">
        <v>113</v>
      </c>
      <c r="C230" s="8" t="b">
        <v>0</v>
      </c>
      <c r="D230" s="8" t="b">
        <v>0</v>
      </c>
      <c r="E230" s="8" t="s">
        <v>119</v>
      </c>
      <c r="F230" s="8">
        <v>28</v>
      </c>
      <c r="G230" s="8">
        <v>3.5459999999999998</v>
      </c>
      <c r="H230" s="8" t="s">
        <v>5236</v>
      </c>
      <c r="I230" s="8" t="s">
        <v>5922</v>
      </c>
      <c r="J230" s="8" t="b">
        <v>1</v>
      </c>
      <c r="K230" s="8" t="s">
        <v>32</v>
      </c>
      <c r="L230" t="s">
        <v>5923</v>
      </c>
      <c r="M230" t="s">
        <v>261</v>
      </c>
      <c r="N230" t="s">
        <v>1347</v>
      </c>
      <c r="O230" s="5">
        <v>0.82</v>
      </c>
      <c r="P230" s="5">
        <v>0.91500000000000004</v>
      </c>
      <c r="Q230" t="s">
        <v>5924</v>
      </c>
      <c r="R230" t="s">
        <v>110</v>
      </c>
      <c r="S230" s="5">
        <v>0</v>
      </c>
      <c r="T230" t="s">
        <v>5924</v>
      </c>
      <c r="U230" t="s">
        <v>110</v>
      </c>
      <c r="V230" s="5">
        <v>0.82</v>
      </c>
    </row>
    <row r="231" spans="1:22" x14ac:dyDescent="0.25">
      <c r="A231" t="s">
        <v>5925</v>
      </c>
      <c r="B231" s="8" t="s">
        <v>390</v>
      </c>
      <c r="C231" s="8" t="b">
        <v>0</v>
      </c>
      <c r="D231" s="8" t="b">
        <v>0</v>
      </c>
      <c r="E231" s="8" t="s">
        <v>119</v>
      </c>
      <c r="F231" s="8">
        <v>29</v>
      </c>
      <c r="G231" s="8">
        <v>4</v>
      </c>
      <c r="H231" s="8" t="s">
        <v>5236</v>
      </c>
      <c r="I231" s="8" t="s">
        <v>5926</v>
      </c>
      <c r="J231" s="8" t="b">
        <v>0</v>
      </c>
      <c r="K231" s="8" t="s">
        <v>32</v>
      </c>
      <c r="L231" t="s">
        <v>5927</v>
      </c>
      <c r="M231" t="s">
        <v>5928</v>
      </c>
      <c r="N231" t="s">
        <v>1347</v>
      </c>
      <c r="O231" s="5">
        <v>0.75</v>
      </c>
      <c r="P231" s="5">
        <v>0.93</v>
      </c>
      <c r="Q231" t="s">
        <v>583</v>
      </c>
      <c r="R231" t="s">
        <v>110</v>
      </c>
      <c r="S231" s="5">
        <v>0</v>
      </c>
      <c r="T231" t="s">
        <v>583</v>
      </c>
      <c r="U231" t="s">
        <v>110</v>
      </c>
      <c r="V231" s="5">
        <v>0.75</v>
      </c>
    </row>
    <row r="232" spans="1:22" x14ac:dyDescent="0.25">
      <c r="A232" t="s">
        <v>5929</v>
      </c>
      <c r="B232" s="8" t="s">
        <v>227</v>
      </c>
      <c r="C232" s="8" t="b">
        <v>0</v>
      </c>
      <c r="D232" s="8" t="b">
        <v>0</v>
      </c>
      <c r="E232" s="8" t="s">
        <v>103</v>
      </c>
      <c r="F232" s="8">
        <v>19</v>
      </c>
      <c r="G232" s="8">
        <v>3.5169999999999999</v>
      </c>
      <c r="H232" s="8" t="s">
        <v>5236</v>
      </c>
      <c r="I232" s="8" t="s">
        <v>5930</v>
      </c>
      <c r="J232" s="8" t="b">
        <v>0</v>
      </c>
      <c r="K232" s="8" t="s">
        <v>32</v>
      </c>
      <c r="L232" t="s">
        <v>5931</v>
      </c>
      <c r="M232" t="s">
        <v>5932</v>
      </c>
      <c r="N232" t="s">
        <v>1347</v>
      </c>
      <c r="O232" s="5">
        <v>0.77</v>
      </c>
      <c r="P232" s="5">
        <v>0.89</v>
      </c>
      <c r="Q232" t="s">
        <v>212</v>
      </c>
      <c r="R232" t="s">
        <v>110</v>
      </c>
      <c r="S232" s="5">
        <v>0</v>
      </c>
      <c r="T232" t="s">
        <v>212</v>
      </c>
      <c r="U232" t="s">
        <v>110</v>
      </c>
      <c r="V232" s="5">
        <v>0.77</v>
      </c>
    </row>
    <row r="233" spans="1:22" x14ac:dyDescent="0.25">
      <c r="A233" t="s">
        <v>5933</v>
      </c>
      <c r="B233" s="8" t="s">
        <v>113</v>
      </c>
      <c r="C233" s="8" t="b">
        <v>1</v>
      </c>
      <c r="D233" s="8" t="b">
        <v>1</v>
      </c>
      <c r="E233" s="8" t="s">
        <v>103</v>
      </c>
      <c r="F233" s="8">
        <v>17</v>
      </c>
      <c r="G233" s="8">
        <v>2.27</v>
      </c>
      <c r="H233" s="8" t="s">
        <v>5236</v>
      </c>
      <c r="I233" s="8" t="s">
        <v>5934</v>
      </c>
      <c r="J233" s="8" t="b">
        <v>0</v>
      </c>
      <c r="K233" s="8" t="s">
        <v>32</v>
      </c>
      <c r="L233" t="s">
        <v>320</v>
      </c>
      <c r="M233" t="s">
        <v>5935</v>
      </c>
      <c r="N233" t="s">
        <v>123</v>
      </c>
      <c r="O233" s="5">
        <v>0</v>
      </c>
      <c r="S233" s="5">
        <v>0</v>
      </c>
    </row>
    <row r="234" spans="1:22" x14ac:dyDescent="0.25">
      <c r="A234" t="s">
        <v>5936</v>
      </c>
      <c r="B234" s="8" t="s">
        <v>113</v>
      </c>
      <c r="C234" s="8" t="b">
        <v>1</v>
      </c>
      <c r="D234" s="8" t="b">
        <v>1</v>
      </c>
      <c r="E234" s="8" t="s">
        <v>119</v>
      </c>
      <c r="F234" s="8">
        <v>18</v>
      </c>
      <c r="G234" s="8">
        <v>3.0179999999999998</v>
      </c>
      <c r="H234" s="8" t="s">
        <v>5236</v>
      </c>
      <c r="I234" s="8" t="s">
        <v>5937</v>
      </c>
      <c r="J234" s="8" t="b">
        <v>0</v>
      </c>
      <c r="K234" s="8" t="s">
        <v>32</v>
      </c>
      <c r="L234" t="s">
        <v>5171</v>
      </c>
      <c r="M234" t="s">
        <v>5938</v>
      </c>
      <c r="N234" t="s">
        <v>123</v>
      </c>
      <c r="O234" s="5">
        <v>0</v>
      </c>
      <c r="S234" s="5">
        <v>0</v>
      </c>
    </row>
    <row r="235" spans="1:22" x14ac:dyDescent="0.25">
      <c r="A235" t="s">
        <v>5939</v>
      </c>
      <c r="B235" s="8" t="s">
        <v>113</v>
      </c>
      <c r="C235" s="8" t="b">
        <v>0</v>
      </c>
      <c r="D235" s="8" t="b">
        <v>0</v>
      </c>
      <c r="E235" s="8" t="s">
        <v>119</v>
      </c>
      <c r="F235" s="8">
        <v>16</v>
      </c>
      <c r="G235" s="8">
        <v>3.17</v>
      </c>
      <c r="H235" s="8" t="s">
        <v>5236</v>
      </c>
      <c r="I235" s="8" t="s">
        <v>5940</v>
      </c>
      <c r="J235" s="8" t="b">
        <v>0</v>
      </c>
      <c r="K235" s="8" t="s">
        <v>32</v>
      </c>
      <c r="L235" t="s">
        <v>5941</v>
      </c>
      <c r="M235" t="s">
        <v>5942</v>
      </c>
      <c r="N235" t="s">
        <v>1347</v>
      </c>
      <c r="O235" s="5">
        <v>0.45</v>
      </c>
      <c r="P235" s="5">
        <v>0.76</v>
      </c>
      <c r="Q235" t="s">
        <v>231</v>
      </c>
      <c r="R235" t="s">
        <v>110</v>
      </c>
      <c r="S235" s="5">
        <v>0</v>
      </c>
      <c r="T235" t="s">
        <v>231</v>
      </c>
      <c r="U235" t="s">
        <v>110</v>
      </c>
      <c r="V235" s="5">
        <v>0.45</v>
      </c>
    </row>
    <row r="236" spans="1:22" x14ac:dyDescent="0.25">
      <c r="A236" t="s">
        <v>5943</v>
      </c>
      <c r="B236" s="8" t="s">
        <v>102</v>
      </c>
      <c r="C236" s="8" t="b">
        <v>0</v>
      </c>
      <c r="D236" s="8" t="b">
        <v>0</v>
      </c>
      <c r="E236" s="8" t="s">
        <v>103</v>
      </c>
      <c r="F236" s="8">
        <v>30</v>
      </c>
      <c r="G236" s="8">
        <v>2.8610000000000002</v>
      </c>
      <c r="H236" s="8" t="s">
        <v>5236</v>
      </c>
      <c r="I236" s="8" t="s">
        <v>5944</v>
      </c>
      <c r="J236" s="8" t="b">
        <v>0</v>
      </c>
      <c r="K236" s="8" t="s">
        <v>32</v>
      </c>
      <c r="L236" t="s">
        <v>5945</v>
      </c>
      <c r="M236" t="s">
        <v>472</v>
      </c>
      <c r="N236" t="s">
        <v>1221</v>
      </c>
      <c r="O236" s="5">
        <v>0.22</v>
      </c>
      <c r="P236" s="5">
        <v>0.8</v>
      </c>
      <c r="Q236" t="s">
        <v>150</v>
      </c>
      <c r="R236" t="s">
        <v>132</v>
      </c>
      <c r="S236" s="5">
        <v>0</v>
      </c>
      <c r="T236" t="s">
        <v>150</v>
      </c>
      <c r="U236" t="s">
        <v>132</v>
      </c>
      <c r="V236" s="5">
        <v>0.22</v>
      </c>
    </row>
    <row r="237" spans="1:22" x14ac:dyDescent="0.25">
      <c r="A237" t="s">
        <v>5946</v>
      </c>
      <c r="B237" s="8" t="s">
        <v>102</v>
      </c>
      <c r="C237" s="8" t="b">
        <v>0</v>
      </c>
      <c r="D237" s="8" t="b">
        <v>0</v>
      </c>
      <c r="E237" s="8" t="s">
        <v>103</v>
      </c>
      <c r="F237" s="8">
        <v>20</v>
      </c>
      <c r="G237" s="8">
        <v>3.35</v>
      </c>
      <c r="H237" s="8" t="s">
        <v>5236</v>
      </c>
      <c r="I237" s="8" t="s">
        <v>5947</v>
      </c>
      <c r="J237" s="8" t="b">
        <v>0</v>
      </c>
      <c r="K237" s="8" t="s">
        <v>32</v>
      </c>
      <c r="L237" t="s">
        <v>697</v>
      </c>
      <c r="M237" t="s">
        <v>747</v>
      </c>
      <c r="N237" t="s">
        <v>1347</v>
      </c>
      <c r="O237" s="5">
        <v>0.47</v>
      </c>
      <c r="P237" s="5">
        <v>0.77</v>
      </c>
      <c r="Q237" t="s">
        <v>1166</v>
      </c>
      <c r="R237" t="s">
        <v>110</v>
      </c>
      <c r="S237" s="5">
        <v>0</v>
      </c>
      <c r="T237" t="s">
        <v>1166</v>
      </c>
      <c r="U237" t="s">
        <v>110</v>
      </c>
      <c r="V237" s="5">
        <v>0.47</v>
      </c>
    </row>
    <row r="238" spans="1:22" x14ac:dyDescent="0.25">
      <c r="A238" t="s">
        <v>5948</v>
      </c>
      <c r="B238" s="8" t="s">
        <v>113</v>
      </c>
      <c r="C238" s="8" t="b">
        <v>1</v>
      </c>
      <c r="D238" s="8" t="b">
        <v>0</v>
      </c>
      <c r="E238" s="8" t="s">
        <v>119</v>
      </c>
      <c r="F238" s="8">
        <v>15</v>
      </c>
      <c r="G238" s="8">
        <v>2.8119999999999998</v>
      </c>
      <c r="H238" s="8" t="s">
        <v>5236</v>
      </c>
      <c r="I238" s="8" t="s">
        <v>5949</v>
      </c>
      <c r="J238" s="8" t="b">
        <v>0</v>
      </c>
      <c r="K238" s="8" t="s">
        <v>32</v>
      </c>
      <c r="L238" t="s">
        <v>697</v>
      </c>
      <c r="M238" t="s">
        <v>5950</v>
      </c>
      <c r="N238" t="s">
        <v>1347</v>
      </c>
      <c r="O238" s="5">
        <v>0.44</v>
      </c>
      <c r="P238" s="5">
        <v>0.83</v>
      </c>
      <c r="Q238" t="s">
        <v>165</v>
      </c>
      <c r="R238" t="s">
        <v>110</v>
      </c>
      <c r="S238" s="5">
        <v>0</v>
      </c>
      <c r="T238" t="s">
        <v>165</v>
      </c>
      <c r="U238" t="s">
        <v>110</v>
      </c>
      <c r="V238" s="5">
        <v>0.44</v>
      </c>
    </row>
    <row r="239" spans="1:22" x14ac:dyDescent="0.25">
      <c r="A239" t="s">
        <v>5951</v>
      </c>
      <c r="B239" s="8" t="s">
        <v>113</v>
      </c>
      <c r="C239" s="8" t="b">
        <v>0</v>
      </c>
      <c r="D239" s="8" t="b">
        <v>0</v>
      </c>
      <c r="E239" s="8" t="s">
        <v>119</v>
      </c>
      <c r="F239" s="8">
        <v>30</v>
      </c>
      <c r="G239" s="8">
        <v>3.94</v>
      </c>
      <c r="H239" s="8" t="s">
        <v>5236</v>
      </c>
      <c r="I239" s="8" t="s">
        <v>5952</v>
      </c>
      <c r="J239" s="8" t="b">
        <v>0</v>
      </c>
      <c r="K239" s="8" t="s">
        <v>32</v>
      </c>
      <c r="L239" t="s">
        <v>697</v>
      </c>
      <c r="M239" t="s">
        <v>4037</v>
      </c>
      <c r="N239" t="s">
        <v>1347</v>
      </c>
      <c r="O239" s="5">
        <v>0.77</v>
      </c>
      <c r="P239" s="5">
        <v>0.89500000000000002</v>
      </c>
      <c r="Q239" t="s">
        <v>1738</v>
      </c>
      <c r="R239" t="s">
        <v>110</v>
      </c>
      <c r="S239" s="5">
        <v>0</v>
      </c>
      <c r="T239" t="s">
        <v>1738</v>
      </c>
      <c r="U239" t="s">
        <v>110</v>
      </c>
      <c r="V239" s="5">
        <v>0.77</v>
      </c>
    </row>
    <row r="240" spans="1:22" x14ac:dyDescent="0.25">
      <c r="A240" t="s">
        <v>5953</v>
      </c>
      <c r="B240" s="8" t="s">
        <v>113</v>
      </c>
      <c r="C240" s="8" t="b">
        <v>0</v>
      </c>
      <c r="D240" s="8" t="b">
        <v>0</v>
      </c>
      <c r="E240" s="8" t="s">
        <v>103</v>
      </c>
      <c r="F240" s="8">
        <v>22</v>
      </c>
      <c r="G240" s="8">
        <v>3.0049999999999999</v>
      </c>
      <c r="H240" s="8" t="s">
        <v>5236</v>
      </c>
      <c r="I240" s="8" t="s">
        <v>5954</v>
      </c>
      <c r="J240" s="8" t="b">
        <v>0</v>
      </c>
      <c r="K240" s="8" t="s">
        <v>32</v>
      </c>
      <c r="L240" t="s">
        <v>1855</v>
      </c>
      <c r="M240" t="s">
        <v>1486</v>
      </c>
      <c r="N240" t="s">
        <v>1347</v>
      </c>
      <c r="O240" s="5">
        <v>0.44</v>
      </c>
      <c r="P240" s="5">
        <v>0.80999999999999994</v>
      </c>
      <c r="Q240" t="s">
        <v>130</v>
      </c>
      <c r="R240" t="s">
        <v>110</v>
      </c>
      <c r="S240" s="5">
        <v>0</v>
      </c>
      <c r="T240" t="s">
        <v>130</v>
      </c>
      <c r="U240" t="s">
        <v>110</v>
      </c>
      <c r="V240" s="5">
        <v>0.44</v>
      </c>
    </row>
    <row r="241" spans="1:22" x14ac:dyDescent="0.25">
      <c r="A241" t="s">
        <v>5955</v>
      </c>
      <c r="B241" s="8" t="s">
        <v>227</v>
      </c>
      <c r="C241" s="8" t="b">
        <v>0</v>
      </c>
      <c r="D241" s="8" t="b">
        <v>0</v>
      </c>
      <c r="E241" s="8" t="s">
        <v>103</v>
      </c>
      <c r="F241" s="8">
        <v>34</v>
      </c>
      <c r="G241" s="8">
        <v>4</v>
      </c>
      <c r="H241" s="8" t="s">
        <v>5236</v>
      </c>
      <c r="I241" s="8" t="s">
        <v>5956</v>
      </c>
      <c r="J241" s="8" t="b">
        <v>0</v>
      </c>
      <c r="K241" s="8" t="s">
        <v>32</v>
      </c>
      <c r="L241" t="s">
        <v>5957</v>
      </c>
      <c r="M241" t="s">
        <v>1509</v>
      </c>
      <c r="N241" t="s">
        <v>1347</v>
      </c>
      <c r="O241" s="5">
        <v>0.88</v>
      </c>
      <c r="P241" s="5">
        <v>0.96</v>
      </c>
      <c r="Q241" t="s">
        <v>1365</v>
      </c>
      <c r="R241" t="s">
        <v>110</v>
      </c>
      <c r="S241" s="5">
        <v>0</v>
      </c>
      <c r="T241" t="s">
        <v>1365</v>
      </c>
      <c r="U241" t="s">
        <v>110</v>
      </c>
      <c r="V241" s="5">
        <v>0.88</v>
      </c>
    </row>
    <row r="242" spans="1:22" x14ac:dyDescent="0.25">
      <c r="A242" t="s">
        <v>5958</v>
      </c>
      <c r="B242" s="8" t="s">
        <v>227</v>
      </c>
      <c r="C242" s="8" t="b">
        <v>0</v>
      </c>
      <c r="D242" s="8" t="b">
        <v>0</v>
      </c>
      <c r="E242" s="8" t="s">
        <v>119</v>
      </c>
      <c r="F242" s="8">
        <v>24</v>
      </c>
      <c r="G242" s="8">
        <v>3.8</v>
      </c>
      <c r="H242" s="8" t="s">
        <v>5236</v>
      </c>
      <c r="I242" s="8" t="s">
        <v>5959</v>
      </c>
      <c r="J242" s="8" t="b">
        <v>0</v>
      </c>
      <c r="K242" s="8" t="s">
        <v>32</v>
      </c>
      <c r="L242" t="s">
        <v>2752</v>
      </c>
      <c r="M242" t="s">
        <v>5564</v>
      </c>
      <c r="N242" t="s">
        <v>1347</v>
      </c>
      <c r="O242" s="5">
        <v>0.86</v>
      </c>
      <c r="P242" s="5">
        <v>0.92</v>
      </c>
      <c r="Q242" t="s">
        <v>578</v>
      </c>
      <c r="R242" t="s">
        <v>110</v>
      </c>
      <c r="S242" s="5">
        <v>0</v>
      </c>
      <c r="T242" t="s">
        <v>578</v>
      </c>
      <c r="U242" t="s">
        <v>110</v>
      </c>
      <c r="V242" s="5">
        <v>0.86</v>
      </c>
    </row>
    <row r="243" spans="1:22" x14ac:dyDescent="0.25">
      <c r="A243" t="s">
        <v>5960</v>
      </c>
      <c r="B243" s="8" t="s">
        <v>113</v>
      </c>
      <c r="C243" s="8" t="b">
        <v>0</v>
      </c>
      <c r="D243" s="8" t="b">
        <v>0</v>
      </c>
      <c r="E243" s="8" t="s">
        <v>103</v>
      </c>
      <c r="F243" s="8">
        <v>17</v>
      </c>
      <c r="G243" s="8">
        <v>2.9809999999999999</v>
      </c>
      <c r="H243" s="8" t="s">
        <v>5236</v>
      </c>
      <c r="I243" s="8" t="s">
        <v>5961</v>
      </c>
      <c r="J243" s="8" t="b">
        <v>0</v>
      </c>
      <c r="K243" s="8" t="s">
        <v>32</v>
      </c>
      <c r="L243" t="s">
        <v>341</v>
      </c>
      <c r="M243" t="s">
        <v>5962</v>
      </c>
      <c r="N243" t="s">
        <v>1347</v>
      </c>
      <c r="O243" s="5">
        <v>0.57999999999999996</v>
      </c>
      <c r="P243" s="5">
        <v>0.75</v>
      </c>
      <c r="Q243" t="s">
        <v>314</v>
      </c>
      <c r="R243" t="s">
        <v>110</v>
      </c>
      <c r="S243" s="5">
        <v>0</v>
      </c>
      <c r="T243" t="s">
        <v>314</v>
      </c>
      <c r="U243" t="s">
        <v>110</v>
      </c>
      <c r="V243" s="5">
        <v>0.57999999999999996</v>
      </c>
    </row>
    <row r="244" spans="1:22" x14ac:dyDescent="0.25">
      <c r="A244" t="s">
        <v>5963</v>
      </c>
      <c r="B244" s="8" t="s">
        <v>227</v>
      </c>
      <c r="C244" s="8" t="b">
        <v>0</v>
      </c>
      <c r="D244" s="8" t="b">
        <v>0</v>
      </c>
      <c r="E244" s="8" t="s">
        <v>103</v>
      </c>
      <c r="F244" s="8"/>
      <c r="G244" s="8">
        <v>3.8170000000000002</v>
      </c>
      <c r="H244" s="8" t="s">
        <v>5236</v>
      </c>
      <c r="I244" s="8" t="s">
        <v>5964</v>
      </c>
      <c r="J244" s="8" t="b">
        <v>0</v>
      </c>
      <c r="K244" s="8" t="s">
        <v>32</v>
      </c>
      <c r="L244" t="s">
        <v>5965</v>
      </c>
      <c r="M244" t="s">
        <v>5741</v>
      </c>
      <c r="N244" t="s">
        <v>1347</v>
      </c>
      <c r="O244" s="5">
        <v>0.83</v>
      </c>
      <c r="P244" s="5">
        <v>0.93</v>
      </c>
      <c r="Q244" t="s">
        <v>217</v>
      </c>
      <c r="R244" t="s">
        <v>110</v>
      </c>
      <c r="S244" s="5">
        <v>0</v>
      </c>
      <c r="T244" t="s">
        <v>217</v>
      </c>
      <c r="U244" t="s">
        <v>110</v>
      </c>
      <c r="V244" s="5">
        <v>0.83</v>
      </c>
    </row>
    <row r="245" spans="1:22" x14ac:dyDescent="0.25">
      <c r="A245" t="s">
        <v>5966</v>
      </c>
      <c r="B245" s="8" t="s">
        <v>227</v>
      </c>
      <c r="C245" s="8" t="b">
        <v>0</v>
      </c>
      <c r="D245" s="8" t="b">
        <v>0</v>
      </c>
      <c r="E245" s="8" t="s">
        <v>103</v>
      </c>
      <c r="F245" s="8">
        <v>20</v>
      </c>
      <c r="G245" s="8">
        <v>3.1259999999999999</v>
      </c>
      <c r="H245" s="8" t="s">
        <v>5236</v>
      </c>
      <c r="I245" s="8" t="s">
        <v>5967</v>
      </c>
      <c r="J245" s="8" t="b">
        <v>0</v>
      </c>
      <c r="K245" s="8" t="s">
        <v>32</v>
      </c>
      <c r="L245" t="s">
        <v>1133</v>
      </c>
      <c r="M245" t="s">
        <v>5968</v>
      </c>
      <c r="N245" t="s">
        <v>1347</v>
      </c>
      <c r="O245" s="5">
        <v>0.52</v>
      </c>
      <c r="P245" s="5">
        <v>0.87</v>
      </c>
      <c r="Q245" t="s">
        <v>165</v>
      </c>
      <c r="R245" t="s">
        <v>110</v>
      </c>
      <c r="S245" s="5">
        <v>0</v>
      </c>
      <c r="T245" t="s">
        <v>165</v>
      </c>
      <c r="U245" t="s">
        <v>110</v>
      </c>
      <c r="V245" s="5">
        <v>0.52</v>
      </c>
    </row>
    <row r="246" spans="1:22" x14ac:dyDescent="0.25">
      <c r="A246" t="s">
        <v>5969</v>
      </c>
      <c r="B246" s="8" t="s">
        <v>227</v>
      </c>
      <c r="C246" s="8" t="b">
        <v>0</v>
      </c>
      <c r="D246" s="8" t="b">
        <v>0</v>
      </c>
      <c r="E246" s="8" t="s">
        <v>119</v>
      </c>
      <c r="F246" s="8">
        <v>28</v>
      </c>
      <c r="G246" s="8">
        <v>3.8610000000000002</v>
      </c>
      <c r="H246" s="8" t="s">
        <v>5236</v>
      </c>
      <c r="I246" s="8" t="s">
        <v>5970</v>
      </c>
      <c r="J246" s="8" t="b">
        <v>0</v>
      </c>
      <c r="K246" s="8" t="s">
        <v>32</v>
      </c>
      <c r="L246" t="s">
        <v>5971</v>
      </c>
      <c r="M246" t="s">
        <v>880</v>
      </c>
      <c r="N246" t="s">
        <v>123</v>
      </c>
      <c r="O246" s="5">
        <v>0</v>
      </c>
      <c r="S246" s="5">
        <v>0</v>
      </c>
    </row>
    <row r="247" spans="1:22" x14ac:dyDescent="0.25">
      <c r="A247" t="s">
        <v>5972</v>
      </c>
      <c r="B247" s="8" t="s">
        <v>390</v>
      </c>
      <c r="C247" s="8" t="b">
        <v>0</v>
      </c>
      <c r="D247" s="8" t="b">
        <v>0</v>
      </c>
      <c r="E247" s="8" t="s">
        <v>103</v>
      </c>
      <c r="F247" s="8">
        <v>20</v>
      </c>
      <c r="G247" s="8">
        <v>3.5179999999999998</v>
      </c>
      <c r="H247" s="8" t="s">
        <v>5236</v>
      </c>
      <c r="I247" s="8" t="s">
        <v>5973</v>
      </c>
      <c r="J247" s="8" t="b">
        <v>0</v>
      </c>
      <c r="K247" s="8" t="s">
        <v>32</v>
      </c>
      <c r="L247" t="s">
        <v>5974</v>
      </c>
      <c r="M247" t="s">
        <v>5975</v>
      </c>
      <c r="N247" t="s">
        <v>1347</v>
      </c>
      <c r="O247" s="5">
        <v>0.65</v>
      </c>
      <c r="P247" s="5">
        <v>0.83</v>
      </c>
      <c r="Q247" t="s">
        <v>381</v>
      </c>
      <c r="R247" t="s">
        <v>110</v>
      </c>
      <c r="S247" s="5">
        <v>0</v>
      </c>
      <c r="T247" t="s">
        <v>381</v>
      </c>
      <c r="U247" t="s">
        <v>110</v>
      </c>
      <c r="V247" s="5">
        <v>0.65</v>
      </c>
    </row>
    <row r="248" spans="1:22" x14ac:dyDescent="0.25">
      <c r="A248" t="s">
        <v>5976</v>
      </c>
      <c r="B248" s="8" t="s">
        <v>390</v>
      </c>
      <c r="C248" s="8" t="b">
        <v>0</v>
      </c>
      <c r="D248" s="8" t="b">
        <v>0</v>
      </c>
      <c r="E248" s="8" t="s">
        <v>103</v>
      </c>
      <c r="F248" s="8">
        <v>20</v>
      </c>
      <c r="G248" s="8">
        <v>3.2549999999999999</v>
      </c>
      <c r="H248" s="8" t="s">
        <v>5236</v>
      </c>
      <c r="I248" s="8" t="s">
        <v>5977</v>
      </c>
      <c r="J248" s="8" t="b">
        <v>0</v>
      </c>
      <c r="K248" s="8" t="s">
        <v>32</v>
      </c>
      <c r="L248" t="s">
        <v>5978</v>
      </c>
      <c r="M248" t="s">
        <v>3519</v>
      </c>
      <c r="N248" t="s">
        <v>123</v>
      </c>
      <c r="O248" s="5">
        <v>0</v>
      </c>
      <c r="S248" s="5">
        <v>0</v>
      </c>
    </row>
    <row r="249" spans="1:22" x14ac:dyDescent="0.25">
      <c r="A249" t="s">
        <v>5979</v>
      </c>
      <c r="B249" s="8" t="s">
        <v>227</v>
      </c>
      <c r="C249" s="8" t="b">
        <v>0</v>
      </c>
      <c r="D249" s="8" t="b">
        <v>0</v>
      </c>
      <c r="E249" s="8" t="s">
        <v>103</v>
      </c>
      <c r="F249" s="8">
        <v>15</v>
      </c>
      <c r="G249" s="8">
        <v>2.718</v>
      </c>
      <c r="H249" s="8" t="s">
        <v>5236</v>
      </c>
      <c r="I249" s="8" t="s">
        <v>5980</v>
      </c>
      <c r="J249" s="8" t="b">
        <v>0</v>
      </c>
      <c r="K249" s="8" t="s">
        <v>32</v>
      </c>
      <c r="L249" t="s">
        <v>5981</v>
      </c>
      <c r="M249" t="s">
        <v>4341</v>
      </c>
      <c r="N249" t="s">
        <v>1347</v>
      </c>
      <c r="O249" s="5">
        <v>0.5</v>
      </c>
      <c r="P249" s="5">
        <v>0.84</v>
      </c>
      <c r="Q249" t="s">
        <v>130</v>
      </c>
      <c r="R249" t="s">
        <v>110</v>
      </c>
      <c r="S249" s="5">
        <v>0</v>
      </c>
      <c r="T249" t="s">
        <v>130</v>
      </c>
      <c r="U249" t="s">
        <v>110</v>
      </c>
      <c r="V249" s="5">
        <v>0.5</v>
      </c>
    </row>
    <row r="250" spans="1:22" x14ac:dyDescent="0.25">
      <c r="A250" t="s">
        <v>5982</v>
      </c>
      <c r="B250" s="8" t="s">
        <v>113</v>
      </c>
      <c r="C250" s="8" t="b">
        <v>0</v>
      </c>
      <c r="D250" s="8" t="b">
        <v>0</v>
      </c>
      <c r="E250" s="8" t="s">
        <v>103</v>
      </c>
      <c r="F250" s="8">
        <v>23</v>
      </c>
      <c r="G250" s="8">
        <v>3.7959999999999998</v>
      </c>
      <c r="H250" s="8" t="s">
        <v>5236</v>
      </c>
      <c r="I250" s="8" t="s">
        <v>5983</v>
      </c>
      <c r="J250" s="8" t="b">
        <v>0</v>
      </c>
      <c r="K250" s="8" t="s">
        <v>32</v>
      </c>
      <c r="L250" t="s">
        <v>396</v>
      </c>
      <c r="M250" t="s">
        <v>5984</v>
      </c>
      <c r="N250" t="s">
        <v>1347</v>
      </c>
      <c r="O250" s="5">
        <v>0.74</v>
      </c>
      <c r="P250" s="5">
        <v>0.89000000000000012</v>
      </c>
      <c r="Q250" t="s">
        <v>5985</v>
      </c>
      <c r="R250" t="s">
        <v>110</v>
      </c>
      <c r="S250" s="5">
        <v>0</v>
      </c>
      <c r="T250" t="s">
        <v>5985</v>
      </c>
      <c r="U250" t="s">
        <v>110</v>
      </c>
      <c r="V250" s="5">
        <v>0.74</v>
      </c>
    </row>
    <row r="251" spans="1:22" x14ac:dyDescent="0.25">
      <c r="A251" t="s">
        <v>5986</v>
      </c>
      <c r="B251" s="8" t="s">
        <v>102</v>
      </c>
      <c r="C251" s="8" t="b">
        <v>0</v>
      </c>
      <c r="D251" s="8" t="b">
        <v>0</v>
      </c>
      <c r="E251" s="8" t="s">
        <v>103</v>
      </c>
      <c r="F251" s="8">
        <v>28</v>
      </c>
      <c r="G251" s="8">
        <v>3.83</v>
      </c>
      <c r="H251" s="8" t="s">
        <v>5236</v>
      </c>
      <c r="I251" s="8" t="s">
        <v>5987</v>
      </c>
      <c r="J251" s="8" t="b">
        <v>0</v>
      </c>
      <c r="K251" s="8" t="s">
        <v>32</v>
      </c>
      <c r="L251" t="s">
        <v>1523</v>
      </c>
      <c r="M251" t="s">
        <v>3419</v>
      </c>
      <c r="N251" t="s">
        <v>1347</v>
      </c>
      <c r="O251" s="5">
        <v>0.86</v>
      </c>
      <c r="P251" s="5">
        <v>0.95</v>
      </c>
      <c r="Q251" t="s">
        <v>421</v>
      </c>
      <c r="R251" t="s">
        <v>110</v>
      </c>
      <c r="S251" s="5">
        <v>0</v>
      </c>
      <c r="T251" t="s">
        <v>421</v>
      </c>
      <c r="U251" t="s">
        <v>110</v>
      </c>
      <c r="V251" s="5">
        <v>0.86</v>
      </c>
    </row>
    <row r="252" spans="1:22" x14ac:dyDescent="0.25">
      <c r="A252" t="s">
        <v>5988</v>
      </c>
      <c r="B252" s="8" t="s">
        <v>390</v>
      </c>
      <c r="C252" s="8" t="b">
        <v>0</v>
      </c>
      <c r="D252" s="8" t="b">
        <v>0</v>
      </c>
      <c r="E252" s="8" t="s">
        <v>103</v>
      </c>
      <c r="F252" s="8">
        <v>12</v>
      </c>
      <c r="G252" s="8">
        <v>2.3450000000000002</v>
      </c>
      <c r="H252" s="8" t="s">
        <v>5236</v>
      </c>
      <c r="I252" s="8" t="s">
        <v>5989</v>
      </c>
      <c r="J252" s="8" t="b">
        <v>0</v>
      </c>
      <c r="K252" s="8" t="s">
        <v>32</v>
      </c>
      <c r="L252" t="s">
        <v>1523</v>
      </c>
      <c r="M252" t="s">
        <v>5990</v>
      </c>
      <c r="N252" t="s">
        <v>1221</v>
      </c>
      <c r="O252" s="5">
        <v>0.25</v>
      </c>
      <c r="P252" s="5">
        <v>0.72</v>
      </c>
      <c r="Q252" t="s">
        <v>133</v>
      </c>
      <c r="R252" t="s">
        <v>132</v>
      </c>
      <c r="S252" s="5">
        <v>0</v>
      </c>
      <c r="T252" t="s">
        <v>133</v>
      </c>
      <c r="U252" t="s">
        <v>132</v>
      </c>
      <c r="V252" s="5">
        <v>0.25</v>
      </c>
    </row>
    <row r="253" spans="1:22" x14ac:dyDescent="0.25">
      <c r="A253" t="s">
        <v>5991</v>
      </c>
      <c r="B253" s="8" t="s">
        <v>227</v>
      </c>
      <c r="C253" s="8" t="b">
        <v>0</v>
      </c>
      <c r="D253" s="8" t="b">
        <v>0</v>
      </c>
      <c r="E253" s="8" t="s">
        <v>103</v>
      </c>
      <c r="F253" s="8">
        <v>18</v>
      </c>
      <c r="G253" s="8">
        <v>3.4039999999999999</v>
      </c>
      <c r="H253" s="8" t="s">
        <v>5236</v>
      </c>
      <c r="I253" s="8" t="s">
        <v>5992</v>
      </c>
      <c r="J253" s="8" t="b">
        <v>0</v>
      </c>
      <c r="K253" s="8" t="s">
        <v>32</v>
      </c>
      <c r="L253" t="s">
        <v>5993</v>
      </c>
      <c r="M253" t="s">
        <v>5123</v>
      </c>
      <c r="N253" t="s">
        <v>123</v>
      </c>
      <c r="O253" s="5">
        <v>0</v>
      </c>
      <c r="S253" s="5">
        <v>0</v>
      </c>
    </row>
    <row r="254" spans="1:22" x14ac:dyDescent="0.25">
      <c r="A254" t="s">
        <v>5994</v>
      </c>
      <c r="B254" s="8" t="s">
        <v>113</v>
      </c>
      <c r="C254" s="8" t="b">
        <v>0</v>
      </c>
      <c r="D254" s="8" t="b">
        <v>0</v>
      </c>
      <c r="E254" s="8" t="s">
        <v>119</v>
      </c>
      <c r="F254" s="8">
        <v>21</v>
      </c>
      <c r="G254" s="8">
        <v>3.8</v>
      </c>
      <c r="H254" s="8" t="s">
        <v>5236</v>
      </c>
      <c r="I254" s="8" t="s">
        <v>5995</v>
      </c>
      <c r="J254" s="8" t="b">
        <v>0</v>
      </c>
      <c r="K254" s="8" t="s">
        <v>32</v>
      </c>
      <c r="L254" t="s">
        <v>5996</v>
      </c>
      <c r="M254" t="s">
        <v>2566</v>
      </c>
      <c r="N254" t="s">
        <v>1347</v>
      </c>
      <c r="O254" s="5">
        <v>0.44</v>
      </c>
      <c r="P254" s="5">
        <v>0.80999999999999994</v>
      </c>
      <c r="Q254" t="s">
        <v>130</v>
      </c>
      <c r="R254" t="s">
        <v>110</v>
      </c>
      <c r="S254" s="5">
        <v>0</v>
      </c>
      <c r="T254" t="s">
        <v>130</v>
      </c>
      <c r="U254" t="s">
        <v>110</v>
      </c>
      <c r="V254" s="5">
        <v>0.44</v>
      </c>
    </row>
    <row r="255" spans="1:22" x14ac:dyDescent="0.25">
      <c r="A255" t="s">
        <v>5997</v>
      </c>
      <c r="B255" s="8" t="s">
        <v>390</v>
      </c>
      <c r="C255" s="8" t="b">
        <v>1</v>
      </c>
      <c r="D255" s="8" t="b">
        <v>0</v>
      </c>
      <c r="E255" s="8" t="s">
        <v>103</v>
      </c>
      <c r="F255" s="8">
        <v>22</v>
      </c>
      <c r="G255" s="8">
        <v>2.5289999999999999</v>
      </c>
      <c r="H255" s="8" t="s">
        <v>5236</v>
      </c>
      <c r="I255" s="8" t="s">
        <v>5998</v>
      </c>
      <c r="J255" s="8" t="b">
        <v>1</v>
      </c>
      <c r="K255" s="8" t="s">
        <v>32</v>
      </c>
      <c r="L255" t="s">
        <v>3660</v>
      </c>
      <c r="M255" t="s">
        <v>521</v>
      </c>
      <c r="N255" t="s">
        <v>1347</v>
      </c>
      <c r="O255" s="5">
        <v>0.44</v>
      </c>
      <c r="P255" s="5">
        <v>0.83</v>
      </c>
      <c r="Q255" t="s">
        <v>242</v>
      </c>
      <c r="R255" t="s">
        <v>110</v>
      </c>
      <c r="S255" s="5">
        <v>0</v>
      </c>
      <c r="T255" t="s">
        <v>242</v>
      </c>
      <c r="U255" t="s">
        <v>110</v>
      </c>
      <c r="V255" s="5">
        <v>0.44</v>
      </c>
    </row>
    <row r="256" spans="1:22" x14ac:dyDescent="0.25">
      <c r="A256" t="s">
        <v>5999</v>
      </c>
      <c r="B256" s="8" t="s">
        <v>113</v>
      </c>
      <c r="C256" s="8" t="b">
        <v>1</v>
      </c>
      <c r="D256" s="8" t="b">
        <v>0</v>
      </c>
      <c r="E256" s="8" t="s">
        <v>103</v>
      </c>
      <c r="F256" s="8">
        <v>17</v>
      </c>
      <c r="G256" s="8">
        <v>2.653</v>
      </c>
      <c r="H256" s="8" t="s">
        <v>5236</v>
      </c>
      <c r="I256" s="8" t="s">
        <v>6000</v>
      </c>
      <c r="J256" s="8" t="b">
        <v>0</v>
      </c>
      <c r="K256" s="8" t="s">
        <v>32</v>
      </c>
      <c r="L256" t="s">
        <v>6001</v>
      </c>
      <c r="M256" t="s">
        <v>605</v>
      </c>
      <c r="N256" t="s">
        <v>1221</v>
      </c>
      <c r="O256" s="5">
        <v>0.20499999999999999</v>
      </c>
      <c r="P256" s="5">
        <v>0.79500000000000004</v>
      </c>
      <c r="Q256" t="s">
        <v>150</v>
      </c>
      <c r="R256" t="s">
        <v>132</v>
      </c>
      <c r="S256" s="5">
        <v>0</v>
      </c>
      <c r="T256" t="s">
        <v>150</v>
      </c>
      <c r="U256" t="s">
        <v>132</v>
      </c>
      <c r="V256" s="5">
        <v>0.20499999999999999</v>
      </c>
    </row>
    <row r="257" spans="1:22" x14ac:dyDescent="0.25">
      <c r="A257" t="s">
        <v>6002</v>
      </c>
      <c r="B257" s="8" t="s">
        <v>227</v>
      </c>
      <c r="C257" s="8" t="b">
        <v>0</v>
      </c>
      <c r="D257" s="8" t="b">
        <v>0</v>
      </c>
      <c r="E257" s="8" t="s">
        <v>103</v>
      </c>
      <c r="F257" s="8">
        <v>25</v>
      </c>
      <c r="G257" s="8">
        <v>3.4390000000000001</v>
      </c>
      <c r="H257" s="8" t="s">
        <v>5236</v>
      </c>
      <c r="I257" s="8" t="s">
        <v>6003</v>
      </c>
      <c r="J257" s="8" t="b">
        <v>0</v>
      </c>
      <c r="K257" s="8" t="s">
        <v>32</v>
      </c>
      <c r="L257" t="s">
        <v>2251</v>
      </c>
      <c r="M257" t="s">
        <v>2248</v>
      </c>
      <c r="N257" t="s">
        <v>1347</v>
      </c>
      <c r="O257" s="5">
        <v>0.67</v>
      </c>
      <c r="P257" s="5">
        <v>0.87</v>
      </c>
      <c r="Q257" t="s">
        <v>1388</v>
      </c>
      <c r="R257" t="s">
        <v>110</v>
      </c>
      <c r="S257" s="5">
        <v>0</v>
      </c>
      <c r="T257" t="s">
        <v>1388</v>
      </c>
      <c r="U257" t="s">
        <v>110</v>
      </c>
      <c r="V257" s="5">
        <v>0.67</v>
      </c>
    </row>
    <row r="258" spans="1:22" x14ac:dyDescent="0.25">
      <c r="A258" t="s">
        <v>6004</v>
      </c>
      <c r="B258" s="8" t="s">
        <v>227</v>
      </c>
      <c r="C258" s="8" t="b">
        <v>0</v>
      </c>
      <c r="D258" s="8" t="b">
        <v>0</v>
      </c>
      <c r="E258" s="8" t="s">
        <v>119</v>
      </c>
      <c r="F258" s="8">
        <v>26</v>
      </c>
      <c r="G258" s="8">
        <v>3.9129999999999998</v>
      </c>
      <c r="H258" s="8" t="s">
        <v>5236</v>
      </c>
      <c r="I258" s="8" t="s">
        <v>6005</v>
      </c>
      <c r="J258" s="8" t="b">
        <v>0</v>
      </c>
      <c r="K258" s="8" t="s">
        <v>32</v>
      </c>
      <c r="L258" t="s">
        <v>2251</v>
      </c>
      <c r="M258" t="s">
        <v>1607</v>
      </c>
      <c r="N258" t="s">
        <v>1347</v>
      </c>
      <c r="O258" s="5">
        <v>0.86</v>
      </c>
      <c r="P258" s="5">
        <v>0.95</v>
      </c>
      <c r="Q258" t="s">
        <v>421</v>
      </c>
      <c r="R258" t="s">
        <v>110</v>
      </c>
      <c r="S258" s="5">
        <v>0</v>
      </c>
      <c r="T258" t="s">
        <v>421</v>
      </c>
      <c r="U258" t="s">
        <v>110</v>
      </c>
      <c r="V258" s="5">
        <v>0.86</v>
      </c>
    </row>
    <row r="259" spans="1:22" x14ac:dyDescent="0.25">
      <c r="A259" t="s">
        <v>6006</v>
      </c>
      <c r="B259" s="8" t="s">
        <v>113</v>
      </c>
      <c r="C259" s="8" t="b">
        <v>1</v>
      </c>
      <c r="D259" s="8" t="b">
        <v>0</v>
      </c>
      <c r="E259" s="8" t="s">
        <v>103</v>
      </c>
      <c r="F259" s="8">
        <v>29</v>
      </c>
      <c r="G259" s="8">
        <v>3.5179999999999998</v>
      </c>
      <c r="H259" s="8" t="s">
        <v>5236</v>
      </c>
      <c r="I259" s="8" t="s">
        <v>6007</v>
      </c>
      <c r="J259" s="8" t="b">
        <v>0</v>
      </c>
      <c r="K259" s="8" t="s">
        <v>32</v>
      </c>
      <c r="L259" t="s">
        <v>3081</v>
      </c>
      <c r="M259" t="s">
        <v>1350</v>
      </c>
      <c r="N259" t="s">
        <v>1347</v>
      </c>
      <c r="O259" s="5">
        <v>0.72</v>
      </c>
      <c r="P259" s="5">
        <v>0.88500000000000001</v>
      </c>
      <c r="Q259" t="s">
        <v>6008</v>
      </c>
      <c r="R259" t="s">
        <v>110</v>
      </c>
      <c r="S259" s="5">
        <v>0</v>
      </c>
      <c r="T259" t="s">
        <v>6008</v>
      </c>
      <c r="U259" t="s">
        <v>110</v>
      </c>
      <c r="V259" s="5">
        <v>0.72</v>
      </c>
    </row>
    <row r="260" spans="1:22" x14ac:dyDescent="0.25">
      <c r="A260" t="s">
        <v>6009</v>
      </c>
      <c r="B260" s="8" t="s">
        <v>113</v>
      </c>
      <c r="C260" s="8" t="b">
        <v>0</v>
      </c>
      <c r="D260" s="8" t="b">
        <v>0</v>
      </c>
      <c r="E260" s="8" t="s">
        <v>103</v>
      </c>
      <c r="F260" s="8">
        <v>19</v>
      </c>
      <c r="G260" s="8">
        <v>3.3660000000000001</v>
      </c>
      <c r="H260" s="8" t="s">
        <v>5236</v>
      </c>
      <c r="I260" s="8" t="s">
        <v>6010</v>
      </c>
      <c r="J260" s="8" t="b">
        <v>0</v>
      </c>
      <c r="K260" s="8" t="s">
        <v>27</v>
      </c>
      <c r="L260" t="s">
        <v>3095</v>
      </c>
      <c r="M260" t="s">
        <v>884</v>
      </c>
      <c r="N260" t="s">
        <v>1347</v>
      </c>
      <c r="O260" s="5">
        <v>0.44</v>
      </c>
      <c r="P260" s="5">
        <v>0.83</v>
      </c>
      <c r="Q260" t="s">
        <v>165</v>
      </c>
      <c r="R260" t="s">
        <v>110</v>
      </c>
      <c r="S260" s="5">
        <v>0</v>
      </c>
      <c r="T260" t="s">
        <v>165</v>
      </c>
      <c r="U260" t="s">
        <v>110</v>
      </c>
      <c r="V260" s="5">
        <v>0.44</v>
      </c>
    </row>
    <row r="261" spans="1:22" x14ac:dyDescent="0.25">
      <c r="A261" t="s">
        <v>6011</v>
      </c>
      <c r="B261" s="8" t="s">
        <v>113</v>
      </c>
      <c r="C261" s="8" t="b">
        <v>1</v>
      </c>
      <c r="D261" s="8" t="b">
        <v>0</v>
      </c>
      <c r="E261" s="8" t="s">
        <v>103</v>
      </c>
      <c r="F261" s="8">
        <v>17</v>
      </c>
      <c r="G261" s="8">
        <v>2.9369999999999998</v>
      </c>
      <c r="H261" s="8" t="s">
        <v>5236</v>
      </c>
      <c r="I261" s="8" t="s">
        <v>6012</v>
      </c>
      <c r="J261" s="8" t="b">
        <v>0</v>
      </c>
      <c r="K261" s="8" t="s">
        <v>27</v>
      </c>
      <c r="L261" t="s">
        <v>5250</v>
      </c>
      <c r="M261" t="s">
        <v>481</v>
      </c>
      <c r="N261" t="s">
        <v>1347</v>
      </c>
      <c r="O261" s="5">
        <v>0.44</v>
      </c>
      <c r="P261" s="5">
        <v>0.80999999999999994</v>
      </c>
      <c r="Q261" t="s">
        <v>130</v>
      </c>
      <c r="R261" t="s">
        <v>110</v>
      </c>
      <c r="S261" s="5">
        <v>0</v>
      </c>
      <c r="T261" t="s">
        <v>130</v>
      </c>
      <c r="U261" t="s">
        <v>110</v>
      </c>
      <c r="V261" s="5">
        <v>0.44</v>
      </c>
    </row>
    <row r="262" spans="1:22" x14ac:dyDescent="0.25">
      <c r="A262" t="s">
        <v>6013</v>
      </c>
      <c r="B262" s="8" t="s">
        <v>113</v>
      </c>
      <c r="C262" s="8" t="b">
        <v>1</v>
      </c>
      <c r="D262" s="8" t="b">
        <v>0</v>
      </c>
      <c r="E262" s="8" t="s">
        <v>103</v>
      </c>
      <c r="F262" s="8">
        <v>18</v>
      </c>
      <c r="G262" s="8">
        <v>2.3849999999999998</v>
      </c>
      <c r="H262" s="8" t="s">
        <v>5236</v>
      </c>
      <c r="I262" s="8" t="s">
        <v>6014</v>
      </c>
      <c r="J262" s="8" t="b">
        <v>0</v>
      </c>
      <c r="K262" s="8" t="s">
        <v>27</v>
      </c>
      <c r="L262" t="s">
        <v>6015</v>
      </c>
      <c r="M262" t="s">
        <v>3238</v>
      </c>
      <c r="N262" t="s">
        <v>1347</v>
      </c>
      <c r="O262" s="5">
        <v>0.44</v>
      </c>
      <c r="P262" s="5">
        <v>0.80999999999999994</v>
      </c>
      <c r="Q262" t="s">
        <v>130</v>
      </c>
      <c r="R262" t="s">
        <v>110</v>
      </c>
      <c r="S262" s="5">
        <v>0</v>
      </c>
      <c r="T262" t="s">
        <v>130</v>
      </c>
      <c r="U262" t="s">
        <v>110</v>
      </c>
      <c r="V262" s="5">
        <v>0.44</v>
      </c>
    </row>
    <row r="263" spans="1:22" x14ac:dyDescent="0.25">
      <c r="A263" t="s">
        <v>6016</v>
      </c>
      <c r="B263" s="8" t="s">
        <v>113</v>
      </c>
      <c r="C263" s="8" t="b">
        <v>0</v>
      </c>
      <c r="D263" s="8" t="b">
        <v>0</v>
      </c>
      <c r="E263" s="8" t="s">
        <v>103</v>
      </c>
      <c r="F263" s="8">
        <v>18</v>
      </c>
      <c r="G263" s="8">
        <v>2.9569999999999999</v>
      </c>
      <c r="H263" s="8" t="s">
        <v>5236</v>
      </c>
      <c r="I263" s="8" t="s">
        <v>6017</v>
      </c>
      <c r="J263" s="8" t="b">
        <v>0</v>
      </c>
      <c r="K263" s="8" t="s">
        <v>27</v>
      </c>
      <c r="L263" t="s">
        <v>6018</v>
      </c>
      <c r="M263" t="s">
        <v>2837</v>
      </c>
      <c r="N263" t="s">
        <v>123</v>
      </c>
      <c r="O263" s="5">
        <v>0</v>
      </c>
      <c r="S263" s="5">
        <v>0</v>
      </c>
    </row>
    <row r="264" spans="1:22" x14ac:dyDescent="0.25">
      <c r="A264" t="s">
        <v>6019</v>
      </c>
      <c r="B264" s="8" t="s">
        <v>113</v>
      </c>
      <c r="C264" s="8" t="b">
        <v>1</v>
      </c>
      <c r="D264" s="8" t="b">
        <v>0</v>
      </c>
      <c r="E264" s="8" t="s">
        <v>103</v>
      </c>
      <c r="F264" s="8">
        <v>29</v>
      </c>
      <c r="G264" s="8">
        <v>3.0670000000000002</v>
      </c>
      <c r="H264" s="8" t="s">
        <v>5236</v>
      </c>
      <c r="I264" s="8" t="s">
        <v>6020</v>
      </c>
      <c r="J264" s="8" t="b">
        <v>0</v>
      </c>
      <c r="K264" s="8" t="s">
        <v>27</v>
      </c>
      <c r="L264" t="s">
        <v>3098</v>
      </c>
      <c r="M264" t="s">
        <v>2240</v>
      </c>
      <c r="N264" t="s">
        <v>1347</v>
      </c>
      <c r="O264" s="5">
        <v>0.4</v>
      </c>
      <c r="P264" s="5">
        <v>0.80999999999999994</v>
      </c>
      <c r="Q264" t="s">
        <v>242</v>
      </c>
      <c r="R264" t="s">
        <v>110</v>
      </c>
      <c r="S264" s="5">
        <v>0</v>
      </c>
      <c r="T264" t="s">
        <v>242</v>
      </c>
      <c r="U264" t="s">
        <v>110</v>
      </c>
      <c r="V264" s="5">
        <v>0.4</v>
      </c>
    </row>
    <row r="265" spans="1:22" x14ac:dyDescent="0.25">
      <c r="A265" t="s">
        <v>6021</v>
      </c>
      <c r="B265" s="8" t="s">
        <v>113</v>
      </c>
      <c r="C265" s="8" t="b">
        <v>1</v>
      </c>
      <c r="D265" s="8" t="b">
        <v>1</v>
      </c>
      <c r="E265" s="8" t="s">
        <v>119</v>
      </c>
      <c r="F265" s="8">
        <v>21</v>
      </c>
      <c r="G265" s="8">
        <v>2.1749999999999998</v>
      </c>
      <c r="H265" s="8" t="s">
        <v>5236</v>
      </c>
      <c r="I265" s="8" t="s">
        <v>6022</v>
      </c>
      <c r="J265" s="8" t="b">
        <v>0</v>
      </c>
      <c r="K265" s="8" t="s">
        <v>27</v>
      </c>
      <c r="L265" t="s">
        <v>3105</v>
      </c>
      <c r="M265" t="s">
        <v>6023</v>
      </c>
      <c r="N265" t="s">
        <v>1347</v>
      </c>
      <c r="O265" s="5">
        <v>0.57999999999999996</v>
      </c>
      <c r="P265" s="5">
        <v>0.75</v>
      </c>
      <c r="Q265" t="s">
        <v>314</v>
      </c>
      <c r="R265" t="s">
        <v>110</v>
      </c>
      <c r="S265" s="5">
        <v>0</v>
      </c>
      <c r="T265" t="s">
        <v>314</v>
      </c>
      <c r="U265" t="s">
        <v>110</v>
      </c>
      <c r="V265" s="5">
        <v>0.57999999999999996</v>
      </c>
    </row>
    <row r="266" spans="1:22" x14ac:dyDescent="0.25">
      <c r="A266" t="s">
        <v>6024</v>
      </c>
      <c r="B266" s="8" t="s">
        <v>102</v>
      </c>
      <c r="C266" s="8" t="b">
        <v>0</v>
      </c>
      <c r="D266" s="8" t="b">
        <v>0</v>
      </c>
      <c r="E266" s="8" t="s">
        <v>103</v>
      </c>
      <c r="F266" s="8"/>
      <c r="G266" s="8">
        <v>3.9940000000000002</v>
      </c>
      <c r="H266" s="8" t="s">
        <v>5236</v>
      </c>
      <c r="I266" s="8" t="s">
        <v>6025</v>
      </c>
      <c r="J266" s="8" t="b">
        <v>0</v>
      </c>
      <c r="K266" s="8" t="s">
        <v>27</v>
      </c>
      <c r="L266" t="s">
        <v>1593</v>
      </c>
      <c r="M266" t="s">
        <v>414</v>
      </c>
      <c r="N266" t="s">
        <v>1347</v>
      </c>
      <c r="O266" s="5">
        <v>0.82</v>
      </c>
      <c r="P266" s="5">
        <v>0.96</v>
      </c>
      <c r="Q266" t="s">
        <v>2212</v>
      </c>
      <c r="R266" t="s">
        <v>110</v>
      </c>
      <c r="S266" s="5">
        <v>0</v>
      </c>
      <c r="T266" t="s">
        <v>2212</v>
      </c>
      <c r="U266" t="s">
        <v>110</v>
      </c>
      <c r="V266" s="5">
        <v>0.82</v>
      </c>
    </row>
    <row r="267" spans="1:22" x14ac:dyDescent="0.25">
      <c r="A267" t="s">
        <v>6026</v>
      </c>
      <c r="B267" s="8" t="s">
        <v>102</v>
      </c>
      <c r="C267" s="8" t="b">
        <v>0</v>
      </c>
      <c r="D267" s="8" t="b">
        <v>0</v>
      </c>
      <c r="E267" s="8" t="s">
        <v>103</v>
      </c>
      <c r="F267" s="8"/>
      <c r="G267" s="8">
        <v>3.87</v>
      </c>
      <c r="H267" s="8" t="s">
        <v>5236</v>
      </c>
      <c r="I267" s="8" t="s">
        <v>6027</v>
      </c>
      <c r="J267" s="8" t="b">
        <v>0</v>
      </c>
      <c r="K267" s="8" t="s">
        <v>27</v>
      </c>
      <c r="L267" t="s">
        <v>6028</v>
      </c>
      <c r="M267" t="s">
        <v>3328</v>
      </c>
      <c r="N267" t="s">
        <v>1347</v>
      </c>
      <c r="O267" s="5">
        <v>0.84</v>
      </c>
      <c r="P267" s="5">
        <v>0.96</v>
      </c>
      <c r="Q267" t="s">
        <v>1009</v>
      </c>
      <c r="R267" t="s">
        <v>110</v>
      </c>
      <c r="S267" s="5">
        <v>0</v>
      </c>
      <c r="T267" t="s">
        <v>1009</v>
      </c>
      <c r="U267" t="s">
        <v>110</v>
      </c>
      <c r="V267" s="5">
        <v>0.84</v>
      </c>
    </row>
    <row r="268" spans="1:22" x14ac:dyDescent="0.25">
      <c r="A268" t="s">
        <v>6029</v>
      </c>
      <c r="B268" s="8" t="s">
        <v>113</v>
      </c>
      <c r="C268" s="8" t="b">
        <v>0</v>
      </c>
      <c r="D268" s="8" t="b">
        <v>0</v>
      </c>
      <c r="E268" s="8" t="s">
        <v>103</v>
      </c>
      <c r="F268" s="8">
        <v>17</v>
      </c>
      <c r="G268" s="8">
        <v>2.7189999999999999</v>
      </c>
      <c r="H268" s="8" t="s">
        <v>5236</v>
      </c>
      <c r="I268" s="8" t="s">
        <v>6030</v>
      </c>
      <c r="J268" s="8" t="b">
        <v>0</v>
      </c>
      <c r="K268" s="8" t="s">
        <v>27</v>
      </c>
      <c r="L268" t="s">
        <v>6031</v>
      </c>
      <c r="M268" t="s">
        <v>1961</v>
      </c>
      <c r="N268" t="s">
        <v>123</v>
      </c>
      <c r="O268" s="5">
        <v>0</v>
      </c>
      <c r="S268" s="5">
        <v>0</v>
      </c>
    </row>
    <row r="269" spans="1:22" x14ac:dyDescent="0.25">
      <c r="A269" t="s">
        <v>6032</v>
      </c>
      <c r="B269" s="8" t="s">
        <v>113</v>
      </c>
      <c r="C269" s="8" t="b">
        <v>1</v>
      </c>
      <c r="D269" s="8" t="b">
        <v>0</v>
      </c>
      <c r="E269" s="8" t="s">
        <v>103</v>
      </c>
      <c r="F269" s="8">
        <v>23</v>
      </c>
      <c r="G269" s="8">
        <v>2.927</v>
      </c>
      <c r="H269" s="8" t="s">
        <v>5236</v>
      </c>
      <c r="I269" s="8" t="s">
        <v>6033</v>
      </c>
      <c r="J269" s="8" t="b">
        <v>0</v>
      </c>
      <c r="K269" s="8" t="s">
        <v>27</v>
      </c>
      <c r="L269" t="s">
        <v>6034</v>
      </c>
      <c r="M269" t="s">
        <v>2334</v>
      </c>
      <c r="N269" t="s">
        <v>123</v>
      </c>
      <c r="O269" s="5">
        <v>0</v>
      </c>
      <c r="S269" s="5">
        <v>0</v>
      </c>
    </row>
    <row r="270" spans="1:22" x14ac:dyDescent="0.25">
      <c r="A270" t="s">
        <v>6035</v>
      </c>
      <c r="B270" s="8" t="s">
        <v>113</v>
      </c>
      <c r="C270" s="8" t="b">
        <v>1</v>
      </c>
      <c r="D270" s="8" t="b">
        <v>0</v>
      </c>
      <c r="E270" s="8" t="s">
        <v>119</v>
      </c>
      <c r="F270" s="8">
        <v>18</v>
      </c>
      <c r="G270" s="8">
        <v>3.7629999999999999</v>
      </c>
      <c r="H270" s="8" t="s">
        <v>5236</v>
      </c>
      <c r="I270" s="8" t="s">
        <v>6036</v>
      </c>
      <c r="J270" s="8" t="b">
        <v>0</v>
      </c>
      <c r="K270" s="8" t="s">
        <v>27</v>
      </c>
      <c r="L270" t="s">
        <v>6037</v>
      </c>
      <c r="M270" t="s">
        <v>6038</v>
      </c>
      <c r="N270" t="s">
        <v>1347</v>
      </c>
      <c r="O270" s="5">
        <v>0.44</v>
      </c>
      <c r="P270" s="5">
        <v>0.80999999999999994</v>
      </c>
      <c r="Q270" t="s">
        <v>130</v>
      </c>
      <c r="R270" t="s">
        <v>110</v>
      </c>
      <c r="S270" s="5">
        <v>0</v>
      </c>
      <c r="T270" t="s">
        <v>130</v>
      </c>
      <c r="U270" t="s">
        <v>110</v>
      </c>
      <c r="V270" s="5">
        <v>0.44</v>
      </c>
    </row>
    <row r="271" spans="1:22" x14ac:dyDescent="0.25">
      <c r="A271" t="s">
        <v>6039</v>
      </c>
      <c r="B271" s="8" t="s">
        <v>113</v>
      </c>
      <c r="C271" s="8" t="b">
        <v>0</v>
      </c>
      <c r="D271" s="8" t="b">
        <v>0</v>
      </c>
      <c r="E271" s="8" t="s">
        <v>103</v>
      </c>
      <c r="F271" s="8">
        <v>28</v>
      </c>
      <c r="G271" s="8">
        <v>2.8570000000000002</v>
      </c>
      <c r="H271" s="8" t="s">
        <v>5236</v>
      </c>
      <c r="I271" s="8" t="s">
        <v>6040</v>
      </c>
      <c r="J271" s="8" t="b">
        <v>0</v>
      </c>
      <c r="K271" s="8" t="s">
        <v>27</v>
      </c>
      <c r="L271" t="s">
        <v>6041</v>
      </c>
      <c r="M271" t="s">
        <v>767</v>
      </c>
      <c r="N271" t="s">
        <v>1347</v>
      </c>
      <c r="O271" s="5">
        <v>0.57999999999999996</v>
      </c>
      <c r="P271" s="5">
        <v>0.86499999999999999</v>
      </c>
      <c r="Q271" t="s">
        <v>174</v>
      </c>
      <c r="R271" t="s">
        <v>110</v>
      </c>
      <c r="S271" s="5">
        <v>0</v>
      </c>
      <c r="T271" t="s">
        <v>174</v>
      </c>
      <c r="U271" t="s">
        <v>110</v>
      </c>
      <c r="V271" s="5">
        <v>0.57999999999999996</v>
      </c>
    </row>
    <row r="272" spans="1:22" x14ac:dyDescent="0.25">
      <c r="A272" t="s">
        <v>6042</v>
      </c>
      <c r="B272" s="8" t="s">
        <v>113</v>
      </c>
      <c r="C272" s="8" t="b">
        <v>0</v>
      </c>
      <c r="D272" s="8" t="b">
        <v>0</v>
      </c>
      <c r="E272" s="8" t="s">
        <v>103</v>
      </c>
      <c r="F272" s="8">
        <v>25</v>
      </c>
      <c r="G272" s="8">
        <v>3.2320000000000002</v>
      </c>
      <c r="H272" s="8" t="s">
        <v>5236</v>
      </c>
      <c r="I272" s="8" t="s">
        <v>6043</v>
      </c>
      <c r="J272" s="8" t="b">
        <v>0</v>
      </c>
      <c r="K272" s="8" t="s">
        <v>27</v>
      </c>
      <c r="L272" t="s">
        <v>6044</v>
      </c>
      <c r="M272" t="s">
        <v>6045</v>
      </c>
      <c r="N272" t="s">
        <v>1347</v>
      </c>
      <c r="O272" s="5">
        <v>0.59</v>
      </c>
      <c r="P272" s="5">
        <v>0.84499999999999997</v>
      </c>
      <c r="Q272" t="s">
        <v>965</v>
      </c>
      <c r="R272" t="s">
        <v>110</v>
      </c>
      <c r="S272" s="5">
        <v>0</v>
      </c>
      <c r="T272" t="s">
        <v>965</v>
      </c>
      <c r="U272" t="s">
        <v>110</v>
      </c>
      <c r="V272" s="5">
        <v>0.59</v>
      </c>
    </row>
    <row r="273" spans="1:22" x14ac:dyDescent="0.25">
      <c r="A273" t="s">
        <v>6046</v>
      </c>
      <c r="B273" s="8" t="s">
        <v>113</v>
      </c>
      <c r="C273" s="8" t="b">
        <v>1</v>
      </c>
      <c r="D273" s="8" t="b">
        <v>1</v>
      </c>
      <c r="E273" s="8" t="s">
        <v>103</v>
      </c>
      <c r="F273" s="8">
        <v>18</v>
      </c>
      <c r="G273" s="8">
        <v>2.5499999999999998</v>
      </c>
      <c r="H273" s="8" t="s">
        <v>5236</v>
      </c>
      <c r="I273" s="8" t="s">
        <v>6047</v>
      </c>
      <c r="J273" s="8" t="b">
        <v>0</v>
      </c>
      <c r="K273" s="8" t="s">
        <v>27</v>
      </c>
      <c r="L273" t="s">
        <v>2557</v>
      </c>
      <c r="M273" t="s">
        <v>4709</v>
      </c>
      <c r="N273" t="s">
        <v>1221</v>
      </c>
      <c r="O273" s="5">
        <v>0.19</v>
      </c>
      <c r="P273" s="5">
        <v>0.625</v>
      </c>
      <c r="Q273" t="s">
        <v>131</v>
      </c>
      <c r="R273" t="s">
        <v>132</v>
      </c>
      <c r="S273" s="5">
        <v>0</v>
      </c>
      <c r="T273" t="s">
        <v>131</v>
      </c>
      <c r="U273" t="s">
        <v>132</v>
      </c>
      <c r="V273" s="5">
        <v>0.19</v>
      </c>
    </row>
    <row r="274" spans="1:22" x14ac:dyDescent="0.25">
      <c r="A274" t="s">
        <v>6048</v>
      </c>
      <c r="B274" s="8" t="s">
        <v>113</v>
      </c>
      <c r="C274" s="8" t="b">
        <v>0</v>
      </c>
      <c r="D274" s="8" t="b">
        <v>0</v>
      </c>
      <c r="E274" s="8" t="s">
        <v>103</v>
      </c>
      <c r="F274" s="8"/>
      <c r="G274" s="8">
        <v>2.5960000000000001</v>
      </c>
      <c r="H274" s="8" t="s">
        <v>5236</v>
      </c>
      <c r="I274" s="8" t="s">
        <v>6049</v>
      </c>
      <c r="J274" s="8" t="b">
        <v>0</v>
      </c>
      <c r="K274" s="8" t="s">
        <v>27</v>
      </c>
      <c r="L274" t="s">
        <v>5508</v>
      </c>
      <c r="M274" t="s">
        <v>629</v>
      </c>
      <c r="N274" t="s">
        <v>123</v>
      </c>
      <c r="O274" s="5">
        <v>0</v>
      </c>
      <c r="S274" s="5">
        <v>0</v>
      </c>
    </row>
    <row r="275" spans="1:22" x14ac:dyDescent="0.25">
      <c r="A275" t="s">
        <v>6050</v>
      </c>
      <c r="B275" s="8" t="s">
        <v>113</v>
      </c>
      <c r="C275" s="8" t="b">
        <v>1</v>
      </c>
      <c r="D275" s="8" t="b">
        <v>1</v>
      </c>
      <c r="E275" s="8" t="s">
        <v>119</v>
      </c>
      <c r="F275" s="8">
        <v>23</v>
      </c>
      <c r="G275" s="8">
        <v>2.8279999999999998</v>
      </c>
      <c r="H275" s="8" t="s">
        <v>5236</v>
      </c>
      <c r="I275" s="8" t="s">
        <v>6051</v>
      </c>
      <c r="J275" s="8" t="b">
        <v>0</v>
      </c>
      <c r="K275" s="8" t="s">
        <v>27</v>
      </c>
      <c r="L275" t="s">
        <v>6052</v>
      </c>
      <c r="M275" t="s">
        <v>5375</v>
      </c>
      <c r="N275" t="s">
        <v>1347</v>
      </c>
      <c r="O275" s="5">
        <v>0.44</v>
      </c>
      <c r="P275" s="5">
        <v>0.83</v>
      </c>
      <c r="Q275" t="s">
        <v>165</v>
      </c>
      <c r="R275" t="s">
        <v>110</v>
      </c>
      <c r="S275" s="5">
        <v>0</v>
      </c>
      <c r="T275" t="s">
        <v>165</v>
      </c>
      <c r="U275" t="s">
        <v>110</v>
      </c>
      <c r="V275" s="5">
        <v>0.44</v>
      </c>
    </row>
    <row r="276" spans="1:22" x14ac:dyDescent="0.25">
      <c r="A276" t="s">
        <v>6053</v>
      </c>
      <c r="B276" s="8" t="s">
        <v>113</v>
      </c>
      <c r="C276" s="8" t="b">
        <v>0</v>
      </c>
      <c r="D276" s="8" t="b">
        <v>0</v>
      </c>
      <c r="E276" s="8" t="s">
        <v>103</v>
      </c>
      <c r="F276" s="8">
        <v>17</v>
      </c>
      <c r="G276" s="8">
        <v>2</v>
      </c>
      <c r="H276" s="8" t="s">
        <v>5236</v>
      </c>
      <c r="I276" s="8" t="s">
        <v>6054</v>
      </c>
      <c r="J276" s="8" t="b">
        <v>0</v>
      </c>
      <c r="K276" s="8" t="s">
        <v>27</v>
      </c>
      <c r="L276" t="s">
        <v>2826</v>
      </c>
      <c r="M276" t="s">
        <v>477</v>
      </c>
      <c r="N276" t="s">
        <v>1347</v>
      </c>
      <c r="O276" s="5">
        <v>0.57999999999999996</v>
      </c>
      <c r="P276" s="5">
        <v>0.75</v>
      </c>
      <c r="Q276" t="s">
        <v>314</v>
      </c>
      <c r="R276" t="s">
        <v>110</v>
      </c>
      <c r="S276" s="5">
        <v>0</v>
      </c>
      <c r="T276" t="s">
        <v>314</v>
      </c>
      <c r="U276" t="s">
        <v>110</v>
      </c>
      <c r="V276" s="5">
        <v>0.57999999999999996</v>
      </c>
    </row>
    <row r="277" spans="1:22" x14ac:dyDescent="0.25">
      <c r="A277" t="s">
        <v>6055</v>
      </c>
      <c r="B277" s="8" t="s">
        <v>113</v>
      </c>
      <c r="C277" s="8" t="b">
        <v>0</v>
      </c>
      <c r="D277" s="8" t="b">
        <v>0</v>
      </c>
      <c r="E277" s="8" t="s">
        <v>103</v>
      </c>
      <c r="F277" s="8">
        <v>20</v>
      </c>
      <c r="G277" s="8">
        <v>2.6</v>
      </c>
      <c r="H277" s="8" t="s">
        <v>5236</v>
      </c>
      <c r="I277" s="8" t="s">
        <v>6056</v>
      </c>
      <c r="J277" s="8" t="b">
        <v>0</v>
      </c>
      <c r="K277" s="8" t="s">
        <v>27</v>
      </c>
      <c r="L277" t="s">
        <v>6057</v>
      </c>
      <c r="M277" t="s">
        <v>6058</v>
      </c>
      <c r="N277" t="s">
        <v>1347</v>
      </c>
      <c r="O277" s="5">
        <v>0.4</v>
      </c>
      <c r="P277" s="5">
        <v>0.80999999999999994</v>
      </c>
      <c r="Q277" t="s">
        <v>242</v>
      </c>
      <c r="R277" t="s">
        <v>110</v>
      </c>
      <c r="S277" s="5">
        <v>0</v>
      </c>
      <c r="T277" t="s">
        <v>242</v>
      </c>
      <c r="U277" t="s">
        <v>110</v>
      </c>
      <c r="V277" s="5">
        <v>0.4</v>
      </c>
    </row>
    <row r="278" spans="1:22" x14ac:dyDescent="0.25">
      <c r="A278" t="s">
        <v>6059</v>
      </c>
      <c r="B278" s="8" t="s">
        <v>113</v>
      </c>
      <c r="C278" s="8" t="b">
        <v>1</v>
      </c>
      <c r="D278" s="8" t="b">
        <v>0</v>
      </c>
      <c r="E278" s="8" t="s">
        <v>103</v>
      </c>
      <c r="F278" s="8">
        <v>22</v>
      </c>
      <c r="G278" s="8">
        <v>2.8769999999999998</v>
      </c>
      <c r="H278" s="8" t="s">
        <v>5236</v>
      </c>
      <c r="I278" s="8" t="s">
        <v>6060</v>
      </c>
      <c r="J278" s="8" t="b">
        <v>0</v>
      </c>
      <c r="K278" s="8" t="s">
        <v>27</v>
      </c>
      <c r="L278" t="s">
        <v>6061</v>
      </c>
      <c r="M278" t="s">
        <v>771</v>
      </c>
      <c r="N278" t="s">
        <v>1347</v>
      </c>
      <c r="O278" s="5">
        <v>0.44</v>
      </c>
      <c r="P278" s="5">
        <v>0.83</v>
      </c>
      <c r="Q278" t="s">
        <v>165</v>
      </c>
      <c r="R278" t="s">
        <v>110</v>
      </c>
      <c r="S278" s="5">
        <v>0</v>
      </c>
      <c r="T278" t="s">
        <v>165</v>
      </c>
      <c r="U278" t="s">
        <v>110</v>
      </c>
      <c r="V278" s="5">
        <v>0.44</v>
      </c>
    </row>
    <row r="279" spans="1:22" x14ac:dyDescent="0.25">
      <c r="A279" t="s">
        <v>6062</v>
      </c>
      <c r="B279" s="8" t="s">
        <v>227</v>
      </c>
      <c r="C279" s="8" t="b">
        <v>0</v>
      </c>
      <c r="D279" s="8" t="b">
        <v>0</v>
      </c>
      <c r="E279" s="8" t="s">
        <v>103</v>
      </c>
      <c r="F279" s="8">
        <v>26</v>
      </c>
      <c r="G279" s="8">
        <v>3.9209999999999998</v>
      </c>
      <c r="H279" s="8" t="s">
        <v>5236</v>
      </c>
      <c r="I279" s="8" t="s">
        <v>6063</v>
      </c>
      <c r="J279" s="8" t="b">
        <v>0</v>
      </c>
      <c r="K279" s="8" t="s">
        <v>27</v>
      </c>
      <c r="L279" t="s">
        <v>6064</v>
      </c>
      <c r="M279" t="s">
        <v>396</v>
      </c>
      <c r="N279" t="s">
        <v>1347</v>
      </c>
      <c r="O279" s="5">
        <v>0.5</v>
      </c>
      <c r="P279" s="5">
        <v>0.84</v>
      </c>
      <c r="Q279" t="s">
        <v>130</v>
      </c>
      <c r="R279" t="s">
        <v>110</v>
      </c>
      <c r="S279" s="5">
        <v>0</v>
      </c>
      <c r="T279" t="s">
        <v>130</v>
      </c>
      <c r="U279" t="s">
        <v>110</v>
      </c>
      <c r="V279" s="5">
        <v>0.5</v>
      </c>
    </row>
    <row r="280" spans="1:22" x14ac:dyDescent="0.25">
      <c r="A280" t="s">
        <v>6065</v>
      </c>
      <c r="B280" s="8" t="s">
        <v>113</v>
      </c>
      <c r="C280" s="8" t="b">
        <v>0</v>
      </c>
      <c r="D280" s="8" t="b">
        <v>0</v>
      </c>
      <c r="E280" s="8" t="s">
        <v>119</v>
      </c>
      <c r="F280" s="8"/>
      <c r="G280" s="8">
        <v>2.3180000000000001</v>
      </c>
      <c r="H280" s="8" t="s">
        <v>5236</v>
      </c>
      <c r="I280" s="8" t="s">
        <v>6066</v>
      </c>
      <c r="J280" s="8" t="b">
        <v>0</v>
      </c>
      <c r="K280" s="8" t="s">
        <v>27</v>
      </c>
      <c r="L280" t="s">
        <v>2571</v>
      </c>
      <c r="M280" t="s">
        <v>1956</v>
      </c>
      <c r="N280" t="s">
        <v>1221</v>
      </c>
      <c r="O280" s="5">
        <v>0.19</v>
      </c>
      <c r="P280" s="5">
        <v>0.625</v>
      </c>
      <c r="Q280" t="s">
        <v>131</v>
      </c>
      <c r="R280" t="s">
        <v>132</v>
      </c>
      <c r="S280" s="5">
        <v>0</v>
      </c>
      <c r="T280" t="s">
        <v>131</v>
      </c>
      <c r="U280" t="s">
        <v>132</v>
      </c>
      <c r="V280" s="5">
        <v>0.19</v>
      </c>
    </row>
    <row r="281" spans="1:22" x14ac:dyDescent="0.25">
      <c r="A281" t="s">
        <v>6067</v>
      </c>
      <c r="B281" s="8" t="s">
        <v>113</v>
      </c>
      <c r="C281" s="8" t="b">
        <v>1</v>
      </c>
      <c r="D281" s="8" t="b">
        <v>1</v>
      </c>
      <c r="E281" s="8" t="s">
        <v>119</v>
      </c>
      <c r="F281" s="8">
        <v>21</v>
      </c>
      <c r="G281" s="8">
        <v>3.5059999999999998</v>
      </c>
      <c r="H281" s="8" t="s">
        <v>5236</v>
      </c>
      <c r="I281" s="8" t="s">
        <v>6068</v>
      </c>
      <c r="J281" s="8" t="b">
        <v>0</v>
      </c>
      <c r="K281" s="8" t="s">
        <v>27</v>
      </c>
      <c r="L281" t="s">
        <v>6069</v>
      </c>
      <c r="M281" t="s">
        <v>6070</v>
      </c>
      <c r="N281" t="s">
        <v>1347</v>
      </c>
      <c r="O281" s="5">
        <v>0.76</v>
      </c>
      <c r="P281" s="5">
        <v>0.89500000000000002</v>
      </c>
      <c r="Q281" t="s">
        <v>217</v>
      </c>
      <c r="R281" t="s">
        <v>110</v>
      </c>
      <c r="S281" s="5">
        <v>0</v>
      </c>
      <c r="T281" t="s">
        <v>217</v>
      </c>
      <c r="U281" t="s">
        <v>110</v>
      </c>
      <c r="V281" s="5">
        <v>0.76</v>
      </c>
    </row>
    <row r="282" spans="1:22" x14ac:dyDescent="0.25">
      <c r="A282" t="s">
        <v>6071</v>
      </c>
      <c r="B282" s="8" t="s">
        <v>113</v>
      </c>
      <c r="C282" s="8" t="b">
        <v>1</v>
      </c>
      <c r="D282" s="8" t="b">
        <v>1</v>
      </c>
      <c r="E282" s="8" t="s">
        <v>119</v>
      </c>
      <c r="F282" s="8">
        <v>22</v>
      </c>
      <c r="G282" s="8">
        <v>3.839</v>
      </c>
      <c r="H282" s="8" t="s">
        <v>5236</v>
      </c>
      <c r="I282" s="8" t="s">
        <v>6072</v>
      </c>
      <c r="J282" s="8" t="b">
        <v>0</v>
      </c>
      <c r="K282" s="8" t="s">
        <v>27</v>
      </c>
      <c r="L282" t="s">
        <v>6073</v>
      </c>
      <c r="M282" t="s">
        <v>3960</v>
      </c>
      <c r="N282" t="s">
        <v>1347</v>
      </c>
      <c r="O282" s="5">
        <v>0.76</v>
      </c>
      <c r="P282" s="5">
        <v>0.89500000000000002</v>
      </c>
      <c r="Q282" t="s">
        <v>217</v>
      </c>
      <c r="R282" t="s">
        <v>110</v>
      </c>
      <c r="S282" s="5">
        <v>0</v>
      </c>
      <c r="T282" t="s">
        <v>217</v>
      </c>
      <c r="U282" t="s">
        <v>110</v>
      </c>
      <c r="V282" s="5">
        <v>0.76</v>
      </c>
    </row>
    <row r="283" spans="1:22" x14ac:dyDescent="0.25">
      <c r="A283" t="s">
        <v>6074</v>
      </c>
      <c r="B283" s="8" t="s">
        <v>113</v>
      </c>
      <c r="C283" s="8" t="b">
        <v>0</v>
      </c>
      <c r="D283" s="8" t="b">
        <v>0</v>
      </c>
      <c r="E283" s="8" t="s">
        <v>119</v>
      </c>
      <c r="F283" s="8">
        <v>19</v>
      </c>
      <c r="G283" s="8">
        <v>3.0139999999999998</v>
      </c>
      <c r="H283" s="8" t="s">
        <v>5236</v>
      </c>
      <c r="I283" s="8" t="s">
        <v>6075</v>
      </c>
      <c r="J283" s="8" t="b">
        <v>0</v>
      </c>
      <c r="K283" s="8" t="s">
        <v>27</v>
      </c>
      <c r="L283" t="s">
        <v>2601</v>
      </c>
      <c r="M283" t="s">
        <v>1335</v>
      </c>
      <c r="N283" t="s">
        <v>1347</v>
      </c>
      <c r="O283" s="5">
        <v>0.57999999999999996</v>
      </c>
      <c r="P283" s="5">
        <v>0.75</v>
      </c>
      <c r="Q283" t="s">
        <v>314</v>
      </c>
      <c r="R283" t="s">
        <v>110</v>
      </c>
      <c r="S283" s="5">
        <v>0</v>
      </c>
      <c r="T283" t="s">
        <v>314</v>
      </c>
      <c r="U283" t="s">
        <v>110</v>
      </c>
      <c r="V283" s="5">
        <v>0.57999999999999996</v>
      </c>
    </row>
    <row r="284" spans="1:22" x14ac:dyDescent="0.25">
      <c r="A284" t="s">
        <v>6076</v>
      </c>
      <c r="B284" s="8" t="s">
        <v>102</v>
      </c>
      <c r="C284" s="8" t="b">
        <v>0</v>
      </c>
      <c r="D284" s="8" t="b">
        <v>0</v>
      </c>
      <c r="E284" s="8" t="s">
        <v>103</v>
      </c>
      <c r="F284" s="8">
        <v>34</v>
      </c>
      <c r="G284" s="8">
        <v>3.7930000000000001</v>
      </c>
      <c r="H284" s="8" t="s">
        <v>5236</v>
      </c>
      <c r="I284" s="8" t="s">
        <v>6077</v>
      </c>
      <c r="J284" s="8" t="b">
        <v>0</v>
      </c>
      <c r="K284" s="8" t="s">
        <v>27</v>
      </c>
      <c r="L284" t="s">
        <v>3169</v>
      </c>
      <c r="M284" t="s">
        <v>747</v>
      </c>
      <c r="N284" t="s">
        <v>1347</v>
      </c>
      <c r="O284" s="5">
        <v>0.75</v>
      </c>
      <c r="P284" s="5">
        <v>0.93</v>
      </c>
      <c r="Q284" t="s">
        <v>583</v>
      </c>
      <c r="R284" t="s">
        <v>110</v>
      </c>
      <c r="S284" s="5">
        <v>0</v>
      </c>
      <c r="T284" t="s">
        <v>583</v>
      </c>
      <c r="U284" t="s">
        <v>110</v>
      </c>
      <c r="V284" s="5">
        <v>0.75</v>
      </c>
    </row>
    <row r="285" spans="1:22" x14ac:dyDescent="0.25">
      <c r="A285" t="s">
        <v>6078</v>
      </c>
      <c r="B285" s="8" t="s">
        <v>113</v>
      </c>
      <c r="C285" s="8" t="b">
        <v>1</v>
      </c>
      <c r="D285" s="8" t="b">
        <v>0</v>
      </c>
      <c r="E285" s="8" t="s">
        <v>119</v>
      </c>
      <c r="F285" s="8"/>
      <c r="G285" s="8">
        <v>2.839</v>
      </c>
      <c r="H285" s="8" t="s">
        <v>5236</v>
      </c>
      <c r="I285" s="8" t="s">
        <v>6079</v>
      </c>
      <c r="J285" s="8" t="b">
        <v>0</v>
      </c>
      <c r="K285" s="8" t="s">
        <v>27</v>
      </c>
      <c r="L285" t="s">
        <v>6080</v>
      </c>
      <c r="M285" t="s">
        <v>6081</v>
      </c>
      <c r="N285" t="s">
        <v>1347</v>
      </c>
      <c r="O285" s="5">
        <v>0.44</v>
      </c>
      <c r="P285" s="5">
        <v>0.83</v>
      </c>
      <c r="Q285" t="s">
        <v>165</v>
      </c>
      <c r="R285" t="s">
        <v>110</v>
      </c>
      <c r="S285" s="5">
        <v>0</v>
      </c>
      <c r="T285" t="s">
        <v>165</v>
      </c>
      <c r="U285" t="s">
        <v>110</v>
      </c>
      <c r="V285" s="5">
        <v>0.44</v>
      </c>
    </row>
    <row r="286" spans="1:22" x14ac:dyDescent="0.25">
      <c r="A286" t="s">
        <v>6082</v>
      </c>
      <c r="B286" s="8" t="s">
        <v>113</v>
      </c>
      <c r="C286" s="8" t="b">
        <v>1</v>
      </c>
      <c r="D286" s="8" t="b">
        <v>0</v>
      </c>
      <c r="E286" s="8" t="s">
        <v>119</v>
      </c>
      <c r="F286" s="8">
        <v>17</v>
      </c>
      <c r="G286" s="8">
        <v>3.2080000000000002</v>
      </c>
      <c r="H286" s="8" t="s">
        <v>5236</v>
      </c>
      <c r="I286" s="8" t="s">
        <v>6083</v>
      </c>
      <c r="J286" s="8" t="b">
        <v>0</v>
      </c>
      <c r="K286" s="8" t="s">
        <v>27</v>
      </c>
      <c r="L286" t="s">
        <v>543</v>
      </c>
      <c r="M286" t="s">
        <v>2467</v>
      </c>
      <c r="N286" t="s">
        <v>1347</v>
      </c>
      <c r="O286" s="5">
        <v>0.39</v>
      </c>
      <c r="P286" s="5">
        <v>0.71499999999999997</v>
      </c>
      <c r="Q286" t="s">
        <v>309</v>
      </c>
      <c r="R286" t="s">
        <v>110</v>
      </c>
      <c r="S286" s="5">
        <v>0</v>
      </c>
      <c r="T286" t="s">
        <v>309</v>
      </c>
      <c r="U286" t="s">
        <v>110</v>
      </c>
      <c r="V286" s="5">
        <v>0.39</v>
      </c>
    </row>
    <row r="287" spans="1:22" x14ac:dyDescent="0.25">
      <c r="A287" t="s">
        <v>6084</v>
      </c>
      <c r="B287" s="8" t="s">
        <v>113</v>
      </c>
      <c r="C287" s="8" t="b">
        <v>0</v>
      </c>
      <c r="D287" s="8" t="b">
        <v>0</v>
      </c>
      <c r="E287" s="8" t="s">
        <v>103</v>
      </c>
      <c r="F287" s="8">
        <v>16</v>
      </c>
      <c r="G287" s="8">
        <v>2.5409999999999999</v>
      </c>
      <c r="H287" s="8" t="s">
        <v>5236</v>
      </c>
      <c r="I287" s="8" t="s">
        <v>6085</v>
      </c>
      <c r="J287" s="8" t="b">
        <v>0</v>
      </c>
      <c r="K287" s="8" t="s">
        <v>27</v>
      </c>
      <c r="L287" t="s">
        <v>6086</v>
      </c>
      <c r="M287" t="s">
        <v>3179</v>
      </c>
      <c r="N287" t="s">
        <v>1347</v>
      </c>
      <c r="O287" s="5">
        <v>0.52</v>
      </c>
      <c r="P287" s="5">
        <v>0.745</v>
      </c>
      <c r="Q287" t="s">
        <v>6087</v>
      </c>
      <c r="R287" t="s">
        <v>110</v>
      </c>
      <c r="S287" s="5">
        <v>0</v>
      </c>
      <c r="T287" t="s">
        <v>6087</v>
      </c>
      <c r="U287" t="s">
        <v>110</v>
      </c>
      <c r="V287" s="5">
        <v>0.52</v>
      </c>
    </row>
    <row r="288" spans="1:22" x14ac:dyDescent="0.25">
      <c r="A288" t="s">
        <v>6088</v>
      </c>
      <c r="B288" s="8" t="s">
        <v>113</v>
      </c>
      <c r="C288" s="8" t="b">
        <v>1</v>
      </c>
      <c r="D288" s="8" t="b">
        <v>1</v>
      </c>
      <c r="E288" s="8" t="s">
        <v>119</v>
      </c>
      <c r="F288" s="8">
        <v>23</v>
      </c>
      <c r="G288" s="8">
        <v>3.605</v>
      </c>
      <c r="H288" s="8" t="s">
        <v>5236</v>
      </c>
      <c r="I288" s="8" t="s">
        <v>6089</v>
      </c>
      <c r="J288" s="8" t="b">
        <v>0</v>
      </c>
      <c r="K288" s="8" t="s">
        <v>27</v>
      </c>
      <c r="L288" t="s">
        <v>6090</v>
      </c>
      <c r="M288" t="s">
        <v>6091</v>
      </c>
      <c r="N288" t="s">
        <v>1347</v>
      </c>
      <c r="O288" s="5">
        <v>0.76</v>
      </c>
      <c r="P288" s="5">
        <v>0.89500000000000002</v>
      </c>
      <c r="Q288" t="s">
        <v>217</v>
      </c>
      <c r="R288" t="s">
        <v>110</v>
      </c>
      <c r="S288" s="5">
        <v>0</v>
      </c>
      <c r="T288" t="s">
        <v>217</v>
      </c>
      <c r="U288" t="s">
        <v>110</v>
      </c>
      <c r="V288" s="5">
        <v>0.76</v>
      </c>
    </row>
    <row r="289" spans="1:22" x14ac:dyDescent="0.25">
      <c r="A289" t="s">
        <v>6092</v>
      </c>
      <c r="B289" s="8" t="s">
        <v>113</v>
      </c>
      <c r="C289" s="8" t="b">
        <v>0</v>
      </c>
      <c r="D289" s="8" t="b">
        <v>0</v>
      </c>
      <c r="E289" s="8" t="s">
        <v>119</v>
      </c>
      <c r="F289" s="8">
        <v>18</v>
      </c>
      <c r="G289" s="8">
        <v>3.0049999999999999</v>
      </c>
      <c r="H289" s="8" t="s">
        <v>5236</v>
      </c>
      <c r="I289" s="8" t="s">
        <v>6093</v>
      </c>
      <c r="J289" s="8" t="b">
        <v>0</v>
      </c>
      <c r="K289" s="8" t="s">
        <v>27</v>
      </c>
      <c r="L289" t="s">
        <v>6094</v>
      </c>
      <c r="M289" t="s">
        <v>144</v>
      </c>
      <c r="N289" t="s">
        <v>1347</v>
      </c>
      <c r="O289" s="5">
        <v>0</v>
      </c>
      <c r="P289" s="5">
        <v>0</v>
      </c>
      <c r="Q289" t="s">
        <v>219</v>
      </c>
      <c r="R289" t="s">
        <v>220</v>
      </c>
      <c r="S289" s="5">
        <v>0</v>
      </c>
      <c r="T289" t="s">
        <v>219</v>
      </c>
      <c r="U289" t="s">
        <v>220</v>
      </c>
      <c r="V289" s="5">
        <v>0</v>
      </c>
    </row>
    <row r="290" spans="1:22" x14ac:dyDescent="0.25">
      <c r="A290" t="s">
        <v>6095</v>
      </c>
      <c r="B290" s="8" t="s">
        <v>113</v>
      </c>
      <c r="C290" s="8" t="b">
        <v>0</v>
      </c>
      <c r="D290" s="8" t="b">
        <v>0</v>
      </c>
      <c r="E290" s="8" t="s">
        <v>119</v>
      </c>
      <c r="F290" s="8">
        <v>18</v>
      </c>
      <c r="G290" s="8">
        <v>2.9569999999999999</v>
      </c>
      <c r="H290" s="8" t="s">
        <v>5236</v>
      </c>
      <c r="I290" s="8" t="s">
        <v>6096</v>
      </c>
      <c r="J290" s="8" t="b">
        <v>0</v>
      </c>
      <c r="K290" s="8" t="s">
        <v>27</v>
      </c>
      <c r="L290" t="s">
        <v>6097</v>
      </c>
      <c r="M290" t="s">
        <v>3823</v>
      </c>
      <c r="N290" t="s">
        <v>123</v>
      </c>
      <c r="O290" s="5">
        <v>0</v>
      </c>
      <c r="S290" s="5">
        <v>0</v>
      </c>
    </row>
    <row r="291" spans="1:22" x14ac:dyDescent="0.25">
      <c r="A291" t="s">
        <v>6098</v>
      </c>
      <c r="B291" s="8" t="s">
        <v>113</v>
      </c>
      <c r="C291" s="8" t="b">
        <v>1</v>
      </c>
      <c r="D291" s="8" t="b">
        <v>1</v>
      </c>
      <c r="E291" s="8" t="s">
        <v>103</v>
      </c>
      <c r="F291" s="8">
        <v>22</v>
      </c>
      <c r="G291" s="8">
        <v>3.2829999999999999</v>
      </c>
      <c r="H291" s="8" t="s">
        <v>5236</v>
      </c>
      <c r="I291" s="8" t="s">
        <v>6099</v>
      </c>
      <c r="J291" s="8" t="b">
        <v>0</v>
      </c>
      <c r="K291" s="8" t="s">
        <v>27</v>
      </c>
      <c r="L291" t="s">
        <v>2009</v>
      </c>
      <c r="M291" t="s">
        <v>4519</v>
      </c>
      <c r="N291" t="s">
        <v>1221</v>
      </c>
      <c r="O291" s="5">
        <v>0.495</v>
      </c>
      <c r="P291" s="5">
        <v>0.7350000000000001</v>
      </c>
      <c r="Q291" t="s">
        <v>202</v>
      </c>
      <c r="R291" t="s">
        <v>132</v>
      </c>
      <c r="S291" s="5">
        <v>0</v>
      </c>
      <c r="T291" t="s">
        <v>202</v>
      </c>
      <c r="U291" t="s">
        <v>132</v>
      </c>
      <c r="V291" s="5">
        <v>0.495</v>
      </c>
    </row>
    <row r="292" spans="1:22" x14ac:dyDescent="0.25">
      <c r="A292" t="s">
        <v>6100</v>
      </c>
      <c r="B292" s="8" t="s">
        <v>113</v>
      </c>
      <c r="C292" s="8" t="b">
        <v>1</v>
      </c>
      <c r="D292" s="8" t="b">
        <v>1</v>
      </c>
      <c r="E292" s="8" t="s">
        <v>103</v>
      </c>
      <c r="F292" s="8">
        <v>19</v>
      </c>
      <c r="G292" s="8">
        <v>3.0110000000000001</v>
      </c>
      <c r="H292" s="8" t="s">
        <v>5236</v>
      </c>
      <c r="I292" s="8" t="s">
        <v>6101</v>
      </c>
      <c r="J292" s="8" t="b">
        <v>0</v>
      </c>
      <c r="K292" s="8" t="s">
        <v>27</v>
      </c>
      <c r="L292" t="s">
        <v>2009</v>
      </c>
      <c r="M292" t="s">
        <v>364</v>
      </c>
      <c r="N292" t="s">
        <v>1347</v>
      </c>
      <c r="O292" s="5">
        <v>0</v>
      </c>
      <c r="P292" s="5">
        <v>0</v>
      </c>
      <c r="Q292" t="s">
        <v>219</v>
      </c>
      <c r="R292" t="s">
        <v>220</v>
      </c>
      <c r="S292" s="5">
        <v>0</v>
      </c>
      <c r="T292" t="s">
        <v>219</v>
      </c>
      <c r="U292" t="s">
        <v>220</v>
      </c>
      <c r="V292" s="5">
        <v>0</v>
      </c>
    </row>
    <row r="293" spans="1:22" x14ac:dyDescent="0.25">
      <c r="A293" t="s">
        <v>6102</v>
      </c>
      <c r="B293" s="8" t="s">
        <v>227</v>
      </c>
      <c r="C293" s="8" t="b">
        <v>0</v>
      </c>
      <c r="D293" s="8" t="b">
        <v>0</v>
      </c>
      <c r="E293" s="8" t="s">
        <v>119</v>
      </c>
      <c r="F293" s="8">
        <v>22</v>
      </c>
      <c r="G293" s="8">
        <v>3.8220000000000001</v>
      </c>
      <c r="H293" s="8" t="s">
        <v>5236</v>
      </c>
      <c r="I293" s="8" t="s">
        <v>6103</v>
      </c>
      <c r="J293" s="8" t="b">
        <v>0</v>
      </c>
      <c r="K293" s="8" t="s">
        <v>27</v>
      </c>
      <c r="L293" t="s">
        <v>6104</v>
      </c>
      <c r="M293" t="s">
        <v>6105</v>
      </c>
      <c r="N293" t="s">
        <v>123</v>
      </c>
      <c r="O293" s="5">
        <v>0</v>
      </c>
      <c r="S293" s="5">
        <v>0</v>
      </c>
    </row>
    <row r="294" spans="1:22" x14ac:dyDescent="0.25">
      <c r="A294" t="s">
        <v>6106</v>
      </c>
      <c r="B294" s="8" t="s">
        <v>113</v>
      </c>
      <c r="C294" s="8" t="b">
        <v>0</v>
      </c>
      <c r="D294" s="8" t="b">
        <v>0</v>
      </c>
      <c r="E294" s="8" t="s">
        <v>103</v>
      </c>
      <c r="F294" s="8">
        <v>18</v>
      </c>
      <c r="G294" s="8">
        <v>2.96</v>
      </c>
      <c r="H294" s="8" t="s">
        <v>5236</v>
      </c>
      <c r="I294" s="8" t="s">
        <v>6107</v>
      </c>
      <c r="J294" s="8" t="b">
        <v>0</v>
      </c>
      <c r="K294" s="8" t="s">
        <v>27</v>
      </c>
      <c r="L294" t="s">
        <v>989</v>
      </c>
      <c r="M294" t="s">
        <v>6108</v>
      </c>
      <c r="N294" t="s">
        <v>1347</v>
      </c>
      <c r="O294" s="5">
        <v>0.44</v>
      </c>
      <c r="P294" s="5">
        <v>0.80999999999999994</v>
      </c>
      <c r="Q294" t="s">
        <v>130</v>
      </c>
      <c r="R294" t="s">
        <v>110</v>
      </c>
      <c r="S294" s="5">
        <v>0</v>
      </c>
      <c r="T294" t="s">
        <v>130</v>
      </c>
      <c r="U294" t="s">
        <v>110</v>
      </c>
      <c r="V294" s="5">
        <v>0.44</v>
      </c>
    </row>
    <row r="295" spans="1:22" x14ac:dyDescent="0.25">
      <c r="A295" t="s">
        <v>6109</v>
      </c>
      <c r="B295" s="8" t="s">
        <v>113</v>
      </c>
      <c r="C295" s="8" t="b">
        <v>0</v>
      </c>
      <c r="D295" s="8" t="b">
        <v>0</v>
      </c>
      <c r="E295" s="8" t="s">
        <v>103</v>
      </c>
      <c r="F295" s="8">
        <v>18</v>
      </c>
      <c r="G295" s="8">
        <v>2.2909999999999999</v>
      </c>
      <c r="H295" s="8" t="s">
        <v>5236</v>
      </c>
      <c r="I295" s="8" t="s">
        <v>6110</v>
      </c>
      <c r="J295" s="8" t="b">
        <v>0</v>
      </c>
      <c r="K295" s="8" t="s">
        <v>27</v>
      </c>
      <c r="L295" t="s">
        <v>989</v>
      </c>
      <c r="M295" t="s">
        <v>6111</v>
      </c>
      <c r="N295" t="s">
        <v>1347</v>
      </c>
      <c r="O295" s="5">
        <v>0.31</v>
      </c>
      <c r="P295" s="5">
        <v>0.77500000000000002</v>
      </c>
      <c r="Q295" t="s">
        <v>160</v>
      </c>
      <c r="R295" t="s">
        <v>110</v>
      </c>
      <c r="S295" s="5">
        <v>0</v>
      </c>
      <c r="T295" t="s">
        <v>160</v>
      </c>
      <c r="U295" t="s">
        <v>110</v>
      </c>
      <c r="V295" s="5">
        <v>0.31</v>
      </c>
    </row>
    <row r="296" spans="1:22" x14ac:dyDescent="0.25">
      <c r="A296" t="s">
        <v>6112</v>
      </c>
      <c r="B296" s="8" t="s">
        <v>113</v>
      </c>
      <c r="C296" s="8" t="b">
        <v>1</v>
      </c>
      <c r="D296" s="8" t="b">
        <v>1</v>
      </c>
      <c r="E296" s="8" t="s">
        <v>119</v>
      </c>
      <c r="F296" s="8">
        <v>17</v>
      </c>
      <c r="G296" s="8">
        <v>2.1539999999999999</v>
      </c>
      <c r="H296" s="8" t="s">
        <v>5236</v>
      </c>
      <c r="I296" s="8" t="s">
        <v>6113</v>
      </c>
      <c r="J296" s="8" t="b">
        <v>0</v>
      </c>
      <c r="K296" s="8" t="s">
        <v>27</v>
      </c>
      <c r="L296" t="s">
        <v>215</v>
      </c>
      <c r="M296" t="s">
        <v>6114</v>
      </c>
      <c r="N296" t="s">
        <v>123</v>
      </c>
      <c r="O296" s="5">
        <v>0</v>
      </c>
      <c r="S296" s="5">
        <v>0</v>
      </c>
    </row>
    <row r="297" spans="1:22" x14ac:dyDescent="0.25">
      <c r="A297" t="s">
        <v>6115</v>
      </c>
      <c r="B297" s="8" t="s">
        <v>113</v>
      </c>
      <c r="C297" s="8" t="b">
        <v>0</v>
      </c>
      <c r="D297" s="8" t="b">
        <v>0</v>
      </c>
      <c r="E297" s="8" t="s">
        <v>103</v>
      </c>
      <c r="F297" s="8"/>
      <c r="G297" s="8">
        <v>2.972</v>
      </c>
      <c r="H297" s="8" t="s">
        <v>5236</v>
      </c>
      <c r="I297" s="8" t="s">
        <v>6116</v>
      </c>
      <c r="J297" s="8" t="b">
        <v>0</v>
      </c>
      <c r="K297" s="8" t="s">
        <v>27</v>
      </c>
      <c r="L297" t="s">
        <v>215</v>
      </c>
      <c r="M297" t="s">
        <v>295</v>
      </c>
      <c r="N297" t="s">
        <v>1221</v>
      </c>
      <c r="O297" s="5">
        <v>0.24</v>
      </c>
      <c r="P297" s="5">
        <v>0.69</v>
      </c>
      <c r="Q297" t="s">
        <v>6117</v>
      </c>
      <c r="R297" t="s">
        <v>132</v>
      </c>
      <c r="S297" s="5">
        <v>0</v>
      </c>
      <c r="T297" t="s">
        <v>6117</v>
      </c>
      <c r="U297" t="s">
        <v>132</v>
      </c>
      <c r="V297" s="5">
        <v>0.24</v>
      </c>
    </row>
    <row r="298" spans="1:22" x14ac:dyDescent="0.25">
      <c r="A298" t="s">
        <v>6118</v>
      </c>
      <c r="B298" s="8" t="s">
        <v>102</v>
      </c>
      <c r="C298" s="8" t="b">
        <v>0</v>
      </c>
      <c r="D298" s="8" t="b">
        <v>0</v>
      </c>
      <c r="E298" s="8" t="s">
        <v>103</v>
      </c>
      <c r="F298" s="8">
        <v>24</v>
      </c>
      <c r="G298" s="8">
        <v>3.3769999999999998</v>
      </c>
      <c r="H298" s="8" t="s">
        <v>5236</v>
      </c>
      <c r="I298" s="8" t="s">
        <v>6119</v>
      </c>
      <c r="J298" s="8" t="b">
        <v>0</v>
      </c>
      <c r="K298" s="8" t="s">
        <v>27</v>
      </c>
      <c r="L298" t="s">
        <v>5841</v>
      </c>
      <c r="M298" t="s">
        <v>3089</v>
      </c>
      <c r="N298" t="s">
        <v>1347</v>
      </c>
      <c r="O298" s="5">
        <v>0.83</v>
      </c>
      <c r="P298" s="5">
        <v>0.93</v>
      </c>
      <c r="Q298" t="s">
        <v>217</v>
      </c>
      <c r="R298" t="s">
        <v>110</v>
      </c>
      <c r="S298" s="5">
        <v>0</v>
      </c>
      <c r="T298" t="s">
        <v>217</v>
      </c>
      <c r="U298" t="s">
        <v>110</v>
      </c>
      <c r="V298" s="5">
        <v>0.83</v>
      </c>
    </row>
    <row r="299" spans="1:22" x14ac:dyDescent="0.25">
      <c r="A299" t="s">
        <v>6120</v>
      </c>
      <c r="B299" s="8" t="s">
        <v>390</v>
      </c>
      <c r="C299" s="8" t="b">
        <v>0</v>
      </c>
      <c r="D299" s="8" t="b">
        <v>0</v>
      </c>
      <c r="E299" s="8" t="s">
        <v>103</v>
      </c>
      <c r="F299" s="8">
        <v>34</v>
      </c>
      <c r="G299" s="8">
        <v>3.9129999999999998</v>
      </c>
      <c r="H299" s="8" t="s">
        <v>5236</v>
      </c>
      <c r="I299" s="8" t="s">
        <v>6121</v>
      </c>
      <c r="J299" s="8" t="b">
        <v>0</v>
      </c>
      <c r="K299" s="8" t="s">
        <v>27</v>
      </c>
      <c r="L299" t="s">
        <v>6122</v>
      </c>
      <c r="M299" t="s">
        <v>5269</v>
      </c>
      <c r="N299" t="s">
        <v>1347</v>
      </c>
      <c r="O299" s="5">
        <v>0.95</v>
      </c>
      <c r="P299" s="5">
        <v>0.97</v>
      </c>
      <c r="Q299" t="s">
        <v>2018</v>
      </c>
      <c r="R299" t="s">
        <v>110</v>
      </c>
      <c r="S299" s="5">
        <v>0</v>
      </c>
      <c r="T299" t="s">
        <v>2018</v>
      </c>
      <c r="U299" t="s">
        <v>110</v>
      </c>
      <c r="V299" s="5">
        <v>0.95</v>
      </c>
    </row>
    <row r="300" spans="1:22" x14ac:dyDescent="0.25">
      <c r="A300" t="s">
        <v>6123</v>
      </c>
      <c r="B300" s="8" t="s">
        <v>102</v>
      </c>
      <c r="C300" s="8" t="b">
        <v>0</v>
      </c>
      <c r="D300" s="8" t="b">
        <v>0</v>
      </c>
      <c r="E300" s="8" t="s">
        <v>103</v>
      </c>
      <c r="F300" s="8">
        <v>23</v>
      </c>
      <c r="G300" s="8">
        <v>3.6</v>
      </c>
      <c r="H300" s="8" t="s">
        <v>5236</v>
      </c>
      <c r="I300" s="8" t="s">
        <v>6124</v>
      </c>
      <c r="J300" s="8" t="b">
        <v>1</v>
      </c>
      <c r="K300" s="8" t="s">
        <v>27</v>
      </c>
      <c r="L300" t="s">
        <v>230</v>
      </c>
      <c r="M300" t="s">
        <v>1809</v>
      </c>
      <c r="N300" t="s">
        <v>1347</v>
      </c>
      <c r="O300" s="5">
        <v>0.86</v>
      </c>
      <c r="P300" s="5">
        <v>0.95</v>
      </c>
      <c r="Q300" t="s">
        <v>421</v>
      </c>
      <c r="R300" t="s">
        <v>110</v>
      </c>
      <c r="S300" s="5">
        <v>0</v>
      </c>
      <c r="T300" t="s">
        <v>421</v>
      </c>
      <c r="U300" t="s">
        <v>110</v>
      </c>
      <c r="V300" s="5">
        <v>0.86</v>
      </c>
    </row>
    <row r="301" spans="1:22" x14ac:dyDescent="0.25">
      <c r="A301" t="s">
        <v>6125</v>
      </c>
      <c r="B301" s="8" t="s">
        <v>102</v>
      </c>
      <c r="C301" s="8" t="b">
        <v>0</v>
      </c>
      <c r="D301" s="8" t="b">
        <v>0</v>
      </c>
      <c r="E301" s="8" t="s">
        <v>103</v>
      </c>
      <c r="F301" s="8">
        <v>29</v>
      </c>
      <c r="G301" s="8">
        <v>2.7850000000000001</v>
      </c>
      <c r="H301" s="8" t="s">
        <v>5236</v>
      </c>
      <c r="I301" s="8" t="s">
        <v>6126</v>
      </c>
      <c r="J301" s="8" t="b">
        <v>0</v>
      </c>
      <c r="K301" s="8" t="s">
        <v>27</v>
      </c>
      <c r="L301" t="s">
        <v>6127</v>
      </c>
      <c r="M301" t="s">
        <v>6128</v>
      </c>
      <c r="N301" t="s">
        <v>123</v>
      </c>
      <c r="O301" s="5">
        <v>0</v>
      </c>
      <c r="S301" s="5">
        <v>0</v>
      </c>
    </row>
    <row r="302" spans="1:22" x14ac:dyDescent="0.25">
      <c r="A302" t="s">
        <v>6129</v>
      </c>
      <c r="B302" s="8" t="s">
        <v>102</v>
      </c>
      <c r="C302" s="8" t="b">
        <v>0</v>
      </c>
      <c r="D302" s="8" t="b">
        <v>0</v>
      </c>
      <c r="E302" s="8" t="s">
        <v>103</v>
      </c>
      <c r="F302" s="8">
        <v>30</v>
      </c>
      <c r="G302" s="8">
        <v>3.3660000000000001</v>
      </c>
      <c r="H302" s="8" t="s">
        <v>5236</v>
      </c>
      <c r="I302" s="8" t="s">
        <v>6130</v>
      </c>
      <c r="J302" s="8" t="b">
        <v>0</v>
      </c>
      <c r="K302" s="8" t="s">
        <v>27</v>
      </c>
      <c r="L302" t="s">
        <v>6131</v>
      </c>
      <c r="M302" t="s">
        <v>6132</v>
      </c>
      <c r="N302" t="s">
        <v>1347</v>
      </c>
      <c r="O302" s="5">
        <v>0.64</v>
      </c>
      <c r="P302" s="5">
        <v>0.83</v>
      </c>
      <c r="Q302" t="s">
        <v>5012</v>
      </c>
      <c r="R302" t="s">
        <v>110</v>
      </c>
      <c r="S302" s="5">
        <v>0</v>
      </c>
      <c r="T302" t="s">
        <v>5012</v>
      </c>
      <c r="U302" t="s">
        <v>110</v>
      </c>
      <c r="V302" s="5">
        <v>0.64</v>
      </c>
    </row>
    <row r="303" spans="1:22" x14ac:dyDescent="0.25">
      <c r="A303" t="s">
        <v>6133</v>
      </c>
      <c r="B303" s="8" t="s">
        <v>102</v>
      </c>
      <c r="C303" s="8" t="b">
        <v>0</v>
      </c>
      <c r="D303" s="8" t="b">
        <v>0</v>
      </c>
      <c r="E303" s="8" t="s">
        <v>119</v>
      </c>
      <c r="F303" s="8">
        <v>30</v>
      </c>
      <c r="G303" s="8">
        <v>3.0190000000000001</v>
      </c>
      <c r="H303" s="8" t="s">
        <v>5236</v>
      </c>
      <c r="I303" s="8" t="s">
        <v>6134</v>
      </c>
      <c r="J303" s="8" t="b">
        <v>0</v>
      </c>
      <c r="K303" s="8" t="s">
        <v>27</v>
      </c>
      <c r="L303" t="s">
        <v>1032</v>
      </c>
      <c r="M303" t="s">
        <v>6135</v>
      </c>
      <c r="N303" t="s">
        <v>1347</v>
      </c>
      <c r="O303" s="5">
        <v>0.38</v>
      </c>
      <c r="P303" s="5">
        <v>0.81</v>
      </c>
      <c r="Q303" t="s">
        <v>160</v>
      </c>
      <c r="R303" t="s">
        <v>110</v>
      </c>
      <c r="S303" s="5">
        <v>0</v>
      </c>
      <c r="T303" t="s">
        <v>160</v>
      </c>
      <c r="U303" t="s">
        <v>110</v>
      </c>
      <c r="V303" s="5">
        <v>0.38</v>
      </c>
    </row>
    <row r="304" spans="1:22" x14ac:dyDescent="0.25">
      <c r="A304" t="s">
        <v>6136</v>
      </c>
      <c r="B304" s="8" t="s">
        <v>102</v>
      </c>
      <c r="C304" s="8" t="b">
        <v>0</v>
      </c>
      <c r="D304" s="8" t="b">
        <v>0</v>
      </c>
      <c r="E304" s="8" t="s">
        <v>103</v>
      </c>
      <c r="F304" s="8">
        <v>25</v>
      </c>
      <c r="G304" s="8">
        <v>3.464</v>
      </c>
      <c r="H304" s="8" t="s">
        <v>5236</v>
      </c>
      <c r="I304" s="8" t="s">
        <v>6137</v>
      </c>
      <c r="J304" s="8" t="b">
        <v>0</v>
      </c>
      <c r="K304" s="8" t="s">
        <v>27</v>
      </c>
      <c r="L304" t="s">
        <v>2670</v>
      </c>
      <c r="M304" t="s">
        <v>884</v>
      </c>
      <c r="N304" t="s">
        <v>1347</v>
      </c>
      <c r="O304" s="5">
        <v>0.77</v>
      </c>
      <c r="P304" s="5">
        <v>0.89</v>
      </c>
      <c r="Q304" t="s">
        <v>212</v>
      </c>
      <c r="R304" t="s">
        <v>110</v>
      </c>
      <c r="S304" s="5">
        <v>0</v>
      </c>
      <c r="T304" t="s">
        <v>212</v>
      </c>
      <c r="U304" t="s">
        <v>110</v>
      </c>
      <c r="V304" s="5">
        <v>0.77</v>
      </c>
    </row>
    <row r="305" spans="1:22" x14ac:dyDescent="0.25">
      <c r="A305" t="s">
        <v>6138</v>
      </c>
      <c r="B305" s="8" t="s">
        <v>113</v>
      </c>
      <c r="C305" s="8" t="b">
        <v>1</v>
      </c>
      <c r="D305" s="8" t="b">
        <v>1</v>
      </c>
      <c r="E305" s="8" t="s">
        <v>103</v>
      </c>
      <c r="F305" s="8"/>
      <c r="G305" s="8">
        <v>2.7629999999999999</v>
      </c>
      <c r="H305" s="8" t="s">
        <v>5236</v>
      </c>
      <c r="I305" s="8" t="s">
        <v>6139</v>
      </c>
      <c r="J305" s="8" t="b">
        <v>1</v>
      </c>
      <c r="K305" s="8" t="s">
        <v>27</v>
      </c>
      <c r="L305" t="s">
        <v>6140</v>
      </c>
      <c r="M305" t="s">
        <v>629</v>
      </c>
      <c r="N305" t="s">
        <v>123</v>
      </c>
      <c r="O305" s="5">
        <v>0</v>
      </c>
      <c r="S305" s="5">
        <v>0</v>
      </c>
    </row>
    <row r="306" spans="1:22" x14ac:dyDescent="0.25">
      <c r="A306" t="s">
        <v>6141</v>
      </c>
      <c r="B306" s="8" t="s">
        <v>227</v>
      </c>
      <c r="C306" s="8" t="b">
        <v>0</v>
      </c>
      <c r="D306" s="8" t="b">
        <v>0</v>
      </c>
      <c r="E306" s="8" t="s">
        <v>119</v>
      </c>
      <c r="F306" s="8">
        <v>26</v>
      </c>
      <c r="G306" s="8">
        <v>3.67</v>
      </c>
      <c r="H306" s="8" t="s">
        <v>5236</v>
      </c>
      <c r="I306" s="8" t="s">
        <v>6142</v>
      </c>
      <c r="J306" s="8" t="b">
        <v>0</v>
      </c>
      <c r="K306" s="8" t="s">
        <v>27</v>
      </c>
      <c r="L306" t="s">
        <v>1778</v>
      </c>
      <c r="M306" t="s">
        <v>6143</v>
      </c>
      <c r="N306" t="s">
        <v>1347</v>
      </c>
      <c r="O306" s="5">
        <v>0.81</v>
      </c>
      <c r="P306" s="5">
        <v>0.92</v>
      </c>
      <c r="Q306" t="s">
        <v>109</v>
      </c>
      <c r="R306" t="s">
        <v>110</v>
      </c>
      <c r="S306" s="5">
        <v>0</v>
      </c>
      <c r="T306" t="s">
        <v>109</v>
      </c>
      <c r="U306" t="s">
        <v>110</v>
      </c>
      <c r="V306" s="5">
        <v>0.81</v>
      </c>
    </row>
    <row r="307" spans="1:22" x14ac:dyDescent="0.25">
      <c r="A307" t="s">
        <v>6144</v>
      </c>
      <c r="B307" s="8" t="s">
        <v>113</v>
      </c>
      <c r="C307" s="8" t="b">
        <v>1</v>
      </c>
      <c r="D307" s="8" t="b">
        <v>0</v>
      </c>
      <c r="E307" s="8" t="s">
        <v>103</v>
      </c>
      <c r="F307" s="8">
        <v>23</v>
      </c>
      <c r="G307" s="8">
        <v>3.548</v>
      </c>
      <c r="H307" s="8" t="s">
        <v>5236</v>
      </c>
      <c r="I307" s="8" t="s">
        <v>6145</v>
      </c>
      <c r="J307" s="8" t="b">
        <v>0</v>
      </c>
      <c r="K307" s="8" t="s">
        <v>27</v>
      </c>
      <c r="L307" t="s">
        <v>277</v>
      </c>
      <c r="M307" t="s">
        <v>1599</v>
      </c>
      <c r="N307" t="s">
        <v>1347</v>
      </c>
      <c r="O307" s="5">
        <v>0.44</v>
      </c>
      <c r="P307" s="5">
        <v>0.83</v>
      </c>
      <c r="Q307" t="s">
        <v>165</v>
      </c>
      <c r="R307" t="s">
        <v>110</v>
      </c>
      <c r="S307" s="5">
        <v>0</v>
      </c>
      <c r="T307" t="s">
        <v>165</v>
      </c>
      <c r="U307" t="s">
        <v>110</v>
      </c>
      <c r="V307" s="5">
        <v>0.44</v>
      </c>
    </row>
    <row r="308" spans="1:22" x14ac:dyDescent="0.25">
      <c r="A308" t="s">
        <v>6146</v>
      </c>
      <c r="B308" s="8" t="s">
        <v>113</v>
      </c>
      <c r="C308" s="8" t="b">
        <v>1</v>
      </c>
      <c r="D308" s="8" t="b">
        <v>1</v>
      </c>
      <c r="E308" s="8" t="s">
        <v>119</v>
      </c>
      <c r="F308" s="8">
        <v>18</v>
      </c>
      <c r="G308" s="8">
        <v>2.5099999999999998</v>
      </c>
      <c r="H308" s="8" t="s">
        <v>5236</v>
      </c>
      <c r="I308" s="8" t="s">
        <v>6147</v>
      </c>
      <c r="J308" s="8" t="b">
        <v>0</v>
      </c>
      <c r="K308" s="8" t="s">
        <v>27</v>
      </c>
      <c r="L308" t="s">
        <v>277</v>
      </c>
      <c r="M308" t="s">
        <v>2137</v>
      </c>
      <c r="N308" t="s">
        <v>1347</v>
      </c>
      <c r="O308" s="5">
        <v>0.22</v>
      </c>
      <c r="P308" s="5">
        <v>0.68</v>
      </c>
      <c r="Q308" t="s">
        <v>6148</v>
      </c>
      <c r="R308" t="s">
        <v>110</v>
      </c>
      <c r="S308" s="5">
        <v>0</v>
      </c>
      <c r="T308" t="s">
        <v>6148</v>
      </c>
      <c r="U308" t="s">
        <v>110</v>
      </c>
      <c r="V308" s="5">
        <v>0.22</v>
      </c>
    </row>
    <row r="309" spans="1:22" x14ac:dyDescent="0.25">
      <c r="A309" t="s">
        <v>6149</v>
      </c>
      <c r="B309" s="8" t="s">
        <v>102</v>
      </c>
      <c r="C309" s="8" t="b">
        <v>0</v>
      </c>
      <c r="D309" s="8" t="b">
        <v>0</v>
      </c>
      <c r="E309" s="8" t="s">
        <v>103</v>
      </c>
      <c r="F309" s="8">
        <v>22</v>
      </c>
      <c r="G309" s="8">
        <v>3.7719999999999998</v>
      </c>
      <c r="H309" s="8" t="s">
        <v>5236</v>
      </c>
      <c r="I309" s="8" t="s">
        <v>6150</v>
      </c>
      <c r="J309" s="8" t="b">
        <v>0</v>
      </c>
      <c r="K309" s="8" t="s">
        <v>27</v>
      </c>
      <c r="L309" t="s">
        <v>277</v>
      </c>
      <c r="M309" t="s">
        <v>425</v>
      </c>
      <c r="N309" t="s">
        <v>1347</v>
      </c>
      <c r="O309" s="5">
        <v>0.83</v>
      </c>
      <c r="P309" s="5">
        <v>0.93</v>
      </c>
      <c r="Q309" t="s">
        <v>217</v>
      </c>
      <c r="R309" t="s">
        <v>110</v>
      </c>
      <c r="S309" s="5">
        <v>0</v>
      </c>
      <c r="T309" t="s">
        <v>217</v>
      </c>
      <c r="U309" t="s">
        <v>110</v>
      </c>
      <c r="V309" s="5">
        <v>0.83</v>
      </c>
    </row>
    <row r="310" spans="1:22" x14ac:dyDescent="0.25">
      <c r="A310" t="s">
        <v>6151</v>
      </c>
      <c r="B310" s="8" t="s">
        <v>113</v>
      </c>
      <c r="C310" s="8" t="b">
        <v>0</v>
      </c>
      <c r="D310" s="8" t="b">
        <v>0</v>
      </c>
      <c r="E310" s="8" t="s">
        <v>119</v>
      </c>
      <c r="F310" s="8">
        <v>23</v>
      </c>
      <c r="G310" s="8">
        <v>3.7440000000000002</v>
      </c>
      <c r="H310" s="8" t="s">
        <v>5236</v>
      </c>
      <c r="I310" s="8" t="s">
        <v>6152</v>
      </c>
      <c r="J310" s="8" t="b">
        <v>0</v>
      </c>
      <c r="K310" s="8" t="s">
        <v>27</v>
      </c>
      <c r="L310" t="s">
        <v>6153</v>
      </c>
      <c r="M310" t="s">
        <v>5928</v>
      </c>
      <c r="N310" t="s">
        <v>1347</v>
      </c>
      <c r="O310" s="5">
        <v>0.82</v>
      </c>
      <c r="P310" s="5">
        <v>0.91499999999999992</v>
      </c>
      <c r="Q310" t="s">
        <v>1355</v>
      </c>
      <c r="R310" t="s">
        <v>110</v>
      </c>
      <c r="S310" s="5">
        <v>0</v>
      </c>
      <c r="T310" t="s">
        <v>1355</v>
      </c>
      <c r="U310" t="s">
        <v>110</v>
      </c>
      <c r="V310" s="5">
        <v>0.82</v>
      </c>
    </row>
    <row r="311" spans="1:22" x14ac:dyDescent="0.25">
      <c r="A311" t="s">
        <v>6154</v>
      </c>
      <c r="B311" s="8" t="s">
        <v>113</v>
      </c>
      <c r="C311" s="8" t="b">
        <v>0</v>
      </c>
      <c r="D311" s="8" t="b">
        <v>0</v>
      </c>
      <c r="E311" s="8" t="s">
        <v>103</v>
      </c>
      <c r="F311" s="8">
        <v>13</v>
      </c>
      <c r="G311" s="8">
        <v>2.552</v>
      </c>
      <c r="H311" s="8" t="s">
        <v>5236</v>
      </c>
      <c r="I311" s="8" t="s">
        <v>6155</v>
      </c>
      <c r="J311" s="8" t="b">
        <v>0</v>
      </c>
      <c r="K311" s="8" t="s">
        <v>27</v>
      </c>
      <c r="L311" t="s">
        <v>6156</v>
      </c>
      <c r="M311" t="s">
        <v>6157</v>
      </c>
      <c r="N311" t="s">
        <v>1221</v>
      </c>
      <c r="O311" s="5">
        <v>0.19</v>
      </c>
      <c r="P311" s="5">
        <v>0.625</v>
      </c>
      <c r="Q311" t="s">
        <v>131</v>
      </c>
      <c r="R311" t="s">
        <v>132</v>
      </c>
      <c r="S311" s="5">
        <v>0</v>
      </c>
      <c r="T311" t="s">
        <v>131</v>
      </c>
      <c r="U311" t="s">
        <v>132</v>
      </c>
      <c r="V311" s="5">
        <v>0.19</v>
      </c>
    </row>
    <row r="312" spans="1:22" x14ac:dyDescent="0.25">
      <c r="A312" t="s">
        <v>6158</v>
      </c>
      <c r="B312" s="8" t="s">
        <v>113</v>
      </c>
      <c r="C312" s="8" t="b">
        <v>1</v>
      </c>
      <c r="D312" s="8" t="b">
        <v>1</v>
      </c>
      <c r="E312" s="8" t="s">
        <v>103</v>
      </c>
      <c r="F312" s="8">
        <v>12</v>
      </c>
      <c r="G312" s="8">
        <v>2.181</v>
      </c>
      <c r="H312" s="8" t="s">
        <v>5236</v>
      </c>
      <c r="I312" s="8" t="s">
        <v>6159</v>
      </c>
      <c r="J312" s="8" t="b">
        <v>0</v>
      </c>
      <c r="K312" s="8" t="s">
        <v>27</v>
      </c>
      <c r="L312" t="s">
        <v>1797</v>
      </c>
      <c r="M312" t="s">
        <v>2348</v>
      </c>
      <c r="N312" t="s">
        <v>1347</v>
      </c>
      <c r="O312" s="5">
        <v>0.22</v>
      </c>
      <c r="P312" s="5">
        <v>0.68</v>
      </c>
      <c r="Q312" t="s">
        <v>6148</v>
      </c>
      <c r="R312" t="s">
        <v>110</v>
      </c>
      <c r="S312" s="5">
        <v>0</v>
      </c>
      <c r="T312" t="s">
        <v>6148</v>
      </c>
      <c r="U312" t="s">
        <v>110</v>
      </c>
      <c r="V312" s="5">
        <v>0.22</v>
      </c>
    </row>
    <row r="313" spans="1:22" x14ac:dyDescent="0.25">
      <c r="A313" t="s">
        <v>6160</v>
      </c>
      <c r="B313" s="8"/>
      <c r="C313" s="8" t="b">
        <v>0</v>
      </c>
      <c r="D313" s="8" t="b">
        <v>0</v>
      </c>
      <c r="E313" s="8" t="s">
        <v>119</v>
      </c>
      <c r="F313" s="8">
        <v>18</v>
      </c>
      <c r="G313" s="8">
        <v>2.5979999999999999</v>
      </c>
      <c r="H313" s="8" t="s">
        <v>5236</v>
      </c>
      <c r="I313" s="8" t="s">
        <v>6161</v>
      </c>
      <c r="J313" s="8" t="b">
        <v>0</v>
      </c>
      <c r="K313" s="8" t="s">
        <v>27</v>
      </c>
      <c r="L313" t="s">
        <v>1797</v>
      </c>
      <c r="M313" t="s">
        <v>1622</v>
      </c>
      <c r="N313" t="s">
        <v>1347</v>
      </c>
      <c r="O313" s="5">
        <v>0.52</v>
      </c>
      <c r="P313" s="5">
        <v>0.87</v>
      </c>
      <c r="Q313" t="s">
        <v>165</v>
      </c>
      <c r="R313" t="s">
        <v>110</v>
      </c>
      <c r="S313" s="5">
        <v>0</v>
      </c>
      <c r="T313" t="s">
        <v>165</v>
      </c>
      <c r="U313" t="s">
        <v>110</v>
      </c>
      <c r="V313" s="5">
        <v>0.52</v>
      </c>
    </row>
    <row r="314" spans="1:22" x14ac:dyDescent="0.25">
      <c r="A314" t="s">
        <v>6162</v>
      </c>
      <c r="B314" s="8" t="s">
        <v>113</v>
      </c>
      <c r="C314" s="8" t="b">
        <v>0</v>
      </c>
      <c r="D314" s="8" t="b">
        <v>0</v>
      </c>
      <c r="E314" s="8" t="s">
        <v>103</v>
      </c>
      <c r="F314" s="8">
        <v>14</v>
      </c>
      <c r="G314" s="8">
        <v>2.2240000000000002</v>
      </c>
      <c r="H314" s="8" t="s">
        <v>5236</v>
      </c>
      <c r="I314" s="8" t="s">
        <v>6163</v>
      </c>
      <c r="J314" s="8" t="b">
        <v>0</v>
      </c>
      <c r="K314" s="8" t="s">
        <v>27</v>
      </c>
      <c r="L314" t="s">
        <v>1090</v>
      </c>
      <c r="M314" t="s">
        <v>6164</v>
      </c>
      <c r="N314" t="s">
        <v>1347</v>
      </c>
      <c r="O314" s="5">
        <v>0.57999999999999996</v>
      </c>
      <c r="P314" s="5">
        <v>0.75</v>
      </c>
      <c r="Q314" t="s">
        <v>314</v>
      </c>
      <c r="R314" t="s">
        <v>110</v>
      </c>
      <c r="S314" s="5">
        <v>0</v>
      </c>
      <c r="T314" t="s">
        <v>314</v>
      </c>
      <c r="U314" t="s">
        <v>110</v>
      </c>
      <c r="V314" s="5">
        <v>0.57999999999999996</v>
      </c>
    </row>
    <row r="315" spans="1:22" x14ac:dyDescent="0.25">
      <c r="A315" t="s">
        <v>6165</v>
      </c>
      <c r="B315" s="8" t="s">
        <v>113</v>
      </c>
      <c r="C315" s="8" t="b">
        <v>0</v>
      </c>
      <c r="D315" s="8" t="b">
        <v>0</v>
      </c>
      <c r="E315" s="8" t="s">
        <v>119</v>
      </c>
      <c r="F315" s="8">
        <v>20</v>
      </c>
      <c r="G315" s="8">
        <v>3.6779999999999999</v>
      </c>
      <c r="H315" s="8" t="s">
        <v>5236</v>
      </c>
      <c r="I315" s="8" t="s">
        <v>6166</v>
      </c>
      <c r="J315" s="8" t="b">
        <v>0</v>
      </c>
      <c r="K315" s="8" t="s">
        <v>27</v>
      </c>
      <c r="L315" t="s">
        <v>4016</v>
      </c>
      <c r="M315" t="s">
        <v>6167</v>
      </c>
      <c r="N315" t="s">
        <v>1347</v>
      </c>
      <c r="O315" s="5">
        <v>0.82</v>
      </c>
      <c r="P315" s="5">
        <v>0.91499999999999992</v>
      </c>
      <c r="Q315" t="s">
        <v>1355</v>
      </c>
      <c r="R315" t="s">
        <v>110</v>
      </c>
      <c r="S315" s="5">
        <v>0</v>
      </c>
      <c r="T315" t="s">
        <v>1355</v>
      </c>
      <c r="U315" t="s">
        <v>110</v>
      </c>
      <c r="V315" s="5">
        <v>0.82</v>
      </c>
    </row>
    <row r="316" spans="1:22" x14ac:dyDescent="0.25">
      <c r="A316" t="s">
        <v>6168</v>
      </c>
      <c r="B316" s="8" t="s">
        <v>102</v>
      </c>
      <c r="C316" s="8" t="b">
        <v>0</v>
      </c>
      <c r="D316" s="8" t="b">
        <v>0</v>
      </c>
      <c r="E316" s="8" t="s">
        <v>103</v>
      </c>
      <c r="F316" s="8">
        <v>26</v>
      </c>
      <c r="G316" s="8">
        <v>3.645</v>
      </c>
      <c r="H316" s="8" t="s">
        <v>5236</v>
      </c>
      <c r="I316" s="8" t="s">
        <v>6169</v>
      </c>
      <c r="J316" s="8" t="b">
        <v>0</v>
      </c>
      <c r="K316" s="8" t="s">
        <v>27</v>
      </c>
      <c r="L316" t="s">
        <v>1098</v>
      </c>
      <c r="M316" t="s">
        <v>6170</v>
      </c>
      <c r="N316" t="s">
        <v>1347</v>
      </c>
      <c r="O316" s="5">
        <v>0.64</v>
      </c>
      <c r="P316" s="5">
        <v>0.83</v>
      </c>
      <c r="Q316" t="s">
        <v>5012</v>
      </c>
      <c r="R316" t="s">
        <v>110</v>
      </c>
      <c r="S316" s="5">
        <v>0</v>
      </c>
      <c r="T316" t="s">
        <v>5012</v>
      </c>
      <c r="U316" t="s">
        <v>110</v>
      </c>
      <c r="V316" s="5">
        <v>0.64</v>
      </c>
    </row>
    <row r="317" spans="1:22" x14ac:dyDescent="0.25">
      <c r="A317" t="s">
        <v>6171</v>
      </c>
      <c r="B317" s="8" t="s">
        <v>113</v>
      </c>
      <c r="C317" s="8" t="b">
        <v>0</v>
      </c>
      <c r="D317" s="8" t="b">
        <v>0</v>
      </c>
      <c r="E317" s="8" t="s">
        <v>119</v>
      </c>
      <c r="F317" s="8">
        <v>27</v>
      </c>
      <c r="G317" s="8">
        <v>3.4340000000000002</v>
      </c>
      <c r="H317" s="8" t="s">
        <v>5236</v>
      </c>
      <c r="I317" s="8" t="s">
        <v>6172</v>
      </c>
      <c r="J317" s="8" t="b">
        <v>0</v>
      </c>
      <c r="K317" s="8" t="s">
        <v>27</v>
      </c>
      <c r="L317" t="s">
        <v>6173</v>
      </c>
      <c r="M317" t="s">
        <v>2715</v>
      </c>
      <c r="N317" t="s">
        <v>1347</v>
      </c>
      <c r="O317" s="5">
        <v>0.79</v>
      </c>
      <c r="P317" s="5">
        <v>0.91500000000000004</v>
      </c>
      <c r="Q317" t="s">
        <v>421</v>
      </c>
      <c r="R317" t="s">
        <v>110</v>
      </c>
      <c r="S317" s="5">
        <v>0</v>
      </c>
      <c r="T317" t="s">
        <v>421</v>
      </c>
      <c r="U317" t="s">
        <v>110</v>
      </c>
      <c r="V317" s="5">
        <v>0.79</v>
      </c>
    </row>
    <row r="318" spans="1:22" x14ac:dyDescent="0.25">
      <c r="A318" t="s">
        <v>6174</v>
      </c>
      <c r="B318" s="8" t="s">
        <v>113</v>
      </c>
      <c r="C318" s="8" t="b">
        <v>1</v>
      </c>
      <c r="D318" s="8" t="b">
        <v>1</v>
      </c>
      <c r="E318" s="8" t="s">
        <v>119</v>
      </c>
      <c r="F318" s="8">
        <v>22</v>
      </c>
      <c r="G318" s="8">
        <v>2.867</v>
      </c>
      <c r="H318" s="8" t="s">
        <v>5236</v>
      </c>
      <c r="I318" s="8" t="s">
        <v>6175</v>
      </c>
      <c r="J318" s="8" t="b">
        <v>0</v>
      </c>
      <c r="K318" s="8" t="s">
        <v>27</v>
      </c>
      <c r="L318" t="s">
        <v>2149</v>
      </c>
      <c r="M318" t="s">
        <v>1063</v>
      </c>
      <c r="N318" t="s">
        <v>1347</v>
      </c>
      <c r="O318" s="5">
        <v>0.66</v>
      </c>
      <c r="P318" s="5">
        <v>0.71</v>
      </c>
      <c r="Q318" t="s">
        <v>124</v>
      </c>
      <c r="R318" t="s">
        <v>110</v>
      </c>
      <c r="S318" s="5">
        <v>0</v>
      </c>
      <c r="T318" t="s">
        <v>124</v>
      </c>
      <c r="U318" t="s">
        <v>110</v>
      </c>
      <c r="V318" s="5">
        <v>0.66</v>
      </c>
    </row>
    <row r="319" spans="1:22" x14ac:dyDescent="0.25">
      <c r="A319" t="s">
        <v>6176</v>
      </c>
      <c r="B319" s="8" t="s">
        <v>113</v>
      </c>
      <c r="C319" s="8" t="b">
        <v>0</v>
      </c>
      <c r="D319" s="8" t="b">
        <v>0</v>
      </c>
      <c r="E319" s="8" t="s">
        <v>119</v>
      </c>
      <c r="F319" s="8">
        <v>23</v>
      </c>
      <c r="G319" s="8">
        <v>3.339</v>
      </c>
      <c r="H319" s="8" t="s">
        <v>5236</v>
      </c>
      <c r="I319" s="8" t="s">
        <v>6177</v>
      </c>
      <c r="J319" s="8" t="b">
        <v>0</v>
      </c>
      <c r="K319" s="8" t="s">
        <v>27</v>
      </c>
      <c r="L319" t="s">
        <v>6178</v>
      </c>
      <c r="M319" t="s">
        <v>5298</v>
      </c>
      <c r="N319" t="s">
        <v>123</v>
      </c>
      <c r="O319" s="5">
        <v>0</v>
      </c>
      <c r="S319" s="5">
        <v>0</v>
      </c>
    </row>
    <row r="320" spans="1:22" x14ac:dyDescent="0.25">
      <c r="A320" t="s">
        <v>6179</v>
      </c>
      <c r="B320" s="8" t="s">
        <v>113</v>
      </c>
      <c r="C320" s="8" t="b">
        <v>0</v>
      </c>
      <c r="D320" s="8" t="b">
        <v>0</v>
      </c>
      <c r="E320" s="8" t="s">
        <v>119</v>
      </c>
      <c r="F320" s="8">
        <v>30</v>
      </c>
      <c r="G320" s="8">
        <v>3.7040000000000002</v>
      </c>
      <c r="H320" s="8" t="s">
        <v>5236</v>
      </c>
      <c r="I320" s="8" t="s">
        <v>6180</v>
      </c>
      <c r="J320" s="8" t="b">
        <v>0</v>
      </c>
      <c r="K320" s="8" t="s">
        <v>27</v>
      </c>
      <c r="L320" t="s">
        <v>6181</v>
      </c>
      <c r="M320" t="s">
        <v>3364</v>
      </c>
      <c r="N320" t="s">
        <v>1347</v>
      </c>
      <c r="O320" s="5">
        <v>0.72</v>
      </c>
      <c r="P320" s="5">
        <v>0.86499999999999999</v>
      </c>
      <c r="Q320" t="s">
        <v>212</v>
      </c>
      <c r="R320" t="s">
        <v>110</v>
      </c>
      <c r="S320" s="5">
        <v>0</v>
      </c>
      <c r="T320" t="s">
        <v>212</v>
      </c>
      <c r="U320" t="s">
        <v>110</v>
      </c>
      <c r="V320" s="5">
        <v>0.72</v>
      </c>
    </row>
    <row r="321" spans="1:22" x14ac:dyDescent="0.25">
      <c r="A321" t="s">
        <v>6182</v>
      </c>
      <c r="B321" s="8" t="s">
        <v>102</v>
      </c>
      <c r="C321" s="8" t="b">
        <v>0</v>
      </c>
      <c r="D321" s="8" t="b">
        <v>0</v>
      </c>
      <c r="E321" s="8" t="s">
        <v>103</v>
      </c>
      <c r="F321" s="8">
        <v>30</v>
      </c>
      <c r="G321" s="8">
        <v>2.9590000000000001</v>
      </c>
      <c r="H321" s="8" t="s">
        <v>5236</v>
      </c>
      <c r="I321" s="8" t="s">
        <v>6183</v>
      </c>
      <c r="J321" s="8" t="b">
        <v>0</v>
      </c>
      <c r="K321" s="8" t="s">
        <v>27</v>
      </c>
      <c r="L321" t="s">
        <v>6184</v>
      </c>
      <c r="M321" t="s">
        <v>2355</v>
      </c>
      <c r="N321" t="s">
        <v>123</v>
      </c>
      <c r="O321" s="5">
        <v>0</v>
      </c>
      <c r="S321" s="5">
        <v>0</v>
      </c>
    </row>
    <row r="322" spans="1:22" x14ac:dyDescent="0.25">
      <c r="A322" t="s">
        <v>6185</v>
      </c>
      <c r="B322" s="8" t="s">
        <v>113</v>
      </c>
      <c r="C322" s="8" t="b">
        <v>1</v>
      </c>
      <c r="D322" s="8" t="b">
        <v>0</v>
      </c>
      <c r="E322" s="8" t="s">
        <v>119</v>
      </c>
      <c r="F322" s="8">
        <v>21</v>
      </c>
      <c r="G322" s="8">
        <v>3.11</v>
      </c>
      <c r="H322" s="8" t="s">
        <v>5236</v>
      </c>
      <c r="I322" s="8" t="s">
        <v>6186</v>
      </c>
      <c r="J322" s="8" t="b">
        <v>0</v>
      </c>
      <c r="K322" s="8" t="s">
        <v>27</v>
      </c>
      <c r="L322" t="s">
        <v>4964</v>
      </c>
      <c r="M322" t="s">
        <v>901</v>
      </c>
      <c r="N322" t="s">
        <v>1347</v>
      </c>
      <c r="O322" s="5">
        <v>0.41</v>
      </c>
      <c r="P322" s="5">
        <v>0.74</v>
      </c>
      <c r="Q322" t="s">
        <v>1166</v>
      </c>
      <c r="R322" t="s">
        <v>110</v>
      </c>
      <c r="S322" s="5">
        <v>0</v>
      </c>
      <c r="T322" t="s">
        <v>1166</v>
      </c>
      <c r="U322" t="s">
        <v>110</v>
      </c>
      <c r="V322" s="5">
        <v>0.41</v>
      </c>
    </row>
    <row r="323" spans="1:22" x14ac:dyDescent="0.25">
      <c r="A323" t="s">
        <v>6187</v>
      </c>
      <c r="B323" s="8" t="s">
        <v>113</v>
      </c>
      <c r="C323" s="8" t="b">
        <v>0</v>
      </c>
      <c r="D323" s="8" t="b">
        <v>0</v>
      </c>
      <c r="E323" s="8" t="s">
        <v>119</v>
      </c>
      <c r="F323" s="8">
        <v>17</v>
      </c>
      <c r="G323" s="8">
        <v>2.5129999999999999</v>
      </c>
      <c r="H323" s="8" t="s">
        <v>5236</v>
      </c>
      <c r="I323" s="8" t="s">
        <v>6188</v>
      </c>
      <c r="J323" s="8" t="b">
        <v>0</v>
      </c>
      <c r="K323" s="8" t="s">
        <v>27</v>
      </c>
      <c r="L323" t="s">
        <v>6189</v>
      </c>
      <c r="M323" t="s">
        <v>981</v>
      </c>
      <c r="N323" t="s">
        <v>1347</v>
      </c>
      <c r="O323" s="5">
        <v>0.57999999999999996</v>
      </c>
      <c r="P323" s="5">
        <v>0.75</v>
      </c>
      <c r="Q323" t="s">
        <v>314</v>
      </c>
      <c r="R323" t="s">
        <v>110</v>
      </c>
      <c r="S323" s="5">
        <v>0</v>
      </c>
      <c r="T323" t="s">
        <v>314</v>
      </c>
      <c r="U323" t="s">
        <v>110</v>
      </c>
      <c r="V323" s="5">
        <v>0.57999999999999996</v>
      </c>
    </row>
    <row r="324" spans="1:22" x14ac:dyDescent="0.25">
      <c r="A324" t="s">
        <v>6190</v>
      </c>
      <c r="B324" s="8" t="s">
        <v>113</v>
      </c>
      <c r="C324" s="8" t="b">
        <v>0</v>
      </c>
      <c r="D324" s="8" t="b">
        <v>0</v>
      </c>
      <c r="E324" s="8" t="s">
        <v>119</v>
      </c>
      <c r="F324" s="8">
        <v>21</v>
      </c>
      <c r="G324" s="8">
        <v>3.5659999999999998</v>
      </c>
      <c r="H324" s="8" t="s">
        <v>5236</v>
      </c>
      <c r="I324" s="8" t="s">
        <v>6191</v>
      </c>
      <c r="J324" s="8" t="b">
        <v>0</v>
      </c>
      <c r="K324" s="8" t="s">
        <v>27</v>
      </c>
      <c r="L324" t="s">
        <v>1828</v>
      </c>
      <c r="M324" t="s">
        <v>321</v>
      </c>
      <c r="N324" t="s">
        <v>1221</v>
      </c>
      <c r="O324" s="5">
        <v>0.19</v>
      </c>
      <c r="P324" s="5">
        <v>0.625</v>
      </c>
      <c r="Q324" t="s">
        <v>131</v>
      </c>
      <c r="R324" t="s">
        <v>132</v>
      </c>
      <c r="S324" s="5">
        <v>0</v>
      </c>
      <c r="T324" t="s">
        <v>131</v>
      </c>
      <c r="U324" t="s">
        <v>132</v>
      </c>
      <c r="V324" s="5">
        <v>0.19</v>
      </c>
    </row>
    <row r="325" spans="1:22" x14ac:dyDescent="0.25">
      <c r="A325" t="s">
        <v>6192</v>
      </c>
      <c r="B325" s="8" t="s">
        <v>113</v>
      </c>
      <c r="C325" s="8" t="b">
        <v>1</v>
      </c>
      <c r="D325" s="8" t="b">
        <v>1</v>
      </c>
      <c r="E325" s="8" t="s">
        <v>119</v>
      </c>
      <c r="F325" s="8"/>
      <c r="G325" s="8">
        <v>2.7959999999999998</v>
      </c>
      <c r="H325" s="8" t="s">
        <v>5236</v>
      </c>
      <c r="I325" s="8" t="s">
        <v>6193</v>
      </c>
      <c r="J325" s="8" t="b">
        <v>0</v>
      </c>
      <c r="K325" s="8" t="s">
        <v>27</v>
      </c>
      <c r="L325" t="s">
        <v>6194</v>
      </c>
      <c r="M325" t="s">
        <v>6195</v>
      </c>
      <c r="N325" t="s">
        <v>1347</v>
      </c>
      <c r="O325" s="5">
        <v>0.44</v>
      </c>
      <c r="P325" s="5">
        <v>0.83</v>
      </c>
      <c r="Q325" t="s">
        <v>165</v>
      </c>
      <c r="R325" t="s">
        <v>110</v>
      </c>
      <c r="S325" s="5">
        <v>0</v>
      </c>
      <c r="T325" t="s">
        <v>165</v>
      </c>
      <c r="U325" t="s">
        <v>110</v>
      </c>
      <c r="V325" s="5">
        <v>0.44</v>
      </c>
    </row>
    <row r="326" spans="1:22" x14ac:dyDescent="0.25">
      <c r="A326" t="s">
        <v>6196</v>
      </c>
      <c r="B326" s="8"/>
      <c r="C326" s="8" t="b">
        <v>0</v>
      </c>
      <c r="D326" s="8" t="b">
        <v>0</v>
      </c>
      <c r="E326" s="8" t="s">
        <v>103</v>
      </c>
      <c r="F326" s="8">
        <v>22</v>
      </c>
      <c r="G326" s="8">
        <v>2.7490000000000001</v>
      </c>
      <c r="H326" s="8" t="s">
        <v>5236</v>
      </c>
      <c r="I326" s="8" t="s">
        <v>6197</v>
      </c>
      <c r="J326" s="8" t="b">
        <v>0</v>
      </c>
      <c r="K326" s="8" t="s">
        <v>27</v>
      </c>
      <c r="L326" t="s">
        <v>317</v>
      </c>
      <c r="M326" t="s">
        <v>6198</v>
      </c>
      <c r="N326" t="s">
        <v>1347</v>
      </c>
      <c r="O326" s="5">
        <v>0.52</v>
      </c>
      <c r="P326" s="5">
        <v>0.87</v>
      </c>
      <c r="Q326" t="s">
        <v>165</v>
      </c>
      <c r="R326" t="s">
        <v>110</v>
      </c>
      <c r="S326" s="5">
        <v>0</v>
      </c>
      <c r="T326" t="s">
        <v>165</v>
      </c>
      <c r="U326" t="s">
        <v>110</v>
      </c>
      <c r="V326" s="5">
        <v>0.52</v>
      </c>
    </row>
    <row r="327" spans="1:22" x14ac:dyDescent="0.25">
      <c r="A327" t="s">
        <v>6199</v>
      </c>
      <c r="B327" s="8" t="s">
        <v>113</v>
      </c>
      <c r="C327" s="8" t="b">
        <v>1</v>
      </c>
      <c r="D327" s="8" t="b">
        <v>1</v>
      </c>
      <c r="E327" s="8" t="s">
        <v>119</v>
      </c>
      <c r="F327" s="8">
        <v>14</v>
      </c>
      <c r="G327" s="8">
        <v>2.3660000000000001</v>
      </c>
      <c r="H327" s="8" t="s">
        <v>5236</v>
      </c>
      <c r="I327" s="8" t="s">
        <v>6200</v>
      </c>
      <c r="J327" s="8" t="b">
        <v>1</v>
      </c>
      <c r="K327" s="8" t="s">
        <v>27</v>
      </c>
      <c r="L327" t="s">
        <v>6201</v>
      </c>
      <c r="M327" t="s">
        <v>2775</v>
      </c>
      <c r="N327" t="s">
        <v>1347</v>
      </c>
      <c r="O327" s="5">
        <v>0.44</v>
      </c>
      <c r="P327" s="5">
        <v>0.80999999999999994</v>
      </c>
      <c r="Q327" t="s">
        <v>130</v>
      </c>
      <c r="R327" t="s">
        <v>110</v>
      </c>
      <c r="S327" s="5">
        <v>0</v>
      </c>
      <c r="T327" t="s">
        <v>130</v>
      </c>
      <c r="U327" t="s">
        <v>110</v>
      </c>
      <c r="V327" s="5">
        <v>0.44</v>
      </c>
    </row>
    <row r="328" spans="1:22" x14ac:dyDescent="0.25">
      <c r="A328" t="s">
        <v>6202</v>
      </c>
      <c r="B328" s="8" t="s">
        <v>227</v>
      </c>
      <c r="C328" s="8" t="b">
        <v>0</v>
      </c>
      <c r="D328" s="8" t="b">
        <v>0</v>
      </c>
      <c r="E328" s="8" t="s">
        <v>119</v>
      </c>
      <c r="F328" s="8">
        <v>33</v>
      </c>
      <c r="G328" s="8">
        <v>3.9260000000000002</v>
      </c>
      <c r="H328" s="8" t="s">
        <v>5236</v>
      </c>
      <c r="I328" s="8" t="s">
        <v>6203</v>
      </c>
      <c r="J328" s="8" t="b">
        <v>0</v>
      </c>
      <c r="K328" s="8" t="s">
        <v>27</v>
      </c>
      <c r="L328" t="s">
        <v>6204</v>
      </c>
      <c r="M328" t="s">
        <v>6205</v>
      </c>
      <c r="N328" t="s">
        <v>1347</v>
      </c>
      <c r="O328" s="5">
        <v>0.91</v>
      </c>
      <c r="P328" s="5">
        <v>0.96</v>
      </c>
      <c r="Q328" t="s">
        <v>1355</v>
      </c>
      <c r="R328" t="s">
        <v>110</v>
      </c>
      <c r="S328" s="5">
        <v>0</v>
      </c>
      <c r="T328" t="s">
        <v>1355</v>
      </c>
      <c r="U328" t="s">
        <v>110</v>
      </c>
      <c r="V328" s="5">
        <v>0.91</v>
      </c>
    </row>
    <row r="329" spans="1:22" x14ac:dyDescent="0.25">
      <c r="A329" t="s">
        <v>6206</v>
      </c>
      <c r="B329" s="8" t="s">
        <v>113</v>
      </c>
      <c r="C329" s="8" t="b">
        <v>1</v>
      </c>
      <c r="D329" s="8" t="b">
        <v>0</v>
      </c>
      <c r="E329" s="8" t="s">
        <v>103</v>
      </c>
      <c r="F329" s="8">
        <v>28</v>
      </c>
      <c r="G329" s="8">
        <v>3.4950000000000001</v>
      </c>
      <c r="H329" s="8" t="s">
        <v>5236</v>
      </c>
      <c r="I329" s="8" t="s">
        <v>6207</v>
      </c>
      <c r="J329" s="8" t="b">
        <v>0</v>
      </c>
      <c r="K329" s="8" t="s">
        <v>27</v>
      </c>
      <c r="L329" t="s">
        <v>2171</v>
      </c>
      <c r="M329" t="s">
        <v>6208</v>
      </c>
      <c r="N329" t="s">
        <v>1347</v>
      </c>
      <c r="O329" s="5">
        <v>0.72</v>
      </c>
      <c r="P329" s="5">
        <v>0.86499999999999999</v>
      </c>
      <c r="Q329" t="s">
        <v>212</v>
      </c>
      <c r="R329" t="s">
        <v>110</v>
      </c>
      <c r="S329" s="5">
        <v>0</v>
      </c>
      <c r="T329" t="s">
        <v>212</v>
      </c>
      <c r="U329" t="s">
        <v>110</v>
      </c>
      <c r="V329" s="5">
        <v>0.72</v>
      </c>
    </row>
    <row r="330" spans="1:22" x14ac:dyDescent="0.25">
      <c r="A330" t="s">
        <v>6209</v>
      </c>
      <c r="B330" s="8" t="s">
        <v>113</v>
      </c>
      <c r="C330" s="8" t="b">
        <v>1</v>
      </c>
      <c r="D330" s="8" t="b">
        <v>0</v>
      </c>
      <c r="E330" s="8" t="s">
        <v>103</v>
      </c>
      <c r="F330" s="8">
        <v>19</v>
      </c>
      <c r="G330" s="8">
        <v>2.2189999999999999</v>
      </c>
      <c r="H330" s="8" t="s">
        <v>5236</v>
      </c>
      <c r="I330" s="8" t="s">
        <v>6210</v>
      </c>
      <c r="J330" s="8" t="b">
        <v>0</v>
      </c>
      <c r="K330" s="8" t="s">
        <v>27</v>
      </c>
      <c r="L330" t="s">
        <v>6211</v>
      </c>
      <c r="M330" t="s">
        <v>869</v>
      </c>
      <c r="N330" t="s">
        <v>123</v>
      </c>
      <c r="O330" s="5">
        <v>0</v>
      </c>
      <c r="S330" s="5">
        <v>0</v>
      </c>
    </row>
    <row r="331" spans="1:22" x14ac:dyDescent="0.25">
      <c r="A331" t="s">
        <v>6212</v>
      </c>
      <c r="B331" s="8" t="s">
        <v>113</v>
      </c>
      <c r="C331" s="8" t="b">
        <v>1</v>
      </c>
      <c r="D331" s="8" t="b">
        <v>0</v>
      </c>
      <c r="E331" s="8" t="s">
        <v>103</v>
      </c>
      <c r="F331" s="8"/>
      <c r="G331" s="8">
        <v>3.2719999999999998</v>
      </c>
      <c r="H331" s="8" t="s">
        <v>5236</v>
      </c>
      <c r="I331" s="8" t="s">
        <v>6213</v>
      </c>
      <c r="J331" s="8" t="b">
        <v>0</v>
      </c>
      <c r="K331" s="8" t="s">
        <v>27</v>
      </c>
      <c r="L331" t="s">
        <v>697</v>
      </c>
      <c r="M331" t="s">
        <v>582</v>
      </c>
      <c r="N331" t="s">
        <v>123</v>
      </c>
      <c r="O331" s="5">
        <v>0</v>
      </c>
      <c r="S331" s="5">
        <v>0</v>
      </c>
    </row>
    <row r="332" spans="1:22" x14ac:dyDescent="0.25">
      <c r="A332" t="s">
        <v>6214</v>
      </c>
      <c r="B332" s="8" t="s">
        <v>113</v>
      </c>
      <c r="C332" s="8" t="b">
        <v>1</v>
      </c>
      <c r="D332" s="8" t="b">
        <v>1</v>
      </c>
      <c r="E332" s="8" t="s">
        <v>103</v>
      </c>
      <c r="F332" s="8">
        <v>13</v>
      </c>
      <c r="G332" s="8">
        <v>2.4119999999999999</v>
      </c>
      <c r="H332" s="8" t="s">
        <v>5236</v>
      </c>
      <c r="I332" s="8" t="s">
        <v>6215</v>
      </c>
      <c r="J332" s="8" t="b">
        <v>1</v>
      </c>
      <c r="K332" s="8" t="s">
        <v>27</v>
      </c>
      <c r="L332" t="s">
        <v>697</v>
      </c>
      <c r="M332" t="s">
        <v>481</v>
      </c>
      <c r="N332" t="s">
        <v>1221</v>
      </c>
      <c r="O332" s="5">
        <v>0.19</v>
      </c>
      <c r="P332" s="5">
        <v>0.625</v>
      </c>
      <c r="Q332" t="s">
        <v>131</v>
      </c>
      <c r="R332" t="s">
        <v>132</v>
      </c>
      <c r="S332" s="5">
        <v>0</v>
      </c>
      <c r="T332" t="s">
        <v>131</v>
      </c>
      <c r="U332" t="s">
        <v>132</v>
      </c>
      <c r="V332" s="5">
        <v>0.19</v>
      </c>
    </row>
    <row r="333" spans="1:22" x14ac:dyDescent="0.25">
      <c r="A333" t="s">
        <v>6216</v>
      </c>
      <c r="B333" s="8" t="s">
        <v>113</v>
      </c>
      <c r="C333" s="8" t="b">
        <v>0</v>
      </c>
      <c r="D333" s="8" t="b">
        <v>0</v>
      </c>
      <c r="E333" s="8" t="s">
        <v>119</v>
      </c>
      <c r="F333" s="8">
        <v>17</v>
      </c>
      <c r="G333" s="8">
        <v>3.21</v>
      </c>
      <c r="H333" s="8" t="s">
        <v>5236</v>
      </c>
      <c r="I333" s="8" t="s">
        <v>6217</v>
      </c>
      <c r="J333" s="8" t="b">
        <v>0</v>
      </c>
      <c r="K333" s="8" t="s">
        <v>27</v>
      </c>
      <c r="L333" t="s">
        <v>697</v>
      </c>
      <c r="M333" t="s">
        <v>6218</v>
      </c>
      <c r="N333" t="s">
        <v>1347</v>
      </c>
      <c r="O333" s="5">
        <v>0.44</v>
      </c>
      <c r="P333" s="5">
        <v>0.83</v>
      </c>
      <c r="Q333" t="s">
        <v>165</v>
      </c>
      <c r="R333" t="s">
        <v>110</v>
      </c>
      <c r="S333" s="5">
        <v>0</v>
      </c>
      <c r="T333" t="s">
        <v>165</v>
      </c>
      <c r="U333" t="s">
        <v>110</v>
      </c>
      <c r="V333" s="5">
        <v>0.44</v>
      </c>
    </row>
    <row r="334" spans="1:22" x14ac:dyDescent="0.25">
      <c r="A334" t="s">
        <v>6219</v>
      </c>
      <c r="B334" s="8" t="s">
        <v>113</v>
      </c>
      <c r="C334" s="8" t="b">
        <v>0</v>
      </c>
      <c r="D334" s="8" t="b">
        <v>0</v>
      </c>
      <c r="E334" s="8" t="s">
        <v>103</v>
      </c>
      <c r="F334" s="8"/>
      <c r="G334" s="8">
        <v>2.125</v>
      </c>
      <c r="H334" s="8" t="s">
        <v>5236</v>
      </c>
      <c r="I334" s="8" t="s">
        <v>6220</v>
      </c>
      <c r="J334" s="8" t="b">
        <v>0</v>
      </c>
      <c r="K334" s="8" t="s">
        <v>27</v>
      </c>
      <c r="L334" t="s">
        <v>341</v>
      </c>
      <c r="M334" t="s">
        <v>6221</v>
      </c>
      <c r="N334" t="s">
        <v>1221</v>
      </c>
      <c r="O334" s="5">
        <v>0.24</v>
      </c>
      <c r="P334" s="5">
        <v>0.72</v>
      </c>
      <c r="Q334" t="s">
        <v>133</v>
      </c>
      <c r="R334" t="s">
        <v>132</v>
      </c>
      <c r="S334" s="5">
        <v>0</v>
      </c>
      <c r="T334" t="s">
        <v>133</v>
      </c>
      <c r="U334" t="s">
        <v>132</v>
      </c>
      <c r="V334" s="5">
        <v>0.24</v>
      </c>
    </row>
    <row r="335" spans="1:22" x14ac:dyDescent="0.25">
      <c r="A335" t="s">
        <v>6222</v>
      </c>
      <c r="B335" s="8" t="s">
        <v>113</v>
      </c>
      <c r="C335" s="8" t="b">
        <v>1</v>
      </c>
      <c r="D335" s="8" t="b">
        <v>0</v>
      </c>
      <c r="E335" s="8" t="s">
        <v>119</v>
      </c>
      <c r="F335" s="8">
        <v>14</v>
      </c>
      <c r="G335" s="8">
        <v>2.714</v>
      </c>
      <c r="H335" s="8" t="s">
        <v>5236</v>
      </c>
      <c r="I335" s="8" t="s">
        <v>6223</v>
      </c>
      <c r="J335" s="8" t="b">
        <v>0</v>
      </c>
      <c r="K335" s="8" t="s">
        <v>27</v>
      </c>
      <c r="L335" t="s">
        <v>6224</v>
      </c>
      <c r="M335" t="s">
        <v>6225</v>
      </c>
      <c r="N335" t="s">
        <v>1347</v>
      </c>
      <c r="O335" s="5">
        <v>0.49</v>
      </c>
      <c r="P335" s="5">
        <v>0.72</v>
      </c>
      <c r="Q335" t="s">
        <v>1950</v>
      </c>
      <c r="R335" t="s">
        <v>110</v>
      </c>
      <c r="S335" s="5">
        <v>0</v>
      </c>
      <c r="T335" t="s">
        <v>1950</v>
      </c>
      <c r="U335" t="s">
        <v>110</v>
      </c>
      <c r="V335" s="5">
        <v>0.49</v>
      </c>
    </row>
    <row r="336" spans="1:22" x14ac:dyDescent="0.25">
      <c r="A336" t="s">
        <v>6226</v>
      </c>
      <c r="B336" s="8" t="s">
        <v>102</v>
      </c>
      <c r="C336" s="8" t="b">
        <v>0</v>
      </c>
      <c r="D336" s="8" t="b">
        <v>0</v>
      </c>
      <c r="E336" s="8" t="s">
        <v>119</v>
      </c>
      <c r="F336" s="8">
        <v>32</v>
      </c>
      <c r="G336" s="8">
        <v>3.9860000000000002</v>
      </c>
      <c r="H336" s="8" t="s">
        <v>5236</v>
      </c>
      <c r="I336" s="8" t="s">
        <v>6227</v>
      </c>
      <c r="J336" s="8" t="b">
        <v>0</v>
      </c>
      <c r="K336" s="8" t="s">
        <v>27</v>
      </c>
      <c r="L336" t="s">
        <v>4075</v>
      </c>
      <c r="M336" t="s">
        <v>6228</v>
      </c>
      <c r="N336" t="s">
        <v>1347</v>
      </c>
      <c r="O336" s="5">
        <v>0.93</v>
      </c>
      <c r="P336" s="5">
        <v>0.97</v>
      </c>
      <c r="Q336" t="s">
        <v>1541</v>
      </c>
      <c r="R336" t="s">
        <v>110</v>
      </c>
      <c r="S336" s="5">
        <v>0</v>
      </c>
      <c r="T336" t="s">
        <v>1541</v>
      </c>
      <c r="U336" t="s">
        <v>110</v>
      </c>
      <c r="V336" s="5">
        <v>0.93</v>
      </c>
    </row>
    <row r="337" spans="1:22" x14ac:dyDescent="0.25">
      <c r="A337" t="s">
        <v>6229</v>
      </c>
      <c r="B337" s="8" t="s">
        <v>113</v>
      </c>
      <c r="C337" s="8" t="b">
        <v>1</v>
      </c>
      <c r="D337" s="8" t="b">
        <v>1</v>
      </c>
      <c r="E337" s="8" t="s">
        <v>103</v>
      </c>
      <c r="F337" s="8"/>
      <c r="G337" s="8">
        <v>2.1429999999999998</v>
      </c>
      <c r="H337" s="8" t="s">
        <v>5236</v>
      </c>
      <c r="I337" s="8" t="s">
        <v>6230</v>
      </c>
      <c r="J337" s="8" t="b">
        <v>0</v>
      </c>
      <c r="K337" s="8" t="s">
        <v>27</v>
      </c>
      <c r="L337" t="s">
        <v>6231</v>
      </c>
      <c r="M337" t="s">
        <v>281</v>
      </c>
      <c r="N337" t="s">
        <v>123</v>
      </c>
      <c r="O337" s="5">
        <v>0</v>
      </c>
      <c r="S337" s="5">
        <v>0</v>
      </c>
    </row>
    <row r="338" spans="1:22" x14ac:dyDescent="0.25">
      <c r="A338" t="s">
        <v>6232</v>
      </c>
      <c r="B338" s="8" t="s">
        <v>102</v>
      </c>
      <c r="C338" s="8" t="b">
        <v>0</v>
      </c>
      <c r="D338" s="8" t="b">
        <v>0</v>
      </c>
      <c r="E338" s="8" t="s">
        <v>103</v>
      </c>
      <c r="F338" s="8">
        <v>26</v>
      </c>
      <c r="G338" s="8">
        <v>3.5259999999999998</v>
      </c>
      <c r="H338" s="8" t="s">
        <v>5236</v>
      </c>
      <c r="I338" s="8" t="s">
        <v>6233</v>
      </c>
      <c r="J338" s="8" t="b">
        <v>0</v>
      </c>
      <c r="K338" s="8" t="s">
        <v>27</v>
      </c>
      <c r="L338" t="s">
        <v>1126</v>
      </c>
      <c r="M338" t="s">
        <v>6234</v>
      </c>
      <c r="N338" t="s">
        <v>1221</v>
      </c>
      <c r="O338" s="5">
        <v>0.23499999999999999</v>
      </c>
      <c r="P338" s="5">
        <v>0.64</v>
      </c>
      <c r="Q338" t="s">
        <v>131</v>
      </c>
      <c r="R338" t="s">
        <v>132</v>
      </c>
      <c r="S338" s="5">
        <v>0</v>
      </c>
      <c r="T338" t="s">
        <v>131</v>
      </c>
      <c r="U338" t="s">
        <v>132</v>
      </c>
      <c r="V338" s="5">
        <v>0.23499999999999999</v>
      </c>
    </row>
    <row r="339" spans="1:22" x14ac:dyDescent="0.25">
      <c r="A339" t="s">
        <v>6235</v>
      </c>
      <c r="B339" s="8" t="s">
        <v>113</v>
      </c>
      <c r="C339" s="8" t="b">
        <v>0</v>
      </c>
      <c r="D339" s="8" t="b">
        <v>0</v>
      </c>
      <c r="E339" s="8" t="s">
        <v>119</v>
      </c>
      <c r="F339" s="8"/>
      <c r="G339" s="8">
        <v>2.3039999999999998</v>
      </c>
      <c r="H339" s="8" t="s">
        <v>5236</v>
      </c>
      <c r="I339" s="8" t="s">
        <v>6236</v>
      </c>
      <c r="J339" s="8" t="b">
        <v>0</v>
      </c>
      <c r="K339" s="8" t="s">
        <v>27</v>
      </c>
      <c r="L339" t="s">
        <v>6237</v>
      </c>
      <c r="M339" t="s">
        <v>6238</v>
      </c>
      <c r="N339" t="s">
        <v>123</v>
      </c>
      <c r="O339" s="5">
        <v>0</v>
      </c>
      <c r="S339" s="5">
        <v>0</v>
      </c>
    </row>
    <row r="340" spans="1:22" x14ac:dyDescent="0.25">
      <c r="A340" t="s">
        <v>6239</v>
      </c>
      <c r="B340" s="8" t="s">
        <v>102</v>
      </c>
      <c r="C340" s="8" t="b">
        <v>0</v>
      </c>
      <c r="D340" s="8" t="b">
        <v>0</v>
      </c>
      <c r="E340" s="8" t="s">
        <v>103</v>
      </c>
      <c r="F340" s="8">
        <v>21</v>
      </c>
      <c r="G340" s="8">
        <v>2.8980000000000001</v>
      </c>
      <c r="H340" s="8" t="s">
        <v>5236</v>
      </c>
      <c r="I340" s="8" t="s">
        <v>6240</v>
      </c>
      <c r="J340" s="8" t="b">
        <v>0</v>
      </c>
      <c r="K340" s="8" t="s">
        <v>27</v>
      </c>
      <c r="L340" t="s">
        <v>6241</v>
      </c>
      <c r="M340" t="s">
        <v>359</v>
      </c>
      <c r="N340" t="s">
        <v>1347</v>
      </c>
      <c r="O340" s="5">
        <v>0.5</v>
      </c>
      <c r="P340" s="5">
        <v>0.69</v>
      </c>
      <c r="Q340" t="s">
        <v>6242</v>
      </c>
      <c r="R340" t="s">
        <v>110</v>
      </c>
      <c r="S340" s="5">
        <v>0</v>
      </c>
      <c r="T340" t="s">
        <v>6242</v>
      </c>
      <c r="U340" t="s">
        <v>110</v>
      </c>
      <c r="V340" s="5">
        <v>0.5</v>
      </c>
    </row>
    <row r="341" spans="1:22" x14ac:dyDescent="0.25">
      <c r="A341" t="s">
        <v>6243</v>
      </c>
      <c r="B341" s="8" t="s">
        <v>113</v>
      </c>
      <c r="C341" s="8" t="b">
        <v>1</v>
      </c>
      <c r="D341" s="8" t="b">
        <v>0</v>
      </c>
      <c r="E341" s="8" t="s">
        <v>103</v>
      </c>
      <c r="F341" s="8">
        <v>23</v>
      </c>
      <c r="G341" s="8">
        <v>2.3759999999999999</v>
      </c>
      <c r="H341" s="8" t="s">
        <v>5236</v>
      </c>
      <c r="I341" s="8" t="s">
        <v>6244</v>
      </c>
      <c r="J341" s="8" t="b">
        <v>0</v>
      </c>
      <c r="K341" s="8" t="s">
        <v>27</v>
      </c>
      <c r="L341" t="s">
        <v>6245</v>
      </c>
      <c r="M341" t="s">
        <v>6246</v>
      </c>
      <c r="N341" t="s">
        <v>1347</v>
      </c>
      <c r="O341" s="5">
        <v>0.57999999999999996</v>
      </c>
      <c r="P341" s="5">
        <v>0.75</v>
      </c>
      <c r="Q341" t="s">
        <v>314</v>
      </c>
      <c r="R341" t="s">
        <v>110</v>
      </c>
      <c r="S341" s="5">
        <v>0</v>
      </c>
      <c r="T341" t="s">
        <v>314</v>
      </c>
      <c r="U341" t="s">
        <v>110</v>
      </c>
      <c r="V341" s="5">
        <v>0.57999999999999996</v>
      </c>
    </row>
    <row r="342" spans="1:22" x14ac:dyDescent="0.25">
      <c r="A342" t="s">
        <v>6247</v>
      </c>
      <c r="B342" s="8" t="s">
        <v>227</v>
      </c>
      <c r="C342" s="8" t="b">
        <v>0</v>
      </c>
      <c r="D342" s="8" t="b">
        <v>0</v>
      </c>
      <c r="E342" s="8" t="s">
        <v>103</v>
      </c>
      <c r="F342" s="8">
        <v>26</v>
      </c>
      <c r="G342" s="8">
        <v>3.9409999999999998</v>
      </c>
      <c r="H342" s="8" t="s">
        <v>5236</v>
      </c>
      <c r="I342" s="8" t="s">
        <v>6248</v>
      </c>
      <c r="J342" s="8" t="b">
        <v>0</v>
      </c>
      <c r="K342" s="8" t="s">
        <v>27</v>
      </c>
      <c r="L342" t="s">
        <v>6249</v>
      </c>
      <c r="M342" t="s">
        <v>1509</v>
      </c>
      <c r="N342" t="s">
        <v>1347</v>
      </c>
      <c r="O342" s="5">
        <v>0.66</v>
      </c>
      <c r="P342" s="5">
        <v>0.88</v>
      </c>
      <c r="Q342" t="s">
        <v>965</v>
      </c>
      <c r="R342" t="s">
        <v>110</v>
      </c>
      <c r="S342" s="5">
        <v>0</v>
      </c>
      <c r="T342" t="s">
        <v>965</v>
      </c>
      <c r="U342" t="s">
        <v>110</v>
      </c>
      <c r="V342" s="5">
        <v>0.66</v>
      </c>
    </row>
    <row r="343" spans="1:22" x14ac:dyDescent="0.25">
      <c r="A343" t="s">
        <v>6250</v>
      </c>
      <c r="B343" s="8" t="s">
        <v>102</v>
      </c>
      <c r="C343" s="8" t="b">
        <v>0</v>
      </c>
      <c r="D343" s="8" t="b">
        <v>0</v>
      </c>
      <c r="E343" s="8" t="s">
        <v>119</v>
      </c>
      <c r="F343" s="8">
        <v>27</v>
      </c>
      <c r="G343" s="8">
        <v>3.972</v>
      </c>
      <c r="H343" s="8" t="s">
        <v>5236</v>
      </c>
      <c r="I343" s="8" t="s">
        <v>6251</v>
      </c>
      <c r="J343" s="8" t="b">
        <v>0</v>
      </c>
      <c r="K343" s="8" t="s">
        <v>27</v>
      </c>
      <c r="L343" t="s">
        <v>3345</v>
      </c>
      <c r="M343" t="s">
        <v>727</v>
      </c>
      <c r="N343" t="s">
        <v>1347</v>
      </c>
      <c r="O343" s="5">
        <v>0.77</v>
      </c>
      <c r="P343" s="5">
        <v>0.9</v>
      </c>
      <c r="Q343" t="s">
        <v>1327</v>
      </c>
      <c r="R343" t="s">
        <v>110</v>
      </c>
      <c r="S343" s="5">
        <v>0</v>
      </c>
      <c r="T343" t="s">
        <v>1327</v>
      </c>
      <c r="U343" t="s">
        <v>110</v>
      </c>
      <c r="V343" s="5">
        <v>0.77</v>
      </c>
    </row>
    <row r="344" spans="1:22" x14ac:dyDescent="0.25">
      <c r="A344" t="s">
        <v>6252</v>
      </c>
      <c r="B344" s="8" t="s">
        <v>102</v>
      </c>
      <c r="C344" s="8" t="b">
        <v>0</v>
      </c>
      <c r="D344" s="8" t="b">
        <v>0</v>
      </c>
      <c r="E344" s="8" t="s">
        <v>103</v>
      </c>
      <c r="F344" s="8">
        <v>14</v>
      </c>
      <c r="G344" s="8">
        <v>1.948</v>
      </c>
      <c r="H344" s="8" t="s">
        <v>5236</v>
      </c>
      <c r="I344" s="8" t="s">
        <v>6253</v>
      </c>
      <c r="J344" s="8" t="b">
        <v>1</v>
      </c>
      <c r="K344" s="8" t="s">
        <v>27</v>
      </c>
      <c r="L344" t="s">
        <v>2766</v>
      </c>
      <c r="M344" t="s">
        <v>698</v>
      </c>
      <c r="N344" t="s">
        <v>1221</v>
      </c>
      <c r="O344" s="5">
        <v>0.23499999999999999</v>
      </c>
      <c r="P344" s="5">
        <v>0.64</v>
      </c>
      <c r="Q344" t="s">
        <v>131</v>
      </c>
      <c r="R344" t="s">
        <v>132</v>
      </c>
      <c r="S344" s="5">
        <v>0</v>
      </c>
      <c r="T344" t="s">
        <v>131</v>
      </c>
      <c r="U344" t="s">
        <v>132</v>
      </c>
      <c r="V344" s="5">
        <v>0.23499999999999999</v>
      </c>
    </row>
    <row r="345" spans="1:22" x14ac:dyDescent="0.25">
      <c r="A345" t="s">
        <v>6254</v>
      </c>
      <c r="B345" s="8" t="s">
        <v>113</v>
      </c>
      <c r="C345" s="8" t="b">
        <v>0</v>
      </c>
      <c r="D345" s="8" t="b">
        <v>0</v>
      </c>
      <c r="E345" s="8" t="s">
        <v>103</v>
      </c>
      <c r="F345" s="8"/>
      <c r="G345" s="8">
        <v>1.92</v>
      </c>
      <c r="H345" s="8" t="s">
        <v>5236</v>
      </c>
      <c r="I345" s="8" t="s">
        <v>6255</v>
      </c>
      <c r="J345" s="8" t="b">
        <v>1</v>
      </c>
      <c r="K345" s="8" t="s">
        <v>27</v>
      </c>
      <c r="L345" t="s">
        <v>6256</v>
      </c>
      <c r="M345" t="s">
        <v>6132</v>
      </c>
      <c r="N345" t="s">
        <v>1221</v>
      </c>
      <c r="O345" s="5">
        <v>0.24</v>
      </c>
      <c r="P345" s="5">
        <v>0.72</v>
      </c>
      <c r="Q345" t="s">
        <v>133</v>
      </c>
      <c r="R345" t="s">
        <v>132</v>
      </c>
      <c r="S345" s="5">
        <v>0</v>
      </c>
      <c r="T345" t="s">
        <v>133</v>
      </c>
      <c r="U345" t="s">
        <v>132</v>
      </c>
      <c r="V345" s="5">
        <v>0.24</v>
      </c>
    </row>
    <row r="346" spans="1:22" x14ac:dyDescent="0.25">
      <c r="A346" t="s">
        <v>6257</v>
      </c>
      <c r="B346" s="8" t="s">
        <v>113</v>
      </c>
      <c r="C346" s="8" t="b">
        <v>0</v>
      </c>
      <c r="D346" s="8" t="b">
        <v>0</v>
      </c>
      <c r="E346" s="8" t="s">
        <v>119</v>
      </c>
      <c r="F346" s="8"/>
      <c r="G346" s="8">
        <v>3.4769999999999999</v>
      </c>
      <c r="H346" s="8" t="s">
        <v>5236</v>
      </c>
      <c r="I346" s="8" t="s">
        <v>6258</v>
      </c>
      <c r="J346" s="8" t="b">
        <v>0</v>
      </c>
      <c r="K346" s="8" t="s">
        <v>27</v>
      </c>
      <c r="L346" t="s">
        <v>6256</v>
      </c>
      <c r="M346" t="s">
        <v>2593</v>
      </c>
      <c r="N346" t="s">
        <v>1347</v>
      </c>
      <c r="O346" s="5">
        <v>0.57999999999999996</v>
      </c>
      <c r="P346" s="5">
        <v>0.75</v>
      </c>
      <c r="Q346" t="s">
        <v>314</v>
      </c>
      <c r="R346" t="s">
        <v>110</v>
      </c>
      <c r="S346" s="5">
        <v>0</v>
      </c>
      <c r="T346" t="s">
        <v>314</v>
      </c>
      <c r="U346" t="s">
        <v>110</v>
      </c>
      <c r="V346" s="5">
        <v>0.57999999999999996</v>
      </c>
    </row>
    <row r="347" spans="1:22" x14ac:dyDescent="0.25">
      <c r="A347" t="s">
        <v>6259</v>
      </c>
      <c r="B347" s="8" t="s">
        <v>113</v>
      </c>
      <c r="C347" s="8" t="b">
        <v>1</v>
      </c>
      <c r="D347" s="8" t="b">
        <v>1</v>
      </c>
      <c r="E347" s="8" t="s">
        <v>103</v>
      </c>
      <c r="F347" s="8">
        <v>12</v>
      </c>
      <c r="G347" s="8">
        <v>1.974</v>
      </c>
      <c r="H347" s="8" t="s">
        <v>5236</v>
      </c>
      <c r="I347" s="8" t="s">
        <v>6260</v>
      </c>
      <c r="J347" s="8" t="b">
        <v>0</v>
      </c>
      <c r="K347" s="8" t="s">
        <v>27</v>
      </c>
      <c r="L347" t="s">
        <v>6261</v>
      </c>
      <c r="M347" t="s">
        <v>5486</v>
      </c>
      <c r="N347" t="s">
        <v>123</v>
      </c>
      <c r="O347" s="5">
        <v>0</v>
      </c>
      <c r="S347" s="5">
        <v>0</v>
      </c>
    </row>
    <row r="348" spans="1:22" x14ac:dyDescent="0.25">
      <c r="A348" t="s">
        <v>6262</v>
      </c>
      <c r="B348" s="8" t="s">
        <v>390</v>
      </c>
      <c r="C348" s="8" t="b">
        <v>0</v>
      </c>
      <c r="D348" s="8" t="b">
        <v>0</v>
      </c>
      <c r="E348" s="8" t="s">
        <v>103</v>
      </c>
      <c r="F348" s="8">
        <v>30</v>
      </c>
      <c r="G348" s="8">
        <v>3.5979999999999999</v>
      </c>
      <c r="H348" s="8" t="s">
        <v>5236</v>
      </c>
      <c r="I348" s="8" t="s">
        <v>6263</v>
      </c>
      <c r="J348" s="8" t="b">
        <v>0</v>
      </c>
      <c r="K348" s="8" t="s">
        <v>27</v>
      </c>
      <c r="L348" t="s">
        <v>3352</v>
      </c>
      <c r="M348" t="s">
        <v>2240</v>
      </c>
      <c r="N348" t="s">
        <v>1347</v>
      </c>
      <c r="O348" s="5">
        <v>0.9</v>
      </c>
      <c r="P348" s="5">
        <v>0.93</v>
      </c>
      <c r="Q348" t="s">
        <v>6264</v>
      </c>
      <c r="R348" t="s">
        <v>110</v>
      </c>
      <c r="S348" s="5">
        <v>0</v>
      </c>
      <c r="T348" t="s">
        <v>6264</v>
      </c>
      <c r="U348" t="s">
        <v>110</v>
      </c>
      <c r="V348" s="5">
        <v>0.9</v>
      </c>
    </row>
    <row r="349" spans="1:22" x14ac:dyDescent="0.25">
      <c r="A349" t="s">
        <v>6265</v>
      </c>
      <c r="B349" s="8" t="s">
        <v>113</v>
      </c>
      <c r="C349" s="8" t="b">
        <v>0</v>
      </c>
      <c r="D349" s="8" t="b">
        <v>0</v>
      </c>
      <c r="E349" s="8" t="s">
        <v>103</v>
      </c>
      <c r="F349" s="8">
        <v>16</v>
      </c>
      <c r="G349" s="8">
        <v>2.2360000000000002</v>
      </c>
      <c r="H349" s="8" t="s">
        <v>5236</v>
      </c>
      <c r="I349" s="8" t="s">
        <v>6266</v>
      </c>
      <c r="J349" s="8" t="b">
        <v>0</v>
      </c>
      <c r="K349" s="8" t="s">
        <v>27</v>
      </c>
      <c r="L349" t="s">
        <v>2222</v>
      </c>
      <c r="M349" t="s">
        <v>4536</v>
      </c>
      <c r="N349" t="s">
        <v>123</v>
      </c>
      <c r="O349" s="5">
        <v>0</v>
      </c>
      <c r="S349" s="5">
        <v>0</v>
      </c>
    </row>
    <row r="350" spans="1:22" x14ac:dyDescent="0.25">
      <c r="A350" t="s">
        <v>6267</v>
      </c>
      <c r="B350" s="8" t="s">
        <v>113</v>
      </c>
      <c r="C350" s="8" t="b">
        <v>1</v>
      </c>
      <c r="D350" s="8" t="b">
        <v>1</v>
      </c>
      <c r="E350" s="8" t="s">
        <v>103</v>
      </c>
      <c r="F350" s="8"/>
      <c r="G350" s="8">
        <v>2.254</v>
      </c>
      <c r="H350" s="8" t="s">
        <v>5236</v>
      </c>
      <c r="I350" s="8" t="s">
        <v>6268</v>
      </c>
      <c r="J350" s="8" t="b">
        <v>0</v>
      </c>
      <c r="K350" s="8" t="s">
        <v>27</v>
      </c>
      <c r="L350" t="s">
        <v>3848</v>
      </c>
      <c r="M350" t="s">
        <v>2690</v>
      </c>
      <c r="N350" t="s">
        <v>1347</v>
      </c>
      <c r="O350" s="5">
        <v>0.4</v>
      </c>
      <c r="P350" s="5">
        <v>0.80999999999999994</v>
      </c>
      <c r="Q350" t="s">
        <v>242</v>
      </c>
      <c r="R350" t="s">
        <v>110</v>
      </c>
      <c r="S350" s="5">
        <v>0</v>
      </c>
      <c r="T350" t="s">
        <v>242</v>
      </c>
      <c r="U350" t="s">
        <v>110</v>
      </c>
      <c r="V350" s="5">
        <v>0.4</v>
      </c>
    </row>
    <row r="351" spans="1:22" x14ac:dyDescent="0.25">
      <c r="A351" t="s">
        <v>6269</v>
      </c>
      <c r="B351" s="8" t="s">
        <v>102</v>
      </c>
      <c r="C351" s="8" t="b">
        <v>0</v>
      </c>
      <c r="D351" s="8" t="b">
        <v>0</v>
      </c>
      <c r="E351" s="8" t="s">
        <v>119</v>
      </c>
      <c r="F351" s="8">
        <v>30</v>
      </c>
      <c r="G351" s="8">
        <v>3.9660000000000002</v>
      </c>
      <c r="H351" s="8" t="s">
        <v>5236</v>
      </c>
      <c r="I351" s="8" t="s">
        <v>6270</v>
      </c>
      <c r="J351" s="8" t="b">
        <v>0</v>
      </c>
      <c r="K351" s="8" t="s">
        <v>27</v>
      </c>
      <c r="L351" t="s">
        <v>2225</v>
      </c>
      <c r="M351" t="s">
        <v>676</v>
      </c>
      <c r="N351" t="s">
        <v>123</v>
      </c>
      <c r="O351" s="5">
        <v>0</v>
      </c>
      <c r="S351" s="5">
        <v>0</v>
      </c>
    </row>
    <row r="352" spans="1:22" x14ac:dyDescent="0.25">
      <c r="A352" t="s">
        <v>6271</v>
      </c>
      <c r="B352" s="8" t="s">
        <v>113</v>
      </c>
      <c r="C352" s="8" t="b">
        <v>0</v>
      </c>
      <c r="D352" s="8" t="b">
        <v>0</v>
      </c>
      <c r="E352" s="8" t="s">
        <v>119</v>
      </c>
      <c r="F352" s="8">
        <v>16</v>
      </c>
      <c r="G352" s="8">
        <v>3.0350000000000001</v>
      </c>
      <c r="H352" s="8" t="s">
        <v>5236</v>
      </c>
      <c r="I352" s="8" t="s">
        <v>6272</v>
      </c>
      <c r="J352" s="8" t="b">
        <v>0</v>
      </c>
      <c r="K352" s="8" t="s">
        <v>27</v>
      </c>
      <c r="L352" t="s">
        <v>2474</v>
      </c>
      <c r="M352" t="s">
        <v>2150</v>
      </c>
      <c r="N352" t="s">
        <v>1347</v>
      </c>
      <c r="O352" s="5">
        <v>0.57999999999999996</v>
      </c>
      <c r="P352" s="5">
        <v>0.75</v>
      </c>
      <c r="Q352" t="s">
        <v>314</v>
      </c>
      <c r="R352" t="s">
        <v>110</v>
      </c>
      <c r="S352" s="5">
        <v>0</v>
      </c>
      <c r="T352" t="s">
        <v>314</v>
      </c>
      <c r="U352" t="s">
        <v>110</v>
      </c>
      <c r="V352" s="5">
        <v>0.57999999999999996</v>
      </c>
    </row>
    <row r="353" spans="1:22" x14ac:dyDescent="0.25">
      <c r="A353" t="s">
        <v>6273</v>
      </c>
      <c r="B353" s="8" t="s">
        <v>102</v>
      </c>
      <c r="C353" s="8" t="b">
        <v>0</v>
      </c>
      <c r="D353" s="8" t="b">
        <v>0</v>
      </c>
      <c r="E353" s="8" t="s">
        <v>103</v>
      </c>
      <c r="F353" s="8">
        <v>32</v>
      </c>
      <c r="G353" s="8">
        <v>3.823</v>
      </c>
      <c r="H353" s="8" t="s">
        <v>5236</v>
      </c>
      <c r="I353" s="8" t="s">
        <v>6274</v>
      </c>
      <c r="J353" s="8" t="b">
        <v>0</v>
      </c>
      <c r="K353" s="8" t="s">
        <v>27</v>
      </c>
      <c r="L353" t="s">
        <v>2237</v>
      </c>
      <c r="M353" t="s">
        <v>211</v>
      </c>
      <c r="N353" t="s">
        <v>123</v>
      </c>
      <c r="O353" s="5">
        <v>0</v>
      </c>
      <c r="S353" s="5">
        <v>0</v>
      </c>
    </row>
    <row r="354" spans="1:22" x14ac:dyDescent="0.25">
      <c r="A354" t="s">
        <v>6275</v>
      </c>
      <c r="B354" s="8" t="s">
        <v>227</v>
      </c>
      <c r="C354" s="8" t="b">
        <v>0</v>
      </c>
      <c r="D354" s="8" t="b">
        <v>0</v>
      </c>
      <c r="E354" s="8" t="s">
        <v>103</v>
      </c>
      <c r="F354" s="8">
        <v>26</v>
      </c>
      <c r="G354" s="8">
        <v>3.0579999999999998</v>
      </c>
      <c r="H354" s="8" t="s">
        <v>5236</v>
      </c>
      <c r="I354" s="8" t="s">
        <v>6276</v>
      </c>
      <c r="J354" s="8" t="b">
        <v>0</v>
      </c>
      <c r="K354" s="8" t="s">
        <v>27</v>
      </c>
      <c r="L354" t="s">
        <v>2251</v>
      </c>
      <c r="M354" t="s">
        <v>5741</v>
      </c>
      <c r="N354" t="s">
        <v>1347</v>
      </c>
      <c r="O354" s="5">
        <v>0.65</v>
      </c>
      <c r="P354" s="5">
        <v>0.9</v>
      </c>
      <c r="Q354" t="s">
        <v>174</v>
      </c>
      <c r="R354" t="s">
        <v>110</v>
      </c>
      <c r="S354" s="5">
        <v>0</v>
      </c>
      <c r="T354" t="s">
        <v>174</v>
      </c>
      <c r="U354" t="s">
        <v>110</v>
      </c>
      <c r="V354" s="5">
        <v>0.65</v>
      </c>
    </row>
    <row r="355" spans="1:22" x14ac:dyDescent="0.25">
      <c r="A355" t="s">
        <v>6277</v>
      </c>
      <c r="B355" s="8" t="s">
        <v>113</v>
      </c>
      <c r="C355" s="8" t="b">
        <v>0</v>
      </c>
      <c r="D355" s="8" t="b">
        <v>0</v>
      </c>
      <c r="E355" s="8" t="s">
        <v>119</v>
      </c>
      <c r="F355" s="8">
        <v>19</v>
      </c>
      <c r="G355" s="8">
        <v>2.8359999999999999</v>
      </c>
      <c r="H355" s="8" t="s">
        <v>5236</v>
      </c>
      <c r="I355" s="8" t="s">
        <v>6278</v>
      </c>
      <c r="J355" s="8" t="b">
        <v>0</v>
      </c>
      <c r="K355" s="8" t="s">
        <v>27</v>
      </c>
      <c r="L355" t="s">
        <v>6279</v>
      </c>
      <c r="M355" t="s">
        <v>4888</v>
      </c>
      <c r="N355" t="s">
        <v>1347</v>
      </c>
      <c r="O355" s="5">
        <v>0.44</v>
      </c>
      <c r="P355" s="5">
        <v>0.83</v>
      </c>
      <c r="Q355" t="s">
        <v>165</v>
      </c>
      <c r="R355" t="s">
        <v>110</v>
      </c>
      <c r="S355" s="5">
        <v>0</v>
      </c>
      <c r="T355" t="s">
        <v>165</v>
      </c>
      <c r="U355" t="s">
        <v>110</v>
      </c>
      <c r="V355" s="5">
        <v>0.44</v>
      </c>
    </row>
    <row r="356" spans="1:22" x14ac:dyDescent="0.25">
      <c r="A356" t="s">
        <v>6280</v>
      </c>
      <c r="B356" s="8" t="s">
        <v>113</v>
      </c>
      <c r="C356" s="8" t="b">
        <v>1</v>
      </c>
      <c r="D356" s="8" t="b">
        <v>0</v>
      </c>
      <c r="E356" s="8" t="s">
        <v>119</v>
      </c>
      <c r="F356" s="8">
        <v>15</v>
      </c>
      <c r="G356" s="8">
        <v>2.4649999999999999</v>
      </c>
      <c r="H356" s="8" t="s">
        <v>5236</v>
      </c>
      <c r="I356" s="8" t="s">
        <v>6281</v>
      </c>
      <c r="J356" s="8" t="b">
        <v>0</v>
      </c>
      <c r="K356" s="8" t="s">
        <v>31</v>
      </c>
      <c r="L356" t="s">
        <v>6282</v>
      </c>
      <c r="M356" t="s">
        <v>3823</v>
      </c>
      <c r="N356" t="s">
        <v>1221</v>
      </c>
      <c r="O356" s="5">
        <v>0.23499999999999999</v>
      </c>
      <c r="P356" s="5">
        <v>0.67499999999999993</v>
      </c>
      <c r="Q356" t="s">
        <v>3365</v>
      </c>
      <c r="R356" t="s">
        <v>132</v>
      </c>
      <c r="S356" s="5">
        <v>0</v>
      </c>
      <c r="T356" t="s">
        <v>3365</v>
      </c>
      <c r="U356" t="s">
        <v>132</v>
      </c>
      <c r="V356" s="5">
        <v>0.23499999999999999</v>
      </c>
    </row>
    <row r="357" spans="1:22" x14ac:dyDescent="0.25">
      <c r="A357" t="s">
        <v>6283</v>
      </c>
      <c r="B357" s="8" t="s">
        <v>390</v>
      </c>
      <c r="C357" s="8" t="b">
        <v>0</v>
      </c>
      <c r="D357" s="8" t="b">
        <v>0</v>
      </c>
      <c r="E357" s="8" t="s">
        <v>119</v>
      </c>
      <c r="F357" s="8">
        <v>16</v>
      </c>
      <c r="G357" s="8">
        <v>3.3090000000000002</v>
      </c>
      <c r="H357" s="8" t="s">
        <v>5236</v>
      </c>
      <c r="I357" s="8" t="s">
        <v>6284</v>
      </c>
      <c r="J357" s="8" t="b">
        <v>1</v>
      </c>
      <c r="K357" s="8" t="s">
        <v>31</v>
      </c>
      <c r="L357" t="s">
        <v>6285</v>
      </c>
      <c r="M357" t="s">
        <v>6286</v>
      </c>
      <c r="N357" t="s">
        <v>1347</v>
      </c>
      <c r="O357" s="5">
        <v>0.52</v>
      </c>
      <c r="P357" s="5">
        <v>0.87</v>
      </c>
      <c r="Q357" t="s">
        <v>165</v>
      </c>
      <c r="R357" t="s">
        <v>110</v>
      </c>
      <c r="S357" s="5">
        <v>0</v>
      </c>
      <c r="T357" t="s">
        <v>165</v>
      </c>
      <c r="U357" t="s">
        <v>110</v>
      </c>
      <c r="V357" s="5">
        <v>0.52</v>
      </c>
    </row>
    <row r="358" spans="1:22" x14ac:dyDescent="0.25">
      <c r="A358" t="s">
        <v>6287</v>
      </c>
      <c r="B358" s="8" t="s">
        <v>113</v>
      </c>
      <c r="C358" s="8" t="b">
        <v>1</v>
      </c>
      <c r="D358" s="8" t="b">
        <v>0</v>
      </c>
      <c r="E358" s="8" t="s">
        <v>103</v>
      </c>
      <c r="F358" s="8"/>
      <c r="G358" s="8">
        <v>3.2669999999999999</v>
      </c>
      <c r="H358" s="8" t="s">
        <v>5236</v>
      </c>
      <c r="I358" s="8" t="s">
        <v>6288</v>
      </c>
      <c r="J358" s="8" t="b">
        <v>0</v>
      </c>
      <c r="K358" s="8" t="s">
        <v>31</v>
      </c>
      <c r="L358" t="s">
        <v>6289</v>
      </c>
      <c r="M358" t="s">
        <v>5486</v>
      </c>
      <c r="N358" t="s">
        <v>1221</v>
      </c>
      <c r="O358" s="5">
        <v>0.23</v>
      </c>
      <c r="P358" s="5">
        <v>0.73</v>
      </c>
      <c r="Q358" t="s">
        <v>3554</v>
      </c>
      <c r="R358" t="s">
        <v>132</v>
      </c>
      <c r="S358" s="5">
        <v>0</v>
      </c>
      <c r="T358" t="s">
        <v>3554</v>
      </c>
      <c r="U358" t="s">
        <v>132</v>
      </c>
      <c r="V358" s="5">
        <v>0.23</v>
      </c>
    </row>
    <row r="359" spans="1:22" x14ac:dyDescent="0.25">
      <c r="A359" t="s">
        <v>6290</v>
      </c>
      <c r="B359" s="8" t="s">
        <v>102</v>
      </c>
      <c r="C359" s="8" t="b">
        <v>1</v>
      </c>
      <c r="D359" s="8" t="b">
        <v>0</v>
      </c>
      <c r="E359" s="8" t="s">
        <v>103</v>
      </c>
      <c r="F359" s="8">
        <v>27</v>
      </c>
      <c r="G359" s="8">
        <v>3.7450000000000001</v>
      </c>
      <c r="H359" s="8" t="s">
        <v>5236</v>
      </c>
      <c r="I359" s="8" t="s">
        <v>6291</v>
      </c>
      <c r="J359" s="8" t="b">
        <v>0</v>
      </c>
      <c r="K359" s="8" t="s">
        <v>31</v>
      </c>
      <c r="L359" t="s">
        <v>6292</v>
      </c>
      <c r="M359" t="s">
        <v>1561</v>
      </c>
      <c r="N359" t="s">
        <v>1347</v>
      </c>
      <c r="O359" s="5">
        <v>0.52</v>
      </c>
      <c r="P359" s="5">
        <v>0.87</v>
      </c>
      <c r="Q359" t="s">
        <v>165</v>
      </c>
      <c r="R359" t="s">
        <v>110</v>
      </c>
      <c r="S359" s="5">
        <v>0</v>
      </c>
      <c r="T359" t="s">
        <v>165</v>
      </c>
      <c r="U359" t="s">
        <v>110</v>
      </c>
      <c r="V359" s="5">
        <v>0.52</v>
      </c>
    </row>
    <row r="360" spans="1:22" x14ac:dyDescent="0.25">
      <c r="A360" t="s">
        <v>6293</v>
      </c>
      <c r="B360" s="8" t="s">
        <v>113</v>
      </c>
      <c r="C360" s="8" t="b">
        <v>1</v>
      </c>
      <c r="D360" s="8" t="b">
        <v>1</v>
      </c>
      <c r="E360" s="8" t="s">
        <v>119</v>
      </c>
      <c r="F360" s="8"/>
      <c r="G360" s="8">
        <v>2.2570000000000001</v>
      </c>
      <c r="H360" s="8" t="s">
        <v>5236</v>
      </c>
      <c r="I360" s="8" t="s">
        <v>6294</v>
      </c>
      <c r="J360" s="8" t="b">
        <v>0</v>
      </c>
      <c r="K360" s="8" t="s">
        <v>31</v>
      </c>
      <c r="L360" t="s">
        <v>6295</v>
      </c>
      <c r="M360" t="s">
        <v>6296</v>
      </c>
      <c r="N360" t="s">
        <v>123</v>
      </c>
      <c r="O360" s="5">
        <v>0</v>
      </c>
      <c r="S360" s="5">
        <v>0</v>
      </c>
    </row>
    <row r="361" spans="1:22" x14ac:dyDescent="0.25">
      <c r="A361" t="s">
        <v>6297</v>
      </c>
      <c r="B361" s="8" t="s">
        <v>113</v>
      </c>
      <c r="C361" s="8" t="b">
        <v>1</v>
      </c>
      <c r="D361" s="8" t="b">
        <v>0</v>
      </c>
      <c r="E361" s="8" t="s">
        <v>119</v>
      </c>
      <c r="F361" s="8"/>
      <c r="G361" s="8">
        <v>2.891</v>
      </c>
      <c r="H361" s="8" t="s">
        <v>5236</v>
      </c>
      <c r="I361" s="8" t="s">
        <v>6298</v>
      </c>
      <c r="J361" s="8" t="b">
        <v>0</v>
      </c>
      <c r="K361" s="8" t="s">
        <v>31</v>
      </c>
      <c r="L361" t="s">
        <v>3930</v>
      </c>
      <c r="M361" t="s">
        <v>4050</v>
      </c>
      <c r="N361" t="s">
        <v>1221</v>
      </c>
      <c r="O361" s="5">
        <v>0.23499999999999999</v>
      </c>
      <c r="P361" s="5">
        <v>0.67499999999999993</v>
      </c>
      <c r="Q361" t="s">
        <v>3365</v>
      </c>
      <c r="R361" t="s">
        <v>132</v>
      </c>
      <c r="S361" s="5">
        <v>0</v>
      </c>
      <c r="T361" t="s">
        <v>3365</v>
      </c>
      <c r="U361" t="s">
        <v>132</v>
      </c>
      <c r="V361" s="5">
        <v>0.23499999999999999</v>
      </c>
    </row>
    <row r="362" spans="1:22" x14ac:dyDescent="0.25">
      <c r="A362" t="s">
        <v>6299</v>
      </c>
      <c r="B362" s="8" t="s">
        <v>113</v>
      </c>
      <c r="C362" s="8" t="b">
        <v>1</v>
      </c>
      <c r="D362" s="8" t="b">
        <v>0</v>
      </c>
      <c r="E362" s="8" t="s">
        <v>119</v>
      </c>
      <c r="F362" s="8"/>
      <c r="G362" s="8">
        <v>2.6819999999999999</v>
      </c>
      <c r="H362" s="8" t="s">
        <v>5236</v>
      </c>
      <c r="I362" s="8" t="s">
        <v>6300</v>
      </c>
      <c r="J362" s="8" t="b">
        <v>0</v>
      </c>
      <c r="K362" s="8" t="s">
        <v>31</v>
      </c>
      <c r="L362" t="s">
        <v>1983</v>
      </c>
      <c r="M362" t="s">
        <v>1142</v>
      </c>
      <c r="N362" t="s">
        <v>1347</v>
      </c>
      <c r="O362" s="5">
        <v>0.44</v>
      </c>
      <c r="P362" s="5">
        <v>0.83</v>
      </c>
      <c r="Q362" t="s">
        <v>165</v>
      </c>
      <c r="R362" t="s">
        <v>110</v>
      </c>
      <c r="S362" s="5">
        <v>0</v>
      </c>
      <c r="T362" t="s">
        <v>165</v>
      </c>
      <c r="U362" t="s">
        <v>110</v>
      </c>
      <c r="V362" s="5">
        <v>0.44</v>
      </c>
    </row>
    <row r="363" spans="1:22" x14ac:dyDescent="0.25">
      <c r="A363" t="s">
        <v>6301</v>
      </c>
      <c r="B363" s="8" t="s">
        <v>113</v>
      </c>
      <c r="C363" s="8" t="b">
        <v>0</v>
      </c>
      <c r="D363" s="8" t="b">
        <v>0</v>
      </c>
      <c r="E363" s="8" t="s">
        <v>103</v>
      </c>
      <c r="F363" s="8">
        <v>19</v>
      </c>
      <c r="G363" s="8">
        <v>2.6</v>
      </c>
      <c r="H363" s="8" t="s">
        <v>5236</v>
      </c>
      <c r="I363" s="8" t="s">
        <v>6302</v>
      </c>
      <c r="J363" s="8" t="b">
        <v>0</v>
      </c>
      <c r="K363" s="8" t="s">
        <v>31</v>
      </c>
      <c r="L363" t="s">
        <v>919</v>
      </c>
      <c r="M363" t="s">
        <v>698</v>
      </c>
      <c r="N363" t="s">
        <v>123</v>
      </c>
      <c r="O363" s="5">
        <v>0</v>
      </c>
      <c r="S363" s="5">
        <v>0</v>
      </c>
    </row>
    <row r="364" spans="1:22" x14ac:dyDescent="0.25">
      <c r="A364" t="s">
        <v>6303</v>
      </c>
      <c r="B364" s="8" t="s">
        <v>113</v>
      </c>
      <c r="C364" s="8" t="b">
        <v>1</v>
      </c>
      <c r="D364" s="8" t="b">
        <v>0</v>
      </c>
      <c r="E364" s="8" t="s">
        <v>119</v>
      </c>
      <c r="F364" s="8"/>
      <c r="G364" s="8">
        <v>2.9249999999999998</v>
      </c>
      <c r="H364" s="8" t="s">
        <v>5236</v>
      </c>
      <c r="I364" s="8" t="s">
        <v>6304</v>
      </c>
      <c r="J364" s="8" t="b">
        <v>0</v>
      </c>
      <c r="K364" s="8" t="s">
        <v>31</v>
      </c>
      <c r="L364" t="s">
        <v>6305</v>
      </c>
      <c r="M364" t="s">
        <v>6306</v>
      </c>
      <c r="N364" t="s">
        <v>1221</v>
      </c>
      <c r="O364" s="5">
        <v>0.23499999999999999</v>
      </c>
      <c r="P364" s="5">
        <v>0.67499999999999993</v>
      </c>
      <c r="Q364" t="s">
        <v>3365</v>
      </c>
      <c r="R364" t="s">
        <v>132</v>
      </c>
      <c r="S364" s="5">
        <v>0</v>
      </c>
      <c r="T364" t="s">
        <v>3365</v>
      </c>
      <c r="U364" t="s">
        <v>132</v>
      </c>
      <c r="V364" s="5">
        <v>0.23499999999999999</v>
      </c>
    </row>
    <row r="365" spans="1:22" x14ac:dyDescent="0.25">
      <c r="A365" t="s">
        <v>6307</v>
      </c>
      <c r="B365" s="8" t="s">
        <v>227</v>
      </c>
      <c r="C365" s="8" t="b">
        <v>0</v>
      </c>
      <c r="D365" s="8" t="b">
        <v>0</v>
      </c>
      <c r="E365" s="8" t="s">
        <v>103</v>
      </c>
      <c r="F365" s="8">
        <v>23</v>
      </c>
      <c r="G365" s="8">
        <v>2.2909999999999999</v>
      </c>
      <c r="H365" s="8" t="s">
        <v>5236</v>
      </c>
      <c r="I365" s="8" t="s">
        <v>6308</v>
      </c>
      <c r="J365" s="8" t="b">
        <v>1</v>
      </c>
      <c r="K365" s="8" t="s">
        <v>31</v>
      </c>
      <c r="L365" t="s">
        <v>6309</v>
      </c>
      <c r="M365" t="s">
        <v>698</v>
      </c>
      <c r="N365" t="s">
        <v>123</v>
      </c>
      <c r="O365" s="5">
        <v>0</v>
      </c>
      <c r="S365" s="5">
        <v>0</v>
      </c>
    </row>
    <row r="366" spans="1:22" x14ac:dyDescent="0.25">
      <c r="A366" t="s">
        <v>6310</v>
      </c>
      <c r="B366" s="8" t="s">
        <v>113</v>
      </c>
      <c r="C366" s="8" t="b">
        <v>0</v>
      </c>
      <c r="D366" s="8" t="b">
        <v>0</v>
      </c>
      <c r="E366" s="8" t="s">
        <v>103</v>
      </c>
      <c r="F366" s="8"/>
      <c r="G366" s="8">
        <v>2.1909999999999998</v>
      </c>
      <c r="H366" s="8" t="s">
        <v>5236</v>
      </c>
      <c r="I366" s="8" t="s">
        <v>6311</v>
      </c>
      <c r="J366" s="8" t="b">
        <v>0</v>
      </c>
      <c r="K366" s="8" t="s">
        <v>31</v>
      </c>
      <c r="L366" t="s">
        <v>6312</v>
      </c>
      <c r="M366" t="s">
        <v>107</v>
      </c>
      <c r="N366" t="s">
        <v>1221</v>
      </c>
      <c r="O366" s="5">
        <v>0.23499999999999999</v>
      </c>
      <c r="P366" s="5">
        <v>0.67499999999999993</v>
      </c>
      <c r="Q366" t="s">
        <v>3365</v>
      </c>
      <c r="R366" t="s">
        <v>132</v>
      </c>
      <c r="S366" s="5">
        <v>0</v>
      </c>
      <c r="T366" t="s">
        <v>3365</v>
      </c>
      <c r="U366" t="s">
        <v>132</v>
      </c>
      <c r="V366" s="5">
        <v>0.23499999999999999</v>
      </c>
    </row>
    <row r="367" spans="1:22" x14ac:dyDescent="0.25">
      <c r="A367" t="s">
        <v>6313</v>
      </c>
      <c r="B367" s="8" t="s">
        <v>113</v>
      </c>
      <c r="C367" s="8" t="b">
        <v>0</v>
      </c>
      <c r="D367" s="8" t="b">
        <v>0</v>
      </c>
      <c r="E367" s="8" t="s">
        <v>119</v>
      </c>
      <c r="F367" s="8"/>
      <c r="G367" s="8">
        <v>2.3759999999999999</v>
      </c>
      <c r="H367" s="8" t="s">
        <v>5236</v>
      </c>
      <c r="I367" s="8" t="s">
        <v>6314</v>
      </c>
      <c r="J367" s="8" t="b">
        <v>0</v>
      </c>
      <c r="K367" s="8" t="s">
        <v>31</v>
      </c>
      <c r="L367" t="s">
        <v>5072</v>
      </c>
      <c r="M367" t="s">
        <v>6315</v>
      </c>
      <c r="N367" t="s">
        <v>1347</v>
      </c>
      <c r="O367" s="5">
        <v>0.57999999999999996</v>
      </c>
      <c r="P367" s="5">
        <v>0.75</v>
      </c>
      <c r="Q367" t="s">
        <v>314</v>
      </c>
      <c r="R367" t="s">
        <v>110</v>
      </c>
      <c r="S367" s="5">
        <v>0</v>
      </c>
      <c r="T367" t="s">
        <v>314</v>
      </c>
      <c r="U367" t="s">
        <v>110</v>
      </c>
      <c r="V367" s="5">
        <v>0.57999999999999996</v>
      </c>
    </row>
    <row r="368" spans="1:22" x14ac:dyDescent="0.25">
      <c r="A368" t="s">
        <v>6316</v>
      </c>
      <c r="B368" s="8" t="s">
        <v>227</v>
      </c>
      <c r="C368" s="8" t="b">
        <v>0</v>
      </c>
      <c r="D368" s="8" t="b">
        <v>0</v>
      </c>
      <c r="E368" s="8" t="s">
        <v>103</v>
      </c>
      <c r="F368" s="8"/>
      <c r="G368" s="8">
        <v>2.6070000000000002</v>
      </c>
      <c r="H368" s="8" t="s">
        <v>5236</v>
      </c>
      <c r="I368" s="8" t="s">
        <v>6317</v>
      </c>
      <c r="J368" s="8" t="b">
        <v>0</v>
      </c>
      <c r="K368" s="8" t="s">
        <v>31</v>
      </c>
      <c r="L368" t="s">
        <v>6318</v>
      </c>
      <c r="M368" t="s">
        <v>6319</v>
      </c>
      <c r="N368" t="s">
        <v>1347</v>
      </c>
      <c r="O368" s="5">
        <v>0</v>
      </c>
      <c r="P368" s="5">
        <v>0</v>
      </c>
      <c r="Q368" t="s">
        <v>219</v>
      </c>
      <c r="R368" t="s">
        <v>220</v>
      </c>
      <c r="S368" s="5">
        <v>0</v>
      </c>
      <c r="T368" t="s">
        <v>219</v>
      </c>
      <c r="U368" t="s">
        <v>220</v>
      </c>
      <c r="V368" s="5">
        <v>0</v>
      </c>
    </row>
    <row r="369" spans="1:22" x14ac:dyDescent="0.25">
      <c r="A369" t="s">
        <v>6320</v>
      </c>
      <c r="B369" s="8" t="s">
        <v>113</v>
      </c>
      <c r="C369" s="8" t="b">
        <v>0</v>
      </c>
      <c r="D369" s="8" t="b">
        <v>0</v>
      </c>
      <c r="E369" s="8" t="s">
        <v>119</v>
      </c>
      <c r="F369" s="8"/>
      <c r="G369" s="8">
        <v>3.3</v>
      </c>
      <c r="H369" s="8" t="s">
        <v>5236</v>
      </c>
      <c r="I369" s="8" t="s">
        <v>6321</v>
      </c>
      <c r="J369" s="8" t="b">
        <v>0</v>
      </c>
      <c r="K369" s="8" t="s">
        <v>31</v>
      </c>
      <c r="L369" t="s">
        <v>559</v>
      </c>
      <c r="M369" t="s">
        <v>6322</v>
      </c>
      <c r="N369" t="s">
        <v>1347</v>
      </c>
      <c r="O369" s="5">
        <v>0.35</v>
      </c>
      <c r="P369" s="5">
        <v>0.66999999999999993</v>
      </c>
      <c r="Q369" t="s">
        <v>6323</v>
      </c>
      <c r="R369" t="s">
        <v>110</v>
      </c>
      <c r="S369" s="5">
        <v>0</v>
      </c>
      <c r="T369" t="s">
        <v>6323</v>
      </c>
      <c r="U369" t="s">
        <v>110</v>
      </c>
      <c r="V369" s="5">
        <v>0.35</v>
      </c>
    </row>
    <row r="370" spans="1:22" x14ac:dyDescent="0.25">
      <c r="A370" t="s">
        <v>6324</v>
      </c>
      <c r="B370" s="8" t="s">
        <v>113</v>
      </c>
      <c r="C370" s="8" t="b">
        <v>1</v>
      </c>
      <c r="D370" s="8" t="b">
        <v>1</v>
      </c>
      <c r="E370" s="8" t="s">
        <v>103</v>
      </c>
      <c r="F370" s="8"/>
      <c r="G370" s="8">
        <v>2.714</v>
      </c>
      <c r="H370" s="8" t="s">
        <v>5236</v>
      </c>
      <c r="I370" s="8" t="s">
        <v>6325</v>
      </c>
      <c r="J370" s="8" t="b">
        <v>0</v>
      </c>
      <c r="K370" s="8" t="s">
        <v>31</v>
      </c>
      <c r="L370" t="s">
        <v>6326</v>
      </c>
      <c r="M370" t="s">
        <v>556</v>
      </c>
      <c r="N370" t="s">
        <v>1347</v>
      </c>
      <c r="O370" s="5">
        <v>0.44</v>
      </c>
      <c r="P370" s="5">
        <v>0.83</v>
      </c>
      <c r="Q370" t="s">
        <v>165</v>
      </c>
      <c r="R370" t="s">
        <v>110</v>
      </c>
      <c r="S370" s="5">
        <v>0</v>
      </c>
      <c r="T370" t="s">
        <v>165</v>
      </c>
      <c r="U370" t="s">
        <v>110</v>
      </c>
      <c r="V370" s="5">
        <v>0.44</v>
      </c>
    </row>
    <row r="371" spans="1:22" x14ac:dyDescent="0.25">
      <c r="A371" t="s">
        <v>6327</v>
      </c>
      <c r="B371" s="8" t="s">
        <v>390</v>
      </c>
      <c r="C371" s="8" t="b">
        <v>0</v>
      </c>
      <c r="D371" s="8" t="b">
        <v>0</v>
      </c>
      <c r="E371" s="8" t="s">
        <v>119</v>
      </c>
      <c r="F371" s="8">
        <v>35</v>
      </c>
      <c r="G371" s="8">
        <v>4</v>
      </c>
      <c r="H371" s="8" t="s">
        <v>5236</v>
      </c>
      <c r="I371" s="8" t="s">
        <v>6328</v>
      </c>
      <c r="J371" s="8" t="b">
        <v>0</v>
      </c>
      <c r="K371" s="8" t="s">
        <v>31</v>
      </c>
      <c r="L371" t="s">
        <v>6329</v>
      </c>
      <c r="M371" t="s">
        <v>6330</v>
      </c>
      <c r="N371" t="s">
        <v>1347</v>
      </c>
      <c r="O371" s="5">
        <v>0.91</v>
      </c>
      <c r="P371" s="5">
        <v>0.96</v>
      </c>
      <c r="Q371" t="s">
        <v>1355</v>
      </c>
      <c r="R371" t="s">
        <v>110</v>
      </c>
      <c r="S371" s="5">
        <v>0</v>
      </c>
      <c r="T371" t="s">
        <v>1355</v>
      </c>
      <c r="U371" t="s">
        <v>110</v>
      </c>
      <c r="V371" s="5">
        <v>0.91</v>
      </c>
    </row>
    <row r="372" spans="1:22" x14ac:dyDescent="0.25">
      <c r="A372" t="s">
        <v>6331</v>
      </c>
      <c r="B372" s="8" t="s">
        <v>113</v>
      </c>
      <c r="C372" s="8" t="b">
        <v>0</v>
      </c>
      <c r="D372" s="8" t="b">
        <v>0</v>
      </c>
      <c r="E372" s="8" t="s">
        <v>103</v>
      </c>
      <c r="F372" s="8"/>
      <c r="G372" s="8">
        <v>2.4500000000000002</v>
      </c>
      <c r="H372" s="8" t="s">
        <v>5236</v>
      </c>
      <c r="I372" s="8" t="s">
        <v>6332</v>
      </c>
      <c r="J372" s="8" t="b">
        <v>0</v>
      </c>
      <c r="K372" s="8" t="s">
        <v>31</v>
      </c>
      <c r="L372" t="s">
        <v>6333</v>
      </c>
      <c r="M372" t="s">
        <v>346</v>
      </c>
      <c r="N372" t="s">
        <v>1221</v>
      </c>
      <c r="O372" s="5">
        <v>0.23499999999999999</v>
      </c>
      <c r="P372" s="5">
        <v>0.67499999999999993</v>
      </c>
      <c r="Q372" t="s">
        <v>3365</v>
      </c>
      <c r="R372" t="s">
        <v>132</v>
      </c>
      <c r="S372" s="5">
        <v>0</v>
      </c>
      <c r="T372" t="s">
        <v>3365</v>
      </c>
      <c r="U372" t="s">
        <v>132</v>
      </c>
      <c r="V372" s="5">
        <v>0.23499999999999999</v>
      </c>
    </row>
    <row r="373" spans="1:22" x14ac:dyDescent="0.25">
      <c r="A373" t="s">
        <v>6334</v>
      </c>
      <c r="B373" s="8" t="s">
        <v>408</v>
      </c>
      <c r="C373" s="8" t="b">
        <v>0</v>
      </c>
      <c r="D373" s="8" t="b">
        <v>0</v>
      </c>
      <c r="E373" s="8" t="s">
        <v>119</v>
      </c>
      <c r="F373" s="8"/>
      <c r="G373" s="8">
        <v>2.98</v>
      </c>
      <c r="H373" s="8" t="s">
        <v>5236</v>
      </c>
      <c r="I373" s="8" t="s">
        <v>6335</v>
      </c>
      <c r="J373" s="8" t="b">
        <v>0</v>
      </c>
      <c r="K373" s="8" t="s">
        <v>31</v>
      </c>
      <c r="L373" t="s">
        <v>1758</v>
      </c>
      <c r="M373" t="s">
        <v>6336</v>
      </c>
      <c r="N373" t="s">
        <v>1347</v>
      </c>
      <c r="O373" s="5">
        <v>0.77</v>
      </c>
      <c r="P373" s="5">
        <v>0.89</v>
      </c>
      <c r="Q373" t="s">
        <v>212</v>
      </c>
      <c r="R373" t="s">
        <v>110</v>
      </c>
      <c r="S373" s="5">
        <v>0</v>
      </c>
      <c r="T373" t="s">
        <v>212</v>
      </c>
      <c r="U373" t="s">
        <v>110</v>
      </c>
      <c r="V373" s="5">
        <v>0.77</v>
      </c>
    </row>
    <row r="374" spans="1:22" x14ac:dyDescent="0.25">
      <c r="A374" t="s">
        <v>6337</v>
      </c>
      <c r="B374" s="8" t="s">
        <v>227</v>
      </c>
      <c r="C374" s="8" t="b">
        <v>0</v>
      </c>
      <c r="D374" s="8" t="b">
        <v>0</v>
      </c>
      <c r="E374" s="8" t="s">
        <v>119</v>
      </c>
      <c r="F374" s="8">
        <v>26</v>
      </c>
      <c r="G374" s="8">
        <v>3.4329999999999998</v>
      </c>
      <c r="H374" s="8" t="s">
        <v>5236</v>
      </c>
      <c r="I374" s="8" t="s">
        <v>6338</v>
      </c>
      <c r="J374" s="8" t="b">
        <v>0</v>
      </c>
      <c r="K374" s="8" t="s">
        <v>31</v>
      </c>
      <c r="L374" t="s">
        <v>6339</v>
      </c>
      <c r="M374" t="s">
        <v>6340</v>
      </c>
      <c r="N374" t="s">
        <v>1221</v>
      </c>
      <c r="O374" s="5">
        <v>0.63</v>
      </c>
      <c r="P374" s="5">
        <v>0.81</v>
      </c>
      <c r="Q374" t="s">
        <v>202</v>
      </c>
      <c r="R374" t="s">
        <v>132</v>
      </c>
      <c r="S374" s="5">
        <v>0</v>
      </c>
      <c r="T374" t="s">
        <v>202</v>
      </c>
      <c r="U374" t="s">
        <v>132</v>
      </c>
      <c r="V374" s="5">
        <v>0.63</v>
      </c>
    </row>
    <row r="375" spans="1:22" x14ac:dyDescent="0.25">
      <c r="A375" t="s">
        <v>6341</v>
      </c>
      <c r="B375" s="8" t="s">
        <v>227</v>
      </c>
      <c r="C375" s="8" t="b">
        <v>0</v>
      </c>
      <c r="D375" s="8" t="b">
        <v>0</v>
      </c>
      <c r="E375" s="8" t="s">
        <v>103</v>
      </c>
      <c r="F375" s="8">
        <v>35</v>
      </c>
      <c r="G375" s="8">
        <v>4</v>
      </c>
      <c r="H375" s="8" t="s">
        <v>5236</v>
      </c>
      <c r="I375" s="8" t="s">
        <v>6342</v>
      </c>
      <c r="J375" s="8" t="b">
        <v>0</v>
      </c>
      <c r="K375" s="8" t="s">
        <v>31</v>
      </c>
      <c r="L375" t="s">
        <v>6343</v>
      </c>
      <c r="M375" t="s">
        <v>3816</v>
      </c>
      <c r="N375" t="s">
        <v>1347</v>
      </c>
      <c r="O375" s="5">
        <v>0.85</v>
      </c>
      <c r="P375" s="5">
        <v>0.96</v>
      </c>
      <c r="Q375" t="s">
        <v>270</v>
      </c>
      <c r="R375" t="s">
        <v>110</v>
      </c>
      <c r="S375" s="5">
        <v>0</v>
      </c>
      <c r="T375" t="s">
        <v>270</v>
      </c>
      <c r="U375" t="s">
        <v>110</v>
      </c>
      <c r="V375" s="5">
        <v>0.85</v>
      </c>
    </row>
    <row r="376" spans="1:22" x14ac:dyDescent="0.25">
      <c r="A376" t="s">
        <v>6344</v>
      </c>
      <c r="B376" s="8" t="s">
        <v>113</v>
      </c>
      <c r="C376" s="8" t="b">
        <v>1</v>
      </c>
      <c r="D376" s="8" t="b">
        <v>0</v>
      </c>
      <c r="E376" s="8" t="s">
        <v>119</v>
      </c>
      <c r="F376" s="8">
        <v>17</v>
      </c>
      <c r="G376" s="8">
        <v>2.9689999999999999</v>
      </c>
      <c r="H376" s="8" t="s">
        <v>5236</v>
      </c>
      <c r="I376" s="8" t="s">
        <v>6345</v>
      </c>
      <c r="J376" s="8" t="b">
        <v>0</v>
      </c>
      <c r="K376" s="8" t="s">
        <v>31</v>
      </c>
      <c r="L376" t="s">
        <v>6346</v>
      </c>
      <c r="M376" t="s">
        <v>4872</v>
      </c>
      <c r="N376" t="s">
        <v>1347</v>
      </c>
      <c r="O376" s="5">
        <v>0.4</v>
      </c>
      <c r="P376" s="5">
        <v>0.80999999999999994</v>
      </c>
      <c r="Q376" t="s">
        <v>242</v>
      </c>
      <c r="R376" t="s">
        <v>110</v>
      </c>
      <c r="S376" s="5">
        <v>0</v>
      </c>
      <c r="T376" t="s">
        <v>242</v>
      </c>
      <c r="U376" t="s">
        <v>110</v>
      </c>
      <c r="V376" s="5">
        <v>0.4</v>
      </c>
    </row>
    <row r="377" spans="1:22" x14ac:dyDescent="0.25">
      <c r="A377" t="s">
        <v>6347</v>
      </c>
      <c r="B377" s="8" t="s">
        <v>227</v>
      </c>
      <c r="C377" s="8" t="b">
        <v>0</v>
      </c>
      <c r="D377" s="8" t="b">
        <v>0</v>
      </c>
      <c r="E377" s="8" t="s">
        <v>119</v>
      </c>
      <c r="F377" s="8">
        <v>23</v>
      </c>
      <c r="G377" s="8">
        <v>3.9740000000000002</v>
      </c>
      <c r="H377" s="8" t="s">
        <v>5236</v>
      </c>
      <c r="I377" s="8" t="s">
        <v>6348</v>
      </c>
      <c r="J377" s="8" t="b">
        <v>0</v>
      </c>
      <c r="K377" s="8" t="s">
        <v>31</v>
      </c>
      <c r="L377" t="s">
        <v>6349</v>
      </c>
      <c r="M377" t="s">
        <v>164</v>
      </c>
      <c r="N377" t="s">
        <v>1347</v>
      </c>
      <c r="O377" s="5">
        <v>0.86</v>
      </c>
      <c r="P377" s="5">
        <v>0.92</v>
      </c>
      <c r="Q377" t="s">
        <v>578</v>
      </c>
      <c r="R377" t="s">
        <v>110</v>
      </c>
      <c r="S377" s="5">
        <v>0</v>
      </c>
      <c r="T377" t="s">
        <v>578</v>
      </c>
      <c r="U377" t="s">
        <v>110</v>
      </c>
      <c r="V377" s="5">
        <v>0.86</v>
      </c>
    </row>
    <row r="378" spans="1:22" x14ac:dyDescent="0.25">
      <c r="A378" t="s">
        <v>6350</v>
      </c>
      <c r="B378" s="8" t="s">
        <v>113</v>
      </c>
      <c r="C378" s="8" t="b">
        <v>1</v>
      </c>
      <c r="D378" s="8" t="b">
        <v>0</v>
      </c>
      <c r="E378" s="8" t="s">
        <v>119</v>
      </c>
      <c r="F378" s="8">
        <v>16</v>
      </c>
      <c r="G378" s="8">
        <v>2.738</v>
      </c>
      <c r="H378" s="8" t="s">
        <v>5236</v>
      </c>
      <c r="I378" s="8" t="s">
        <v>6351</v>
      </c>
      <c r="J378" s="8" t="b">
        <v>0</v>
      </c>
      <c r="K378" s="8" t="s">
        <v>31</v>
      </c>
      <c r="L378" t="s">
        <v>6352</v>
      </c>
      <c r="M378" t="s">
        <v>858</v>
      </c>
      <c r="N378" t="s">
        <v>1347</v>
      </c>
      <c r="O378" s="5">
        <v>0.4</v>
      </c>
      <c r="P378" s="5">
        <v>0.80999999999999994</v>
      </c>
      <c r="Q378" t="s">
        <v>242</v>
      </c>
      <c r="R378" t="s">
        <v>110</v>
      </c>
      <c r="S378" s="5">
        <v>0</v>
      </c>
      <c r="T378" t="s">
        <v>242</v>
      </c>
      <c r="U378" t="s">
        <v>110</v>
      </c>
      <c r="V378" s="5">
        <v>0.4</v>
      </c>
    </row>
    <row r="379" spans="1:22" x14ac:dyDescent="0.25">
      <c r="A379" t="s">
        <v>6353</v>
      </c>
      <c r="B379" s="8" t="s">
        <v>113</v>
      </c>
      <c r="C379" s="8" t="b">
        <v>1</v>
      </c>
      <c r="D379" s="8" t="b">
        <v>1</v>
      </c>
      <c r="E379" s="8" t="s">
        <v>103</v>
      </c>
      <c r="F379" s="8"/>
      <c r="G379" s="8">
        <v>2.7570000000000001</v>
      </c>
      <c r="H379" s="8" t="s">
        <v>5236</v>
      </c>
      <c r="I379" s="8" t="s">
        <v>6354</v>
      </c>
      <c r="J379" s="8" t="b">
        <v>0</v>
      </c>
      <c r="K379" s="8" t="s">
        <v>31</v>
      </c>
      <c r="L379" t="s">
        <v>6355</v>
      </c>
      <c r="M379" t="s">
        <v>6356</v>
      </c>
      <c r="N379" t="s">
        <v>1347</v>
      </c>
      <c r="O379" s="5">
        <v>0.44</v>
      </c>
      <c r="P379" s="5">
        <v>0.83</v>
      </c>
      <c r="Q379" t="s">
        <v>165</v>
      </c>
      <c r="R379" t="s">
        <v>110</v>
      </c>
      <c r="S379" s="5">
        <v>0</v>
      </c>
      <c r="T379" t="s">
        <v>165</v>
      </c>
      <c r="U379" t="s">
        <v>110</v>
      </c>
      <c r="V379" s="5">
        <v>0.44</v>
      </c>
    </row>
    <row r="380" spans="1:22" x14ac:dyDescent="0.25">
      <c r="A380" t="s">
        <v>6357</v>
      </c>
      <c r="B380" s="8" t="s">
        <v>113</v>
      </c>
      <c r="C380" s="8" t="b">
        <v>1</v>
      </c>
      <c r="D380" s="8" t="b">
        <v>0</v>
      </c>
      <c r="E380" s="8" t="s">
        <v>103</v>
      </c>
      <c r="F380" s="8">
        <v>15</v>
      </c>
      <c r="G380" s="8">
        <v>2.6669999999999998</v>
      </c>
      <c r="H380" s="8" t="s">
        <v>5236</v>
      </c>
      <c r="I380" s="8" t="s">
        <v>6358</v>
      </c>
      <c r="J380" s="8" t="b">
        <v>0</v>
      </c>
      <c r="K380" s="8" t="s">
        <v>31</v>
      </c>
      <c r="L380" t="s">
        <v>277</v>
      </c>
      <c r="M380" t="s">
        <v>481</v>
      </c>
      <c r="N380" t="s">
        <v>1347</v>
      </c>
      <c r="O380" s="5">
        <v>0.44</v>
      </c>
      <c r="P380" s="5">
        <v>0.83</v>
      </c>
      <c r="Q380" t="s">
        <v>165</v>
      </c>
      <c r="R380" t="s">
        <v>110</v>
      </c>
      <c r="S380" s="5">
        <v>0</v>
      </c>
      <c r="T380" t="s">
        <v>165</v>
      </c>
      <c r="U380" t="s">
        <v>110</v>
      </c>
      <c r="V380" s="5">
        <v>0.44</v>
      </c>
    </row>
    <row r="381" spans="1:22" x14ac:dyDescent="0.25">
      <c r="A381" t="s">
        <v>6359</v>
      </c>
      <c r="B381" s="8" t="s">
        <v>113</v>
      </c>
      <c r="C381" s="8" t="b">
        <v>0</v>
      </c>
      <c r="D381" s="8" t="b">
        <v>0</v>
      </c>
      <c r="E381" s="8" t="s">
        <v>119</v>
      </c>
      <c r="F381" s="8">
        <v>18</v>
      </c>
      <c r="G381" s="8">
        <v>3.3</v>
      </c>
      <c r="H381" s="8" t="s">
        <v>5236</v>
      </c>
      <c r="I381" s="8" t="s">
        <v>6360</v>
      </c>
      <c r="J381" s="8" t="b">
        <v>0</v>
      </c>
      <c r="K381" s="8" t="s">
        <v>31</v>
      </c>
      <c r="L381" t="s">
        <v>6361</v>
      </c>
      <c r="M381" t="s">
        <v>1285</v>
      </c>
      <c r="N381" t="s">
        <v>1347</v>
      </c>
      <c r="O381" s="5">
        <v>0.57999999999999996</v>
      </c>
      <c r="P381" s="5">
        <v>0.75</v>
      </c>
      <c r="Q381" t="s">
        <v>314</v>
      </c>
      <c r="R381" t="s">
        <v>110</v>
      </c>
      <c r="S381" s="5">
        <v>0</v>
      </c>
      <c r="T381" t="s">
        <v>314</v>
      </c>
      <c r="U381" t="s">
        <v>110</v>
      </c>
      <c r="V381" s="5">
        <v>0.57999999999999996</v>
      </c>
    </row>
    <row r="382" spans="1:22" x14ac:dyDescent="0.25">
      <c r="A382" t="s">
        <v>6362</v>
      </c>
      <c r="B382" s="8" t="s">
        <v>113</v>
      </c>
      <c r="C382" s="8" t="b">
        <v>0</v>
      </c>
      <c r="D382" s="8" t="b">
        <v>0</v>
      </c>
      <c r="E382" s="8" t="s">
        <v>103</v>
      </c>
      <c r="F382" s="8"/>
      <c r="G382" s="8">
        <v>2.9950000000000001</v>
      </c>
      <c r="H382" s="8" t="s">
        <v>5236</v>
      </c>
      <c r="I382" s="8" t="s">
        <v>6363</v>
      </c>
      <c r="J382" s="8" t="b">
        <v>1</v>
      </c>
      <c r="K382" s="8" t="s">
        <v>31</v>
      </c>
      <c r="L382" t="s">
        <v>2700</v>
      </c>
      <c r="M382" t="s">
        <v>884</v>
      </c>
      <c r="N382" t="s">
        <v>1221</v>
      </c>
      <c r="O382" s="5">
        <v>0.29499999999999998</v>
      </c>
      <c r="P382" s="5">
        <v>0.64999999999999991</v>
      </c>
      <c r="Q382" t="s">
        <v>1482</v>
      </c>
      <c r="R382" t="s">
        <v>132</v>
      </c>
      <c r="S382" s="5">
        <v>0</v>
      </c>
      <c r="T382" t="s">
        <v>1482</v>
      </c>
      <c r="U382" t="s">
        <v>132</v>
      </c>
      <c r="V382" s="5">
        <v>0.29499999999999998</v>
      </c>
    </row>
    <row r="383" spans="1:22" x14ac:dyDescent="0.25">
      <c r="A383" t="s">
        <v>6364</v>
      </c>
      <c r="B383" s="8" t="s">
        <v>113</v>
      </c>
      <c r="C383" s="8" t="b">
        <v>1</v>
      </c>
      <c r="D383" s="8" t="b">
        <v>1</v>
      </c>
      <c r="E383" s="8" t="s">
        <v>103</v>
      </c>
      <c r="F383" s="8">
        <v>13</v>
      </c>
      <c r="G383" s="8">
        <v>3</v>
      </c>
      <c r="H383" s="8" t="s">
        <v>5236</v>
      </c>
      <c r="I383" s="8" t="s">
        <v>6365</v>
      </c>
      <c r="J383" s="8" t="b">
        <v>1</v>
      </c>
      <c r="K383" s="8" t="s">
        <v>31</v>
      </c>
      <c r="L383" t="s">
        <v>5894</v>
      </c>
      <c r="M383" t="s">
        <v>2344</v>
      </c>
      <c r="N383" t="s">
        <v>1347</v>
      </c>
      <c r="O383" s="5">
        <v>0.57999999999999996</v>
      </c>
      <c r="P383" s="5">
        <v>0.75</v>
      </c>
      <c r="Q383" t="s">
        <v>314</v>
      </c>
      <c r="R383" t="s">
        <v>110</v>
      </c>
      <c r="S383" s="5">
        <v>0</v>
      </c>
      <c r="T383" t="s">
        <v>314</v>
      </c>
      <c r="U383" t="s">
        <v>110</v>
      </c>
      <c r="V383" s="5">
        <v>0.57999999999999996</v>
      </c>
    </row>
    <row r="384" spans="1:22" x14ac:dyDescent="0.25">
      <c r="A384" t="s">
        <v>6366</v>
      </c>
      <c r="B384" s="8" t="s">
        <v>227</v>
      </c>
      <c r="C384" s="8" t="b">
        <v>0</v>
      </c>
      <c r="D384" s="8" t="b">
        <v>0</v>
      </c>
      <c r="E384" s="8" t="s">
        <v>103</v>
      </c>
      <c r="F384" s="8">
        <v>27</v>
      </c>
      <c r="G384" s="8">
        <v>3.879</v>
      </c>
      <c r="H384" s="8" t="s">
        <v>5236</v>
      </c>
      <c r="I384" s="8" t="s">
        <v>6367</v>
      </c>
      <c r="J384" s="8" t="b">
        <v>0</v>
      </c>
      <c r="K384" s="8" t="s">
        <v>31</v>
      </c>
      <c r="L384" t="s">
        <v>1098</v>
      </c>
      <c r="M384" t="s">
        <v>6368</v>
      </c>
      <c r="N384" t="s">
        <v>1347</v>
      </c>
      <c r="O384" s="5">
        <v>0.75</v>
      </c>
      <c r="P384" s="5">
        <v>0.93</v>
      </c>
      <c r="Q384" t="s">
        <v>583</v>
      </c>
      <c r="R384" t="s">
        <v>110</v>
      </c>
      <c r="S384" s="5">
        <v>0</v>
      </c>
      <c r="T384" t="s">
        <v>583</v>
      </c>
      <c r="U384" t="s">
        <v>110</v>
      </c>
      <c r="V384" s="5">
        <v>0.75</v>
      </c>
    </row>
    <row r="385" spans="1:22" x14ac:dyDescent="0.25">
      <c r="A385" t="s">
        <v>6369</v>
      </c>
      <c r="B385" s="8" t="s">
        <v>227</v>
      </c>
      <c r="C385" s="8" t="b">
        <v>0</v>
      </c>
      <c r="D385" s="8" t="b">
        <v>0</v>
      </c>
      <c r="E385" s="8" t="s">
        <v>119</v>
      </c>
      <c r="F385" s="8">
        <v>30</v>
      </c>
      <c r="G385" s="8">
        <v>3.9710000000000001</v>
      </c>
      <c r="H385" s="8" t="s">
        <v>5236</v>
      </c>
      <c r="I385" s="8" t="s">
        <v>6370</v>
      </c>
      <c r="J385" s="8" t="b">
        <v>0</v>
      </c>
      <c r="K385" s="8" t="s">
        <v>31</v>
      </c>
      <c r="L385" t="s">
        <v>4260</v>
      </c>
      <c r="M385" t="s">
        <v>6371</v>
      </c>
      <c r="N385" t="s">
        <v>1347</v>
      </c>
      <c r="O385" s="5">
        <v>0.91</v>
      </c>
      <c r="P385" s="5">
        <v>0.97</v>
      </c>
      <c r="Q385" t="s">
        <v>207</v>
      </c>
      <c r="R385" t="s">
        <v>110</v>
      </c>
      <c r="S385" s="5">
        <v>0</v>
      </c>
      <c r="T385" t="s">
        <v>207</v>
      </c>
      <c r="U385" t="s">
        <v>110</v>
      </c>
      <c r="V385" s="5">
        <v>0.91</v>
      </c>
    </row>
    <row r="386" spans="1:22" x14ac:dyDescent="0.25">
      <c r="A386" t="s">
        <v>6372</v>
      </c>
      <c r="B386" s="8" t="s">
        <v>227</v>
      </c>
      <c r="C386" s="8" t="b">
        <v>1</v>
      </c>
      <c r="D386" s="8" t="b">
        <v>1</v>
      </c>
      <c r="E386" s="8" t="s">
        <v>119</v>
      </c>
      <c r="F386" s="8">
        <v>25</v>
      </c>
      <c r="G386" s="8">
        <v>3.7040000000000002</v>
      </c>
      <c r="H386" s="8" t="s">
        <v>5236</v>
      </c>
      <c r="I386" s="8" t="s">
        <v>6373</v>
      </c>
      <c r="J386" s="8" t="b">
        <v>0</v>
      </c>
      <c r="K386" s="8" t="s">
        <v>31</v>
      </c>
      <c r="L386" t="s">
        <v>4260</v>
      </c>
      <c r="M386" t="s">
        <v>6374</v>
      </c>
      <c r="N386" t="s">
        <v>1347</v>
      </c>
      <c r="O386" s="5">
        <v>0.77</v>
      </c>
      <c r="P386" s="5">
        <v>0.89</v>
      </c>
      <c r="Q386" t="s">
        <v>212</v>
      </c>
      <c r="R386" t="s">
        <v>110</v>
      </c>
      <c r="S386" s="5">
        <v>0</v>
      </c>
      <c r="T386" t="s">
        <v>212</v>
      </c>
      <c r="U386" t="s">
        <v>110</v>
      </c>
      <c r="V386" s="5">
        <v>0.77</v>
      </c>
    </row>
    <row r="387" spans="1:22" x14ac:dyDescent="0.25">
      <c r="A387" t="s">
        <v>6375</v>
      </c>
      <c r="B387" s="8" t="s">
        <v>113</v>
      </c>
      <c r="C387" s="8" t="b">
        <v>0</v>
      </c>
      <c r="D387" s="8" t="b">
        <v>0</v>
      </c>
      <c r="E387" s="8" t="s">
        <v>119</v>
      </c>
      <c r="F387" s="8"/>
      <c r="G387" s="8">
        <v>2.5499999999999998</v>
      </c>
      <c r="H387" s="8" t="s">
        <v>5236</v>
      </c>
      <c r="I387" s="8" t="s">
        <v>6376</v>
      </c>
      <c r="J387" s="8" t="b">
        <v>1</v>
      </c>
      <c r="K387" s="8" t="s">
        <v>31</v>
      </c>
      <c r="L387" t="s">
        <v>6377</v>
      </c>
      <c r="M387" t="s">
        <v>2348</v>
      </c>
      <c r="N387" t="s">
        <v>1347</v>
      </c>
      <c r="O387" s="5">
        <v>0.44</v>
      </c>
      <c r="P387" s="5">
        <v>0.83</v>
      </c>
      <c r="Q387" t="s">
        <v>165</v>
      </c>
      <c r="R387" t="s">
        <v>110</v>
      </c>
      <c r="S387" s="5">
        <v>0</v>
      </c>
      <c r="T387" t="s">
        <v>165</v>
      </c>
      <c r="U387" t="s">
        <v>110</v>
      </c>
      <c r="V387" s="5">
        <v>0.44</v>
      </c>
    </row>
    <row r="388" spans="1:22" x14ac:dyDescent="0.25">
      <c r="A388" t="s">
        <v>6378</v>
      </c>
      <c r="B388" s="8" t="s">
        <v>113</v>
      </c>
      <c r="C388" s="8" t="b">
        <v>1</v>
      </c>
      <c r="D388" s="8" t="b">
        <v>1</v>
      </c>
      <c r="E388" s="8" t="s">
        <v>119</v>
      </c>
      <c r="F388" s="8"/>
      <c r="G388" s="8">
        <v>2.363</v>
      </c>
      <c r="H388" s="8" t="s">
        <v>5236</v>
      </c>
      <c r="I388" s="8" t="s">
        <v>6379</v>
      </c>
      <c r="J388" s="8" t="b">
        <v>0</v>
      </c>
      <c r="K388" s="8" t="s">
        <v>31</v>
      </c>
      <c r="L388" t="s">
        <v>6380</v>
      </c>
      <c r="M388" t="s">
        <v>2999</v>
      </c>
      <c r="N388" t="s">
        <v>123</v>
      </c>
      <c r="O388" s="5">
        <v>0</v>
      </c>
      <c r="S388" s="5">
        <v>0</v>
      </c>
    </row>
    <row r="389" spans="1:22" x14ac:dyDescent="0.25">
      <c r="A389" t="s">
        <v>6381</v>
      </c>
      <c r="B389" s="8" t="s">
        <v>113</v>
      </c>
      <c r="C389" s="8" t="b">
        <v>0</v>
      </c>
      <c r="D389" s="8" t="b">
        <v>0</v>
      </c>
      <c r="E389" s="8" t="s">
        <v>119</v>
      </c>
      <c r="F389" s="8">
        <v>20</v>
      </c>
      <c r="G389" s="8">
        <v>3.5680000000000001</v>
      </c>
      <c r="H389" s="8" t="s">
        <v>5236</v>
      </c>
      <c r="I389" s="8" t="s">
        <v>6382</v>
      </c>
      <c r="J389" s="8" t="b">
        <v>0</v>
      </c>
      <c r="K389" s="8" t="s">
        <v>31</v>
      </c>
      <c r="L389" t="s">
        <v>6383</v>
      </c>
      <c r="M389" t="s">
        <v>6384</v>
      </c>
      <c r="N389" t="s">
        <v>1221</v>
      </c>
      <c r="O389" s="5">
        <v>0.29499999999999998</v>
      </c>
      <c r="P389" s="5">
        <v>0.64999999999999991</v>
      </c>
      <c r="Q389" t="s">
        <v>1482</v>
      </c>
      <c r="R389" t="s">
        <v>132</v>
      </c>
      <c r="S389" s="5">
        <v>0</v>
      </c>
      <c r="T389" t="s">
        <v>1482</v>
      </c>
      <c r="U389" t="s">
        <v>132</v>
      </c>
      <c r="V389" s="5">
        <v>0.29499999999999998</v>
      </c>
    </row>
    <row r="390" spans="1:22" x14ac:dyDescent="0.25">
      <c r="A390" t="s">
        <v>6385</v>
      </c>
      <c r="B390" s="8" t="s">
        <v>113</v>
      </c>
      <c r="C390" s="8" t="b">
        <v>1</v>
      </c>
      <c r="D390" s="8" t="b">
        <v>0</v>
      </c>
      <c r="E390" s="8" t="s">
        <v>119</v>
      </c>
      <c r="F390" s="8"/>
      <c r="G390" s="8">
        <v>2.3570000000000002</v>
      </c>
      <c r="H390" s="8" t="s">
        <v>5236</v>
      </c>
      <c r="I390" s="8" t="s">
        <v>6386</v>
      </c>
      <c r="J390" s="8" t="b">
        <v>0</v>
      </c>
      <c r="K390" s="8" t="s">
        <v>31</v>
      </c>
      <c r="L390" t="s">
        <v>6387</v>
      </c>
      <c r="M390" t="s">
        <v>6388</v>
      </c>
      <c r="N390" t="s">
        <v>1221</v>
      </c>
      <c r="O390" s="5">
        <v>0.23499999999999999</v>
      </c>
      <c r="P390" s="5">
        <v>0.57499999999999996</v>
      </c>
      <c r="Q390" t="s">
        <v>3780</v>
      </c>
      <c r="R390" t="s">
        <v>132</v>
      </c>
      <c r="S390" s="5">
        <v>0</v>
      </c>
      <c r="T390" t="s">
        <v>3780</v>
      </c>
      <c r="U390" t="s">
        <v>132</v>
      </c>
      <c r="V390" s="5">
        <v>0.23499999999999999</v>
      </c>
    </row>
    <row r="391" spans="1:22" x14ac:dyDescent="0.25">
      <c r="A391" t="s">
        <v>6389</v>
      </c>
      <c r="B391" s="8" t="s">
        <v>113</v>
      </c>
      <c r="C391" s="8" t="b">
        <v>0</v>
      </c>
      <c r="D391" s="8" t="b">
        <v>0</v>
      </c>
      <c r="E391" s="8" t="s">
        <v>103</v>
      </c>
      <c r="F391" s="8"/>
      <c r="G391" s="8">
        <v>2.8140000000000001</v>
      </c>
      <c r="H391" s="8" t="s">
        <v>5236</v>
      </c>
      <c r="I391" s="8" t="s">
        <v>6390</v>
      </c>
      <c r="J391" s="8" t="b">
        <v>0</v>
      </c>
      <c r="K391" s="8" t="s">
        <v>31</v>
      </c>
      <c r="L391" t="s">
        <v>6391</v>
      </c>
      <c r="M391" t="s">
        <v>718</v>
      </c>
      <c r="N391" t="s">
        <v>1347</v>
      </c>
      <c r="O391" s="5">
        <v>0.44</v>
      </c>
      <c r="P391" s="5">
        <v>0.83</v>
      </c>
      <c r="Q391" t="s">
        <v>165</v>
      </c>
      <c r="R391" t="s">
        <v>110</v>
      </c>
      <c r="S391" s="5">
        <v>0</v>
      </c>
      <c r="T391" t="s">
        <v>165</v>
      </c>
      <c r="U391" t="s">
        <v>110</v>
      </c>
      <c r="V391" s="5">
        <v>0.44</v>
      </c>
    </row>
    <row r="392" spans="1:22" x14ac:dyDescent="0.25">
      <c r="A392" t="s">
        <v>6392</v>
      </c>
      <c r="B392" s="8" t="s">
        <v>227</v>
      </c>
      <c r="C392" s="8" t="b">
        <v>0</v>
      </c>
      <c r="D392" s="8" t="b">
        <v>0</v>
      </c>
      <c r="E392" s="8" t="s">
        <v>119</v>
      </c>
      <c r="F392" s="8">
        <v>29</v>
      </c>
      <c r="G392" s="8">
        <v>3.9169999999999998</v>
      </c>
      <c r="H392" s="8" t="s">
        <v>5236</v>
      </c>
      <c r="I392" s="8" t="s">
        <v>6393</v>
      </c>
      <c r="J392" s="8" t="b">
        <v>0</v>
      </c>
      <c r="K392" s="8" t="s">
        <v>31</v>
      </c>
      <c r="L392" t="s">
        <v>4293</v>
      </c>
      <c r="M392" t="s">
        <v>6394</v>
      </c>
      <c r="N392" t="s">
        <v>1347</v>
      </c>
      <c r="O392" s="5">
        <v>0.83</v>
      </c>
      <c r="P392" s="5">
        <v>0.93</v>
      </c>
      <c r="Q392" t="s">
        <v>217</v>
      </c>
      <c r="R392" t="s">
        <v>110</v>
      </c>
      <c r="S392" s="5">
        <v>0</v>
      </c>
      <c r="T392" t="s">
        <v>217</v>
      </c>
      <c r="U392" t="s">
        <v>110</v>
      </c>
      <c r="V392" s="5">
        <v>0.83</v>
      </c>
    </row>
    <row r="393" spans="1:22" x14ac:dyDescent="0.25">
      <c r="A393" t="s">
        <v>6395</v>
      </c>
      <c r="B393" s="8" t="s">
        <v>113</v>
      </c>
      <c r="C393" s="8" t="b">
        <v>0</v>
      </c>
      <c r="D393" s="8" t="b">
        <v>0</v>
      </c>
      <c r="E393" s="8" t="s">
        <v>103</v>
      </c>
      <c r="F393" s="8"/>
      <c r="G393" s="8">
        <v>2.6589999999999998</v>
      </c>
      <c r="H393" s="8" t="s">
        <v>5236</v>
      </c>
      <c r="I393" s="8" t="s">
        <v>6396</v>
      </c>
      <c r="J393" s="8" t="b">
        <v>1</v>
      </c>
      <c r="K393" s="8" t="s">
        <v>31</v>
      </c>
      <c r="L393" t="s">
        <v>6397</v>
      </c>
      <c r="M393" t="s">
        <v>1043</v>
      </c>
      <c r="N393" t="s">
        <v>1221</v>
      </c>
      <c r="O393" s="5">
        <v>0.23499999999999999</v>
      </c>
      <c r="P393" s="5">
        <v>0.67499999999999993</v>
      </c>
      <c r="Q393" t="s">
        <v>3365</v>
      </c>
      <c r="R393" t="s">
        <v>132</v>
      </c>
      <c r="S393" s="5">
        <v>0</v>
      </c>
      <c r="T393" t="s">
        <v>3365</v>
      </c>
      <c r="U393" t="s">
        <v>132</v>
      </c>
      <c r="V393" s="5">
        <v>0.23499999999999999</v>
      </c>
    </row>
    <row r="394" spans="1:22" x14ac:dyDescent="0.25">
      <c r="A394" t="s">
        <v>6398</v>
      </c>
      <c r="B394" s="8" t="s">
        <v>113</v>
      </c>
      <c r="C394" s="8" t="b">
        <v>0</v>
      </c>
      <c r="D394" s="8" t="b">
        <v>0</v>
      </c>
      <c r="E394" s="8" t="s">
        <v>103</v>
      </c>
      <c r="F394" s="8"/>
      <c r="G394" s="8">
        <v>3.524</v>
      </c>
      <c r="H394" s="8" t="s">
        <v>5236</v>
      </c>
      <c r="I394" s="8" t="s">
        <v>6399</v>
      </c>
      <c r="J394" s="8" t="b">
        <v>0</v>
      </c>
      <c r="K394" s="8" t="s">
        <v>31</v>
      </c>
      <c r="L394" t="s">
        <v>697</v>
      </c>
      <c r="M394" t="s">
        <v>3853</v>
      </c>
      <c r="N394" t="s">
        <v>1347</v>
      </c>
      <c r="O394" s="5">
        <v>0.74</v>
      </c>
      <c r="P394" s="5">
        <v>0.87</v>
      </c>
      <c r="Q394" t="s">
        <v>251</v>
      </c>
      <c r="R394" t="s">
        <v>110</v>
      </c>
      <c r="S394" s="5">
        <v>0</v>
      </c>
      <c r="T394" t="s">
        <v>251</v>
      </c>
      <c r="U394" t="s">
        <v>110</v>
      </c>
      <c r="V394" s="5">
        <v>0.74</v>
      </c>
    </row>
    <row r="395" spans="1:22" x14ac:dyDescent="0.25">
      <c r="A395" t="s">
        <v>6400</v>
      </c>
      <c r="B395" s="8" t="s">
        <v>390</v>
      </c>
      <c r="C395" s="8" t="b">
        <v>0</v>
      </c>
      <c r="D395" s="8" t="b">
        <v>0</v>
      </c>
      <c r="E395" s="8" t="s">
        <v>119</v>
      </c>
      <c r="F395" s="8">
        <v>24</v>
      </c>
      <c r="G395" s="8">
        <v>3.952</v>
      </c>
      <c r="H395" s="8" t="s">
        <v>5236</v>
      </c>
      <c r="I395" s="8" t="s">
        <v>6401</v>
      </c>
      <c r="J395" s="8" t="b">
        <v>0</v>
      </c>
      <c r="K395" s="8" t="s">
        <v>31</v>
      </c>
      <c r="L395" t="s">
        <v>5187</v>
      </c>
      <c r="M395" t="s">
        <v>6402</v>
      </c>
      <c r="N395" t="s">
        <v>1347</v>
      </c>
      <c r="O395" s="5">
        <v>0</v>
      </c>
      <c r="P395" s="5">
        <v>0</v>
      </c>
      <c r="Q395" t="s">
        <v>219</v>
      </c>
      <c r="R395" t="s">
        <v>220</v>
      </c>
      <c r="S395" s="5">
        <v>0</v>
      </c>
      <c r="T395" t="s">
        <v>219</v>
      </c>
      <c r="U395" t="s">
        <v>220</v>
      </c>
      <c r="V395" s="5">
        <v>0</v>
      </c>
    </row>
    <row r="396" spans="1:22" x14ac:dyDescent="0.25">
      <c r="A396" t="s">
        <v>6403</v>
      </c>
      <c r="B396" s="8" t="s">
        <v>227</v>
      </c>
      <c r="C396" s="8" t="b">
        <v>0</v>
      </c>
      <c r="D396" s="8" t="b">
        <v>0</v>
      </c>
      <c r="E396" s="8" t="s">
        <v>103</v>
      </c>
      <c r="F396" s="8">
        <v>27</v>
      </c>
      <c r="G396" s="8">
        <v>4</v>
      </c>
      <c r="H396" s="8" t="s">
        <v>5236</v>
      </c>
      <c r="I396" s="8" t="s">
        <v>6404</v>
      </c>
      <c r="J396" s="8" t="b">
        <v>0</v>
      </c>
      <c r="K396" s="8" t="s">
        <v>31</v>
      </c>
      <c r="L396" t="s">
        <v>6405</v>
      </c>
      <c r="M396" t="s">
        <v>6406</v>
      </c>
      <c r="N396" t="s">
        <v>1347</v>
      </c>
      <c r="O396" s="5">
        <v>0.91</v>
      </c>
      <c r="P396" s="5">
        <v>0.96</v>
      </c>
      <c r="Q396" t="s">
        <v>1355</v>
      </c>
      <c r="R396" t="s">
        <v>110</v>
      </c>
      <c r="S396" s="5">
        <v>0</v>
      </c>
      <c r="T396" t="s">
        <v>1355</v>
      </c>
      <c r="U396" t="s">
        <v>110</v>
      </c>
      <c r="V396" s="5">
        <v>0.91</v>
      </c>
    </row>
    <row r="397" spans="1:22" x14ac:dyDescent="0.25">
      <c r="A397" t="s">
        <v>6407</v>
      </c>
      <c r="B397" s="8" t="s">
        <v>113</v>
      </c>
      <c r="C397" s="8" t="b">
        <v>0</v>
      </c>
      <c r="D397" s="8" t="b">
        <v>0</v>
      </c>
      <c r="E397" s="8" t="s">
        <v>119</v>
      </c>
      <c r="F397" s="8">
        <v>21</v>
      </c>
      <c r="G397" s="8">
        <v>3.8359999999999999</v>
      </c>
      <c r="H397" s="8" t="s">
        <v>5236</v>
      </c>
      <c r="I397" s="8" t="s">
        <v>6408</v>
      </c>
      <c r="J397" s="8" t="b">
        <v>0</v>
      </c>
      <c r="K397" s="8" t="s">
        <v>31</v>
      </c>
      <c r="L397" t="s">
        <v>1859</v>
      </c>
      <c r="M397" t="s">
        <v>6409</v>
      </c>
      <c r="N397" t="s">
        <v>1347</v>
      </c>
      <c r="O397" s="5">
        <v>0.44</v>
      </c>
      <c r="P397" s="5">
        <v>0.83</v>
      </c>
      <c r="Q397" t="s">
        <v>165</v>
      </c>
      <c r="R397" t="s">
        <v>110</v>
      </c>
      <c r="S397" s="5">
        <v>0</v>
      </c>
      <c r="T397" t="s">
        <v>165</v>
      </c>
      <c r="U397" t="s">
        <v>110</v>
      </c>
      <c r="V397" s="5">
        <v>0.44</v>
      </c>
    </row>
    <row r="398" spans="1:22" x14ac:dyDescent="0.25">
      <c r="A398" t="s">
        <v>6410</v>
      </c>
      <c r="B398" s="8" t="s">
        <v>113</v>
      </c>
      <c r="C398" s="8" t="b">
        <v>0</v>
      </c>
      <c r="D398" s="8" t="b">
        <v>0</v>
      </c>
      <c r="E398" s="8" t="s">
        <v>103</v>
      </c>
      <c r="F398" s="8"/>
      <c r="G398" s="8">
        <v>2.968</v>
      </c>
      <c r="H398" s="8" t="s">
        <v>5236</v>
      </c>
      <c r="I398" s="8" t="s">
        <v>6411</v>
      </c>
      <c r="J398" s="8" t="b">
        <v>0</v>
      </c>
      <c r="K398" s="8" t="s">
        <v>31</v>
      </c>
      <c r="L398" t="s">
        <v>6412</v>
      </c>
      <c r="M398" t="s">
        <v>4341</v>
      </c>
      <c r="N398" t="s">
        <v>1347</v>
      </c>
      <c r="O398" s="5">
        <v>0.4</v>
      </c>
      <c r="P398" s="5">
        <v>0.82499999999999996</v>
      </c>
      <c r="Q398" t="s">
        <v>596</v>
      </c>
      <c r="R398" t="s">
        <v>110</v>
      </c>
      <c r="S398" s="5">
        <v>0</v>
      </c>
      <c r="T398" t="s">
        <v>596</v>
      </c>
      <c r="U398" t="s">
        <v>110</v>
      </c>
      <c r="V398" s="5">
        <v>0.4</v>
      </c>
    </row>
    <row r="399" spans="1:22" x14ac:dyDescent="0.25">
      <c r="A399" t="s">
        <v>6413</v>
      </c>
      <c r="B399" s="8" t="s">
        <v>113</v>
      </c>
      <c r="C399" s="8" t="b">
        <v>0</v>
      </c>
      <c r="D399" s="8" t="b">
        <v>0</v>
      </c>
      <c r="E399" s="8" t="s">
        <v>119</v>
      </c>
      <c r="F399" s="8">
        <v>22</v>
      </c>
      <c r="G399" s="8">
        <v>3.9180000000000001</v>
      </c>
      <c r="H399" s="8" t="s">
        <v>5236</v>
      </c>
      <c r="I399" s="8" t="s">
        <v>6414</v>
      </c>
      <c r="J399" s="8" t="b">
        <v>0</v>
      </c>
      <c r="K399" s="8" t="s">
        <v>31</v>
      </c>
      <c r="L399" t="s">
        <v>4328</v>
      </c>
      <c r="M399" t="s">
        <v>3823</v>
      </c>
      <c r="N399" t="s">
        <v>1347</v>
      </c>
      <c r="O399" s="5">
        <v>0.85</v>
      </c>
      <c r="P399" s="5">
        <v>0.96</v>
      </c>
      <c r="Q399" t="s">
        <v>270</v>
      </c>
      <c r="R399" t="s">
        <v>110</v>
      </c>
      <c r="S399" s="5">
        <v>0</v>
      </c>
      <c r="T399" t="s">
        <v>270</v>
      </c>
      <c r="U399" t="s">
        <v>110</v>
      </c>
      <c r="V399" s="5">
        <v>0.85</v>
      </c>
    </row>
    <row r="400" spans="1:22" x14ac:dyDescent="0.25">
      <c r="A400" t="s">
        <v>6415</v>
      </c>
      <c r="B400" s="8" t="s">
        <v>113</v>
      </c>
      <c r="C400" s="8" t="b">
        <v>0</v>
      </c>
      <c r="D400" s="8" t="b">
        <v>0</v>
      </c>
      <c r="E400" s="8" t="s">
        <v>103</v>
      </c>
      <c r="F400" s="8"/>
      <c r="G400" s="8">
        <v>2.6789999999999998</v>
      </c>
      <c r="H400" s="8" t="s">
        <v>5236</v>
      </c>
      <c r="I400" s="8" t="s">
        <v>6416</v>
      </c>
      <c r="J400" s="8" t="b">
        <v>0</v>
      </c>
      <c r="K400" s="8" t="s">
        <v>31</v>
      </c>
      <c r="L400" t="s">
        <v>6417</v>
      </c>
      <c r="M400" t="s">
        <v>990</v>
      </c>
      <c r="N400" t="s">
        <v>1347</v>
      </c>
      <c r="O400" s="5">
        <v>0.44</v>
      </c>
      <c r="P400" s="5">
        <v>0.80999999999999994</v>
      </c>
      <c r="Q400" t="s">
        <v>130</v>
      </c>
      <c r="R400" t="s">
        <v>110</v>
      </c>
      <c r="S400" s="5">
        <v>0</v>
      </c>
      <c r="T400" t="s">
        <v>130</v>
      </c>
      <c r="U400" t="s">
        <v>110</v>
      </c>
      <c r="V400" s="5">
        <v>0.44</v>
      </c>
    </row>
    <row r="401" spans="1:22" x14ac:dyDescent="0.25">
      <c r="A401" t="s">
        <v>6418</v>
      </c>
      <c r="B401" s="8" t="s">
        <v>113</v>
      </c>
      <c r="C401" s="8" t="b">
        <v>0</v>
      </c>
      <c r="D401" s="8" t="b">
        <v>0</v>
      </c>
      <c r="E401" s="8" t="s">
        <v>103</v>
      </c>
      <c r="F401" s="8"/>
      <c r="G401" s="8">
        <v>3.6</v>
      </c>
      <c r="H401" s="8" t="s">
        <v>5236</v>
      </c>
      <c r="I401" s="8" t="s">
        <v>6419</v>
      </c>
      <c r="J401" s="8" t="b">
        <v>0</v>
      </c>
      <c r="K401" s="8" t="s">
        <v>31</v>
      </c>
      <c r="L401" t="s">
        <v>1133</v>
      </c>
      <c r="M401" t="s">
        <v>722</v>
      </c>
      <c r="N401" t="s">
        <v>1347</v>
      </c>
      <c r="O401" s="5">
        <v>0.44</v>
      </c>
      <c r="P401" s="5">
        <v>0.83</v>
      </c>
      <c r="Q401" t="s">
        <v>165</v>
      </c>
      <c r="R401" t="s">
        <v>110</v>
      </c>
      <c r="S401" s="5">
        <v>0</v>
      </c>
      <c r="T401" t="s">
        <v>165</v>
      </c>
      <c r="U401" t="s">
        <v>110</v>
      </c>
      <c r="V401" s="5">
        <v>0.44</v>
      </c>
    </row>
    <row r="402" spans="1:22" x14ac:dyDescent="0.25">
      <c r="A402" t="s">
        <v>6420</v>
      </c>
      <c r="B402" s="8" t="s">
        <v>113</v>
      </c>
      <c r="C402" s="8" t="b">
        <v>0</v>
      </c>
      <c r="D402" s="8" t="b">
        <v>0</v>
      </c>
      <c r="E402" s="8" t="s">
        <v>119</v>
      </c>
      <c r="F402" s="8"/>
      <c r="G402" s="8">
        <v>3.9870000000000001</v>
      </c>
      <c r="H402" s="8" t="s">
        <v>5236</v>
      </c>
      <c r="I402" s="8" t="s">
        <v>6421</v>
      </c>
      <c r="J402" s="8" t="b">
        <v>0</v>
      </c>
      <c r="K402" s="8" t="s">
        <v>31</v>
      </c>
      <c r="L402" t="s">
        <v>6422</v>
      </c>
      <c r="M402" t="s">
        <v>6423</v>
      </c>
      <c r="N402" t="s">
        <v>1347</v>
      </c>
      <c r="O402" s="5">
        <v>0.82</v>
      </c>
      <c r="P402" s="5">
        <v>0.91499999999999992</v>
      </c>
      <c r="Q402" t="s">
        <v>1355</v>
      </c>
      <c r="R402" t="s">
        <v>110</v>
      </c>
      <c r="S402" s="5">
        <v>0</v>
      </c>
      <c r="T402" t="s">
        <v>1355</v>
      </c>
      <c r="U402" t="s">
        <v>110</v>
      </c>
      <c r="V402" s="5">
        <v>0.82</v>
      </c>
    </row>
    <row r="403" spans="1:22" x14ac:dyDescent="0.25">
      <c r="A403" t="s">
        <v>6424</v>
      </c>
      <c r="B403" s="8" t="s">
        <v>227</v>
      </c>
      <c r="C403" s="8" t="b">
        <v>0</v>
      </c>
      <c r="D403" s="8" t="b">
        <v>0</v>
      </c>
      <c r="E403" s="8" t="s">
        <v>103</v>
      </c>
      <c r="F403" s="8">
        <v>21</v>
      </c>
      <c r="G403" s="8">
        <v>2.67</v>
      </c>
      <c r="H403" s="8" t="s">
        <v>5236</v>
      </c>
      <c r="I403" s="8" t="s">
        <v>6425</v>
      </c>
      <c r="J403" s="8" t="b">
        <v>0</v>
      </c>
      <c r="K403" s="8" t="s">
        <v>31</v>
      </c>
      <c r="L403" t="s">
        <v>6426</v>
      </c>
      <c r="M403" t="s">
        <v>6427</v>
      </c>
      <c r="N403" t="s">
        <v>1347</v>
      </c>
      <c r="O403" s="5">
        <v>0.56999999999999995</v>
      </c>
      <c r="P403" s="5">
        <v>0.82</v>
      </c>
      <c r="Q403" t="s">
        <v>6428</v>
      </c>
      <c r="R403" t="s">
        <v>110</v>
      </c>
      <c r="S403" s="5">
        <v>0</v>
      </c>
      <c r="T403" t="s">
        <v>6428</v>
      </c>
      <c r="U403" t="s">
        <v>110</v>
      </c>
      <c r="V403" s="5">
        <v>0.56999999999999995</v>
      </c>
    </row>
    <row r="404" spans="1:22" x14ac:dyDescent="0.25">
      <c r="A404" t="s">
        <v>6429</v>
      </c>
      <c r="B404" s="8" t="s">
        <v>227</v>
      </c>
      <c r="C404" s="8" t="b">
        <v>0</v>
      </c>
      <c r="D404" s="8" t="b">
        <v>0</v>
      </c>
      <c r="E404" s="8" t="s">
        <v>103</v>
      </c>
      <c r="F404" s="8"/>
      <c r="G404" s="8">
        <v>3.738</v>
      </c>
      <c r="H404" s="8" t="s">
        <v>5236</v>
      </c>
      <c r="I404" s="8" t="s">
        <v>6430</v>
      </c>
      <c r="J404" s="8" t="b">
        <v>0</v>
      </c>
      <c r="K404" s="8" t="s">
        <v>31</v>
      </c>
      <c r="L404" t="s">
        <v>6431</v>
      </c>
      <c r="M404" t="s">
        <v>6432</v>
      </c>
      <c r="N404" t="s">
        <v>1347</v>
      </c>
      <c r="O404" s="5">
        <v>0.86</v>
      </c>
      <c r="P404" s="5">
        <v>0.92</v>
      </c>
      <c r="Q404" t="s">
        <v>578</v>
      </c>
      <c r="R404" t="s">
        <v>110</v>
      </c>
      <c r="S404" s="5">
        <v>0</v>
      </c>
      <c r="T404" t="s">
        <v>578</v>
      </c>
      <c r="U404" t="s">
        <v>110</v>
      </c>
      <c r="V404" s="5">
        <v>0.86</v>
      </c>
    </row>
    <row r="405" spans="1:22" x14ac:dyDescent="0.25">
      <c r="A405" t="s">
        <v>6433</v>
      </c>
      <c r="B405" s="8" t="s">
        <v>113</v>
      </c>
      <c r="C405" s="8" t="b">
        <v>0</v>
      </c>
      <c r="D405" s="8" t="b">
        <v>0</v>
      </c>
      <c r="E405" s="8" t="s">
        <v>119</v>
      </c>
      <c r="F405" s="8">
        <v>25</v>
      </c>
      <c r="G405" s="8">
        <v>3.9750000000000001</v>
      </c>
      <c r="H405" s="8" t="s">
        <v>5236</v>
      </c>
      <c r="I405" s="8" t="s">
        <v>6434</v>
      </c>
      <c r="J405" s="8" t="b">
        <v>0</v>
      </c>
      <c r="K405" s="8" t="s">
        <v>31</v>
      </c>
      <c r="L405" t="s">
        <v>6435</v>
      </c>
      <c r="M405" t="s">
        <v>6436</v>
      </c>
      <c r="N405" t="s">
        <v>1347</v>
      </c>
      <c r="O405" s="5">
        <v>0</v>
      </c>
      <c r="P405" s="5">
        <v>0</v>
      </c>
      <c r="Q405" t="s">
        <v>219</v>
      </c>
      <c r="R405" t="s">
        <v>220</v>
      </c>
      <c r="S405" s="5">
        <v>0</v>
      </c>
      <c r="T405" t="s">
        <v>219</v>
      </c>
      <c r="U405" t="s">
        <v>220</v>
      </c>
      <c r="V405" s="5">
        <v>0</v>
      </c>
    </row>
    <row r="406" spans="1:22" x14ac:dyDescent="0.25">
      <c r="A406" t="s">
        <v>6437</v>
      </c>
      <c r="B406" s="8" t="s">
        <v>227</v>
      </c>
      <c r="C406" s="8" t="b">
        <v>0</v>
      </c>
      <c r="D406" s="8" t="b">
        <v>0</v>
      </c>
      <c r="E406" s="8" t="s">
        <v>119</v>
      </c>
      <c r="F406" s="8">
        <v>20</v>
      </c>
      <c r="G406" s="8">
        <v>3.4079999999999999</v>
      </c>
      <c r="H406" s="8" t="s">
        <v>5236</v>
      </c>
      <c r="I406" s="8" t="s">
        <v>6438</v>
      </c>
      <c r="J406" s="8" t="b">
        <v>0</v>
      </c>
      <c r="K406" s="8" t="s">
        <v>31</v>
      </c>
      <c r="L406" t="s">
        <v>6439</v>
      </c>
      <c r="M406" t="s">
        <v>6440</v>
      </c>
      <c r="N406" t="s">
        <v>1347</v>
      </c>
      <c r="O406" s="5">
        <v>0.7</v>
      </c>
      <c r="P406" s="5">
        <v>0.87</v>
      </c>
      <c r="Q406" t="s">
        <v>201</v>
      </c>
      <c r="R406" t="s">
        <v>110</v>
      </c>
      <c r="S406" s="5">
        <v>0</v>
      </c>
      <c r="T406" t="s">
        <v>201</v>
      </c>
      <c r="U406" t="s">
        <v>110</v>
      </c>
      <c r="V406" s="5">
        <v>0.7</v>
      </c>
    </row>
    <row r="407" spans="1:22" x14ac:dyDescent="0.25">
      <c r="A407" t="s">
        <v>6441</v>
      </c>
      <c r="B407" s="8" t="s">
        <v>113</v>
      </c>
      <c r="C407" s="8" t="b">
        <v>0</v>
      </c>
      <c r="D407" s="8" t="b">
        <v>0</v>
      </c>
      <c r="E407" s="8" t="s">
        <v>119</v>
      </c>
      <c r="F407" s="8"/>
      <c r="G407" s="8">
        <v>3.464</v>
      </c>
      <c r="H407" s="8" t="s">
        <v>5236</v>
      </c>
      <c r="I407" s="8" t="s">
        <v>6442</v>
      </c>
      <c r="J407" s="8" t="b">
        <v>1</v>
      </c>
      <c r="K407" s="8" t="s">
        <v>31</v>
      </c>
      <c r="L407" t="s">
        <v>3866</v>
      </c>
      <c r="M407" t="s">
        <v>3797</v>
      </c>
      <c r="N407" t="s">
        <v>1347</v>
      </c>
      <c r="O407" s="5">
        <v>0.44</v>
      </c>
      <c r="P407" s="5">
        <v>0.83</v>
      </c>
      <c r="Q407" t="s">
        <v>165</v>
      </c>
      <c r="R407" t="s">
        <v>110</v>
      </c>
      <c r="S407" s="5">
        <v>0</v>
      </c>
      <c r="T407" t="s">
        <v>165</v>
      </c>
      <c r="U407" t="s">
        <v>110</v>
      </c>
      <c r="V407" s="5">
        <v>0.44</v>
      </c>
    </row>
  </sheetData>
  <autoFilter ref="A4:V407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3"/>
  <sheetViews>
    <sheetView workbookViewId="0">
      <pane xSplit="14" ySplit="4" topLeftCell="CM44" activePane="bottomRight" state="frozen"/>
      <selection activeCell="H4" sqref="H4:BP101"/>
      <selection pane="topRight" activeCell="H4" sqref="H4:BP101"/>
      <selection pane="bottomLeft" activeCell="H4" sqref="H4:BP101"/>
      <selection pane="bottomRight" activeCell="H4" sqref="H4:BP101"/>
    </sheetView>
  </sheetViews>
  <sheetFormatPr defaultRowHeight="15" outlineLevelCol="1" x14ac:dyDescent="0.25"/>
  <cols>
    <col min="1" max="11" width="8.7109375" customWidth="1" outlineLevel="1"/>
    <col min="12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customWidth="1" outlineLevel="1"/>
    <col min="22" max="22" width="7.7109375" customWidth="1" outlineLevel="1"/>
    <col min="23" max="23" width="6.7109375" customWidth="1"/>
    <col min="24" max="24" width="30.7109375" customWidth="1"/>
    <col min="25" max="25" width="6.7109375" customWidth="1" outlineLevel="1"/>
    <col min="26" max="26" width="7.7109375" customWidth="1" outlineLevel="1"/>
    <col min="27" max="27" width="6.7109375" customWidth="1"/>
    <col min="28" max="28" width="30.7109375" customWidth="1"/>
    <col min="29" max="29" width="6.7109375" customWidth="1" outlineLevel="1"/>
    <col min="30" max="30" width="7.7109375" customWidth="1" outlineLevel="1"/>
    <col min="31" max="31" width="6.7109375" customWidth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6.7109375" customWidth="1" collapsed="1"/>
    <col min="40" max="40" width="30.7109375" customWidth="1"/>
    <col min="41" max="41" width="6.7109375" hidden="1" customWidth="1" outlineLevel="1"/>
    <col min="42" max="42" width="7.7109375" hidden="1" customWidth="1" outlineLevel="1"/>
    <col min="43" max="43" width="6.7109375" customWidth="1" collapsed="1"/>
    <col min="44" max="44" width="30.7109375" customWidth="1"/>
    <col min="45" max="45" width="6.7109375" hidden="1" customWidth="1" outlineLevel="1"/>
    <col min="46" max="46" width="7.7109375" hidden="1" customWidth="1" outlineLevel="1"/>
    <col min="47" max="47" width="6.7109375" customWidth="1" collapsed="1"/>
    <col min="48" max="48" width="30.7109375" customWidth="1"/>
    <col min="49" max="49" width="6.7109375" hidden="1" customWidth="1" outlineLevel="1"/>
    <col min="50" max="50" width="7.7109375" hidden="1" customWidth="1" outlineLevel="1"/>
    <col min="51" max="51" width="6.7109375" customWidth="1" collapsed="1"/>
    <col min="52" max="52" width="30.7109375" customWidth="1"/>
    <col min="53" max="53" width="6.7109375" hidden="1" customWidth="1" outlineLevel="1"/>
    <col min="54" max="54" width="7.7109375" hidden="1" customWidth="1" outlineLevel="1"/>
    <col min="55" max="55" width="6.7109375" customWidth="1" collapsed="1"/>
    <col min="56" max="56" width="30.7109375" customWidth="1"/>
    <col min="57" max="57" width="6.7109375" hidden="1" customWidth="1" outlineLevel="1"/>
    <col min="58" max="58" width="7.7109375" hidden="1" customWidth="1" outlineLevel="1"/>
    <col min="59" max="59" width="6.7109375" customWidth="1" collapsed="1"/>
    <col min="60" max="60" width="30.7109375" customWidth="1"/>
    <col min="61" max="61" width="6.7109375" hidden="1" customWidth="1" outlineLevel="1"/>
    <col min="62" max="62" width="7.7109375" hidden="1" customWidth="1" outlineLevel="1"/>
    <col min="63" max="63" width="6.7109375" customWidth="1" collapsed="1"/>
    <col min="64" max="64" width="30.7109375" customWidth="1"/>
    <col min="65" max="65" width="6.7109375" hidden="1" customWidth="1" outlineLevel="1"/>
    <col min="66" max="66" width="7.7109375" hidden="1" customWidth="1" outlineLevel="1"/>
    <col min="67" max="67" width="6.7109375" customWidth="1" collapsed="1"/>
    <col min="68" max="68" width="30.7109375" customWidth="1"/>
    <col min="69" max="69" width="6.7109375" hidden="1" customWidth="1" outlineLevel="1"/>
    <col min="70" max="70" width="7.7109375" hidden="1" customWidth="1" outlineLevel="1"/>
    <col min="71" max="71" width="6.7109375" customWidth="1" collapsed="1"/>
    <col min="72" max="72" width="30.7109375" customWidth="1"/>
    <col min="73" max="73" width="6.7109375" hidden="1" customWidth="1" outlineLevel="1"/>
    <col min="74" max="74" width="7.7109375" hidden="1" customWidth="1" outlineLevel="1"/>
    <col min="75" max="75" width="6.7109375" customWidth="1" collapsed="1"/>
    <col min="76" max="76" width="30.7109375" customWidth="1"/>
    <col min="77" max="77" width="6.7109375" hidden="1" customWidth="1" outlineLevel="1"/>
    <col min="78" max="78" width="7.7109375" hidden="1" customWidth="1" outlineLevel="1"/>
    <col min="79" max="79" width="6.7109375" customWidth="1" collapsed="1"/>
    <col min="80" max="80" width="30.7109375" customWidth="1"/>
    <col min="81" max="81" width="6.7109375" hidden="1" customWidth="1" outlineLevel="1"/>
    <col min="82" max="82" width="7.7109375" hidden="1" customWidth="1" outlineLevel="1"/>
    <col min="83" max="83" width="6.7109375" customWidth="1" collapsed="1"/>
    <col min="84" max="84" width="30.7109375" customWidth="1"/>
    <col min="85" max="85" width="6.7109375" hidden="1" customWidth="1" outlineLevel="1"/>
    <col min="86" max="86" width="7.7109375" hidden="1" customWidth="1" outlineLevel="1"/>
    <col min="87" max="87" width="6.7109375" customWidth="1" collapsed="1"/>
    <col min="88" max="88" width="30.7109375" customWidth="1"/>
    <col min="89" max="89" width="6.7109375" hidden="1" customWidth="1" outlineLevel="1"/>
    <col min="90" max="90" width="7.7109375" hidden="1" customWidth="1" outlineLevel="1"/>
    <col min="91" max="91" width="6.7109375" customWidth="1" collapsed="1"/>
    <col min="92" max="92" width="30.7109375" customWidth="1"/>
    <col min="93" max="93" width="6.7109375" hidden="1" customWidth="1" outlineLevel="1"/>
    <col min="94" max="94" width="7.7109375" hidden="1" customWidth="1" outlineLevel="1"/>
    <col min="95" max="95" width="6.7109375" customWidth="1" collapsed="1"/>
    <col min="96" max="96" width="30.7109375" customWidth="1"/>
    <col min="97" max="97" width="6.7109375" hidden="1" customWidth="1" outlineLevel="1"/>
    <col min="98" max="98" width="7.7109375" hidden="1" customWidth="1" outlineLevel="1"/>
    <col min="99" max="99" width="6.7109375" customWidth="1" collapsed="1"/>
    <col min="100" max="100" width="30.7109375" customWidth="1"/>
    <col min="101" max="101" width="6.7109375" hidden="1" customWidth="1" outlineLevel="1"/>
    <col min="102" max="102" width="7.7109375" hidden="1" customWidth="1" outlineLevel="1"/>
    <col min="103" max="103" width="3.7109375" customWidth="1" collapsed="1"/>
  </cols>
  <sheetData>
    <row r="1" spans="1:102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59</v>
      </c>
    </row>
    <row r="2" spans="1:102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60</v>
      </c>
    </row>
    <row r="3" spans="1:102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61</v>
      </c>
    </row>
    <row r="4" spans="1:102" ht="30" customHeight="1" x14ac:dyDescent="0.25">
      <c r="A4" s="3" t="s">
        <v>62</v>
      </c>
      <c r="B4" s="3" t="s">
        <v>63</v>
      </c>
      <c r="C4" s="3" t="s">
        <v>64</v>
      </c>
      <c r="D4" s="3" t="s">
        <v>65</v>
      </c>
      <c r="E4" s="3" t="s">
        <v>66</v>
      </c>
      <c r="F4" s="3" t="s">
        <v>67</v>
      </c>
      <c r="G4" s="3" t="s">
        <v>68</v>
      </c>
      <c r="H4" s="3" t="s">
        <v>2</v>
      </c>
      <c r="I4" s="3" t="s">
        <v>69</v>
      </c>
      <c r="J4" s="3" t="s">
        <v>70</v>
      </c>
      <c r="K4" s="3" t="s">
        <v>3</v>
      </c>
      <c r="L4" s="3" t="s">
        <v>71</v>
      </c>
      <c r="M4" s="3" t="s">
        <v>72</v>
      </c>
      <c r="N4" s="3" t="s">
        <v>73</v>
      </c>
      <c r="O4" s="3" t="s">
        <v>74</v>
      </c>
      <c r="P4" s="3" t="s">
        <v>75</v>
      </c>
      <c r="Q4" s="3" t="s">
        <v>76</v>
      </c>
      <c r="R4" s="3" t="s">
        <v>77</v>
      </c>
      <c r="S4" s="3" t="s">
        <v>78</v>
      </c>
      <c r="T4" s="3" t="s">
        <v>79</v>
      </c>
      <c r="U4" s="3" t="s">
        <v>77</v>
      </c>
      <c r="V4" s="3" t="s">
        <v>80</v>
      </c>
      <c r="W4" s="3" t="s">
        <v>78</v>
      </c>
      <c r="X4" s="3" t="s">
        <v>81</v>
      </c>
      <c r="Y4" s="3" t="s">
        <v>77</v>
      </c>
      <c r="Z4" s="3" t="s">
        <v>80</v>
      </c>
      <c r="AA4" s="3" t="s">
        <v>78</v>
      </c>
      <c r="AB4" s="3" t="s">
        <v>82</v>
      </c>
      <c r="AC4" s="3" t="s">
        <v>77</v>
      </c>
      <c r="AD4" s="3" t="s">
        <v>80</v>
      </c>
      <c r="AE4" s="3" t="s">
        <v>78</v>
      </c>
      <c r="AF4" s="3" t="s">
        <v>83</v>
      </c>
      <c r="AG4" s="3" t="s">
        <v>77</v>
      </c>
      <c r="AH4" s="3" t="s">
        <v>80</v>
      </c>
      <c r="AI4" s="3" t="s">
        <v>78</v>
      </c>
      <c r="AJ4" s="3" t="s">
        <v>84</v>
      </c>
      <c r="AK4" s="3" t="s">
        <v>77</v>
      </c>
      <c r="AL4" s="3" t="s">
        <v>80</v>
      </c>
      <c r="AM4" s="3" t="s">
        <v>78</v>
      </c>
      <c r="AN4" s="3" t="s">
        <v>85</v>
      </c>
      <c r="AO4" s="3" t="s">
        <v>77</v>
      </c>
      <c r="AP4" s="3" t="s">
        <v>80</v>
      </c>
      <c r="AQ4" s="3" t="s">
        <v>78</v>
      </c>
      <c r="AR4" s="3" t="s">
        <v>86</v>
      </c>
      <c r="AS4" s="3" t="s">
        <v>77</v>
      </c>
      <c r="AT4" s="3" t="s">
        <v>80</v>
      </c>
      <c r="AU4" s="3" t="s">
        <v>78</v>
      </c>
      <c r="AV4" s="3" t="s">
        <v>87</v>
      </c>
      <c r="AW4" s="3" t="s">
        <v>77</v>
      </c>
      <c r="AX4" s="3" t="s">
        <v>80</v>
      </c>
      <c r="AY4" s="3" t="s">
        <v>78</v>
      </c>
      <c r="AZ4" s="3" t="s">
        <v>88</v>
      </c>
      <c r="BA4" s="3" t="s">
        <v>77</v>
      </c>
      <c r="BB4" s="3" t="s">
        <v>80</v>
      </c>
      <c r="BC4" s="3" t="s">
        <v>78</v>
      </c>
      <c r="BD4" s="3" t="s">
        <v>89</v>
      </c>
      <c r="BE4" s="3" t="s">
        <v>77</v>
      </c>
      <c r="BF4" s="3" t="s">
        <v>80</v>
      </c>
      <c r="BG4" s="3" t="s">
        <v>78</v>
      </c>
      <c r="BH4" s="3" t="s">
        <v>90</v>
      </c>
      <c r="BI4" s="3" t="s">
        <v>77</v>
      </c>
      <c r="BJ4" s="3" t="s">
        <v>80</v>
      </c>
      <c r="BK4" s="3" t="s">
        <v>78</v>
      </c>
      <c r="BL4" s="3" t="s">
        <v>91</v>
      </c>
      <c r="BM4" s="3" t="s">
        <v>77</v>
      </c>
      <c r="BN4" s="3" t="s">
        <v>80</v>
      </c>
      <c r="BO4" s="3" t="s">
        <v>78</v>
      </c>
      <c r="BP4" s="3" t="s">
        <v>92</v>
      </c>
      <c r="BQ4" s="3" t="s">
        <v>77</v>
      </c>
      <c r="BR4" s="3" t="s">
        <v>80</v>
      </c>
      <c r="BS4" s="3" t="s">
        <v>78</v>
      </c>
      <c r="BT4" s="3" t="s">
        <v>93</v>
      </c>
      <c r="BU4" s="3" t="s">
        <v>77</v>
      </c>
      <c r="BV4" s="3" t="s">
        <v>80</v>
      </c>
      <c r="BW4" s="3" t="s">
        <v>78</v>
      </c>
      <c r="BX4" s="3" t="s">
        <v>94</v>
      </c>
      <c r="BY4" s="3" t="s">
        <v>77</v>
      </c>
      <c r="BZ4" s="3" t="s">
        <v>80</v>
      </c>
      <c r="CA4" s="3" t="s">
        <v>78</v>
      </c>
      <c r="CB4" s="3" t="s">
        <v>95</v>
      </c>
      <c r="CC4" s="3" t="s">
        <v>77</v>
      </c>
      <c r="CD4" s="3" t="s">
        <v>80</v>
      </c>
      <c r="CE4" s="3" t="s">
        <v>78</v>
      </c>
      <c r="CF4" s="3" t="s">
        <v>96</v>
      </c>
      <c r="CG4" s="3" t="s">
        <v>77</v>
      </c>
      <c r="CH4" s="3" t="s">
        <v>80</v>
      </c>
      <c r="CI4" s="3" t="s">
        <v>78</v>
      </c>
      <c r="CJ4" s="3" t="s">
        <v>97</v>
      </c>
      <c r="CK4" s="3" t="s">
        <v>77</v>
      </c>
      <c r="CL4" s="3" t="s">
        <v>80</v>
      </c>
      <c r="CM4" s="3" t="s">
        <v>78</v>
      </c>
      <c r="CN4" s="3" t="s">
        <v>98</v>
      </c>
      <c r="CO4" s="3" t="s">
        <v>77</v>
      </c>
      <c r="CP4" s="3" t="s">
        <v>80</v>
      </c>
      <c r="CQ4" s="3" t="s">
        <v>78</v>
      </c>
      <c r="CR4" s="3" t="s">
        <v>99</v>
      </c>
      <c r="CS4" s="3" t="s">
        <v>77</v>
      </c>
      <c r="CT4" s="3" t="s">
        <v>80</v>
      </c>
      <c r="CU4" s="3" t="s">
        <v>78</v>
      </c>
      <c r="CV4" s="3" t="s">
        <v>100</v>
      </c>
      <c r="CW4" s="3" t="s">
        <v>77</v>
      </c>
      <c r="CX4" s="3" t="s">
        <v>80</v>
      </c>
    </row>
    <row r="5" spans="1:102" x14ac:dyDescent="0.25">
      <c r="A5" t="s">
        <v>101</v>
      </c>
      <c r="B5" s="8" t="s">
        <v>102</v>
      </c>
      <c r="C5" s="8" t="b">
        <v>0</v>
      </c>
      <c r="D5" s="8" t="b">
        <v>0</v>
      </c>
      <c r="E5" s="8" t="s">
        <v>103</v>
      </c>
      <c r="F5" s="8"/>
      <c r="G5" s="8">
        <v>3.1419999999999999</v>
      </c>
      <c r="H5" s="8" t="s">
        <v>104</v>
      </c>
      <c r="I5" s="8" t="s">
        <v>105</v>
      </c>
      <c r="J5" s="8" t="b">
        <v>0</v>
      </c>
      <c r="K5" s="8" t="s">
        <v>27</v>
      </c>
      <c r="L5" t="s">
        <v>106</v>
      </c>
      <c r="M5" t="s">
        <v>107</v>
      </c>
      <c r="N5" t="s">
        <v>108</v>
      </c>
      <c r="O5" s="5">
        <v>0.81</v>
      </c>
      <c r="P5" s="5">
        <v>0.92</v>
      </c>
      <c r="Q5" t="s">
        <v>109</v>
      </c>
      <c r="R5" t="s">
        <v>110</v>
      </c>
      <c r="S5" s="5">
        <v>0</v>
      </c>
      <c r="T5" t="s">
        <v>109</v>
      </c>
      <c r="U5" t="s">
        <v>110</v>
      </c>
      <c r="V5" s="5">
        <v>0.81</v>
      </c>
      <c r="W5" s="5">
        <v>0</v>
      </c>
      <c r="X5" t="s">
        <v>109</v>
      </c>
      <c r="Y5" t="s">
        <v>110</v>
      </c>
      <c r="Z5" s="5">
        <v>0.81</v>
      </c>
      <c r="AA5" s="5">
        <v>0</v>
      </c>
      <c r="AB5" t="s">
        <v>109</v>
      </c>
      <c r="AC5" t="s">
        <v>110</v>
      </c>
      <c r="AD5" s="5">
        <v>0.81</v>
      </c>
      <c r="AE5" s="5">
        <v>0</v>
      </c>
      <c r="AF5" t="s">
        <v>109</v>
      </c>
      <c r="AG5" t="s">
        <v>110</v>
      </c>
      <c r="AH5" s="5">
        <v>0.81</v>
      </c>
      <c r="AI5" s="5">
        <v>0</v>
      </c>
      <c r="AJ5" t="s">
        <v>109</v>
      </c>
      <c r="AK5" t="s">
        <v>110</v>
      </c>
      <c r="AL5" s="5">
        <v>0.81</v>
      </c>
      <c r="AM5" s="5">
        <v>0</v>
      </c>
      <c r="AN5" t="s">
        <v>109</v>
      </c>
      <c r="AO5" t="s">
        <v>110</v>
      </c>
      <c r="AP5" s="5">
        <v>0.81</v>
      </c>
      <c r="AQ5" s="5">
        <v>0</v>
      </c>
      <c r="AR5" t="s">
        <v>109</v>
      </c>
      <c r="AS5" t="s">
        <v>110</v>
      </c>
      <c r="AT5" s="5">
        <v>0.81</v>
      </c>
      <c r="AU5" s="5">
        <v>0.18999999999999989</v>
      </c>
      <c r="AW5" t="s">
        <v>111</v>
      </c>
      <c r="AX5" s="5">
        <v>1</v>
      </c>
      <c r="AY5" s="5">
        <v>0</v>
      </c>
      <c r="BA5" t="s">
        <v>111</v>
      </c>
      <c r="BB5" s="5">
        <v>1</v>
      </c>
      <c r="BC5" s="5">
        <v>0</v>
      </c>
      <c r="BE5" t="s">
        <v>111</v>
      </c>
      <c r="BF5" s="5">
        <v>1</v>
      </c>
      <c r="BG5" s="5">
        <v>0</v>
      </c>
      <c r="BI5" t="s">
        <v>111</v>
      </c>
      <c r="BJ5" s="5">
        <v>1</v>
      </c>
      <c r="BK5" s="5">
        <v>0</v>
      </c>
      <c r="BM5" t="s">
        <v>111</v>
      </c>
      <c r="BN5" s="5">
        <v>1</v>
      </c>
      <c r="BO5" s="5">
        <v>0</v>
      </c>
      <c r="BQ5" t="s">
        <v>111</v>
      </c>
      <c r="BR5" s="5">
        <v>1</v>
      </c>
      <c r="BS5" s="5">
        <v>0</v>
      </c>
      <c r="BU5" t="s">
        <v>111</v>
      </c>
      <c r="BV5" s="5">
        <v>1</v>
      </c>
      <c r="BW5" s="5">
        <v>0</v>
      </c>
      <c r="BY5" t="s">
        <v>111</v>
      </c>
      <c r="BZ5" s="5">
        <v>1</v>
      </c>
      <c r="CA5" s="5">
        <v>0</v>
      </c>
      <c r="CC5" t="s">
        <v>111</v>
      </c>
      <c r="CD5" s="5">
        <v>1</v>
      </c>
      <c r="CE5" s="5">
        <v>0</v>
      </c>
      <c r="CG5" t="s">
        <v>111</v>
      </c>
      <c r="CH5" s="5">
        <v>1</v>
      </c>
      <c r="CI5" s="5">
        <v>0</v>
      </c>
      <c r="CK5" t="s">
        <v>111</v>
      </c>
      <c r="CL5" s="5">
        <v>1</v>
      </c>
      <c r="CM5" s="5">
        <v>0</v>
      </c>
      <c r="CO5" t="s">
        <v>111</v>
      </c>
      <c r="CP5" s="5">
        <v>1</v>
      </c>
      <c r="CQ5" s="5">
        <v>0</v>
      </c>
      <c r="CS5" t="s">
        <v>111</v>
      </c>
      <c r="CT5" s="5">
        <v>1</v>
      </c>
      <c r="CU5" s="5">
        <v>0</v>
      </c>
      <c r="CW5" t="s">
        <v>111</v>
      </c>
      <c r="CX5" s="5">
        <v>1</v>
      </c>
    </row>
    <row r="6" spans="1:102" x14ac:dyDescent="0.25">
      <c r="A6" t="s">
        <v>112</v>
      </c>
      <c r="B6" s="8" t="s">
        <v>113</v>
      </c>
      <c r="C6" s="8" t="b">
        <v>0</v>
      </c>
      <c r="D6" s="8" t="b">
        <v>0</v>
      </c>
      <c r="E6" s="8" t="s">
        <v>103</v>
      </c>
      <c r="F6" s="8"/>
      <c r="G6" s="8">
        <v>2.3410000000000002</v>
      </c>
      <c r="H6" s="8" t="s">
        <v>104</v>
      </c>
      <c r="I6" s="8" t="s">
        <v>114</v>
      </c>
      <c r="J6" s="8" t="b">
        <v>0</v>
      </c>
      <c r="K6" s="8" t="s">
        <v>27</v>
      </c>
      <c r="L6" t="s">
        <v>115</v>
      </c>
      <c r="M6" t="s">
        <v>116</v>
      </c>
      <c r="N6" t="s">
        <v>108</v>
      </c>
      <c r="O6" s="5">
        <v>0</v>
      </c>
      <c r="S6" s="5">
        <v>0</v>
      </c>
      <c r="W6" s="5">
        <v>0</v>
      </c>
      <c r="AA6" s="5">
        <v>0</v>
      </c>
      <c r="AE6" s="5">
        <v>0</v>
      </c>
      <c r="AI6" s="5">
        <v>0</v>
      </c>
      <c r="AM6" s="5">
        <v>0</v>
      </c>
      <c r="AQ6" s="5">
        <v>0</v>
      </c>
      <c r="AU6" s="5">
        <v>0</v>
      </c>
      <c r="AY6" s="5">
        <v>0</v>
      </c>
      <c r="BC6" s="5">
        <v>0</v>
      </c>
      <c r="BG6" s="5">
        <v>0</v>
      </c>
      <c r="BK6" s="5">
        <v>0</v>
      </c>
      <c r="BO6" s="5">
        <v>0</v>
      </c>
      <c r="BS6" s="5">
        <v>0</v>
      </c>
      <c r="BT6" t="s">
        <v>117</v>
      </c>
      <c r="BU6" t="s">
        <v>110</v>
      </c>
      <c r="BW6" s="5">
        <v>0</v>
      </c>
      <c r="BX6" t="s">
        <v>117</v>
      </c>
      <c r="BY6" t="s">
        <v>110</v>
      </c>
      <c r="CA6" s="5">
        <v>1</v>
      </c>
      <c r="CC6" t="s">
        <v>111</v>
      </c>
      <c r="CD6" s="5">
        <v>1</v>
      </c>
      <c r="CE6" s="5">
        <v>0</v>
      </c>
      <c r="CG6" t="s">
        <v>111</v>
      </c>
      <c r="CH6" s="5">
        <v>1</v>
      </c>
      <c r="CI6" s="5">
        <v>0</v>
      </c>
      <c r="CK6" t="s">
        <v>111</v>
      </c>
      <c r="CL6" s="5">
        <v>1</v>
      </c>
      <c r="CM6" s="5">
        <v>0</v>
      </c>
      <c r="CO6" t="s">
        <v>111</v>
      </c>
      <c r="CP6" s="5">
        <v>1</v>
      </c>
      <c r="CQ6" s="5">
        <v>0</v>
      </c>
      <c r="CS6" t="s">
        <v>111</v>
      </c>
      <c r="CT6" s="5">
        <v>1</v>
      </c>
      <c r="CU6" s="5">
        <v>0</v>
      </c>
      <c r="CW6" t="s">
        <v>111</v>
      </c>
      <c r="CX6" s="5">
        <v>1</v>
      </c>
    </row>
    <row r="7" spans="1:102" x14ac:dyDescent="0.25">
      <c r="A7" t="s">
        <v>118</v>
      </c>
      <c r="B7" s="8" t="s">
        <v>113</v>
      </c>
      <c r="C7" s="8" t="b">
        <v>0</v>
      </c>
      <c r="D7" s="8" t="b">
        <v>0</v>
      </c>
      <c r="E7" s="8" t="s">
        <v>119</v>
      </c>
      <c r="F7" s="8"/>
      <c r="G7" s="8">
        <v>2.875</v>
      </c>
      <c r="H7" s="8" t="s">
        <v>104</v>
      </c>
      <c r="I7" s="8" t="s">
        <v>120</v>
      </c>
      <c r="J7" s="8" t="b">
        <v>0</v>
      </c>
      <c r="K7" s="8" t="s">
        <v>27</v>
      </c>
      <c r="L7" t="s">
        <v>121</v>
      </c>
      <c r="M7" t="s">
        <v>122</v>
      </c>
      <c r="N7" t="s">
        <v>123</v>
      </c>
      <c r="O7" s="5">
        <v>0.66</v>
      </c>
      <c r="P7" s="5">
        <v>0.71</v>
      </c>
      <c r="Q7" t="s">
        <v>124</v>
      </c>
      <c r="R7" t="s">
        <v>110</v>
      </c>
      <c r="S7" s="5">
        <v>0</v>
      </c>
      <c r="T7" t="s">
        <v>124</v>
      </c>
      <c r="U7" t="s">
        <v>110</v>
      </c>
      <c r="V7" s="5">
        <v>0.66</v>
      </c>
      <c r="W7" s="5">
        <v>-0.66</v>
      </c>
      <c r="AA7" s="5">
        <v>0</v>
      </c>
      <c r="AE7" s="5">
        <v>0</v>
      </c>
      <c r="AI7" s="5">
        <v>0</v>
      </c>
      <c r="AM7" s="5">
        <v>0.66</v>
      </c>
      <c r="AN7" t="s">
        <v>124</v>
      </c>
      <c r="AO7" t="s">
        <v>110</v>
      </c>
      <c r="AP7" s="5">
        <v>0.66</v>
      </c>
      <c r="AQ7" s="5">
        <v>0</v>
      </c>
      <c r="AR7" t="s">
        <v>124</v>
      </c>
      <c r="AS7" t="s">
        <v>110</v>
      </c>
      <c r="AT7" s="5">
        <v>0.66</v>
      </c>
      <c r="AU7" s="5">
        <v>0</v>
      </c>
      <c r="AV7" t="s">
        <v>124</v>
      </c>
      <c r="AW7" t="s">
        <v>110</v>
      </c>
      <c r="AX7" s="5">
        <v>0.66</v>
      </c>
      <c r="AY7" s="5">
        <v>0</v>
      </c>
      <c r="AZ7" t="s">
        <v>124</v>
      </c>
      <c r="BA7" t="s">
        <v>110</v>
      </c>
      <c r="BB7" s="5">
        <v>0.66</v>
      </c>
      <c r="BC7" s="5">
        <v>-0.66</v>
      </c>
      <c r="BG7" s="5">
        <v>0</v>
      </c>
      <c r="BK7" s="5">
        <v>0</v>
      </c>
      <c r="BO7" s="5">
        <v>0</v>
      </c>
      <c r="BS7" s="5">
        <v>0</v>
      </c>
      <c r="BW7" s="5">
        <v>0</v>
      </c>
      <c r="CA7" s="5">
        <v>0</v>
      </c>
      <c r="CE7" s="5">
        <v>0</v>
      </c>
      <c r="CI7" s="5">
        <v>0</v>
      </c>
      <c r="CM7" s="5">
        <v>0</v>
      </c>
      <c r="CQ7" s="5">
        <v>0</v>
      </c>
      <c r="CU7" s="5">
        <v>0</v>
      </c>
    </row>
    <row r="8" spans="1:102" x14ac:dyDescent="0.25">
      <c r="A8" t="s">
        <v>125</v>
      </c>
      <c r="B8" s="8" t="s">
        <v>102</v>
      </c>
      <c r="C8" s="8" t="b">
        <v>0</v>
      </c>
      <c r="D8" s="8" t="b">
        <v>0</v>
      </c>
      <c r="E8" s="8" t="s">
        <v>103</v>
      </c>
      <c r="F8" s="8"/>
      <c r="G8" s="8">
        <v>2.4039999999999999</v>
      </c>
      <c r="H8" s="8" t="s">
        <v>104</v>
      </c>
      <c r="I8" s="8" t="s">
        <v>126</v>
      </c>
      <c r="J8" s="8" t="b">
        <v>0</v>
      </c>
      <c r="K8" s="8" t="s">
        <v>27</v>
      </c>
      <c r="L8" t="s">
        <v>127</v>
      </c>
      <c r="M8" t="s">
        <v>128</v>
      </c>
      <c r="N8" t="s">
        <v>129</v>
      </c>
      <c r="O8" s="5">
        <v>0.5</v>
      </c>
      <c r="P8" s="5">
        <v>0.84</v>
      </c>
      <c r="Q8" t="s">
        <v>130</v>
      </c>
      <c r="R8" t="s">
        <v>110</v>
      </c>
      <c r="S8" s="5">
        <v>0</v>
      </c>
      <c r="T8" t="s">
        <v>130</v>
      </c>
      <c r="U8" t="s">
        <v>110</v>
      </c>
      <c r="V8" s="5">
        <v>0.5</v>
      </c>
      <c r="W8" s="5">
        <v>-0.26500000000000001</v>
      </c>
      <c r="X8" t="s">
        <v>131</v>
      </c>
      <c r="Y8" t="s">
        <v>132</v>
      </c>
      <c r="Z8" s="5">
        <v>0.23499999999999999</v>
      </c>
      <c r="AA8" s="5">
        <v>-0.23499999999999999</v>
      </c>
      <c r="AE8" s="5">
        <v>0</v>
      </c>
      <c r="AI8" s="5">
        <v>0</v>
      </c>
      <c r="AM8" s="5">
        <v>0</v>
      </c>
      <c r="AQ8" s="5">
        <v>0</v>
      </c>
      <c r="AU8" s="5">
        <v>0</v>
      </c>
      <c r="AY8" s="5">
        <v>0</v>
      </c>
      <c r="BC8" s="5">
        <v>0</v>
      </c>
      <c r="BG8" s="5">
        <v>0</v>
      </c>
      <c r="BK8" s="5">
        <v>0.23499999999999999</v>
      </c>
      <c r="BL8" t="s">
        <v>131</v>
      </c>
      <c r="BM8" t="s">
        <v>132</v>
      </c>
      <c r="BN8" s="5">
        <v>0.23499999999999999</v>
      </c>
      <c r="BO8" s="5">
        <v>1.4999999999999991E-2</v>
      </c>
      <c r="BP8" t="s">
        <v>133</v>
      </c>
      <c r="BQ8" t="s">
        <v>132</v>
      </c>
      <c r="BR8" s="5">
        <v>0.25</v>
      </c>
      <c r="BS8" s="5">
        <v>0</v>
      </c>
      <c r="BT8" t="s">
        <v>133</v>
      </c>
      <c r="BU8" t="s">
        <v>132</v>
      </c>
      <c r="BV8" s="5">
        <v>0.25</v>
      </c>
      <c r="BW8" s="5">
        <v>0</v>
      </c>
      <c r="BX8" t="s">
        <v>133</v>
      </c>
      <c r="BY8" t="s">
        <v>132</v>
      </c>
      <c r="BZ8" s="5">
        <v>0.25</v>
      </c>
      <c r="CA8" s="5">
        <v>0.75</v>
      </c>
      <c r="CC8" t="s">
        <v>111</v>
      </c>
      <c r="CD8" s="5">
        <v>1</v>
      </c>
      <c r="CE8" s="5">
        <v>0</v>
      </c>
      <c r="CG8" t="s">
        <v>111</v>
      </c>
      <c r="CH8" s="5">
        <v>1</v>
      </c>
      <c r="CI8" s="5">
        <v>0</v>
      </c>
      <c r="CK8" t="s">
        <v>111</v>
      </c>
      <c r="CL8" s="5">
        <v>1</v>
      </c>
      <c r="CM8" s="5">
        <v>0</v>
      </c>
      <c r="CO8" t="s">
        <v>111</v>
      </c>
      <c r="CP8" s="5">
        <v>1</v>
      </c>
      <c r="CQ8" s="5">
        <v>0</v>
      </c>
      <c r="CS8" t="s">
        <v>111</v>
      </c>
      <c r="CT8" s="5">
        <v>1</v>
      </c>
      <c r="CU8" s="5">
        <v>0</v>
      </c>
      <c r="CW8" t="s">
        <v>111</v>
      </c>
      <c r="CX8" s="5">
        <v>1</v>
      </c>
    </row>
    <row r="9" spans="1:102" x14ac:dyDescent="0.25">
      <c r="A9" t="s">
        <v>134</v>
      </c>
      <c r="B9" s="8" t="s">
        <v>102</v>
      </c>
      <c r="C9" s="8" t="b">
        <v>0</v>
      </c>
      <c r="D9" s="8" t="b">
        <v>0</v>
      </c>
      <c r="E9" s="8" t="s">
        <v>103</v>
      </c>
      <c r="F9" s="8"/>
      <c r="G9" s="8">
        <v>3.6859999999999999</v>
      </c>
      <c r="H9" s="8" t="s">
        <v>104</v>
      </c>
      <c r="I9" s="8" t="s">
        <v>135</v>
      </c>
      <c r="J9" s="8" t="b">
        <v>0</v>
      </c>
      <c r="K9" s="8" t="s">
        <v>27</v>
      </c>
      <c r="L9" t="s">
        <v>136</v>
      </c>
      <c r="M9" t="s">
        <v>107</v>
      </c>
      <c r="N9" t="s">
        <v>108</v>
      </c>
      <c r="O9" s="5">
        <v>0.81</v>
      </c>
      <c r="P9" s="5">
        <v>0.92</v>
      </c>
      <c r="Q9" t="s">
        <v>109</v>
      </c>
      <c r="R9" t="s">
        <v>110</v>
      </c>
      <c r="S9" s="5">
        <v>0</v>
      </c>
      <c r="T9" t="s">
        <v>109</v>
      </c>
      <c r="U9" t="s">
        <v>110</v>
      </c>
      <c r="V9" s="5">
        <v>0.81</v>
      </c>
      <c r="W9" s="5">
        <v>0</v>
      </c>
      <c r="X9" t="s">
        <v>109</v>
      </c>
      <c r="Y9" t="s">
        <v>110</v>
      </c>
      <c r="Z9" s="5">
        <v>0.81</v>
      </c>
      <c r="AA9" s="5">
        <v>0</v>
      </c>
      <c r="AB9" t="s">
        <v>109</v>
      </c>
      <c r="AC9" t="s">
        <v>110</v>
      </c>
      <c r="AD9" s="5">
        <v>0.81</v>
      </c>
      <c r="AE9" s="5">
        <v>0</v>
      </c>
      <c r="AF9" t="s">
        <v>109</v>
      </c>
      <c r="AG9" t="s">
        <v>110</v>
      </c>
      <c r="AH9" s="5">
        <v>0.81</v>
      </c>
      <c r="AI9" s="5">
        <v>0</v>
      </c>
      <c r="AJ9" t="s">
        <v>109</v>
      </c>
      <c r="AK9" t="s">
        <v>110</v>
      </c>
      <c r="AL9" s="5">
        <v>0.81</v>
      </c>
      <c r="AM9" s="5">
        <v>0</v>
      </c>
      <c r="AN9" t="s">
        <v>109</v>
      </c>
      <c r="AO9" t="s">
        <v>110</v>
      </c>
      <c r="AP9" s="5">
        <v>0.81</v>
      </c>
      <c r="AQ9" s="5">
        <v>0</v>
      </c>
      <c r="AR9" t="s">
        <v>109</v>
      </c>
      <c r="AS9" t="s">
        <v>110</v>
      </c>
      <c r="AT9" s="5">
        <v>0.81</v>
      </c>
      <c r="AU9" s="5">
        <v>0.18999999999999989</v>
      </c>
      <c r="AW9" t="s">
        <v>111</v>
      </c>
      <c r="AX9" s="5">
        <v>1</v>
      </c>
      <c r="AY9" s="5">
        <v>0</v>
      </c>
      <c r="BA9" t="s">
        <v>111</v>
      </c>
      <c r="BB9" s="5">
        <v>1</v>
      </c>
      <c r="BC9" s="5">
        <v>0</v>
      </c>
      <c r="BE9" t="s">
        <v>111</v>
      </c>
      <c r="BF9" s="5">
        <v>1</v>
      </c>
      <c r="BG9" s="5">
        <v>0</v>
      </c>
      <c r="BI9" t="s">
        <v>111</v>
      </c>
      <c r="BJ9" s="5">
        <v>1</v>
      </c>
      <c r="BK9" s="5">
        <v>0</v>
      </c>
      <c r="BM9" t="s">
        <v>111</v>
      </c>
      <c r="BN9" s="5">
        <v>1</v>
      </c>
      <c r="BO9" s="5">
        <v>0</v>
      </c>
      <c r="BQ9" t="s">
        <v>111</v>
      </c>
      <c r="BR9" s="5">
        <v>1</v>
      </c>
      <c r="BS9" s="5">
        <v>0</v>
      </c>
      <c r="BU9" t="s">
        <v>111</v>
      </c>
      <c r="BV9" s="5">
        <v>1</v>
      </c>
      <c r="BW9" s="5">
        <v>0</v>
      </c>
      <c r="BY9" t="s">
        <v>111</v>
      </c>
      <c r="BZ9" s="5">
        <v>1</v>
      </c>
      <c r="CA9" s="5">
        <v>0</v>
      </c>
      <c r="CC9" t="s">
        <v>111</v>
      </c>
      <c r="CD9" s="5">
        <v>1</v>
      </c>
      <c r="CE9" s="5">
        <v>0</v>
      </c>
      <c r="CG9" t="s">
        <v>111</v>
      </c>
      <c r="CH9" s="5">
        <v>1</v>
      </c>
      <c r="CI9" s="5">
        <v>0</v>
      </c>
      <c r="CK9" t="s">
        <v>111</v>
      </c>
      <c r="CL9" s="5">
        <v>1</v>
      </c>
      <c r="CM9" s="5">
        <v>0</v>
      </c>
      <c r="CO9" t="s">
        <v>111</v>
      </c>
      <c r="CP9" s="5">
        <v>1</v>
      </c>
      <c r="CQ9" s="5">
        <v>0</v>
      </c>
      <c r="CS9" t="s">
        <v>111</v>
      </c>
      <c r="CT9" s="5">
        <v>1</v>
      </c>
      <c r="CU9" s="5">
        <v>0</v>
      </c>
      <c r="CW9" t="s">
        <v>111</v>
      </c>
      <c r="CX9" s="5">
        <v>1</v>
      </c>
    </row>
    <row r="10" spans="1:102" x14ac:dyDescent="0.25">
      <c r="A10" t="s">
        <v>137</v>
      </c>
      <c r="B10" s="8" t="s">
        <v>102</v>
      </c>
      <c r="C10" s="8" t="b">
        <v>0</v>
      </c>
      <c r="D10" s="8" t="b">
        <v>0</v>
      </c>
      <c r="E10" s="8" t="s">
        <v>103</v>
      </c>
      <c r="F10" s="8"/>
      <c r="G10" s="8">
        <v>1.917</v>
      </c>
      <c r="H10" s="8" t="s">
        <v>104</v>
      </c>
      <c r="I10" s="8" t="s">
        <v>138</v>
      </c>
      <c r="J10" s="8" t="b">
        <v>0</v>
      </c>
      <c r="K10" s="8" t="s">
        <v>27</v>
      </c>
      <c r="L10" t="s">
        <v>139</v>
      </c>
      <c r="M10" t="s">
        <v>140</v>
      </c>
      <c r="N10" t="s">
        <v>123</v>
      </c>
      <c r="O10" s="5">
        <v>0</v>
      </c>
      <c r="S10" s="5">
        <v>0</v>
      </c>
      <c r="W10" s="5">
        <v>0</v>
      </c>
      <c r="AA10" s="5">
        <v>0</v>
      </c>
      <c r="AE10" s="5">
        <v>0</v>
      </c>
      <c r="AI10" s="5">
        <v>0</v>
      </c>
      <c r="AM10" s="5">
        <v>0</v>
      </c>
      <c r="AQ10" s="5">
        <v>0</v>
      </c>
      <c r="AU10" s="5">
        <v>0</v>
      </c>
      <c r="AY10" s="5">
        <v>0</v>
      </c>
      <c r="BC10" s="5">
        <v>0</v>
      </c>
      <c r="BG10" s="5">
        <v>0</v>
      </c>
      <c r="BK10" s="5">
        <v>0</v>
      </c>
      <c r="BO10" s="5">
        <v>0</v>
      </c>
      <c r="BS10" s="5">
        <v>0</v>
      </c>
      <c r="BW10" s="5">
        <v>0</v>
      </c>
      <c r="CA10" s="5">
        <v>0</v>
      </c>
      <c r="CE10" s="5">
        <v>0</v>
      </c>
      <c r="CI10" s="5">
        <v>0</v>
      </c>
      <c r="CM10" s="5">
        <v>0</v>
      </c>
      <c r="CQ10" s="5">
        <v>0</v>
      </c>
      <c r="CU10" s="5">
        <v>0</v>
      </c>
    </row>
    <row r="11" spans="1:102" x14ac:dyDescent="0.25">
      <c r="A11" t="s">
        <v>141</v>
      </c>
      <c r="B11" s="8" t="s">
        <v>102</v>
      </c>
      <c r="C11" s="8" t="b">
        <v>0</v>
      </c>
      <c r="D11" s="8" t="b">
        <v>0</v>
      </c>
      <c r="E11" s="8" t="s">
        <v>119</v>
      </c>
      <c r="F11" s="8"/>
      <c r="G11" s="8">
        <v>2.9910000000000001</v>
      </c>
      <c r="H11" s="8" t="s">
        <v>104</v>
      </c>
      <c r="I11" s="8" t="s">
        <v>142</v>
      </c>
      <c r="J11" s="8" t="b">
        <v>0</v>
      </c>
      <c r="K11" s="8" t="s">
        <v>27</v>
      </c>
      <c r="L11" t="s">
        <v>143</v>
      </c>
      <c r="M11" t="s">
        <v>144</v>
      </c>
      <c r="N11" t="s">
        <v>123</v>
      </c>
      <c r="O11" s="5">
        <v>0</v>
      </c>
      <c r="S11" s="5">
        <v>0</v>
      </c>
      <c r="W11" s="5">
        <v>0</v>
      </c>
      <c r="AA11" s="5">
        <v>0</v>
      </c>
      <c r="AE11" s="5">
        <v>0</v>
      </c>
      <c r="AI11" s="5">
        <v>0</v>
      </c>
      <c r="AM11" s="5">
        <v>0</v>
      </c>
      <c r="AQ11" s="5">
        <v>0</v>
      </c>
      <c r="AU11" s="5">
        <v>0</v>
      </c>
      <c r="AY11" s="5">
        <v>0</v>
      </c>
      <c r="BC11" s="5">
        <v>0</v>
      </c>
      <c r="BG11" s="5">
        <v>0</v>
      </c>
      <c r="BK11" s="5">
        <v>0</v>
      </c>
      <c r="BO11" s="5">
        <v>0</v>
      </c>
      <c r="BS11" s="5">
        <v>0</v>
      </c>
      <c r="BW11" s="5">
        <v>0</v>
      </c>
      <c r="CA11" s="5">
        <v>0</v>
      </c>
      <c r="CE11" s="5">
        <v>0</v>
      </c>
      <c r="CI11" s="5">
        <v>0</v>
      </c>
      <c r="CM11" s="5">
        <v>0</v>
      </c>
      <c r="CQ11" s="5">
        <v>0</v>
      </c>
      <c r="CU11" s="5">
        <v>0</v>
      </c>
    </row>
    <row r="12" spans="1:102" x14ac:dyDescent="0.25">
      <c r="A12" t="s">
        <v>145</v>
      </c>
      <c r="B12" s="8" t="s">
        <v>102</v>
      </c>
      <c r="C12" s="8" t="b">
        <v>0</v>
      </c>
      <c r="D12" s="8" t="b">
        <v>0</v>
      </c>
      <c r="E12" s="8" t="s">
        <v>103</v>
      </c>
      <c r="F12" s="8"/>
      <c r="G12" s="8">
        <v>2.85</v>
      </c>
      <c r="H12" s="8" t="s">
        <v>104</v>
      </c>
      <c r="I12" s="8" t="s">
        <v>146</v>
      </c>
      <c r="J12" s="8" t="b">
        <v>0</v>
      </c>
      <c r="K12" s="8" t="s">
        <v>27</v>
      </c>
      <c r="L12" t="s">
        <v>147</v>
      </c>
      <c r="M12" t="s">
        <v>148</v>
      </c>
      <c r="N12" t="s">
        <v>149</v>
      </c>
      <c r="O12" s="5">
        <v>0.5</v>
      </c>
      <c r="P12" s="5">
        <v>0.84</v>
      </c>
      <c r="Q12" t="s">
        <v>130</v>
      </c>
      <c r="R12" t="s">
        <v>110</v>
      </c>
      <c r="S12" s="5">
        <v>0</v>
      </c>
      <c r="T12" t="s">
        <v>130</v>
      </c>
      <c r="U12" t="s">
        <v>110</v>
      </c>
      <c r="V12" s="5">
        <v>0.5</v>
      </c>
      <c r="W12" s="5">
        <v>0</v>
      </c>
      <c r="X12" t="s">
        <v>130</v>
      </c>
      <c r="Y12" t="s">
        <v>110</v>
      </c>
      <c r="Z12" s="5">
        <v>0.5</v>
      </c>
      <c r="AA12" s="5">
        <v>0</v>
      </c>
      <c r="AB12" t="s">
        <v>130</v>
      </c>
      <c r="AC12" t="s">
        <v>110</v>
      </c>
      <c r="AD12" s="5">
        <v>0.5</v>
      </c>
      <c r="AE12" s="5">
        <v>0</v>
      </c>
      <c r="AF12" t="s">
        <v>130</v>
      </c>
      <c r="AG12" t="s">
        <v>110</v>
      </c>
      <c r="AH12" s="5">
        <v>0.5</v>
      </c>
      <c r="AI12" s="5">
        <v>0</v>
      </c>
      <c r="AJ12" t="s">
        <v>130</v>
      </c>
      <c r="AK12" t="s">
        <v>110</v>
      </c>
      <c r="AL12" s="5">
        <v>0.5</v>
      </c>
      <c r="AM12" s="5">
        <v>-0.28000000000000003</v>
      </c>
      <c r="AN12" t="s">
        <v>150</v>
      </c>
      <c r="AO12" t="s">
        <v>132</v>
      </c>
      <c r="AP12" s="5">
        <v>0.22</v>
      </c>
      <c r="AQ12" s="5">
        <v>0.78</v>
      </c>
      <c r="AS12" t="s">
        <v>111</v>
      </c>
      <c r="AT12" s="5">
        <v>1</v>
      </c>
      <c r="AU12" s="5">
        <v>0</v>
      </c>
      <c r="AW12" t="s">
        <v>111</v>
      </c>
      <c r="AX12" s="5">
        <v>1</v>
      </c>
      <c r="AY12" s="5">
        <v>0</v>
      </c>
      <c r="BA12" t="s">
        <v>111</v>
      </c>
      <c r="BB12" s="5">
        <v>1</v>
      </c>
      <c r="BC12" s="5">
        <v>0</v>
      </c>
      <c r="BE12" t="s">
        <v>111</v>
      </c>
      <c r="BF12" s="5">
        <v>1</v>
      </c>
      <c r="BG12" s="5">
        <v>0</v>
      </c>
      <c r="BI12" t="s">
        <v>111</v>
      </c>
      <c r="BJ12" s="5">
        <v>1</v>
      </c>
      <c r="BK12" s="5">
        <v>0</v>
      </c>
      <c r="BM12" t="s">
        <v>111</v>
      </c>
      <c r="BN12" s="5">
        <v>1</v>
      </c>
      <c r="BO12" s="5">
        <v>0</v>
      </c>
      <c r="BQ12" t="s">
        <v>111</v>
      </c>
      <c r="BR12" s="5">
        <v>1</v>
      </c>
      <c r="BS12" s="5">
        <v>0</v>
      </c>
      <c r="BU12" t="s">
        <v>111</v>
      </c>
      <c r="BV12" s="5">
        <v>1</v>
      </c>
      <c r="BW12" s="5">
        <v>0</v>
      </c>
      <c r="BY12" t="s">
        <v>111</v>
      </c>
      <c r="BZ12" s="5">
        <v>1</v>
      </c>
      <c r="CA12" s="5">
        <v>0</v>
      </c>
      <c r="CC12" t="s">
        <v>111</v>
      </c>
      <c r="CD12" s="5">
        <v>1</v>
      </c>
      <c r="CE12" s="5">
        <v>0</v>
      </c>
      <c r="CG12" t="s">
        <v>111</v>
      </c>
      <c r="CH12" s="5">
        <v>1</v>
      </c>
      <c r="CI12" s="5">
        <v>0</v>
      </c>
      <c r="CK12" t="s">
        <v>111</v>
      </c>
      <c r="CL12" s="5">
        <v>1</v>
      </c>
      <c r="CM12" s="5">
        <v>0</v>
      </c>
      <c r="CO12" t="s">
        <v>111</v>
      </c>
      <c r="CP12" s="5">
        <v>1</v>
      </c>
      <c r="CQ12" s="5">
        <v>0</v>
      </c>
      <c r="CS12" t="s">
        <v>111</v>
      </c>
      <c r="CT12" s="5">
        <v>1</v>
      </c>
      <c r="CU12" s="5">
        <v>0</v>
      </c>
      <c r="CW12" t="s">
        <v>111</v>
      </c>
      <c r="CX12" s="5">
        <v>1</v>
      </c>
    </row>
    <row r="13" spans="1:102" x14ac:dyDescent="0.25">
      <c r="A13" t="s">
        <v>151</v>
      </c>
      <c r="B13" s="8" t="s">
        <v>102</v>
      </c>
      <c r="C13" s="8" t="b">
        <v>0</v>
      </c>
      <c r="D13" s="8" t="b">
        <v>0</v>
      </c>
      <c r="E13" s="8" t="s">
        <v>103</v>
      </c>
      <c r="F13" s="8"/>
      <c r="G13" s="8">
        <v>3.87</v>
      </c>
      <c r="H13" s="8" t="s">
        <v>104</v>
      </c>
      <c r="I13" s="8" t="s">
        <v>152</v>
      </c>
      <c r="J13" s="8" t="b">
        <v>0</v>
      </c>
      <c r="K13" s="8" t="s">
        <v>27</v>
      </c>
      <c r="L13" t="s">
        <v>153</v>
      </c>
      <c r="M13" t="s">
        <v>154</v>
      </c>
      <c r="N13" t="s">
        <v>123</v>
      </c>
      <c r="O13" s="5">
        <v>0.625</v>
      </c>
      <c r="P13" s="5">
        <v>0.73</v>
      </c>
      <c r="Q13" t="s">
        <v>155</v>
      </c>
      <c r="R13" t="s">
        <v>132</v>
      </c>
      <c r="S13" s="5">
        <v>-0.625</v>
      </c>
      <c r="W13" s="5">
        <v>0</v>
      </c>
      <c r="AA13" s="5">
        <v>0</v>
      </c>
      <c r="AE13" s="5">
        <v>0</v>
      </c>
      <c r="AI13" s="5">
        <v>0</v>
      </c>
      <c r="AM13" s="5">
        <v>0</v>
      </c>
      <c r="AQ13" s="5">
        <v>0</v>
      </c>
      <c r="AU13" s="5">
        <v>0</v>
      </c>
      <c r="AY13" s="5">
        <v>0</v>
      </c>
      <c r="BC13" s="5">
        <v>0</v>
      </c>
      <c r="BG13" s="5">
        <v>0</v>
      </c>
      <c r="BK13" s="5">
        <v>0</v>
      </c>
      <c r="BO13" s="5">
        <v>0</v>
      </c>
      <c r="BS13" s="5">
        <v>0</v>
      </c>
      <c r="BW13" s="5">
        <v>0</v>
      </c>
      <c r="CA13" s="5">
        <v>0</v>
      </c>
      <c r="CE13" s="5">
        <v>0</v>
      </c>
      <c r="CI13" s="5">
        <v>0</v>
      </c>
      <c r="CM13" s="5">
        <v>0</v>
      </c>
      <c r="CQ13" s="5">
        <v>0</v>
      </c>
      <c r="CU13" s="5">
        <v>0</v>
      </c>
    </row>
    <row r="14" spans="1:102" x14ac:dyDescent="0.25">
      <c r="A14" t="s">
        <v>156</v>
      </c>
      <c r="B14" s="8" t="s">
        <v>113</v>
      </c>
      <c r="C14" s="8" t="b">
        <v>1</v>
      </c>
      <c r="D14" s="8" t="b">
        <v>1</v>
      </c>
      <c r="E14" s="8" t="s">
        <v>103</v>
      </c>
      <c r="F14" s="8"/>
      <c r="G14" s="8">
        <v>2.1139999999999999</v>
      </c>
      <c r="H14" s="8" t="s">
        <v>104</v>
      </c>
      <c r="I14" s="8" t="s">
        <v>157</v>
      </c>
      <c r="J14" s="8" t="b">
        <v>0</v>
      </c>
      <c r="K14" s="8" t="s">
        <v>27</v>
      </c>
      <c r="L14" t="s">
        <v>158</v>
      </c>
      <c r="M14" t="s">
        <v>159</v>
      </c>
      <c r="N14" t="s">
        <v>123</v>
      </c>
      <c r="O14" s="5">
        <v>0.31</v>
      </c>
      <c r="P14" s="5">
        <v>0.77500000000000002</v>
      </c>
      <c r="Q14" t="s">
        <v>160</v>
      </c>
      <c r="R14" t="s">
        <v>110</v>
      </c>
      <c r="S14" s="5">
        <v>0</v>
      </c>
      <c r="T14" t="s">
        <v>160</v>
      </c>
      <c r="U14" t="s">
        <v>110</v>
      </c>
      <c r="V14" s="5">
        <v>0.31</v>
      </c>
      <c r="W14" s="5">
        <v>0</v>
      </c>
      <c r="X14" t="s">
        <v>160</v>
      </c>
      <c r="Y14" t="s">
        <v>110</v>
      </c>
      <c r="Z14" s="5">
        <v>0.31</v>
      </c>
      <c r="AA14" s="5">
        <v>-0.31</v>
      </c>
      <c r="AE14" s="5">
        <v>0</v>
      </c>
      <c r="AI14" s="5">
        <v>0</v>
      </c>
      <c r="AM14" s="5">
        <v>0</v>
      </c>
      <c r="AQ14" s="5">
        <v>0</v>
      </c>
      <c r="AU14" s="5">
        <v>0</v>
      </c>
      <c r="AY14" s="5">
        <v>0</v>
      </c>
      <c r="BC14" s="5">
        <v>0</v>
      </c>
      <c r="BG14" s="5">
        <v>0</v>
      </c>
      <c r="BK14" s="5">
        <v>0</v>
      </c>
      <c r="BO14" s="5">
        <v>0</v>
      </c>
      <c r="BS14" s="5">
        <v>0</v>
      </c>
      <c r="BW14" s="5">
        <v>0</v>
      </c>
      <c r="CA14" s="5">
        <v>0</v>
      </c>
      <c r="CE14" s="5">
        <v>0</v>
      </c>
      <c r="CI14" s="5">
        <v>0</v>
      </c>
      <c r="CM14" s="5">
        <v>0</v>
      </c>
      <c r="CQ14" s="5">
        <v>0</v>
      </c>
      <c r="CU14" s="5">
        <v>0</v>
      </c>
    </row>
    <row r="15" spans="1:102" x14ac:dyDescent="0.25">
      <c r="A15" t="s">
        <v>161</v>
      </c>
      <c r="B15" s="8" t="s">
        <v>113</v>
      </c>
      <c r="C15" s="8" t="b">
        <v>0</v>
      </c>
      <c r="D15" s="8" t="b">
        <v>0</v>
      </c>
      <c r="E15" s="8" t="s">
        <v>119</v>
      </c>
      <c r="F15" s="8"/>
      <c r="G15" s="8">
        <v>2.5379999999999998</v>
      </c>
      <c r="H15" s="8" t="s">
        <v>104</v>
      </c>
      <c r="I15" s="8" t="s">
        <v>162</v>
      </c>
      <c r="J15" s="8" t="b">
        <v>0</v>
      </c>
      <c r="K15" s="8" t="s">
        <v>27</v>
      </c>
      <c r="L15" t="s">
        <v>163</v>
      </c>
      <c r="M15" t="s">
        <v>164</v>
      </c>
      <c r="N15" t="s">
        <v>129</v>
      </c>
      <c r="O15" s="5">
        <v>0.44</v>
      </c>
      <c r="P15" s="5">
        <v>0.83</v>
      </c>
      <c r="Q15" t="s">
        <v>165</v>
      </c>
      <c r="R15" t="s">
        <v>110</v>
      </c>
      <c r="S15" s="5">
        <v>0</v>
      </c>
      <c r="T15" t="s">
        <v>165</v>
      </c>
      <c r="U15" t="s">
        <v>110</v>
      </c>
      <c r="V15" s="5">
        <v>0.44</v>
      </c>
      <c r="W15" s="5">
        <v>0</v>
      </c>
      <c r="X15" t="s">
        <v>165</v>
      </c>
      <c r="Y15" t="s">
        <v>110</v>
      </c>
      <c r="Z15" s="5">
        <v>0.44</v>
      </c>
      <c r="AA15" s="5">
        <v>-0.44</v>
      </c>
      <c r="AE15" s="5">
        <v>0</v>
      </c>
      <c r="AI15" s="5">
        <v>0</v>
      </c>
      <c r="AM15" s="5">
        <v>0</v>
      </c>
      <c r="AQ15" s="5">
        <v>0</v>
      </c>
      <c r="AU15" s="5">
        <v>0</v>
      </c>
      <c r="AY15" s="5">
        <v>0</v>
      </c>
      <c r="BC15" s="5">
        <v>0</v>
      </c>
      <c r="BG15" s="5">
        <v>0</v>
      </c>
      <c r="BK15" s="5">
        <v>0.24</v>
      </c>
      <c r="BL15" t="s">
        <v>133</v>
      </c>
      <c r="BM15" t="s">
        <v>132</v>
      </c>
      <c r="BN15" s="5">
        <v>0.24</v>
      </c>
      <c r="BO15" s="5">
        <v>0</v>
      </c>
      <c r="BP15" t="s">
        <v>133</v>
      </c>
      <c r="BQ15" t="s">
        <v>132</v>
      </c>
      <c r="BR15" s="5">
        <v>0.24</v>
      </c>
      <c r="BS15" s="5">
        <v>0</v>
      </c>
      <c r="BT15" t="s">
        <v>133</v>
      </c>
      <c r="BU15" t="s">
        <v>132</v>
      </c>
      <c r="BV15" s="5">
        <v>0.24</v>
      </c>
      <c r="BW15" s="5">
        <v>0</v>
      </c>
      <c r="BX15" t="s">
        <v>133</v>
      </c>
      <c r="BY15" t="s">
        <v>132</v>
      </c>
      <c r="BZ15" s="5">
        <v>0.24</v>
      </c>
      <c r="CA15" s="5">
        <v>0.76</v>
      </c>
      <c r="CC15" t="s">
        <v>111</v>
      </c>
      <c r="CD15" s="5">
        <v>1</v>
      </c>
      <c r="CE15" s="5">
        <v>0</v>
      </c>
      <c r="CG15" t="s">
        <v>111</v>
      </c>
      <c r="CH15" s="5">
        <v>1</v>
      </c>
      <c r="CI15" s="5">
        <v>0</v>
      </c>
      <c r="CK15" t="s">
        <v>111</v>
      </c>
      <c r="CL15" s="5">
        <v>1</v>
      </c>
      <c r="CM15" s="5">
        <v>0</v>
      </c>
      <c r="CO15" t="s">
        <v>111</v>
      </c>
      <c r="CP15" s="5">
        <v>1</v>
      </c>
      <c r="CQ15" s="5">
        <v>0</v>
      </c>
      <c r="CS15" t="s">
        <v>111</v>
      </c>
      <c r="CT15" s="5">
        <v>1</v>
      </c>
      <c r="CU15" s="5">
        <v>0</v>
      </c>
      <c r="CW15" t="s">
        <v>111</v>
      </c>
      <c r="CX15" s="5">
        <v>1</v>
      </c>
    </row>
    <row r="16" spans="1:102" x14ac:dyDescent="0.25">
      <c r="A16" t="s">
        <v>166</v>
      </c>
      <c r="B16" s="8" t="s">
        <v>102</v>
      </c>
      <c r="C16" s="8" t="b">
        <v>0</v>
      </c>
      <c r="D16" s="8" t="b">
        <v>0</v>
      </c>
      <c r="E16" s="8" t="s">
        <v>103</v>
      </c>
      <c r="F16" s="8"/>
      <c r="G16" s="8">
        <v>2.778</v>
      </c>
      <c r="H16" s="8" t="s">
        <v>104</v>
      </c>
      <c r="I16" s="8" t="s">
        <v>167</v>
      </c>
      <c r="J16" s="8" t="b">
        <v>0</v>
      </c>
      <c r="K16" s="8" t="s">
        <v>27</v>
      </c>
      <c r="L16" t="s">
        <v>168</v>
      </c>
      <c r="M16" t="s">
        <v>169</v>
      </c>
      <c r="N16" t="s">
        <v>123</v>
      </c>
      <c r="O16" s="5">
        <v>0</v>
      </c>
      <c r="S16" s="5">
        <v>0</v>
      </c>
      <c r="W16" s="5">
        <v>0</v>
      </c>
      <c r="AA16" s="5">
        <v>0</v>
      </c>
      <c r="AE16" s="5">
        <v>0</v>
      </c>
      <c r="AI16" s="5">
        <v>0</v>
      </c>
      <c r="AM16" s="5">
        <v>0</v>
      </c>
      <c r="AQ16" s="5">
        <v>0</v>
      </c>
      <c r="AU16" s="5">
        <v>0</v>
      </c>
      <c r="AY16" s="5">
        <v>0</v>
      </c>
      <c r="BC16" s="5">
        <v>0</v>
      </c>
      <c r="BG16" s="5">
        <v>0</v>
      </c>
      <c r="BK16" s="5">
        <v>0.23499999999999999</v>
      </c>
      <c r="BL16" t="s">
        <v>131</v>
      </c>
      <c r="BM16" t="s">
        <v>132</v>
      </c>
      <c r="BN16" s="5">
        <v>0.23499999999999999</v>
      </c>
      <c r="BO16" s="5">
        <v>0</v>
      </c>
      <c r="BP16" t="s">
        <v>131</v>
      </c>
      <c r="BQ16" t="s">
        <v>132</v>
      </c>
      <c r="BR16" s="5">
        <v>0.23499999999999999</v>
      </c>
      <c r="BS16" s="5">
        <v>0</v>
      </c>
      <c r="BT16" t="s">
        <v>131</v>
      </c>
      <c r="BU16" t="s">
        <v>132</v>
      </c>
      <c r="BV16" s="5">
        <v>0.23499999999999999</v>
      </c>
      <c r="BW16" s="5">
        <v>0</v>
      </c>
      <c r="BX16" t="s">
        <v>131</v>
      </c>
      <c r="BY16" t="s">
        <v>132</v>
      </c>
      <c r="BZ16" s="5">
        <v>0.23499999999999999</v>
      </c>
      <c r="CA16" s="5">
        <v>-0.23499999999999999</v>
      </c>
      <c r="CE16" s="5">
        <v>0</v>
      </c>
      <c r="CI16" s="5">
        <v>0</v>
      </c>
      <c r="CM16" s="5">
        <v>0</v>
      </c>
      <c r="CQ16" s="5">
        <v>0</v>
      </c>
      <c r="CU16" s="5">
        <v>0</v>
      </c>
    </row>
    <row r="17" spans="1:102" x14ac:dyDescent="0.25">
      <c r="A17" t="s">
        <v>170</v>
      </c>
      <c r="B17" s="8" t="s">
        <v>102</v>
      </c>
      <c r="C17" s="8" t="b">
        <v>0</v>
      </c>
      <c r="D17" s="8" t="b">
        <v>0</v>
      </c>
      <c r="E17" s="8" t="s">
        <v>119</v>
      </c>
      <c r="F17" s="8"/>
      <c r="G17" s="8">
        <v>2.6749999999999998</v>
      </c>
      <c r="H17" s="8" t="s">
        <v>104</v>
      </c>
      <c r="I17" s="8" t="s">
        <v>171</v>
      </c>
      <c r="J17" s="8" t="b">
        <v>0</v>
      </c>
      <c r="K17" s="8" t="s">
        <v>27</v>
      </c>
      <c r="L17" t="s">
        <v>172</v>
      </c>
      <c r="M17" t="s">
        <v>173</v>
      </c>
      <c r="N17" t="s">
        <v>108</v>
      </c>
      <c r="O17" s="5">
        <v>0.65</v>
      </c>
      <c r="P17" s="5">
        <v>0.9</v>
      </c>
      <c r="Q17" t="s">
        <v>174</v>
      </c>
      <c r="R17" t="s">
        <v>110</v>
      </c>
      <c r="S17" s="5">
        <v>0</v>
      </c>
      <c r="T17" t="s">
        <v>174</v>
      </c>
      <c r="U17" t="s">
        <v>110</v>
      </c>
      <c r="V17" s="5">
        <v>0.65</v>
      </c>
      <c r="W17" s="5">
        <v>0</v>
      </c>
      <c r="X17" t="s">
        <v>174</v>
      </c>
      <c r="Y17" t="s">
        <v>110</v>
      </c>
      <c r="Z17" s="5">
        <v>0.65</v>
      </c>
      <c r="AA17" s="5">
        <v>0</v>
      </c>
      <c r="AB17" t="s">
        <v>174</v>
      </c>
      <c r="AC17" t="s">
        <v>110</v>
      </c>
      <c r="AD17" s="5">
        <v>0.65</v>
      </c>
      <c r="AE17" s="5">
        <v>0</v>
      </c>
      <c r="AF17" t="s">
        <v>174</v>
      </c>
      <c r="AG17" t="s">
        <v>110</v>
      </c>
      <c r="AH17" s="5">
        <v>0.65</v>
      </c>
      <c r="AI17" s="5">
        <v>0</v>
      </c>
      <c r="AJ17" t="s">
        <v>174</v>
      </c>
      <c r="AK17" t="s">
        <v>110</v>
      </c>
      <c r="AL17" s="5">
        <v>0.65</v>
      </c>
      <c r="AM17" s="5">
        <v>0</v>
      </c>
      <c r="AN17" t="s">
        <v>174</v>
      </c>
      <c r="AO17" t="s">
        <v>110</v>
      </c>
      <c r="AP17" s="5">
        <v>0.65</v>
      </c>
      <c r="AQ17" s="5">
        <v>0</v>
      </c>
      <c r="AR17" t="s">
        <v>174</v>
      </c>
      <c r="AS17" t="s">
        <v>110</v>
      </c>
      <c r="AT17" s="5">
        <v>0.65</v>
      </c>
      <c r="AU17" s="5">
        <v>0.35</v>
      </c>
      <c r="AW17" t="s">
        <v>111</v>
      </c>
      <c r="AX17" s="5">
        <v>1</v>
      </c>
      <c r="AY17" s="5">
        <v>0</v>
      </c>
      <c r="BA17" t="s">
        <v>111</v>
      </c>
      <c r="BB17" s="5">
        <v>1</v>
      </c>
      <c r="BC17" s="5">
        <v>0</v>
      </c>
      <c r="BE17" t="s">
        <v>111</v>
      </c>
      <c r="BF17" s="5">
        <v>1</v>
      </c>
      <c r="BG17" s="5">
        <v>0</v>
      </c>
      <c r="BI17" t="s">
        <v>111</v>
      </c>
      <c r="BJ17" s="5">
        <v>1</v>
      </c>
      <c r="BK17" s="5">
        <v>0</v>
      </c>
      <c r="BM17" t="s">
        <v>111</v>
      </c>
      <c r="BN17" s="5">
        <v>1</v>
      </c>
      <c r="BO17" s="5">
        <v>0</v>
      </c>
      <c r="BQ17" t="s">
        <v>111</v>
      </c>
      <c r="BR17" s="5">
        <v>1</v>
      </c>
      <c r="BS17" s="5">
        <v>0</v>
      </c>
      <c r="BU17" t="s">
        <v>111</v>
      </c>
      <c r="BV17" s="5">
        <v>1</v>
      </c>
      <c r="BW17" s="5">
        <v>0</v>
      </c>
      <c r="BY17" t="s">
        <v>111</v>
      </c>
      <c r="BZ17" s="5">
        <v>1</v>
      </c>
      <c r="CA17" s="5">
        <v>0</v>
      </c>
      <c r="CC17" t="s">
        <v>111</v>
      </c>
      <c r="CD17" s="5">
        <v>1</v>
      </c>
      <c r="CE17" s="5">
        <v>0</v>
      </c>
      <c r="CG17" t="s">
        <v>111</v>
      </c>
      <c r="CH17" s="5">
        <v>1</v>
      </c>
      <c r="CI17" s="5">
        <v>0</v>
      </c>
      <c r="CK17" t="s">
        <v>111</v>
      </c>
      <c r="CL17" s="5">
        <v>1</v>
      </c>
      <c r="CM17" s="5">
        <v>0</v>
      </c>
      <c r="CO17" t="s">
        <v>111</v>
      </c>
      <c r="CP17" s="5">
        <v>1</v>
      </c>
      <c r="CQ17" s="5">
        <v>0</v>
      </c>
      <c r="CS17" t="s">
        <v>111</v>
      </c>
      <c r="CT17" s="5">
        <v>1</v>
      </c>
      <c r="CU17" s="5">
        <v>0</v>
      </c>
      <c r="CW17" t="s">
        <v>111</v>
      </c>
      <c r="CX17" s="5">
        <v>1</v>
      </c>
    </row>
    <row r="18" spans="1:102" x14ac:dyDescent="0.25">
      <c r="A18" t="s">
        <v>175</v>
      </c>
      <c r="B18" s="8" t="s">
        <v>113</v>
      </c>
      <c r="C18" s="8" t="b">
        <v>0</v>
      </c>
      <c r="D18" s="8" t="b">
        <v>0</v>
      </c>
      <c r="E18" s="8" t="s">
        <v>119</v>
      </c>
      <c r="F18" s="8"/>
      <c r="G18" s="8">
        <v>2.4300000000000002</v>
      </c>
      <c r="H18" s="8" t="s">
        <v>104</v>
      </c>
      <c r="I18" s="8" t="s">
        <v>176</v>
      </c>
      <c r="J18" s="8" t="b">
        <v>0</v>
      </c>
      <c r="K18" s="8" t="s">
        <v>27</v>
      </c>
      <c r="L18" t="s">
        <v>177</v>
      </c>
      <c r="M18" t="s">
        <v>178</v>
      </c>
      <c r="N18" t="s">
        <v>123</v>
      </c>
      <c r="O18" s="5">
        <v>0.44</v>
      </c>
      <c r="P18" s="5">
        <v>0.80999999999999994</v>
      </c>
      <c r="Q18" t="s">
        <v>130</v>
      </c>
      <c r="R18" t="s">
        <v>110</v>
      </c>
      <c r="S18" s="5">
        <v>0</v>
      </c>
      <c r="T18" t="s">
        <v>130</v>
      </c>
      <c r="U18" t="s">
        <v>110</v>
      </c>
      <c r="V18" s="5">
        <v>0.44</v>
      </c>
      <c r="W18" s="5">
        <v>-0.2</v>
      </c>
      <c r="X18" t="s">
        <v>133</v>
      </c>
      <c r="Y18" t="s">
        <v>132</v>
      </c>
      <c r="Z18" s="5">
        <v>0.24</v>
      </c>
      <c r="AA18" s="5">
        <v>0</v>
      </c>
      <c r="AB18" t="s">
        <v>133</v>
      </c>
      <c r="AC18" t="s">
        <v>132</v>
      </c>
      <c r="AD18" s="5">
        <v>0.24</v>
      </c>
      <c r="AE18" s="5">
        <v>0</v>
      </c>
      <c r="AF18" t="s">
        <v>133</v>
      </c>
      <c r="AG18" t="s">
        <v>132</v>
      </c>
      <c r="AH18" s="5">
        <v>0.24</v>
      </c>
      <c r="AI18" s="5">
        <v>0</v>
      </c>
      <c r="AJ18" t="s">
        <v>133</v>
      </c>
      <c r="AK18" t="s">
        <v>132</v>
      </c>
      <c r="AL18" s="5">
        <v>0.24</v>
      </c>
      <c r="AM18" s="5">
        <v>0</v>
      </c>
      <c r="AN18" t="s">
        <v>133</v>
      </c>
      <c r="AO18" t="s">
        <v>132</v>
      </c>
      <c r="AP18" s="5">
        <v>0.24</v>
      </c>
      <c r="AQ18" s="5">
        <v>0</v>
      </c>
      <c r="AR18" t="s">
        <v>133</v>
      </c>
      <c r="AS18" t="s">
        <v>132</v>
      </c>
      <c r="AT18" s="5">
        <v>0.24</v>
      </c>
      <c r="AU18" s="5">
        <v>-0.24</v>
      </c>
      <c r="AY18" s="5">
        <v>0</v>
      </c>
      <c r="BC18" s="5">
        <v>0.24</v>
      </c>
      <c r="BD18" t="s">
        <v>133</v>
      </c>
      <c r="BE18" t="s">
        <v>132</v>
      </c>
      <c r="BF18" s="5">
        <v>0.24</v>
      </c>
      <c r="BG18" s="5">
        <v>0</v>
      </c>
      <c r="BH18" t="s">
        <v>133</v>
      </c>
      <c r="BI18" t="s">
        <v>132</v>
      </c>
      <c r="BJ18" s="5">
        <v>0.24</v>
      </c>
      <c r="BK18" s="5">
        <v>0</v>
      </c>
      <c r="BL18" t="s">
        <v>133</v>
      </c>
      <c r="BM18" t="s">
        <v>132</v>
      </c>
      <c r="BN18" s="5">
        <v>0.24</v>
      </c>
      <c r="BO18" s="5">
        <v>0</v>
      </c>
      <c r="BP18" t="s">
        <v>133</v>
      </c>
      <c r="BQ18" t="s">
        <v>132</v>
      </c>
      <c r="BR18" s="5">
        <v>0.24</v>
      </c>
      <c r="BS18" s="5">
        <v>-4.9999999999999989E-2</v>
      </c>
      <c r="BT18" t="s">
        <v>131</v>
      </c>
      <c r="BU18" t="s">
        <v>132</v>
      </c>
      <c r="BV18" s="5">
        <v>0.19</v>
      </c>
      <c r="BW18" s="5">
        <v>0</v>
      </c>
      <c r="BX18" t="s">
        <v>131</v>
      </c>
      <c r="BY18" t="s">
        <v>132</v>
      </c>
      <c r="BZ18" s="5">
        <v>0.19</v>
      </c>
      <c r="CA18" s="5">
        <v>-0.19</v>
      </c>
      <c r="CE18" s="5">
        <v>0</v>
      </c>
      <c r="CI18" s="5">
        <v>0</v>
      </c>
      <c r="CM18" s="5">
        <v>0</v>
      </c>
      <c r="CQ18" s="5">
        <v>0</v>
      </c>
      <c r="CU18" s="5">
        <v>0</v>
      </c>
    </row>
    <row r="19" spans="1:102" x14ac:dyDescent="0.25">
      <c r="A19" t="s">
        <v>179</v>
      </c>
      <c r="B19" s="8" t="s">
        <v>113</v>
      </c>
      <c r="C19" s="8" t="b">
        <v>1</v>
      </c>
      <c r="D19" s="8" t="b">
        <v>0</v>
      </c>
      <c r="E19" s="8" t="s">
        <v>103</v>
      </c>
      <c r="F19" s="8"/>
      <c r="G19" s="8">
        <v>2.669</v>
      </c>
      <c r="H19" s="8" t="s">
        <v>104</v>
      </c>
      <c r="I19" s="8" t="s">
        <v>180</v>
      </c>
      <c r="J19" s="8" t="b">
        <v>0</v>
      </c>
      <c r="K19" s="8" t="s">
        <v>27</v>
      </c>
      <c r="L19" t="s">
        <v>181</v>
      </c>
      <c r="M19" t="s">
        <v>182</v>
      </c>
      <c r="N19" t="s">
        <v>108</v>
      </c>
      <c r="O19" s="5">
        <v>0.19</v>
      </c>
      <c r="P19" s="5">
        <v>0.625</v>
      </c>
      <c r="Q19" t="s">
        <v>131</v>
      </c>
      <c r="R19" t="s">
        <v>132</v>
      </c>
      <c r="S19" s="5">
        <v>0</v>
      </c>
      <c r="T19" t="s">
        <v>131</v>
      </c>
      <c r="U19" t="s">
        <v>132</v>
      </c>
      <c r="V19" s="5">
        <v>0.19</v>
      </c>
      <c r="W19" s="5">
        <v>0</v>
      </c>
      <c r="X19" t="s">
        <v>131</v>
      </c>
      <c r="Y19" t="s">
        <v>132</v>
      </c>
      <c r="Z19" s="5">
        <v>0.19</v>
      </c>
      <c r="AA19" s="5">
        <v>0</v>
      </c>
      <c r="AB19" t="s">
        <v>131</v>
      </c>
      <c r="AC19" t="s">
        <v>132</v>
      </c>
      <c r="AD19" s="5">
        <v>0.19</v>
      </c>
      <c r="AE19" s="5">
        <v>0</v>
      </c>
      <c r="AF19" t="s">
        <v>131</v>
      </c>
      <c r="AG19" t="s">
        <v>132</v>
      </c>
      <c r="AH19" s="5">
        <v>0.19</v>
      </c>
      <c r="AI19" s="5">
        <v>0</v>
      </c>
      <c r="AJ19" t="s">
        <v>131</v>
      </c>
      <c r="AK19" t="s">
        <v>132</v>
      </c>
      <c r="AL19" s="5">
        <v>0.19</v>
      </c>
      <c r="AM19" s="5">
        <v>0.25</v>
      </c>
      <c r="AN19" t="s">
        <v>130</v>
      </c>
      <c r="AO19" t="s">
        <v>110</v>
      </c>
      <c r="AP19" s="5">
        <v>0.44</v>
      </c>
      <c r="AQ19" s="5">
        <v>0</v>
      </c>
      <c r="AR19" t="s">
        <v>130</v>
      </c>
      <c r="AS19" t="s">
        <v>110</v>
      </c>
      <c r="AT19" s="5">
        <v>0.44</v>
      </c>
      <c r="AU19" s="5">
        <v>0</v>
      </c>
      <c r="AV19" t="s">
        <v>130</v>
      </c>
      <c r="AW19" t="s">
        <v>110</v>
      </c>
      <c r="AX19" s="5">
        <v>0.44</v>
      </c>
      <c r="AY19" s="5">
        <v>0</v>
      </c>
      <c r="AZ19" t="s">
        <v>130</v>
      </c>
      <c r="BA19" t="s">
        <v>110</v>
      </c>
      <c r="BB19" s="5">
        <v>0.44</v>
      </c>
      <c r="BC19" s="5">
        <v>0</v>
      </c>
      <c r="BD19" t="s">
        <v>130</v>
      </c>
      <c r="BE19" t="s">
        <v>110</v>
      </c>
      <c r="BF19" s="5">
        <v>0.44</v>
      </c>
      <c r="BG19" s="5">
        <v>0</v>
      </c>
      <c r="BH19" t="s">
        <v>130</v>
      </c>
      <c r="BI19" t="s">
        <v>110</v>
      </c>
      <c r="BJ19" s="5">
        <v>0.44</v>
      </c>
      <c r="BK19" s="5">
        <v>0</v>
      </c>
      <c r="BL19" t="s">
        <v>130</v>
      </c>
      <c r="BM19" t="s">
        <v>110</v>
      </c>
      <c r="BN19" s="5">
        <v>0.44</v>
      </c>
      <c r="BO19" s="5">
        <v>0</v>
      </c>
      <c r="BP19" t="s">
        <v>130</v>
      </c>
      <c r="BQ19" t="s">
        <v>110</v>
      </c>
      <c r="BR19" s="5">
        <v>0.44</v>
      </c>
      <c r="BS19" s="5">
        <v>0.56000000000000005</v>
      </c>
      <c r="BU19" t="s">
        <v>111</v>
      </c>
      <c r="BV19" s="5">
        <v>1</v>
      </c>
      <c r="BW19" s="5">
        <v>0</v>
      </c>
      <c r="BY19" t="s">
        <v>111</v>
      </c>
      <c r="BZ19" s="5">
        <v>1</v>
      </c>
      <c r="CA19" s="5">
        <v>0</v>
      </c>
      <c r="CC19" t="s">
        <v>111</v>
      </c>
      <c r="CD19" s="5">
        <v>1</v>
      </c>
      <c r="CE19" s="5">
        <v>0</v>
      </c>
      <c r="CG19" t="s">
        <v>111</v>
      </c>
      <c r="CH19" s="5">
        <v>1</v>
      </c>
      <c r="CI19" s="5">
        <v>0</v>
      </c>
      <c r="CK19" t="s">
        <v>111</v>
      </c>
      <c r="CL19" s="5">
        <v>1</v>
      </c>
      <c r="CM19" s="5">
        <v>0</v>
      </c>
      <c r="CO19" t="s">
        <v>111</v>
      </c>
      <c r="CP19" s="5">
        <v>1</v>
      </c>
      <c r="CQ19" s="5">
        <v>0</v>
      </c>
      <c r="CS19" t="s">
        <v>111</v>
      </c>
      <c r="CT19" s="5">
        <v>1</v>
      </c>
      <c r="CU19" s="5">
        <v>0</v>
      </c>
      <c r="CW19" t="s">
        <v>111</v>
      </c>
      <c r="CX19" s="5">
        <v>1</v>
      </c>
    </row>
    <row r="20" spans="1:102" x14ac:dyDescent="0.25">
      <c r="A20" t="s">
        <v>183</v>
      </c>
      <c r="B20" s="8" t="s">
        <v>113</v>
      </c>
      <c r="C20" s="8" t="b">
        <v>1</v>
      </c>
      <c r="D20" s="8" t="b">
        <v>0</v>
      </c>
      <c r="E20" s="8" t="s">
        <v>119</v>
      </c>
      <c r="F20" s="8"/>
      <c r="G20" s="8">
        <v>2.528</v>
      </c>
      <c r="H20" s="8" t="s">
        <v>104</v>
      </c>
      <c r="I20" s="8" t="s">
        <v>184</v>
      </c>
      <c r="J20" s="8" t="b">
        <v>0</v>
      </c>
      <c r="K20" s="8" t="s">
        <v>27</v>
      </c>
      <c r="L20" t="s">
        <v>185</v>
      </c>
      <c r="M20" t="s">
        <v>186</v>
      </c>
      <c r="N20" t="s">
        <v>123</v>
      </c>
      <c r="O20" s="5">
        <v>0.66</v>
      </c>
      <c r="P20" s="5">
        <v>0.71</v>
      </c>
      <c r="Q20" t="s">
        <v>124</v>
      </c>
      <c r="R20" t="s">
        <v>110</v>
      </c>
      <c r="S20" s="5">
        <v>0</v>
      </c>
      <c r="T20" t="s">
        <v>124</v>
      </c>
      <c r="U20" t="s">
        <v>110</v>
      </c>
      <c r="V20" s="5">
        <v>0.66</v>
      </c>
      <c r="W20" s="5">
        <v>0</v>
      </c>
      <c r="X20" t="s">
        <v>124</v>
      </c>
      <c r="Y20" t="s">
        <v>110</v>
      </c>
      <c r="Z20" s="5">
        <v>0.66</v>
      </c>
      <c r="AA20" s="5">
        <v>0</v>
      </c>
      <c r="AB20" t="s">
        <v>124</v>
      </c>
      <c r="AC20" t="s">
        <v>110</v>
      </c>
      <c r="AD20" s="5">
        <v>0.66</v>
      </c>
      <c r="AE20" s="5">
        <v>0</v>
      </c>
      <c r="AF20" t="s">
        <v>124</v>
      </c>
      <c r="AG20" t="s">
        <v>110</v>
      </c>
      <c r="AH20" s="5">
        <v>0.66</v>
      </c>
      <c r="AI20" s="5">
        <v>0</v>
      </c>
      <c r="AJ20" t="s">
        <v>124</v>
      </c>
      <c r="AK20" t="s">
        <v>110</v>
      </c>
      <c r="AL20" s="5">
        <v>0.66</v>
      </c>
      <c r="AM20" s="5">
        <v>0</v>
      </c>
      <c r="AN20" t="s">
        <v>124</v>
      </c>
      <c r="AO20" t="s">
        <v>110</v>
      </c>
      <c r="AP20" s="5">
        <v>0.66</v>
      </c>
      <c r="AQ20" s="5">
        <v>0</v>
      </c>
      <c r="AR20" t="s">
        <v>124</v>
      </c>
      <c r="AS20" t="s">
        <v>110</v>
      </c>
      <c r="AT20" s="5">
        <v>0.66</v>
      </c>
      <c r="AU20" s="5">
        <v>-0.66</v>
      </c>
      <c r="AY20" s="5">
        <v>0</v>
      </c>
      <c r="BC20" s="5">
        <v>0</v>
      </c>
      <c r="BG20" s="5">
        <v>0</v>
      </c>
      <c r="BK20" s="5">
        <v>0</v>
      </c>
      <c r="BO20" s="5">
        <v>0</v>
      </c>
      <c r="BS20" s="5">
        <v>0</v>
      </c>
      <c r="BW20" s="5">
        <v>0</v>
      </c>
      <c r="CA20" s="5">
        <v>0</v>
      </c>
      <c r="CE20" s="5">
        <v>0</v>
      </c>
      <c r="CI20" s="5">
        <v>0</v>
      </c>
      <c r="CM20" s="5">
        <v>0</v>
      </c>
      <c r="CQ20" s="5">
        <v>0</v>
      </c>
      <c r="CU20" s="5">
        <v>0</v>
      </c>
    </row>
    <row r="21" spans="1:102" x14ac:dyDescent="0.25">
      <c r="A21" t="s">
        <v>187</v>
      </c>
      <c r="B21" s="8" t="s">
        <v>102</v>
      </c>
      <c r="C21" s="8" t="b">
        <v>0</v>
      </c>
      <c r="D21" s="8" t="b">
        <v>0</v>
      </c>
      <c r="E21" s="8" t="s">
        <v>119</v>
      </c>
      <c r="F21" s="8"/>
      <c r="G21" s="8">
        <v>2.0790000000000002</v>
      </c>
      <c r="H21" s="8" t="s">
        <v>104</v>
      </c>
      <c r="I21" s="8" t="s">
        <v>188</v>
      </c>
      <c r="J21" s="8" t="b">
        <v>0</v>
      </c>
      <c r="K21" s="8" t="s">
        <v>27</v>
      </c>
      <c r="L21" t="s">
        <v>189</v>
      </c>
      <c r="M21" t="s">
        <v>144</v>
      </c>
      <c r="N21" t="s">
        <v>108</v>
      </c>
      <c r="O21" s="5">
        <v>0</v>
      </c>
      <c r="S21" s="5">
        <v>0</v>
      </c>
      <c r="W21" s="5">
        <v>0.23499999999999999</v>
      </c>
      <c r="X21" t="s">
        <v>131</v>
      </c>
      <c r="Y21" t="s">
        <v>132</v>
      </c>
      <c r="Z21" s="5">
        <v>0.23499999999999999</v>
      </c>
      <c r="AA21" s="5">
        <v>0</v>
      </c>
      <c r="AB21" t="s">
        <v>131</v>
      </c>
      <c r="AC21" t="s">
        <v>132</v>
      </c>
      <c r="AD21" s="5">
        <v>0.23499999999999999</v>
      </c>
      <c r="AE21" s="5">
        <v>5.0000000000000017E-2</v>
      </c>
      <c r="AF21" t="s">
        <v>190</v>
      </c>
      <c r="AG21" t="s">
        <v>132</v>
      </c>
      <c r="AH21" s="5">
        <v>0.28499999999999998</v>
      </c>
      <c r="AI21" s="5">
        <v>0</v>
      </c>
      <c r="AJ21" t="s">
        <v>190</v>
      </c>
      <c r="AK21" t="s">
        <v>132</v>
      </c>
      <c r="AL21" s="5">
        <v>0.28499999999999998</v>
      </c>
      <c r="AM21" s="5">
        <v>0</v>
      </c>
      <c r="AN21" t="s">
        <v>190</v>
      </c>
      <c r="AO21" t="s">
        <v>132</v>
      </c>
      <c r="AP21" s="5">
        <v>0.28499999999999998</v>
      </c>
      <c r="AQ21" s="5">
        <v>0</v>
      </c>
      <c r="AR21" t="s">
        <v>190</v>
      </c>
      <c r="AS21" t="s">
        <v>132</v>
      </c>
      <c r="AT21" s="5">
        <v>0.28499999999999998</v>
      </c>
      <c r="AU21" s="5">
        <v>0.45500000000000002</v>
      </c>
      <c r="AV21" t="s">
        <v>191</v>
      </c>
      <c r="AW21" t="s">
        <v>110</v>
      </c>
      <c r="AX21" s="5">
        <v>0.74</v>
      </c>
      <c r="AY21" s="5">
        <v>0</v>
      </c>
      <c r="AZ21" t="s">
        <v>191</v>
      </c>
      <c r="BA21" t="s">
        <v>110</v>
      </c>
      <c r="BB21" s="5">
        <v>0.74</v>
      </c>
      <c r="BC21" s="5">
        <v>0</v>
      </c>
      <c r="BD21" t="s">
        <v>191</v>
      </c>
      <c r="BE21" t="s">
        <v>110</v>
      </c>
      <c r="BF21" s="5">
        <v>0.74</v>
      </c>
      <c r="BG21" s="5">
        <v>0</v>
      </c>
      <c r="BH21" t="s">
        <v>191</v>
      </c>
      <c r="BI21" t="s">
        <v>110</v>
      </c>
      <c r="BJ21" s="5">
        <v>0.74</v>
      </c>
      <c r="BK21" s="5">
        <v>0</v>
      </c>
      <c r="BL21" t="s">
        <v>191</v>
      </c>
      <c r="BM21" t="s">
        <v>110</v>
      </c>
      <c r="BN21" s="5">
        <v>0.74</v>
      </c>
      <c r="BO21" s="5">
        <v>0</v>
      </c>
      <c r="BP21" t="s">
        <v>191</v>
      </c>
      <c r="BQ21" t="s">
        <v>110</v>
      </c>
      <c r="BR21" s="5">
        <v>0.74</v>
      </c>
      <c r="BS21" s="5">
        <v>0</v>
      </c>
      <c r="BT21" t="s">
        <v>191</v>
      </c>
      <c r="BU21" t="s">
        <v>110</v>
      </c>
      <c r="BV21" s="5">
        <v>0.74</v>
      </c>
      <c r="BW21" s="5">
        <v>0</v>
      </c>
      <c r="BX21" t="s">
        <v>191</v>
      </c>
      <c r="BY21" t="s">
        <v>110</v>
      </c>
      <c r="BZ21" s="5">
        <v>0.74</v>
      </c>
      <c r="CA21" s="5">
        <v>0.26</v>
      </c>
      <c r="CC21" t="s">
        <v>111</v>
      </c>
      <c r="CD21" s="5">
        <v>1</v>
      </c>
      <c r="CE21" s="5">
        <v>0</v>
      </c>
      <c r="CG21" t="s">
        <v>111</v>
      </c>
      <c r="CH21" s="5">
        <v>1</v>
      </c>
      <c r="CI21" s="5">
        <v>0</v>
      </c>
      <c r="CK21" t="s">
        <v>111</v>
      </c>
      <c r="CL21" s="5">
        <v>1</v>
      </c>
      <c r="CM21" s="5">
        <v>0</v>
      </c>
      <c r="CO21" t="s">
        <v>111</v>
      </c>
      <c r="CP21" s="5">
        <v>1</v>
      </c>
      <c r="CQ21" s="5">
        <v>0</v>
      </c>
      <c r="CS21" t="s">
        <v>111</v>
      </c>
      <c r="CT21" s="5">
        <v>1</v>
      </c>
      <c r="CU21" s="5">
        <v>0</v>
      </c>
      <c r="CW21" t="s">
        <v>111</v>
      </c>
      <c r="CX21" s="5">
        <v>1</v>
      </c>
    </row>
    <row r="22" spans="1:102" x14ac:dyDescent="0.25">
      <c r="A22" t="s">
        <v>192</v>
      </c>
      <c r="B22" s="8" t="s">
        <v>113</v>
      </c>
      <c r="C22" s="8" t="b">
        <v>0</v>
      </c>
      <c r="D22" s="8" t="b">
        <v>0</v>
      </c>
      <c r="E22" s="8" t="s">
        <v>103</v>
      </c>
      <c r="F22" s="8"/>
      <c r="G22" s="8">
        <v>2.1259999999999999</v>
      </c>
      <c r="H22" s="8" t="s">
        <v>104</v>
      </c>
      <c r="I22" s="8" t="s">
        <v>193</v>
      </c>
      <c r="J22" s="8" t="b">
        <v>0</v>
      </c>
      <c r="K22" s="8" t="s">
        <v>27</v>
      </c>
      <c r="L22" t="s">
        <v>194</v>
      </c>
      <c r="M22" t="s">
        <v>195</v>
      </c>
      <c r="N22" t="s">
        <v>123</v>
      </c>
      <c r="O22" s="5">
        <v>0</v>
      </c>
      <c r="S22" s="5">
        <v>0</v>
      </c>
      <c r="W22" s="5">
        <v>0</v>
      </c>
      <c r="AA22" s="5">
        <v>0</v>
      </c>
      <c r="AE22" s="5">
        <v>0</v>
      </c>
      <c r="AI22" s="5">
        <v>0</v>
      </c>
      <c r="AM22" s="5">
        <v>0</v>
      </c>
      <c r="AQ22" s="5">
        <v>0</v>
      </c>
      <c r="AU22" s="5">
        <v>0</v>
      </c>
      <c r="AY22" s="5">
        <v>0</v>
      </c>
      <c r="BC22" s="5">
        <v>0</v>
      </c>
      <c r="BG22" s="5">
        <v>0</v>
      </c>
      <c r="BK22" s="5">
        <v>0</v>
      </c>
      <c r="BO22" s="5">
        <v>0</v>
      </c>
      <c r="BS22" s="5">
        <v>0</v>
      </c>
      <c r="BW22" s="5">
        <v>0</v>
      </c>
      <c r="CA22" s="5">
        <v>0</v>
      </c>
      <c r="CE22" s="5">
        <v>0</v>
      </c>
      <c r="CI22" s="5">
        <v>0</v>
      </c>
      <c r="CM22" s="5">
        <v>0</v>
      </c>
      <c r="CQ22" s="5">
        <v>0</v>
      </c>
      <c r="CU22" s="5">
        <v>0</v>
      </c>
    </row>
    <row r="23" spans="1:102" x14ac:dyDescent="0.25">
      <c r="A23" t="s">
        <v>196</v>
      </c>
      <c r="B23" s="8" t="s">
        <v>102</v>
      </c>
      <c r="C23" s="8" t="b">
        <v>0</v>
      </c>
      <c r="D23" s="8" t="b">
        <v>0</v>
      </c>
      <c r="E23" s="8" t="s">
        <v>103</v>
      </c>
      <c r="F23" s="8"/>
      <c r="G23" s="8">
        <v>3.5619999999999998</v>
      </c>
      <c r="H23" s="8" t="s">
        <v>104</v>
      </c>
      <c r="I23" s="8" t="s">
        <v>197</v>
      </c>
      <c r="J23" s="8" t="b">
        <v>1</v>
      </c>
      <c r="K23" s="8" t="s">
        <v>27</v>
      </c>
      <c r="L23" t="s">
        <v>198</v>
      </c>
      <c r="M23" t="s">
        <v>199</v>
      </c>
      <c r="N23" t="s">
        <v>123</v>
      </c>
      <c r="O23" s="5">
        <v>0.89</v>
      </c>
      <c r="P23" s="5">
        <v>0.94</v>
      </c>
      <c r="Q23" t="s">
        <v>200</v>
      </c>
      <c r="R23" t="s">
        <v>110</v>
      </c>
      <c r="S23" s="5">
        <v>0</v>
      </c>
      <c r="T23" t="s">
        <v>200</v>
      </c>
      <c r="U23" t="s">
        <v>110</v>
      </c>
      <c r="V23" s="5">
        <v>0.89</v>
      </c>
      <c r="W23" s="5">
        <v>0</v>
      </c>
      <c r="X23" t="s">
        <v>200</v>
      </c>
      <c r="Y23" t="s">
        <v>110</v>
      </c>
      <c r="Z23" s="5">
        <v>0.89</v>
      </c>
      <c r="AA23" s="5">
        <v>0</v>
      </c>
      <c r="AB23" t="s">
        <v>200</v>
      </c>
      <c r="AC23" t="s">
        <v>110</v>
      </c>
      <c r="AD23" s="5">
        <v>0.89</v>
      </c>
      <c r="AE23" s="5">
        <v>-0.19000000000000011</v>
      </c>
      <c r="AF23" t="s">
        <v>201</v>
      </c>
      <c r="AG23" t="s">
        <v>110</v>
      </c>
      <c r="AH23" s="5">
        <v>0.7</v>
      </c>
      <c r="AI23" s="5">
        <v>0</v>
      </c>
      <c r="AJ23" t="s">
        <v>201</v>
      </c>
      <c r="AK23" t="s">
        <v>110</v>
      </c>
      <c r="AL23" s="5">
        <v>0.7</v>
      </c>
      <c r="AM23" s="5">
        <v>0</v>
      </c>
      <c r="AN23" t="s">
        <v>201</v>
      </c>
      <c r="AO23" t="s">
        <v>110</v>
      </c>
      <c r="AP23" s="5">
        <v>0.7</v>
      </c>
      <c r="AQ23" s="5">
        <v>0</v>
      </c>
      <c r="AR23" t="s">
        <v>201</v>
      </c>
      <c r="AS23" t="s">
        <v>110</v>
      </c>
      <c r="AT23" s="5">
        <v>0.7</v>
      </c>
      <c r="AU23" s="5">
        <v>0</v>
      </c>
      <c r="AV23" t="s">
        <v>201</v>
      </c>
      <c r="AW23" t="s">
        <v>110</v>
      </c>
      <c r="AX23" s="5">
        <v>0.7</v>
      </c>
      <c r="AY23" s="5">
        <v>0</v>
      </c>
      <c r="AZ23" t="s">
        <v>201</v>
      </c>
      <c r="BA23" t="s">
        <v>110</v>
      </c>
      <c r="BB23" s="5">
        <v>0.7</v>
      </c>
      <c r="BC23" s="5">
        <v>-0.7</v>
      </c>
      <c r="BG23" s="5">
        <v>0</v>
      </c>
      <c r="BK23" s="5">
        <v>0</v>
      </c>
      <c r="BO23" s="5">
        <v>0.63</v>
      </c>
      <c r="BP23" t="s">
        <v>202</v>
      </c>
      <c r="BQ23" t="s">
        <v>132</v>
      </c>
      <c r="BR23" s="5">
        <v>0.63</v>
      </c>
      <c r="BS23" s="5">
        <v>-0.63</v>
      </c>
      <c r="BW23" s="5">
        <v>0</v>
      </c>
      <c r="CA23" s="5">
        <v>0</v>
      </c>
      <c r="CE23" s="5">
        <v>0</v>
      </c>
      <c r="CI23" s="5">
        <v>0</v>
      </c>
      <c r="CM23" s="5">
        <v>0</v>
      </c>
      <c r="CQ23" s="5">
        <v>0</v>
      </c>
      <c r="CU23" s="5">
        <v>0</v>
      </c>
    </row>
    <row r="24" spans="1:102" x14ac:dyDescent="0.25">
      <c r="A24" t="s">
        <v>203</v>
      </c>
      <c r="B24" s="8" t="s">
        <v>102</v>
      </c>
      <c r="C24" s="8" t="b">
        <v>0</v>
      </c>
      <c r="D24" s="8" t="b">
        <v>0</v>
      </c>
      <c r="E24" s="8" t="s">
        <v>119</v>
      </c>
      <c r="F24" s="8"/>
      <c r="G24" s="8">
        <v>3.6880000000000002</v>
      </c>
      <c r="H24" s="8" t="s">
        <v>104</v>
      </c>
      <c r="I24" s="8" t="s">
        <v>204</v>
      </c>
      <c r="J24" s="8" t="b">
        <v>0</v>
      </c>
      <c r="K24" s="8" t="s">
        <v>27</v>
      </c>
      <c r="L24" t="s">
        <v>205</v>
      </c>
      <c r="M24" t="s">
        <v>206</v>
      </c>
      <c r="N24" t="s">
        <v>108</v>
      </c>
      <c r="O24" s="5">
        <v>0.91</v>
      </c>
      <c r="P24" s="5">
        <v>0.97</v>
      </c>
      <c r="Q24" t="s">
        <v>207</v>
      </c>
      <c r="R24" t="s">
        <v>110</v>
      </c>
      <c r="S24" s="5">
        <v>0</v>
      </c>
      <c r="T24" t="s">
        <v>207</v>
      </c>
      <c r="U24" t="s">
        <v>110</v>
      </c>
      <c r="V24" s="5">
        <v>0.91</v>
      </c>
      <c r="W24" s="5">
        <v>0</v>
      </c>
      <c r="X24" t="s">
        <v>207</v>
      </c>
      <c r="Y24" t="s">
        <v>110</v>
      </c>
      <c r="Z24" s="5">
        <v>0.91</v>
      </c>
      <c r="AA24" s="5">
        <v>0</v>
      </c>
      <c r="AB24" t="s">
        <v>207</v>
      </c>
      <c r="AC24" t="s">
        <v>110</v>
      </c>
      <c r="AD24" s="5">
        <v>0.91</v>
      </c>
      <c r="AE24" s="5">
        <v>0</v>
      </c>
      <c r="AF24" t="s">
        <v>207</v>
      </c>
      <c r="AG24" t="s">
        <v>110</v>
      </c>
      <c r="AH24" s="5">
        <v>0.91</v>
      </c>
      <c r="AI24" s="5">
        <v>0</v>
      </c>
      <c r="AJ24" t="s">
        <v>207</v>
      </c>
      <c r="AK24" t="s">
        <v>110</v>
      </c>
      <c r="AL24" s="5">
        <v>0.91</v>
      </c>
      <c r="AM24" s="5">
        <v>0</v>
      </c>
      <c r="AN24" t="s">
        <v>207</v>
      </c>
      <c r="AO24" t="s">
        <v>110</v>
      </c>
      <c r="AP24" s="5">
        <v>0.91</v>
      </c>
      <c r="AQ24" s="5">
        <v>0</v>
      </c>
      <c r="AR24" t="s">
        <v>207</v>
      </c>
      <c r="AS24" t="s">
        <v>110</v>
      </c>
      <c r="AT24" s="5">
        <v>0.91</v>
      </c>
      <c r="AU24" s="5">
        <v>8.9999999999999969E-2</v>
      </c>
      <c r="AW24" t="s">
        <v>111</v>
      </c>
      <c r="AX24" s="5">
        <v>1</v>
      </c>
      <c r="AY24" s="5">
        <v>0</v>
      </c>
      <c r="BA24" t="s">
        <v>111</v>
      </c>
      <c r="BB24" s="5">
        <v>1</v>
      </c>
      <c r="BC24" s="5">
        <v>0</v>
      </c>
      <c r="BE24" t="s">
        <v>111</v>
      </c>
      <c r="BF24" s="5">
        <v>1</v>
      </c>
      <c r="BG24" s="5">
        <v>0</v>
      </c>
      <c r="BI24" t="s">
        <v>111</v>
      </c>
      <c r="BJ24" s="5">
        <v>1</v>
      </c>
      <c r="BK24" s="5">
        <v>0</v>
      </c>
      <c r="BM24" t="s">
        <v>111</v>
      </c>
      <c r="BN24" s="5">
        <v>1</v>
      </c>
      <c r="BO24" s="5">
        <v>0</v>
      </c>
      <c r="BQ24" t="s">
        <v>111</v>
      </c>
      <c r="BR24" s="5">
        <v>1</v>
      </c>
      <c r="BS24" s="5">
        <v>0</v>
      </c>
      <c r="BU24" t="s">
        <v>111</v>
      </c>
      <c r="BV24" s="5">
        <v>1</v>
      </c>
      <c r="BW24" s="5">
        <v>0</v>
      </c>
      <c r="BY24" t="s">
        <v>111</v>
      </c>
      <c r="BZ24" s="5">
        <v>1</v>
      </c>
      <c r="CA24" s="5">
        <v>0</v>
      </c>
      <c r="CC24" t="s">
        <v>111</v>
      </c>
      <c r="CD24" s="5">
        <v>1</v>
      </c>
      <c r="CE24" s="5">
        <v>0</v>
      </c>
      <c r="CG24" t="s">
        <v>111</v>
      </c>
      <c r="CH24" s="5">
        <v>1</v>
      </c>
      <c r="CI24" s="5">
        <v>0</v>
      </c>
      <c r="CK24" t="s">
        <v>111</v>
      </c>
      <c r="CL24" s="5">
        <v>1</v>
      </c>
      <c r="CM24" s="5">
        <v>0</v>
      </c>
      <c r="CO24" t="s">
        <v>111</v>
      </c>
      <c r="CP24" s="5">
        <v>1</v>
      </c>
      <c r="CQ24" s="5">
        <v>0</v>
      </c>
      <c r="CS24" t="s">
        <v>111</v>
      </c>
      <c r="CT24" s="5">
        <v>1</v>
      </c>
      <c r="CU24" s="5">
        <v>0</v>
      </c>
      <c r="CW24" t="s">
        <v>111</v>
      </c>
      <c r="CX24" s="5">
        <v>1</v>
      </c>
    </row>
    <row r="25" spans="1:102" x14ac:dyDescent="0.25">
      <c r="A25" t="s">
        <v>208</v>
      </c>
      <c r="B25" s="8" t="s">
        <v>102</v>
      </c>
      <c r="C25" s="8" t="b">
        <v>0</v>
      </c>
      <c r="D25" s="8" t="b">
        <v>0</v>
      </c>
      <c r="E25" s="8" t="s">
        <v>103</v>
      </c>
      <c r="F25" s="8"/>
      <c r="G25" s="8">
        <v>3.41</v>
      </c>
      <c r="H25" s="8" t="s">
        <v>104</v>
      </c>
      <c r="I25" s="8" t="s">
        <v>209</v>
      </c>
      <c r="J25" s="8" t="b">
        <v>0</v>
      </c>
      <c r="K25" s="8" t="s">
        <v>27</v>
      </c>
      <c r="L25" t="s">
        <v>210</v>
      </c>
      <c r="M25" t="s">
        <v>211</v>
      </c>
      <c r="N25" t="s">
        <v>108</v>
      </c>
      <c r="O25" s="5">
        <v>0.77</v>
      </c>
      <c r="P25" s="5">
        <v>0.89</v>
      </c>
      <c r="Q25" t="s">
        <v>212</v>
      </c>
      <c r="R25" t="s">
        <v>110</v>
      </c>
      <c r="S25" s="5">
        <v>0</v>
      </c>
      <c r="T25" t="s">
        <v>212</v>
      </c>
      <c r="U25" t="s">
        <v>110</v>
      </c>
      <c r="V25" s="5">
        <v>0.77</v>
      </c>
      <c r="W25" s="5">
        <v>0</v>
      </c>
      <c r="X25" t="s">
        <v>212</v>
      </c>
      <c r="Y25" t="s">
        <v>110</v>
      </c>
      <c r="Z25" s="5">
        <v>0.77</v>
      </c>
      <c r="AA25" s="5">
        <v>0</v>
      </c>
      <c r="AB25" t="s">
        <v>212</v>
      </c>
      <c r="AC25" t="s">
        <v>110</v>
      </c>
      <c r="AD25" s="5">
        <v>0.77</v>
      </c>
      <c r="AE25" s="5">
        <v>0</v>
      </c>
      <c r="AF25" t="s">
        <v>212</v>
      </c>
      <c r="AG25" t="s">
        <v>110</v>
      </c>
      <c r="AH25" s="5">
        <v>0.77</v>
      </c>
      <c r="AI25" s="5">
        <v>0</v>
      </c>
      <c r="AJ25" t="s">
        <v>212</v>
      </c>
      <c r="AK25" t="s">
        <v>110</v>
      </c>
      <c r="AL25" s="5">
        <v>0.77</v>
      </c>
      <c r="AM25" s="5">
        <v>0</v>
      </c>
      <c r="AN25" t="s">
        <v>212</v>
      </c>
      <c r="AO25" t="s">
        <v>110</v>
      </c>
      <c r="AP25" s="5">
        <v>0.77</v>
      </c>
      <c r="AQ25" s="5">
        <v>0</v>
      </c>
      <c r="AR25" t="s">
        <v>212</v>
      </c>
      <c r="AS25" t="s">
        <v>110</v>
      </c>
      <c r="AT25" s="5">
        <v>0.77</v>
      </c>
      <c r="AU25" s="5">
        <v>0.23</v>
      </c>
      <c r="AW25" t="s">
        <v>111</v>
      </c>
      <c r="AX25" s="5">
        <v>1</v>
      </c>
      <c r="AY25" s="5">
        <v>0</v>
      </c>
      <c r="BA25" t="s">
        <v>111</v>
      </c>
      <c r="BB25" s="5">
        <v>1</v>
      </c>
      <c r="BC25" s="5">
        <v>0</v>
      </c>
      <c r="BE25" t="s">
        <v>111</v>
      </c>
      <c r="BF25" s="5">
        <v>1</v>
      </c>
      <c r="BG25" s="5">
        <v>0</v>
      </c>
      <c r="BI25" t="s">
        <v>111</v>
      </c>
      <c r="BJ25" s="5">
        <v>1</v>
      </c>
      <c r="BK25" s="5">
        <v>0</v>
      </c>
      <c r="BM25" t="s">
        <v>111</v>
      </c>
      <c r="BN25" s="5">
        <v>1</v>
      </c>
      <c r="BO25" s="5">
        <v>0</v>
      </c>
      <c r="BQ25" t="s">
        <v>111</v>
      </c>
      <c r="BR25" s="5">
        <v>1</v>
      </c>
      <c r="BS25" s="5">
        <v>0</v>
      </c>
      <c r="BU25" t="s">
        <v>111</v>
      </c>
      <c r="BV25" s="5">
        <v>1</v>
      </c>
      <c r="BW25" s="5">
        <v>0</v>
      </c>
      <c r="BY25" t="s">
        <v>111</v>
      </c>
      <c r="BZ25" s="5">
        <v>1</v>
      </c>
      <c r="CA25" s="5">
        <v>0</v>
      </c>
      <c r="CC25" t="s">
        <v>111</v>
      </c>
      <c r="CD25" s="5">
        <v>1</v>
      </c>
      <c r="CE25" s="5">
        <v>0</v>
      </c>
      <c r="CG25" t="s">
        <v>111</v>
      </c>
      <c r="CH25" s="5">
        <v>1</v>
      </c>
      <c r="CI25" s="5">
        <v>0</v>
      </c>
      <c r="CK25" t="s">
        <v>111</v>
      </c>
      <c r="CL25" s="5">
        <v>1</v>
      </c>
      <c r="CM25" s="5">
        <v>0</v>
      </c>
      <c r="CO25" t="s">
        <v>111</v>
      </c>
      <c r="CP25" s="5">
        <v>1</v>
      </c>
      <c r="CQ25" s="5">
        <v>0</v>
      </c>
      <c r="CS25" t="s">
        <v>111</v>
      </c>
      <c r="CT25" s="5">
        <v>1</v>
      </c>
      <c r="CU25" s="5">
        <v>0</v>
      </c>
      <c r="CW25" t="s">
        <v>111</v>
      </c>
      <c r="CX25" s="5">
        <v>1</v>
      </c>
    </row>
    <row r="26" spans="1:102" x14ac:dyDescent="0.25">
      <c r="A26" t="s">
        <v>213</v>
      </c>
      <c r="B26" s="8" t="s">
        <v>113</v>
      </c>
      <c r="C26" s="8" t="b">
        <v>1</v>
      </c>
      <c r="D26" s="8" t="b">
        <v>0</v>
      </c>
      <c r="E26" s="8" t="s">
        <v>119</v>
      </c>
      <c r="F26" s="8"/>
      <c r="G26" s="8">
        <v>2.9409999999999998</v>
      </c>
      <c r="H26" s="8" t="s">
        <v>104</v>
      </c>
      <c r="I26" s="8" t="s">
        <v>214</v>
      </c>
      <c r="J26" s="8" t="b">
        <v>0</v>
      </c>
      <c r="K26" s="8" t="s">
        <v>27</v>
      </c>
      <c r="L26" t="s">
        <v>215</v>
      </c>
      <c r="M26" t="s">
        <v>216</v>
      </c>
      <c r="N26" t="s">
        <v>108</v>
      </c>
      <c r="O26" s="5">
        <v>0.76</v>
      </c>
      <c r="P26" s="5">
        <v>0.89500000000000002</v>
      </c>
      <c r="Q26" t="s">
        <v>217</v>
      </c>
      <c r="R26" t="s">
        <v>110</v>
      </c>
      <c r="S26" s="5">
        <v>0</v>
      </c>
      <c r="T26" t="s">
        <v>217</v>
      </c>
      <c r="U26" t="s">
        <v>110</v>
      </c>
      <c r="V26" s="5">
        <v>0.76</v>
      </c>
      <c r="W26" s="5">
        <v>-0.54</v>
      </c>
      <c r="X26" t="s">
        <v>218</v>
      </c>
      <c r="Y26" t="s">
        <v>132</v>
      </c>
      <c r="Z26" s="5">
        <v>0.22</v>
      </c>
      <c r="AA26" s="5">
        <v>-0.22</v>
      </c>
      <c r="AB26" t="s">
        <v>219</v>
      </c>
      <c r="AC26" t="s">
        <v>220</v>
      </c>
      <c r="AD26" s="5">
        <v>0</v>
      </c>
      <c r="AE26" s="5">
        <v>0</v>
      </c>
      <c r="AF26" t="s">
        <v>219</v>
      </c>
      <c r="AG26" t="s">
        <v>220</v>
      </c>
      <c r="AH26" s="5">
        <v>0</v>
      </c>
      <c r="AI26" s="5">
        <v>0</v>
      </c>
      <c r="AJ26" t="s">
        <v>219</v>
      </c>
      <c r="AK26" t="s">
        <v>220</v>
      </c>
      <c r="AL26" s="5">
        <v>0</v>
      </c>
      <c r="AM26" s="5">
        <v>0</v>
      </c>
      <c r="AN26" t="s">
        <v>219</v>
      </c>
      <c r="AO26" t="s">
        <v>220</v>
      </c>
      <c r="AP26" s="5">
        <v>0</v>
      </c>
      <c r="AQ26" s="5">
        <v>0</v>
      </c>
      <c r="AR26" t="s">
        <v>219</v>
      </c>
      <c r="AS26" t="s">
        <v>220</v>
      </c>
      <c r="AT26" s="5">
        <v>0</v>
      </c>
      <c r="AU26" s="5">
        <v>0</v>
      </c>
      <c r="AY26" s="5">
        <v>0</v>
      </c>
      <c r="BC26" s="5">
        <v>1</v>
      </c>
      <c r="BE26" t="s">
        <v>111</v>
      </c>
      <c r="BF26" s="5">
        <v>1</v>
      </c>
      <c r="BG26" s="5">
        <v>0</v>
      </c>
      <c r="BI26" t="s">
        <v>111</v>
      </c>
      <c r="BJ26" s="5">
        <v>1</v>
      </c>
      <c r="BK26" s="5">
        <v>0</v>
      </c>
      <c r="BM26" t="s">
        <v>111</v>
      </c>
      <c r="BN26" s="5">
        <v>1</v>
      </c>
      <c r="BO26" s="5">
        <v>0</v>
      </c>
      <c r="BQ26" t="s">
        <v>111</v>
      </c>
      <c r="BR26" s="5">
        <v>1</v>
      </c>
      <c r="BS26" s="5">
        <v>0</v>
      </c>
      <c r="BU26" t="s">
        <v>111</v>
      </c>
      <c r="BV26" s="5">
        <v>1</v>
      </c>
      <c r="BW26" s="5">
        <v>0</v>
      </c>
      <c r="BY26" t="s">
        <v>111</v>
      </c>
      <c r="BZ26" s="5">
        <v>1</v>
      </c>
      <c r="CA26" s="5">
        <v>0</v>
      </c>
      <c r="CC26" t="s">
        <v>111</v>
      </c>
      <c r="CD26" s="5">
        <v>1</v>
      </c>
      <c r="CE26" s="5">
        <v>0</v>
      </c>
      <c r="CG26" t="s">
        <v>111</v>
      </c>
      <c r="CH26" s="5">
        <v>1</v>
      </c>
      <c r="CI26" s="5">
        <v>0</v>
      </c>
      <c r="CK26" t="s">
        <v>111</v>
      </c>
      <c r="CL26" s="5">
        <v>1</v>
      </c>
      <c r="CM26" s="5">
        <v>0</v>
      </c>
      <c r="CO26" t="s">
        <v>111</v>
      </c>
      <c r="CP26" s="5">
        <v>1</v>
      </c>
      <c r="CQ26" s="5">
        <v>0</v>
      </c>
      <c r="CS26" t="s">
        <v>111</v>
      </c>
      <c r="CT26" s="5">
        <v>1</v>
      </c>
      <c r="CU26" s="5">
        <v>0</v>
      </c>
      <c r="CW26" t="s">
        <v>111</v>
      </c>
      <c r="CX26" s="5">
        <v>1</v>
      </c>
    </row>
    <row r="27" spans="1:102" x14ac:dyDescent="0.25">
      <c r="A27" t="s">
        <v>221</v>
      </c>
      <c r="B27" s="8" t="s">
        <v>102</v>
      </c>
      <c r="C27" s="8" t="b">
        <v>0</v>
      </c>
      <c r="D27" s="8" t="b">
        <v>0</v>
      </c>
      <c r="E27" s="8" t="s">
        <v>103</v>
      </c>
      <c r="F27" s="8"/>
      <c r="G27" s="8">
        <v>3.7829999999999999</v>
      </c>
      <c r="H27" s="8" t="s">
        <v>104</v>
      </c>
      <c r="I27" s="8" t="s">
        <v>222</v>
      </c>
      <c r="J27" s="8" t="b">
        <v>0</v>
      </c>
      <c r="K27" s="8" t="s">
        <v>27</v>
      </c>
      <c r="L27" t="s">
        <v>223</v>
      </c>
      <c r="M27" t="s">
        <v>224</v>
      </c>
      <c r="N27" t="s">
        <v>108</v>
      </c>
      <c r="O27" s="5">
        <v>0.78</v>
      </c>
      <c r="P27" s="5">
        <v>0.9</v>
      </c>
      <c r="Q27" t="s">
        <v>225</v>
      </c>
      <c r="R27" t="s">
        <v>110</v>
      </c>
      <c r="S27" s="5">
        <v>0</v>
      </c>
      <c r="T27" t="s">
        <v>225</v>
      </c>
      <c r="U27" t="s">
        <v>110</v>
      </c>
      <c r="V27" s="5">
        <v>0.78</v>
      </c>
      <c r="W27" s="5">
        <v>0</v>
      </c>
      <c r="X27" t="s">
        <v>225</v>
      </c>
      <c r="Y27" t="s">
        <v>110</v>
      </c>
      <c r="Z27" s="5">
        <v>0.78</v>
      </c>
      <c r="AA27" s="5">
        <v>0</v>
      </c>
      <c r="AB27" t="s">
        <v>225</v>
      </c>
      <c r="AC27" t="s">
        <v>110</v>
      </c>
      <c r="AD27" s="5">
        <v>0.78</v>
      </c>
      <c r="AE27" s="5">
        <v>0</v>
      </c>
      <c r="AF27" t="s">
        <v>225</v>
      </c>
      <c r="AG27" t="s">
        <v>110</v>
      </c>
      <c r="AH27" s="5">
        <v>0.78</v>
      </c>
      <c r="AI27" s="5">
        <v>0</v>
      </c>
      <c r="AJ27" t="s">
        <v>225</v>
      </c>
      <c r="AK27" t="s">
        <v>110</v>
      </c>
      <c r="AL27" s="5">
        <v>0.78</v>
      </c>
      <c r="AM27" s="5">
        <v>0</v>
      </c>
      <c r="AN27" t="s">
        <v>225</v>
      </c>
      <c r="AO27" t="s">
        <v>110</v>
      </c>
      <c r="AP27" s="5">
        <v>0.78</v>
      </c>
      <c r="AQ27" s="5">
        <v>-0.78</v>
      </c>
      <c r="AU27" s="5">
        <v>0</v>
      </c>
      <c r="AY27" s="5">
        <v>0</v>
      </c>
      <c r="BC27" s="5">
        <v>0.78</v>
      </c>
      <c r="BD27" t="s">
        <v>225</v>
      </c>
      <c r="BE27" t="s">
        <v>110</v>
      </c>
      <c r="BF27" s="5">
        <v>0.78</v>
      </c>
      <c r="BG27" s="5">
        <v>0</v>
      </c>
      <c r="BH27" t="s">
        <v>225</v>
      </c>
      <c r="BI27" t="s">
        <v>110</v>
      </c>
      <c r="BJ27" s="5">
        <v>0.78</v>
      </c>
      <c r="BK27" s="5">
        <v>0.22</v>
      </c>
      <c r="BM27" t="s">
        <v>111</v>
      </c>
      <c r="BN27" s="5">
        <v>1</v>
      </c>
      <c r="BO27" s="5">
        <v>0</v>
      </c>
      <c r="BQ27" t="s">
        <v>111</v>
      </c>
      <c r="BR27" s="5">
        <v>1</v>
      </c>
      <c r="BS27" s="5">
        <v>0</v>
      </c>
      <c r="BU27" t="s">
        <v>111</v>
      </c>
      <c r="BV27" s="5">
        <v>1</v>
      </c>
      <c r="BW27" s="5">
        <v>0</v>
      </c>
      <c r="BY27" t="s">
        <v>111</v>
      </c>
      <c r="BZ27" s="5">
        <v>1</v>
      </c>
      <c r="CA27" s="5">
        <v>0</v>
      </c>
      <c r="CC27" t="s">
        <v>111</v>
      </c>
      <c r="CD27" s="5">
        <v>1</v>
      </c>
      <c r="CE27" s="5">
        <v>0</v>
      </c>
      <c r="CG27" t="s">
        <v>111</v>
      </c>
      <c r="CH27" s="5">
        <v>1</v>
      </c>
      <c r="CI27" s="5">
        <v>0</v>
      </c>
      <c r="CK27" t="s">
        <v>111</v>
      </c>
      <c r="CL27" s="5">
        <v>1</v>
      </c>
      <c r="CM27" s="5">
        <v>0</v>
      </c>
      <c r="CO27" t="s">
        <v>111</v>
      </c>
      <c r="CP27" s="5">
        <v>1</v>
      </c>
      <c r="CQ27" s="5">
        <v>0</v>
      </c>
      <c r="CS27" t="s">
        <v>111</v>
      </c>
      <c r="CT27" s="5">
        <v>1</v>
      </c>
      <c r="CU27" s="5">
        <v>0</v>
      </c>
      <c r="CW27" t="s">
        <v>111</v>
      </c>
      <c r="CX27" s="5">
        <v>1</v>
      </c>
    </row>
    <row r="28" spans="1:102" x14ac:dyDescent="0.25">
      <c r="A28" t="s">
        <v>226</v>
      </c>
      <c r="B28" s="8" t="s">
        <v>227</v>
      </c>
      <c r="C28" s="8" t="b">
        <v>0</v>
      </c>
      <c r="D28" s="8" t="b">
        <v>0</v>
      </c>
      <c r="E28" s="8" t="s">
        <v>119</v>
      </c>
      <c r="F28" s="8"/>
      <c r="G28" s="8">
        <v>2.9889999999999999</v>
      </c>
      <c r="H28" s="8" t="s">
        <v>104</v>
      </c>
      <c r="I28" s="8" t="s">
        <v>228</v>
      </c>
      <c r="J28" s="8" t="b">
        <v>0</v>
      </c>
      <c r="K28" s="8" t="s">
        <v>27</v>
      </c>
      <c r="L28" t="s">
        <v>229</v>
      </c>
      <c r="M28" t="s">
        <v>230</v>
      </c>
      <c r="N28" t="s">
        <v>108</v>
      </c>
      <c r="O28" s="5">
        <v>0.55000000000000004</v>
      </c>
      <c r="P28" s="5">
        <v>0.81</v>
      </c>
      <c r="Q28" t="s">
        <v>231</v>
      </c>
      <c r="R28" t="s">
        <v>110</v>
      </c>
      <c r="S28" s="5">
        <v>0</v>
      </c>
      <c r="T28" t="s">
        <v>231</v>
      </c>
      <c r="U28" t="s">
        <v>110</v>
      </c>
      <c r="V28" s="5">
        <v>0.55000000000000004</v>
      </c>
      <c r="W28" s="5">
        <v>0</v>
      </c>
      <c r="X28" t="s">
        <v>231</v>
      </c>
      <c r="Y28" t="s">
        <v>110</v>
      </c>
      <c r="Z28" s="5">
        <v>0.55000000000000004</v>
      </c>
      <c r="AA28" s="5">
        <v>0</v>
      </c>
      <c r="AB28" t="s">
        <v>231</v>
      </c>
      <c r="AC28" t="s">
        <v>110</v>
      </c>
      <c r="AD28" s="5">
        <v>0.55000000000000004</v>
      </c>
      <c r="AE28" s="5">
        <v>0</v>
      </c>
      <c r="AF28" t="s">
        <v>231</v>
      </c>
      <c r="AG28" t="s">
        <v>110</v>
      </c>
      <c r="AH28" s="5">
        <v>0.55000000000000004</v>
      </c>
      <c r="AI28" s="5">
        <v>0</v>
      </c>
      <c r="AJ28" t="s">
        <v>231</v>
      </c>
      <c r="AK28" t="s">
        <v>110</v>
      </c>
      <c r="AL28" s="5">
        <v>0.55000000000000004</v>
      </c>
      <c r="AM28" s="5">
        <v>0</v>
      </c>
      <c r="AN28" t="s">
        <v>231</v>
      </c>
      <c r="AO28" t="s">
        <v>110</v>
      </c>
      <c r="AP28" s="5">
        <v>0.55000000000000004</v>
      </c>
      <c r="AQ28" s="5">
        <v>0</v>
      </c>
      <c r="AR28" t="s">
        <v>231</v>
      </c>
      <c r="AS28" t="s">
        <v>110</v>
      </c>
      <c r="AT28" s="5">
        <v>0.55000000000000004</v>
      </c>
      <c r="AU28" s="5">
        <v>0</v>
      </c>
      <c r="AV28" t="s">
        <v>231</v>
      </c>
      <c r="AW28" t="s">
        <v>110</v>
      </c>
      <c r="AX28" s="5">
        <v>0.55000000000000004</v>
      </c>
      <c r="AY28" s="5">
        <v>0</v>
      </c>
      <c r="AZ28" t="s">
        <v>231</v>
      </c>
      <c r="BA28" t="s">
        <v>110</v>
      </c>
      <c r="BB28" s="5">
        <v>0.55000000000000004</v>
      </c>
      <c r="BC28" s="5">
        <v>-0.16500000000000001</v>
      </c>
      <c r="BD28" t="s">
        <v>232</v>
      </c>
      <c r="BE28" t="s">
        <v>132</v>
      </c>
      <c r="BF28" s="5">
        <v>0.38500000000000001</v>
      </c>
      <c r="BG28" s="5">
        <v>0.16500000000000001</v>
      </c>
      <c r="BH28" t="s">
        <v>231</v>
      </c>
      <c r="BI28" t="s">
        <v>110</v>
      </c>
      <c r="BJ28" s="5">
        <v>0.55000000000000004</v>
      </c>
      <c r="BK28" s="5">
        <v>0</v>
      </c>
      <c r="BL28" t="s">
        <v>231</v>
      </c>
      <c r="BM28" t="s">
        <v>110</v>
      </c>
      <c r="BN28" s="5">
        <v>0.55000000000000004</v>
      </c>
      <c r="BO28" s="5">
        <v>0.45</v>
      </c>
      <c r="BQ28" t="s">
        <v>111</v>
      </c>
      <c r="BR28" s="5">
        <v>1</v>
      </c>
      <c r="BS28" s="5">
        <v>0</v>
      </c>
      <c r="BU28" t="s">
        <v>111</v>
      </c>
      <c r="BV28" s="5">
        <v>1</v>
      </c>
      <c r="BW28" s="5">
        <v>0</v>
      </c>
      <c r="BY28" t="s">
        <v>111</v>
      </c>
      <c r="BZ28" s="5">
        <v>1</v>
      </c>
      <c r="CA28" s="5">
        <v>0</v>
      </c>
      <c r="CC28" t="s">
        <v>111</v>
      </c>
      <c r="CD28" s="5">
        <v>1</v>
      </c>
      <c r="CE28" s="5">
        <v>0</v>
      </c>
      <c r="CG28" t="s">
        <v>111</v>
      </c>
      <c r="CH28" s="5">
        <v>1</v>
      </c>
      <c r="CI28" s="5">
        <v>0</v>
      </c>
      <c r="CK28" t="s">
        <v>111</v>
      </c>
      <c r="CL28" s="5">
        <v>1</v>
      </c>
      <c r="CM28" s="5">
        <v>0</v>
      </c>
      <c r="CO28" t="s">
        <v>111</v>
      </c>
      <c r="CP28" s="5">
        <v>1</v>
      </c>
      <c r="CQ28" s="5">
        <v>0</v>
      </c>
      <c r="CS28" t="s">
        <v>111</v>
      </c>
      <c r="CT28" s="5">
        <v>1</v>
      </c>
      <c r="CU28" s="5">
        <v>0</v>
      </c>
      <c r="CW28" t="s">
        <v>111</v>
      </c>
      <c r="CX28" s="5">
        <v>1</v>
      </c>
    </row>
    <row r="29" spans="1:102" x14ac:dyDescent="0.25">
      <c r="A29" t="s">
        <v>233</v>
      </c>
      <c r="B29" s="8" t="s">
        <v>102</v>
      </c>
      <c r="C29" s="8" t="b">
        <v>0</v>
      </c>
      <c r="D29" s="8" t="b">
        <v>0</v>
      </c>
      <c r="E29" s="8" t="s">
        <v>119</v>
      </c>
      <c r="F29" s="8"/>
      <c r="G29" s="8">
        <v>3.048</v>
      </c>
      <c r="H29" s="8" t="s">
        <v>104</v>
      </c>
      <c r="I29" s="8" t="s">
        <v>234</v>
      </c>
      <c r="J29" s="8" t="b">
        <v>0</v>
      </c>
      <c r="K29" s="8" t="s">
        <v>27</v>
      </c>
      <c r="L29" t="s">
        <v>235</v>
      </c>
      <c r="M29" t="s">
        <v>236</v>
      </c>
      <c r="N29" t="s">
        <v>108</v>
      </c>
      <c r="O29" s="5">
        <v>0.36</v>
      </c>
      <c r="P29" s="5">
        <v>0.74</v>
      </c>
      <c r="Q29" t="s">
        <v>237</v>
      </c>
      <c r="R29" t="s">
        <v>110</v>
      </c>
      <c r="S29" s="5">
        <v>0</v>
      </c>
      <c r="T29" t="s">
        <v>237</v>
      </c>
      <c r="U29" t="s">
        <v>110</v>
      </c>
      <c r="V29" s="5">
        <v>0.36</v>
      </c>
      <c r="W29" s="5">
        <v>0</v>
      </c>
      <c r="X29" t="s">
        <v>237</v>
      </c>
      <c r="Y29" t="s">
        <v>110</v>
      </c>
      <c r="Z29" s="5">
        <v>0.36</v>
      </c>
      <c r="AA29" s="5">
        <v>0</v>
      </c>
      <c r="AB29" t="s">
        <v>237</v>
      </c>
      <c r="AC29" t="s">
        <v>110</v>
      </c>
      <c r="AD29" s="5">
        <v>0.36</v>
      </c>
      <c r="AE29" s="5">
        <v>0</v>
      </c>
      <c r="AF29" t="s">
        <v>237</v>
      </c>
      <c r="AG29" t="s">
        <v>110</v>
      </c>
      <c r="AH29" s="5">
        <v>0.36</v>
      </c>
      <c r="AI29" s="5">
        <v>0</v>
      </c>
      <c r="AJ29" t="s">
        <v>237</v>
      </c>
      <c r="AK29" t="s">
        <v>110</v>
      </c>
      <c r="AL29" s="5">
        <v>0.36</v>
      </c>
      <c r="AM29" s="5">
        <v>0</v>
      </c>
      <c r="AN29" t="s">
        <v>237</v>
      </c>
      <c r="AO29" t="s">
        <v>110</v>
      </c>
      <c r="AP29" s="5">
        <v>0.36</v>
      </c>
      <c r="AQ29" s="5">
        <v>0</v>
      </c>
      <c r="AR29" t="s">
        <v>237</v>
      </c>
      <c r="AS29" t="s">
        <v>110</v>
      </c>
      <c r="AT29" s="5">
        <v>0.36</v>
      </c>
      <c r="AU29" s="5">
        <v>0</v>
      </c>
      <c r="AV29" t="s">
        <v>237</v>
      </c>
      <c r="AW29" t="s">
        <v>110</v>
      </c>
      <c r="AX29" s="5">
        <v>0.36</v>
      </c>
      <c r="AY29" s="5">
        <v>0</v>
      </c>
      <c r="AZ29" t="s">
        <v>237</v>
      </c>
      <c r="BA29" t="s">
        <v>110</v>
      </c>
      <c r="BB29" s="5">
        <v>0.36</v>
      </c>
      <c r="BC29" s="5">
        <v>0.64</v>
      </c>
      <c r="BE29" t="s">
        <v>111</v>
      </c>
      <c r="BF29" s="5">
        <v>1</v>
      </c>
      <c r="BG29" s="5">
        <v>0</v>
      </c>
      <c r="BI29" t="s">
        <v>111</v>
      </c>
      <c r="BJ29" s="5">
        <v>1</v>
      </c>
      <c r="BK29" s="5">
        <v>0</v>
      </c>
      <c r="BM29" t="s">
        <v>111</v>
      </c>
      <c r="BN29" s="5">
        <v>1</v>
      </c>
      <c r="BO29" s="5">
        <v>0</v>
      </c>
      <c r="BQ29" t="s">
        <v>111</v>
      </c>
      <c r="BR29" s="5">
        <v>1</v>
      </c>
      <c r="BS29" s="5">
        <v>0</v>
      </c>
      <c r="BU29" t="s">
        <v>111</v>
      </c>
      <c r="BV29" s="5">
        <v>1</v>
      </c>
      <c r="BW29" s="5">
        <v>0</v>
      </c>
      <c r="BY29" t="s">
        <v>111</v>
      </c>
      <c r="BZ29" s="5">
        <v>1</v>
      </c>
      <c r="CA29" s="5">
        <v>0</v>
      </c>
      <c r="CC29" t="s">
        <v>111</v>
      </c>
      <c r="CD29" s="5">
        <v>1</v>
      </c>
      <c r="CE29" s="5">
        <v>0</v>
      </c>
      <c r="CG29" t="s">
        <v>111</v>
      </c>
      <c r="CH29" s="5">
        <v>1</v>
      </c>
      <c r="CI29" s="5">
        <v>0</v>
      </c>
      <c r="CK29" t="s">
        <v>111</v>
      </c>
      <c r="CL29" s="5">
        <v>1</v>
      </c>
      <c r="CM29" s="5">
        <v>0</v>
      </c>
      <c r="CO29" t="s">
        <v>111</v>
      </c>
      <c r="CP29" s="5">
        <v>1</v>
      </c>
      <c r="CQ29" s="5">
        <v>0</v>
      </c>
      <c r="CS29" t="s">
        <v>111</v>
      </c>
      <c r="CT29" s="5">
        <v>1</v>
      </c>
      <c r="CU29" s="5">
        <v>0</v>
      </c>
      <c r="CW29" t="s">
        <v>111</v>
      </c>
      <c r="CX29" s="5">
        <v>1</v>
      </c>
    </row>
    <row r="30" spans="1:102" x14ac:dyDescent="0.25">
      <c r="A30" t="s">
        <v>238</v>
      </c>
      <c r="B30" s="8" t="s">
        <v>102</v>
      </c>
      <c r="C30" s="8" t="b">
        <v>0</v>
      </c>
      <c r="D30" s="8" t="b">
        <v>0</v>
      </c>
      <c r="E30" s="8" t="s">
        <v>119</v>
      </c>
      <c r="F30" s="8"/>
      <c r="G30" s="8">
        <v>2.6829999999999998</v>
      </c>
      <c r="H30" s="8" t="s">
        <v>104</v>
      </c>
      <c r="I30" s="8" t="s">
        <v>239</v>
      </c>
      <c r="J30" s="8" t="b">
        <v>0</v>
      </c>
      <c r="K30" s="8" t="s">
        <v>27</v>
      </c>
      <c r="L30" t="s">
        <v>240</v>
      </c>
      <c r="M30" t="s">
        <v>241</v>
      </c>
      <c r="N30" t="s">
        <v>108</v>
      </c>
      <c r="O30" s="5">
        <v>0.44</v>
      </c>
      <c r="P30" s="5">
        <v>0.83</v>
      </c>
      <c r="Q30" t="s">
        <v>242</v>
      </c>
      <c r="R30" t="s">
        <v>110</v>
      </c>
      <c r="S30" s="5">
        <v>0</v>
      </c>
      <c r="T30" t="s">
        <v>242</v>
      </c>
      <c r="U30" t="s">
        <v>110</v>
      </c>
      <c r="V30" s="5">
        <v>0.44</v>
      </c>
      <c r="W30" s="5">
        <v>0</v>
      </c>
      <c r="X30" t="s">
        <v>242</v>
      </c>
      <c r="Y30" t="s">
        <v>110</v>
      </c>
      <c r="Z30" s="5">
        <v>0.44</v>
      </c>
      <c r="AA30" s="5">
        <v>0</v>
      </c>
      <c r="AB30" t="s">
        <v>242</v>
      </c>
      <c r="AC30" t="s">
        <v>110</v>
      </c>
      <c r="AD30" s="5">
        <v>0.44</v>
      </c>
      <c r="AE30" s="5">
        <v>0</v>
      </c>
      <c r="AF30" t="s">
        <v>242</v>
      </c>
      <c r="AG30" t="s">
        <v>110</v>
      </c>
      <c r="AH30" s="5">
        <v>0.44</v>
      </c>
      <c r="AI30" s="5">
        <v>0</v>
      </c>
      <c r="AJ30" t="s">
        <v>242</v>
      </c>
      <c r="AK30" t="s">
        <v>110</v>
      </c>
      <c r="AL30" s="5">
        <v>0.44</v>
      </c>
      <c r="AM30" s="5">
        <v>0</v>
      </c>
      <c r="AN30" t="s">
        <v>242</v>
      </c>
      <c r="AO30" t="s">
        <v>110</v>
      </c>
      <c r="AP30" s="5">
        <v>0.44</v>
      </c>
      <c r="AQ30" s="5">
        <v>0</v>
      </c>
      <c r="AR30" t="s">
        <v>242</v>
      </c>
      <c r="AS30" t="s">
        <v>110</v>
      </c>
      <c r="AT30" s="5">
        <v>0.44</v>
      </c>
      <c r="AU30" s="5">
        <v>0.56000000000000005</v>
      </c>
      <c r="AW30" t="s">
        <v>111</v>
      </c>
      <c r="AX30" s="5">
        <v>1</v>
      </c>
      <c r="AY30" s="5">
        <v>0</v>
      </c>
      <c r="BA30" t="s">
        <v>111</v>
      </c>
      <c r="BB30" s="5">
        <v>1</v>
      </c>
      <c r="BC30" s="5">
        <v>0</v>
      </c>
      <c r="BE30" t="s">
        <v>111</v>
      </c>
      <c r="BF30" s="5">
        <v>1</v>
      </c>
      <c r="BG30" s="5">
        <v>0</v>
      </c>
      <c r="BI30" t="s">
        <v>111</v>
      </c>
      <c r="BJ30" s="5">
        <v>1</v>
      </c>
      <c r="BK30" s="5">
        <v>0</v>
      </c>
      <c r="BM30" t="s">
        <v>111</v>
      </c>
      <c r="BN30" s="5">
        <v>1</v>
      </c>
      <c r="BO30" s="5">
        <v>0</v>
      </c>
      <c r="BQ30" t="s">
        <v>111</v>
      </c>
      <c r="BR30" s="5">
        <v>1</v>
      </c>
      <c r="BS30" s="5">
        <v>0</v>
      </c>
      <c r="BU30" t="s">
        <v>111</v>
      </c>
      <c r="BV30" s="5">
        <v>1</v>
      </c>
      <c r="BW30" s="5">
        <v>0</v>
      </c>
      <c r="BY30" t="s">
        <v>111</v>
      </c>
      <c r="BZ30" s="5">
        <v>1</v>
      </c>
      <c r="CA30" s="5">
        <v>0</v>
      </c>
      <c r="CC30" t="s">
        <v>111</v>
      </c>
      <c r="CD30" s="5">
        <v>1</v>
      </c>
      <c r="CE30" s="5">
        <v>0</v>
      </c>
      <c r="CG30" t="s">
        <v>111</v>
      </c>
      <c r="CH30" s="5">
        <v>1</v>
      </c>
      <c r="CI30" s="5">
        <v>0</v>
      </c>
      <c r="CK30" t="s">
        <v>111</v>
      </c>
      <c r="CL30" s="5">
        <v>1</v>
      </c>
      <c r="CM30" s="5">
        <v>0</v>
      </c>
      <c r="CO30" t="s">
        <v>111</v>
      </c>
      <c r="CP30" s="5">
        <v>1</v>
      </c>
      <c r="CQ30" s="5">
        <v>0</v>
      </c>
      <c r="CS30" t="s">
        <v>111</v>
      </c>
      <c r="CT30" s="5">
        <v>1</v>
      </c>
      <c r="CU30" s="5">
        <v>0</v>
      </c>
      <c r="CW30" t="s">
        <v>111</v>
      </c>
      <c r="CX30" s="5">
        <v>1</v>
      </c>
    </row>
    <row r="31" spans="1:102" x14ac:dyDescent="0.25">
      <c r="A31" t="s">
        <v>243</v>
      </c>
      <c r="B31" s="8" t="s">
        <v>113</v>
      </c>
      <c r="C31" s="8" t="b">
        <v>0</v>
      </c>
      <c r="D31" s="8" t="b">
        <v>0</v>
      </c>
      <c r="E31" s="8" t="s">
        <v>119</v>
      </c>
      <c r="F31" s="8"/>
      <c r="G31" s="8">
        <v>2.5750000000000002</v>
      </c>
      <c r="H31" s="8" t="s">
        <v>104</v>
      </c>
      <c r="I31" s="8" t="s">
        <v>244</v>
      </c>
      <c r="J31" s="8" t="b">
        <v>0</v>
      </c>
      <c r="K31" s="8" t="s">
        <v>27</v>
      </c>
      <c r="L31" t="s">
        <v>245</v>
      </c>
      <c r="M31" t="s">
        <v>246</v>
      </c>
      <c r="N31" t="s">
        <v>108</v>
      </c>
      <c r="O31" s="5">
        <v>0.24</v>
      </c>
      <c r="P31" s="5">
        <v>0.72</v>
      </c>
      <c r="Q31" t="s">
        <v>133</v>
      </c>
      <c r="R31" t="s">
        <v>132</v>
      </c>
      <c r="S31" s="5">
        <v>0</v>
      </c>
      <c r="T31" t="s">
        <v>133</v>
      </c>
      <c r="U31" t="s">
        <v>132</v>
      </c>
      <c r="V31" s="5">
        <v>0.24</v>
      </c>
      <c r="W31" s="5">
        <v>0</v>
      </c>
      <c r="X31" t="s">
        <v>133</v>
      </c>
      <c r="Y31" t="s">
        <v>132</v>
      </c>
      <c r="Z31" s="5">
        <v>0.24</v>
      </c>
      <c r="AA31" s="5">
        <v>0</v>
      </c>
      <c r="AB31" t="s">
        <v>133</v>
      </c>
      <c r="AC31" t="s">
        <v>132</v>
      </c>
      <c r="AD31" s="5">
        <v>0.24</v>
      </c>
      <c r="AE31" s="5">
        <v>0</v>
      </c>
      <c r="AF31" t="s">
        <v>133</v>
      </c>
      <c r="AG31" t="s">
        <v>132</v>
      </c>
      <c r="AH31" s="5">
        <v>0.24</v>
      </c>
      <c r="AI31" s="5">
        <v>0</v>
      </c>
      <c r="AJ31" t="s">
        <v>133</v>
      </c>
      <c r="AK31" t="s">
        <v>132</v>
      </c>
      <c r="AL31" s="5">
        <v>0.24</v>
      </c>
      <c r="AM31" s="5">
        <v>0.2</v>
      </c>
      <c r="AN31" t="s">
        <v>130</v>
      </c>
      <c r="AO31" t="s">
        <v>110</v>
      </c>
      <c r="AP31" s="5">
        <v>0.44</v>
      </c>
      <c r="AQ31" s="5">
        <v>0</v>
      </c>
      <c r="AR31" t="s">
        <v>130</v>
      </c>
      <c r="AS31" t="s">
        <v>110</v>
      </c>
      <c r="AT31" s="5">
        <v>0.44</v>
      </c>
      <c r="AU31" s="5">
        <v>0</v>
      </c>
      <c r="AV31" t="s">
        <v>130</v>
      </c>
      <c r="AW31" t="s">
        <v>110</v>
      </c>
      <c r="AX31" s="5">
        <v>0.44</v>
      </c>
      <c r="AY31" s="5">
        <v>0</v>
      </c>
      <c r="AZ31" t="s">
        <v>130</v>
      </c>
      <c r="BA31" t="s">
        <v>110</v>
      </c>
      <c r="BB31" s="5">
        <v>0.44</v>
      </c>
      <c r="BC31" s="5">
        <v>0.56000000000000005</v>
      </c>
      <c r="BE31" t="s">
        <v>111</v>
      </c>
      <c r="BF31" s="5">
        <v>1</v>
      </c>
      <c r="BG31" s="5">
        <v>0</v>
      </c>
      <c r="BI31" t="s">
        <v>111</v>
      </c>
      <c r="BJ31" s="5">
        <v>1</v>
      </c>
      <c r="BK31" s="5">
        <v>0</v>
      </c>
      <c r="BM31" t="s">
        <v>111</v>
      </c>
      <c r="BN31" s="5">
        <v>1</v>
      </c>
      <c r="BO31" s="5">
        <v>0</v>
      </c>
      <c r="BQ31" t="s">
        <v>111</v>
      </c>
      <c r="BR31" s="5">
        <v>1</v>
      </c>
      <c r="BS31" s="5">
        <v>0</v>
      </c>
      <c r="BU31" t="s">
        <v>111</v>
      </c>
      <c r="BV31" s="5">
        <v>1</v>
      </c>
      <c r="BW31" s="5">
        <v>0</v>
      </c>
      <c r="BY31" t="s">
        <v>111</v>
      </c>
      <c r="BZ31" s="5">
        <v>1</v>
      </c>
      <c r="CA31" s="5">
        <v>0</v>
      </c>
      <c r="CC31" t="s">
        <v>111</v>
      </c>
      <c r="CD31" s="5">
        <v>1</v>
      </c>
      <c r="CE31" s="5">
        <v>0</v>
      </c>
      <c r="CG31" t="s">
        <v>111</v>
      </c>
      <c r="CH31" s="5">
        <v>1</v>
      </c>
      <c r="CI31" s="5">
        <v>0</v>
      </c>
      <c r="CK31" t="s">
        <v>111</v>
      </c>
      <c r="CL31" s="5">
        <v>1</v>
      </c>
      <c r="CM31" s="5">
        <v>0</v>
      </c>
      <c r="CO31" t="s">
        <v>111</v>
      </c>
      <c r="CP31" s="5">
        <v>1</v>
      </c>
      <c r="CQ31" s="5">
        <v>0</v>
      </c>
      <c r="CS31" t="s">
        <v>111</v>
      </c>
      <c r="CT31" s="5">
        <v>1</v>
      </c>
      <c r="CU31" s="5">
        <v>0</v>
      </c>
      <c r="CW31" t="s">
        <v>111</v>
      </c>
      <c r="CX31" s="5">
        <v>1</v>
      </c>
    </row>
    <row r="32" spans="1:102" x14ac:dyDescent="0.25">
      <c r="A32" t="s">
        <v>247</v>
      </c>
      <c r="B32" s="8" t="s">
        <v>102</v>
      </c>
      <c r="C32" s="8" t="b">
        <v>0</v>
      </c>
      <c r="D32" s="8" t="b">
        <v>0</v>
      </c>
      <c r="E32" s="8" t="s">
        <v>103</v>
      </c>
      <c r="F32" s="8"/>
      <c r="G32" s="8">
        <v>3.2480000000000002</v>
      </c>
      <c r="H32" s="8" t="s">
        <v>104</v>
      </c>
      <c r="I32" s="8" t="s">
        <v>248</v>
      </c>
      <c r="J32" s="8" t="b">
        <v>0</v>
      </c>
      <c r="K32" s="8" t="s">
        <v>27</v>
      </c>
      <c r="L32" t="s">
        <v>249</v>
      </c>
      <c r="M32" t="s">
        <v>250</v>
      </c>
      <c r="N32" t="s">
        <v>108</v>
      </c>
      <c r="O32" s="5">
        <v>0</v>
      </c>
      <c r="S32" s="5">
        <v>0</v>
      </c>
      <c r="W32" s="5">
        <v>0.71</v>
      </c>
      <c r="X32" t="s">
        <v>251</v>
      </c>
      <c r="Y32" t="s">
        <v>110</v>
      </c>
      <c r="Z32" s="5">
        <v>0.71</v>
      </c>
      <c r="AA32" s="5">
        <v>0</v>
      </c>
      <c r="AB32" t="s">
        <v>251</v>
      </c>
      <c r="AC32" t="s">
        <v>110</v>
      </c>
      <c r="AD32" s="5">
        <v>0.71</v>
      </c>
      <c r="AE32" s="5">
        <v>0</v>
      </c>
      <c r="AF32" t="s">
        <v>251</v>
      </c>
      <c r="AG32" t="s">
        <v>110</v>
      </c>
      <c r="AH32" s="5">
        <v>0.71</v>
      </c>
      <c r="AI32" s="5">
        <v>-0.71</v>
      </c>
      <c r="AM32" s="5">
        <v>0.23499999999999999</v>
      </c>
      <c r="AN32" t="s">
        <v>131</v>
      </c>
      <c r="AO32" t="s">
        <v>132</v>
      </c>
      <c r="AP32" s="5">
        <v>0.23499999999999999</v>
      </c>
      <c r="AQ32" s="5">
        <v>0.47499999999999998</v>
      </c>
      <c r="AR32" t="s">
        <v>251</v>
      </c>
      <c r="AS32" t="s">
        <v>110</v>
      </c>
      <c r="AT32" s="5">
        <v>0.71</v>
      </c>
      <c r="AU32" s="5">
        <v>0</v>
      </c>
      <c r="AV32" t="s">
        <v>251</v>
      </c>
      <c r="AW32" t="s">
        <v>110</v>
      </c>
      <c r="AX32" s="5">
        <v>0.71</v>
      </c>
      <c r="AY32" s="5">
        <v>0.28999999999999998</v>
      </c>
      <c r="BA32" t="s">
        <v>111</v>
      </c>
      <c r="BB32" s="5">
        <v>1</v>
      </c>
      <c r="BC32" s="5">
        <v>0</v>
      </c>
      <c r="BE32" t="s">
        <v>111</v>
      </c>
      <c r="BF32" s="5">
        <v>1</v>
      </c>
      <c r="BG32" s="5">
        <v>0</v>
      </c>
      <c r="BI32" t="s">
        <v>111</v>
      </c>
      <c r="BJ32" s="5">
        <v>1</v>
      </c>
      <c r="BK32" s="5">
        <v>0</v>
      </c>
      <c r="BM32" t="s">
        <v>111</v>
      </c>
      <c r="BN32" s="5">
        <v>1</v>
      </c>
      <c r="BO32" s="5">
        <v>0</v>
      </c>
      <c r="BQ32" t="s">
        <v>111</v>
      </c>
      <c r="BR32" s="5">
        <v>1</v>
      </c>
      <c r="BS32" s="5">
        <v>0</v>
      </c>
      <c r="BU32" t="s">
        <v>111</v>
      </c>
      <c r="BV32" s="5">
        <v>1</v>
      </c>
      <c r="BW32" s="5">
        <v>0</v>
      </c>
      <c r="BY32" t="s">
        <v>111</v>
      </c>
      <c r="BZ32" s="5">
        <v>1</v>
      </c>
      <c r="CA32" s="5">
        <v>0</v>
      </c>
      <c r="CC32" t="s">
        <v>111</v>
      </c>
      <c r="CD32" s="5">
        <v>1</v>
      </c>
      <c r="CE32" s="5">
        <v>0</v>
      </c>
      <c r="CG32" t="s">
        <v>111</v>
      </c>
      <c r="CH32" s="5">
        <v>1</v>
      </c>
      <c r="CI32" s="5">
        <v>0</v>
      </c>
      <c r="CK32" t="s">
        <v>111</v>
      </c>
      <c r="CL32" s="5">
        <v>1</v>
      </c>
      <c r="CM32" s="5">
        <v>0</v>
      </c>
      <c r="CO32" t="s">
        <v>111</v>
      </c>
      <c r="CP32" s="5">
        <v>1</v>
      </c>
      <c r="CQ32" s="5">
        <v>0</v>
      </c>
      <c r="CS32" t="s">
        <v>111</v>
      </c>
      <c r="CT32" s="5">
        <v>1</v>
      </c>
      <c r="CU32" s="5">
        <v>0</v>
      </c>
      <c r="CW32" t="s">
        <v>111</v>
      </c>
      <c r="CX32" s="5">
        <v>1</v>
      </c>
    </row>
    <row r="33" spans="1:102" x14ac:dyDescent="0.25">
      <c r="A33" t="s">
        <v>252</v>
      </c>
      <c r="B33" s="8" t="s">
        <v>113</v>
      </c>
      <c r="C33" s="8" t="b">
        <v>0</v>
      </c>
      <c r="D33" s="8" t="b">
        <v>0</v>
      </c>
      <c r="E33" s="8" t="s">
        <v>103</v>
      </c>
      <c r="F33" s="8"/>
      <c r="G33" s="8">
        <v>2.3069999999999999</v>
      </c>
      <c r="H33" s="8" t="s">
        <v>104</v>
      </c>
      <c r="I33" s="8" t="s">
        <v>253</v>
      </c>
      <c r="J33" s="8" t="b">
        <v>0</v>
      </c>
      <c r="K33" s="8" t="s">
        <v>27</v>
      </c>
      <c r="L33" t="s">
        <v>254</v>
      </c>
      <c r="M33" t="s">
        <v>255</v>
      </c>
      <c r="N33" t="s">
        <v>123</v>
      </c>
      <c r="O33" s="5">
        <v>0.44</v>
      </c>
      <c r="P33" s="5">
        <v>0.80999999999999994</v>
      </c>
      <c r="Q33" t="s">
        <v>130</v>
      </c>
      <c r="R33" t="s">
        <v>110</v>
      </c>
      <c r="S33" s="5">
        <v>0</v>
      </c>
      <c r="T33" t="s">
        <v>130</v>
      </c>
      <c r="U33" t="s">
        <v>110</v>
      </c>
      <c r="V33" s="5">
        <v>0.44</v>
      </c>
      <c r="W33" s="5">
        <v>-0.25</v>
      </c>
      <c r="X33" t="s">
        <v>131</v>
      </c>
      <c r="Y33" t="s">
        <v>132</v>
      </c>
      <c r="Z33" s="5">
        <v>0.19</v>
      </c>
      <c r="AA33" s="5">
        <v>0</v>
      </c>
      <c r="AB33" t="s">
        <v>131</v>
      </c>
      <c r="AC33" t="s">
        <v>132</v>
      </c>
      <c r="AD33" s="5">
        <v>0.19</v>
      </c>
      <c r="AE33" s="5">
        <v>-0.19</v>
      </c>
      <c r="AI33" s="5">
        <v>0</v>
      </c>
      <c r="AM33" s="5">
        <v>0</v>
      </c>
      <c r="AQ33" s="5">
        <v>0.19</v>
      </c>
      <c r="AR33" t="s">
        <v>131</v>
      </c>
      <c r="AS33" t="s">
        <v>132</v>
      </c>
      <c r="AT33" s="5">
        <v>0.19</v>
      </c>
      <c r="AU33" s="5">
        <v>-0.19</v>
      </c>
      <c r="AY33" s="5">
        <v>0</v>
      </c>
      <c r="BC33" s="5">
        <v>0</v>
      </c>
      <c r="BG33" s="5">
        <v>0</v>
      </c>
      <c r="BK33" s="5">
        <v>0</v>
      </c>
      <c r="BO33" s="5">
        <v>0</v>
      </c>
      <c r="BS33" s="5">
        <v>0</v>
      </c>
      <c r="BW33" s="5">
        <v>0</v>
      </c>
      <c r="CA33" s="5">
        <v>0</v>
      </c>
      <c r="CE33" s="5">
        <v>0</v>
      </c>
      <c r="CI33" s="5">
        <v>0</v>
      </c>
      <c r="CM33" s="5">
        <v>0</v>
      </c>
      <c r="CQ33" s="5">
        <v>0</v>
      </c>
      <c r="CU33" s="5">
        <v>0</v>
      </c>
    </row>
    <row r="34" spans="1:102" x14ac:dyDescent="0.25">
      <c r="A34" t="s">
        <v>256</v>
      </c>
      <c r="B34" s="8" t="s">
        <v>102</v>
      </c>
      <c r="C34" s="8" t="b">
        <v>0</v>
      </c>
      <c r="D34" s="8" t="b">
        <v>0</v>
      </c>
      <c r="E34" s="8" t="s">
        <v>119</v>
      </c>
      <c r="F34" s="8"/>
      <c r="G34" s="8">
        <v>1.377</v>
      </c>
      <c r="H34" s="8" t="s">
        <v>104</v>
      </c>
      <c r="I34" s="8" t="s">
        <v>257</v>
      </c>
      <c r="J34" s="8" t="b">
        <v>0</v>
      </c>
      <c r="K34" s="8" t="s">
        <v>27</v>
      </c>
      <c r="L34" t="s">
        <v>254</v>
      </c>
      <c r="M34" t="s">
        <v>258</v>
      </c>
      <c r="N34" t="s">
        <v>123</v>
      </c>
      <c r="O34" s="5">
        <v>0</v>
      </c>
      <c r="S34" s="5">
        <v>0</v>
      </c>
      <c r="W34" s="5">
        <v>0</v>
      </c>
      <c r="AA34" s="5">
        <v>0</v>
      </c>
      <c r="AE34" s="5">
        <v>0</v>
      </c>
      <c r="AI34" s="5">
        <v>0</v>
      </c>
      <c r="AM34" s="5">
        <v>0</v>
      </c>
      <c r="AQ34" s="5">
        <v>0</v>
      </c>
      <c r="AU34" s="5">
        <v>0</v>
      </c>
      <c r="AY34" s="5">
        <v>0</v>
      </c>
      <c r="BC34" s="5">
        <v>0</v>
      </c>
      <c r="BG34" s="5">
        <v>0</v>
      </c>
      <c r="BK34" s="5">
        <v>0</v>
      </c>
      <c r="BO34" s="5">
        <v>0</v>
      </c>
      <c r="BS34" s="5">
        <v>0</v>
      </c>
      <c r="BW34" s="5">
        <v>0</v>
      </c>
      <c r="CA34" s="5">
        <v>0</v>
      </c>
      <c r="CE34" s="5">
        <v>0</v>
      </c>
      <c r="CI34" s="5">
        <v>0</v>
      </c>
      <c r="CM34" s="5">
        <v>0</v>
      </c>
      <c r="CQ34" s="5">
        <v>0</v>
      </c>
      <c r="CU34" s="5">
        <v>0</v>
      </c>
    </row>
    <row r="35" spans="1:102" x14ac:dyDescent="0.25">
      <c r="A35" t="s">
        <v>259</v>
      </c>
      <c r="B35" s="8" t="s">
        <v>113</v>
      </c>
      <c r="C35" s="8" t="b">
        <v>0</v>
      </c>
      <c r="D35" s="8" t="b">
        <v>0</v>
      </c>
      <c r="E35" s="8" t="s">
        <v>119</v>
      </c>
      <c r="F35" s="8"/>
      <c r="G35" s="8">
        <v>2.5430000000000001</v>
      </c>
      <c r="H35" s="8" t="s">
        <v>104</v>
      </c>
      <c r="I35" s="8" t="s">
        <v>260</v>
      </c>
      <c r="J35" s="8" t="b">
        <v>0</v>
      </c>
      <c r="K35" s="8" t="s">
        <v>27</v>
      </c>
      <c r="L35" t="s">
        <v>254</v>
      </c>
      <c r="M35" t="s">
        <v>261</v>
      </c>
      <c r="N35" t="s">
        <v>123</v>
      </c>
      <c r="O35" s="5">
        <v>0.44</v>
      </c>
      <c r="P35" s="5">
        <v>0.83</v>
      </c>
      <c r="Q35" t="s">
        <v>165</v>
      </c>
      <c r="R35" t="s">
        <v>110</v>
      </c>
      <c r="S35" s="5">
        <v>0</v>
      </c>
      <c r="T35" t="s">
        <v>165</v>
      </c>
      <c r="U35" t="s">
        <v>110</v>
      </c>
      <c r="V35" s="5">
        <v>0.44</v>
      </c>
      <c r="W35" s="5">
        <v>-0.25</v>
      </c>
      <c r="X35" t="s">
        <v>131</v>
      </c>
      <c r="Y35" t="s">
        <v>132</v>
      </c>
      <c r="Z35" s="5">
        <v>0.19</v>
      </c>
      <c r="AA35" s="5">
        <v>-0.19</v>
      </c>
      <c r="AE35" s="5">
        <v>0.19</v>
      </c>
      <c r="AF35" t="s">
        <v>131</v>
      </c>
      <c r="AG35" t="s">
        <v>132</v>
      </c>
      <c r="AH35" s="5">
        <v>0.19</v>
      </c>
      <c r="AI35" s="5">
        <v>-0.19</v>
      </c>
      <c r="AM35" s="5">
        <v>0</v>
      </c>
      <c r="AQ35" s="5">
        <v>0</v>
      </c>
      <c r="AU35" s="5">
        <v>0</v>
      </c>
      <c r="AY35" s="5">
        <v>0</v>
      </c>
      <c r="BC35" s="5">
        <v>0</v>
      </c>
      <c r="BG35" s="5">
        <v>0</v>
      </c>
      <c r="BK35" s="5">
        <v>0</v>
      </c>
      <c r="BO35" s="5">
        <v>0</v>
      </c>
      <c r="BS35" s="5">
        <v>0</v>
      </c>
      <c r="BW35" s="5">
        <v>0</v>
      </c>
      <c r="CA35" s="5">
        <v>0</v>
      </c>
      <c r="CE35" s="5">
        <v>0</v>
      </c>
      <c r="CI35" s="5">
        <v>0</v>
      </c>
      <c r="CM35" s="5">
        <v>0</v>
      </c>
      <c r="CQ35" s="5">
        <v>0</v>
      </c>
      <c r="CU35" s="5">
        <v>0</v>
      </c>
    </row>
    <row r="36" spans="1:102" x14ac:dyDescent="0.25">
      <c r="A36" t="s">
        <v>262</v>
      </c>
      <c r="B36" s="8" t="s">
        <v>102</v>
      </c>
      <c r="C36" s="8" t="b">
        <v>1</v>
      </c>
      <c r="D36" s="8" t="b">
        <v>0</v>
      </c>
      <c r="E36" s="8" t="s">
        <v>119</v>
      </c>
      <c r="F36" s="8"/>
      <c r="G36" s="8">
        <v>2.3149999999999999</v>
      </c>
      <c r="H36" s="8" t="s">
        <v>104</v>
      </c>
      <c r="I36" s="8" t="s">
        <v>263</v>
      </c>
      <c r="J36" s="8" t="b">
        <v>1</v>
      </c>
      <c r="K36" s="8" t="s">
        <v>27</v>
      </c>
      <c r="L36" t="s">
        <v>264</v>
      </c>
      <c r="M36" t="s">
        <v>265</v>
      </c>
      <c r="N36" t="s">
        <v>123</v>
      </c>
      <c r="O36" s="5">
        <v>0</v>
      </c>
      <c r="S36" s="5">
        <v>0</v>
      </c>
      <c r="W36" s="5">
        <v>0.23499999999999999</v>
      </c>
      <c r="X36" t="s">
        <v>131</v>
      </c>
      <c r="Y36" t="s">
        <v>132</v>
      </c>
      <c r="Z36" s="5">
        <v>0.23499999999999999</v>
      </c>
      <c r="AA36" s="5">
        <v>-0.23499999999999999</v>
      </c>
      <c r="AE36" s="5">
        <v>0</v>
      </c>
      <c r="AI36" s="5">
        <v>0</v>
      </c>
      <c r="AM36" s="5">
        <v>0</v>
      </c>
      <c r="AQ36" s="5">
        <v>0</v>
      </c>
      <c r="AU36" s="5">
        <v>0</v>
      </c>
      <c r="AY36" s="5">
        <v>0</v>
      </c>
      <c r="BC36" s="5">
        <v>0</v>
      </c>
      <c r="BG36" s="5">
        <v>0</v>
      </c>
      <c r="BK36" s="5">
        <v>0</v>
      </c>
      <c r="BO36" s="5">
        <v>0.25</v>
      </c>
      <c r="BP36" t="s">
        <v>133</v>
      </c>
      <c r="BQ36" t="s">
        <v>132</v>
      </c>
      <c r="BR36" s="5">
        <v>0.25</v>
      </c>
      <c r="BS36" s="5">
        <v>-0.25</v>
      </c>
      <c r="BW36" s="5">
        <v>0</v>
      </c>
      <c r="CA36" s="5">
        <v>0</v>
      </c>
      <c r="CE36" s="5">
        <v>0</v>
      </c>
      <c r="CI36" s="5">
        <v>0</v>
      </c>
      <c r="CM36" s="5">
        <v>0</v>
      </c>
      <c r="CQ36" s="5">
        <v>0</v>
      </c>
      <c r="CU36" s="5">
        <v>0</v>
      </c>
    </row>
    <row r="37" spans="1:102" x14ac:dyDescent="0.25">
      <c r="A37" t="s">
        <v>266</v>
      </c>
      <c r="B37" s="8" t="s">
        <v>113</v>
      </c>
      <c r="C37" s="8" t="b">
        <v>0</v>
      </c>
      <c r="D37" s="8" t="b">
        <v>0</v>
      </c>
      <c r="E37" s="8" t="s">
        <v>119</v>
      </c>
      <c r="F37" s="8"/>
      <c r="G37" s="8">
        <v>3.2639999999999998</v>
      </c>
      <c r="H37" s="8" t="s">
        <v>104</v>
      </c>
      <c r="I37" s="8" t="s">
        <v>267</v>
      </c>
      <c r="J37" s="8" t="b">
        <v>0</v>
      </c>
      <c r="K37" s="8" t="s">
        <v>27</v>
      </c>
      <c r="L37" t="s">
        <v>268</v>
      </c>
      <c r="M37" t="s">
        <v>269</v>
      </c>
      <c r="N37" t="s">
        <v>149</v>
      </c>
      <c r="O37" s="5">
        <v>0.85</v>
      </c>
      <c r="P37" s="5">
        <v>0.96</v>
      </c>
      <c r="Q37" t="s">
        <v>270</v>
      </c>
      <c r="R37" t="s">
        <v>110</v>
      </c>
      <c r="S37" s="5">
        <v>-0.85</v>
      </c>
      <c r="W37" s="5">
        <v>0.19</v>
      </c>
      <c r="X37" t="s">
        <v>131</v>
      </c>
      <c r="Y37" t="s">
        <v>132</v>
      </c>
      <c r="Z37" s="5">
        <v>0.19</v>
      </c>
      <c r="AA37" s="5">
        <v>0</v>
      </c>
      <c r="AB37" t="s">
        <v>131</v>
      </c>
      <c r="AC37" t="s">
        <v>132</v>
      </c>
      <c r="AD37" s="5">
        <v>0.19</v>
      </c>
      <c r="AE37" s="5">
        <v>0</v>
      </c>
      <c r="AF37" t="s">
        <v>131</v>
      </c>
      <c r="AG37" t="s">
        <v>132</v>
      </c>
      <c r="AH37" s="5">
        <v>0.19</v>
      </c>
      <c r="AI37" s="5">
        <v>0.81</v>
      </c>
      <c r="AK37" t="s">
        <v>111</v>
      </c>
      <c r="AL37" s="5">
        <v>1</v>
      </c>
      <c r="AM37" s="5">
        <v>0</v>
      </c>
      <c r="AO37" t="s">
        <v>111</v>
      </c>
      <c r="AP37" s="5">
        <v>1</v>
      </c>
      <c r="AQ37" s="5">
        <v>0</v>
      </c>
      <c r="AS37" t="s">
        <v>111</v>
      </c>
      <c r="AT37" s="5">
        <v>1</v>
      </c>
      <c r="AU37" s="5">
        <v>0</v>
      </c>
      <c r="AW37" t="s">
        <v>111</v>
      </c>
      <c r="AX37" s="5">
        <v>1</v>
      </c>
      <c r="AY37" s="5">
        <v>0</v>
      </c>
      <c r="BA37" t="s">
        <v>111</v>
      </c>
      <c r="BB37" s="5">
        <v>1</v>
      </c>
      <c r="BC37" s="5">
        <v>0</v>
      </c>
      <c r="BE37" t="s">
        <v>111</v>
      </c>
      <c r="BF37" s="5">
        <v>1</v>
      </c>
      <c r="BG37" s="5">
        <v>0</v>
      </c>
      <c r="BI37" t="s">
        <v>111</v>
      </c>
      <c r="BJ37" s="5">
        <v>1</v>
      </c>
      <c r="BK37" s="5">
        <v>0</v>
      </c>
      <c r="BM37" t="s">
        <v>111</v>
      </c>
      <c r="BN37" s="5">
        <v>1</v>
      </c>
      <c r="BO37" s="5">
        <v>0</v>
      </c>
      <c r="BQ37" t="s">
        <v>111</v>
      </c>
      <c r="BR37" s="5">
        <v>1</v>
      </c>
      <c r="BS37" s="5">
        <v>0</v>
      </c>
      <c r="BU37" t="s">
        <v>111</v>
      </c>
      <c r="BV37" s="5">
        <v>1</v>
      </c>
      <c r="BW37" s="5">
        <v>0</v>
      </c>
      <c r="BY37" t="s">
        <v>111</v>
      </c>
      <c r="BZ37" s="5">
        <v>1</v>
      </c>
      <c r="CA37" s="5">
        <v>0</v>
      </c>
      <c r="CC37" t="s">
        <v>111</v>
      </c>
      <c r="CD37" s="5">
        <v>1</v>
      </c>
      <c r="CE37" s="5">
        <v>0</v>
      </c>
      <c r="CG37" t="s">
        <v>111</v>
      </c>
      <c r="CH37" s="5">
        <v>1</v>
      </c>
      <c r="CI37" s="5">
        <v>0</v>
      </c>
      <c r="CK37" t="s">
        <v>111</v>
      </c>
      <c r="CL37" s="5">
        <v>1</v>
      </c>
      <c r="CM37" s="5">
        <v>0</v>
      </c>
      <c r="CO37" t="s">
        <v>111</v>
      </c>
      <c r="CP37" s="5">
        <v>1</v>
      </c>
      <c r="CQ37" s="5">
        <v>0</v>
      </c>
      <c r="CS37" t="s">
        <v>111</v>
      </c>
      <c r="CT37" s="5">
        <v>1</v>
      </c>
      <c r="CU37" s="5">
        <v>0</v>
      </c>
      <c r="CW37" t="s">
        <v>111</v>
      </c>
      <c r="CX37" s="5">
        <v>1</v>
      </c>
    </row>
    <row r="38" spans="1:102" x14ac:dyDescent="0.25">
      <c r="A38" t="s">
        <v>271</v>
      </c>
      <c r="B38" s="8" t="s">
        <v>102</v>
      </c>
      <c r="C38" s="8" t="b">
        <v>0</v>
      </c>
      <c r="D38" s="8" t="b">
        <v>0</v>
      </c>
      <c r="E38" s="8" t="s">
        <v>119</v>
      </c>
      <c r="F38" s="8"/>
      <c r="G38" s="8">
        <v>3.4929999999999999</v>
      </c>
      <c r="H38" s="8" t="s">
        <v>104</v>
      </c>
      <c r="I38" s="8" t="s">
        <v>272</v>
      </c>
      <c r="J38" s="8" t="b">
        <v>0</v>
      </c>
      <c r="K38" s="8" t="s">
        <v>27</v>
      </c>
      <c r="L38" t="s">
        <v>273</v>
      </c>
      <c r="M38" t="s">
        <v>274</v>
      </c>
      <c r="N38" t="s">
        <v>123</v>
      </c>
      <c r="O38" s="5">
        <v>0</v>
      </c>
      <c r="S38" s="5">
        <v>0</v>
      </c>
      <c r="W38" s="5">
        <v>0</v>
      </c>
      <c r="AA38" s="5">
        <v>0</v>
      </c>
      <c r="AE38" s="5">
        <v>0</v>
      </c>
      <c r="AI38" s="5">
        <v>0</v>
      </c>
      <c r="AM38" s="5">
        <v>0</v>
      </c>
      <c r="AQ38" s="5">
        <v>0</v>
      </c>
      <c r="AU38" s="5">
        <v>0</v>
      </c>
      <c r="AY38" s="5">
        <v>0</v>
      </c>
      <c r="BC38" s="5">
        <v>0</v>
      </c>
      <c r="BG38" s="5">
        <v>0</v>
      </c>
      <c r="BK38" s="5">
        <v>0</v>
      </c>
      <c r="BO38" s="5">
        <v>0</v>
      </c>
      <c r="BS38" s="5">
        <v>0</v>
      </c>
      <c r="BW38" s="5">
        <v>0</v>
      </c>
      <c r="CA38" s="5">
        <v>0</v>
      </c>
      <c r="CE38" s="5">
        <v>0</v>
      </c>
      <c r="CI38" s="5">
        <v>0</v>
      </c>
      <c r="CM38" s="5">
        <v>0</v>
      </c>
      <c r="CQ38" s="5">
        <v>0</v>
      </c>
      <c r="CU38" s="5">
        <v>0</v>
      </c>
    </row>
    <row r="39" spans="1:102" x14ac:dyDescent="0.25">
      <c r="A39" t="s">
        <v>275</v>
      </c>
      <c r="B39" s="8" t="s">
        <v>113</v>
      </c>
      <c r="C39" s="8" t="b">
        <v>1</v>
      </c>
      <c r="D39" s="8" t="b">
        <v>0</v>
      </c>
      <c r="E39" s="8" t="s">
        <v>103</v>
      </c>
      <c r="F39" s="8"/>
      <c r="G39" s="8">
        <v>2.2069999999999999</v>
      </c>
      <c r="H39" s="8" t="s">
        <v>104</v>
      </c>
      <c r="I39" s="8" t="s">
        <v>276</v>
      </c>
      <c r="J39" s="8" t="b">
        <v>0</v>
      </c>
      <c r="K39" s="8" t="s">
        <v>27</v>
      </c>
      <c r="L39" t="s">
        <v>277</v>
      </c>
      <c r="M39" t="s">
        <v>278</v>
      </c>
      <c r="N39" t="s">
        <v>123</v>
      </c>
      <c r="O39" s="5">
        <v>0</v>
      </c>
      <c r="S39" s="5">
        <v>0</v>
      </c>
      <c r="W39" s="5">
        <v>0</v>
      </c>
      <c r="AA39" s="5">
        <v>0</v>
      </c>
      <c r="AE39" s="5">
        <v>0</v>
      </c>
      <c r="AI39" s="5">
        <v>0</v>
      </c>
      <c r="AM39" s="5">
        <v>0</v>
      </c>
      <c r="AQ39" s="5">
        <v>0</v>
      </c>
      <c r="AU39" s="5">
        <v>0</v>
      </c>
      <c r="AY39" s="5">
        <v>0</v>
      </c>
      <c r="BC39" s="5">
        <v>0</v>
      </c>
      <c r="BG39" s="5">
        <v>0</v>
      </c>
      <c r="BK39" s="5">
        <v>0</v>
      </c>
      <c r="BO39" s="5">
        <v>0</v>
      </c>
      <c r="BS39" s="5">
        <v>0</v>
      </c>
      <c r="BW39" s="5">
        <v>0</v>
      </c>
      <c r="CA39" s="5">
        <v>0</v>
      </c>
      <c r="CE39" s="5">
        <v>0</v>
      </c>
      <c r="CI39" s="5">
        <v>0</v>
      </c>
      <c r="CM39" s="5">
        <v>0</v>
      </c>
      <c r="CQ39" s="5">
        <v>0</v>
      </c>
      <c r="CU39" s="5">
        <v>0</v>
      </c>
    </row>
    <row r="40" spans="1:102" x14ac:dyDescent="0.25">
      <c r="A40" t="s">
        <v>279</v>
      </c>
      <c r="B40" s="8" t="s">
        <v>113</v>
      </c>
      <c r="C40" s="8" t="b">
        <v>1</v>
      </c>
      <c r="D40" s="8" t="b">
        <v>0</v>
      </c>
      <c r="E40" s="8" t="s">
        <v>103</v>
      </c>
      <c r="F40" s="8"/>
      <c r="G40" s="8">
        <v>2.048</v>
      </c>
      <c r="H40" s="8" t="s">
        <v>104</v>
      </c>
      <c r="I40" s="8" t="s">
        <v>280</v>
      </c>
      <c r="J40" s="8" t="b">
        <v>0</v>
      </c>
      <c r="K40" s="8" t="s">
        <v>27</v>
      </c>
      <c r="L40" t="s">
        <v>277</v>
      </c>
      <c r="M40" t="s">
        <v>281</v>
      </c>
      <c r="N40" t="s">
        <v>123</v>
      </c>
      <c r="O40" s="5">
        <v>0.44</v>
      </c>
      <c r="P40" s="5">
        <v>0.83</v>
      </c>
      <c r="Q40" t="s">
        <v>165</v>
      </c>
      <c r="R40" t="s">
        <v>110</v>
      </c>
      <c r="S40" s="5">
        <v>0</v>
      </c>
      <c r="T40" t="s">
        <v>165</v>
      </c>
      <c r="U40" t="s">
        <v>110</v>
      </c>
      <c r="V40" s="5">
        <v>0.44</v>
      </c>
      <c r="W40" s="5">
        <v>-0.25</v>
      </c>
      <c r="X40" t="s">
        <v>131</v>
      </c>
      <c r="Y40" t="s">
        <v>132</v>
      </c>
      <c r="Z40" s="5">
        <v>0.19</v>
      </c>
      <c r="AA40" s="5">
        <v>0</v>
      </c>
      <c r="AB40" t="s">
        <v>131</v>
      </c>
      <c r="AC40" t="s">
        <v>132</v>
      </c>
      <c r="AD40" s="5">
        <v>0.19</v>
      </c>
      <c r="AE40" s="5">
        <v>-0.19</v>
      </c>
      <c r="AI40" s="5">
        <v>0.19</v>
      </c>
      <c r="AJ40" t="s">
        <v>131</v>
      </c>
      <c r="AK40" t="s">
        <v>132</v>
      </c>
      <c r="AL40" s="5">
        <v>0.19</v>
      </c>
      <c r="AM40" s="5">
        <v>0.26500000000000001</v>
      </c>
      <c r="AN40" t="s">
        <v>155</v>
      </c>
      <c r="AO40" t="s">
        <v>132</v>
      </c>
      <c r="AP40" s="5">
        <v>0.45500000000000002</v>
      </c>
      <c r="AQ40" s="5">
        <v>0</v>
      </c>
      <c r="AR40" t="s">
        <v>155</v>
      </c>
      <c r="AS40" t="s">
        <v>132</v>
      </c>
      <c r="AT40" s="5">
        <v>0.45500000000000002</v>
      </c>
      <c r="AU40" s="5">
        <v>-0.26500000000000001</v>
      </c>
      <c r="AV40" t="s">
        <v>131</v>
      </c>
      <c r="AW40" t="s">
        <v>132</v>
      </c>
      <c r="AX40" s="5">
        <v>0.19</v>
      </c>
      <c r="AY40" s="5">
        <v>0</v>
      </c>
      <c r="AZ40" t="s">
        <v>131</v>
      </c>
      <c r="BA40" t="s">
        <v>132</v>
      </c>
      <c r="BB40" s="5">
        <v>0.19</v>
      </c>
      <c r="BC40" s="5">
        <v>0</v>
      </c>
      <c r="BD40" t="s">
        <v>131</v>
      </c>
      <c r="BE40" t="s">
        <v>132</v>
      </c>
      <c r="BF40" s="5">
        <v>0.19</v>
      </c>
      <c r="BG40" s="5">
        <v>0</v>
      </c>
      <c r="BH40" t="s">
        <v>131</v>
      </c>
      <c r="BI40" t="s">
        <v>132</v>
      </c>
      <c r="BJ40" s="5">
        <v>0.19</v>
      </c>
      <c r="BK40" s="5">
        <v>0</v>
      </c>
      <c r="BL40" t="s">
        <v>131</v>
      </c>
      <c r="BM40" t="s">
        <v>132</v>
      </c>
      <c r="BN40" s="5">
        <v>0.19</v>
      </c>
      <c r="BO40" s="5">
        <v>0</v>
      </c>
      <c r="BP40" t="s">
        <v>131</v>
      </c>
      <c r="BQ40" t="s">
        <v>132</v>
      </c>
      <c r="BR40" s="5">
        <v>0.19</v>
      </c>
      <c r="BS40" s="5">
        <v>-0.19</v>
      </c>
      <c r="BW40" s="5">
        <v>0</v>
      </c>
      <c r="CA40" s="5">
        <v>0</v>
      </c>
      <c r="CE40" s="5">
        <v>0</v>
      </c>
      <c r="CI40" s="5">
        <v>0</v>
      </c>
      <c r="CM40" s="5">
        <v>0</v>
      </c>
      <c r="CQ40" s="5">
        <v>0</v>
      </c>
      <c r="CU40" s="5">
        <v>0</v>
      </c>
    </row>
    <row r="41" spans="1:102" x14ac:dyDescent="0.25">
      <c r="A41" t="s">
        <v>282</v>
      </c>
      <c r="B41" s="8" t="s">
        <v>113</v>
      </c>
      <c r="C41" s="8" t="b">
        <v>1</v>
      </c>
      <c r="D41" s="8" t="b">
        <v>0</v>
      </c>
      <c r="E41" s="8" t="s">
        <v>103</v>
      </c>
      <c r="F41" s="8"/>
      <c r="G41" s="8">
        <v>3.08</v>
      </c>
      <c r="H41" s="8" t="s">
        <v>104</v>
      </c>
      <c r="I41" s="8" t="s">
        <v>283</v>
      </c>
      <c r="J41" s="8" t="b">
        <v>0</v>
      </c>
      <c r="K41" s="8" t="s">
        <v>27</v>
      </c>
      <c r="L41" t="s">
        <v>277</v>
      </c>
      <c r="M41" t="s">
        <v>284</v>
      </c>
      <c r="N41" t="s">
        <v>123</v>
      </c>
      <c r="O41" s="5">
        <v>0</v>
      </c>
      <c r="S41" s="5">
        <v>0</v>
      </c>
      <c r="W41" s="5">
        <v>0</v>
      </c>
      <c r="AA41" s="5">
        <v>0</v>
      </c>
      <c r="AE41" s="5">
        <v>0</v>
      </c>
      <c r="AI41" s="5">
        <v>0</v>
      </c>
      <c r="AM41" s="5">
        <v>0</v>
      </c>
      <c r="AQ41" s="5">
        <v>0</v>
      </c>
      <c r="AU41" s="5">
        <v>0</v>
      </c>
      <c r="AY41" s="5">
        <v>0</v>
      </c>
      <c r="BC41" s="5">
        <v>0</v>
      </c>
      <c r="BG41" s="5">
        <v>0</v>
      </c>
      <c r="BK41" s="5">
        <v>0</v>
      </c>
      <c r="BO41" s="5">
        <v>0</v>
      </c>
      <c r="BS41" s="5">
        <v>0</v>
      </c>
      <c r="BW41" s="5">
        <v>0</v>
      </c>
      <c r="CA41" s="5">
        <v>0</v>
      </c>
      <c r="CE41" s="5">
        <v>0</v>
      </c>
      <c r="CI41" s="5">
        <v>0</v>
      </c>
      <c r="CM41" s="5">
        <v>0</v>
      </c>
      <c r="CQ41" s="5">
        <v>0</v>
      </c>
      <c r="CU41" s="5">
        <v>0</v>
      </c>
    </row>
    <row r="42" spans="1:102" x14ac:dyDescent="0.25">
      <c r="A42" t="s">
        <v>285</v>
      </c>
      <c r="B42" s="8" t="s">
        <v>113</v>
      </c>
      <c r="C42" s="8" t="b">
        <v>0</v>
      </c>
      <c r="D42" s="8" t="b">
        <v>0</v>
      </c>
      <c r="E42" s="8" t="s">
        <v>103</v>
      </c>
      <c r="F42" s="8"/>
      <c r="G42" s="8">
        <v>2.5569999999999999</v>
      </c>
      <c r="H42" s="8" t="s">
        <v>104</v>
      </c>
      <c r="I42" s="8" t="s">
        <v>286</v>
      </c>
      <c r="J42" s="8" t="b">
        <v>0</v>
      </c>
      <c r="K42" s="8" t="s">
        <v>27</v>
      </c>
      <c r="L42" t="s">
        <v>277</v>
      </c>
      <c r="M42" t="s">
        <v>287</v>
      </c>
      <c r="N42" t="s">
        <v>123</v>
      </c>
      <c r="O42" s="5">
        <v>0.44</v>
      </c>
      <c r="P42" s="5">
        <v>0.83</v>
      </c>
      <c r="Q42" t="s">
        <v>165</v>
      </c>
      <c r="R42" t="s">
        <v>110</v>
      </c>
      <c r="S42" s="5">
        <v>0</v>
      </c>
      <c r="T42" t="s">
        <v>165</v>
      </c>
      <c r="U42" t="s">
        <v>110</v>
      </c>
      <c r="V42" s="5">
        <v>0.44</v>
      </c>
      <c r="W42" s="5">
        <v>-0.25</v>
      </c>
      <c r="X42" t="s">
        <v>131</v>
      </c>
      <c r="Y42" t="s">
        <v>132</v>
      </c>
      <c r="Z42" s="5">
        <v>0.19</v>
      </c>
      <c r="AA42" s="5">
        <v>-0.19</v>
      </c>
      <c r="AE42" s="5">
        <v>0.19</v>
      </c>
      <c r="AF42" t="s">
        <v>131</v>
      </c>
      <c r="AG42" t="s">
        <v>132</v>
      </c>
      <c r="AH42" s="5">
        <v>0.19</v>
      </c>
      <c r="AI42" s="5">
        <v>-0.19</v>
      </c>
      <c r="AM42" s="5">
        <v>0</v>
      </c>
      <c r="AQ42" s="5">
        <v>0</v>
      </c>
      <c r="AU42" s="5">
        <v>0</v>
      </c>
      <c r="AY42" s="5">
        <v>0.19</v>
      </c>
      <c r="AZ42" t="s">
        <v>131</v>
      </c>
      <c r="BA42" t="s">
        <v>132</v>
      </c>
      <c r="BB42" s="5">
        <v>0.19</v>
      </c>
      <c r="BC42" s="5">
        <v>0</v>
      </c>
      <c r="BD42" t="s">
        <v>131</v>
      </c>
      <c r="BE42" t="s">
        <v>132</v>
      </c>
      <c r="BF42" s="5">
        <v>0.19</v>
      </c>
      <c r="BG42" s="5">
        <v>0</v>
      </c>
      <c r="BH42" t="s">
        <v>131</v>
      </c>
      <c r="BI42" t="s">
        <v>132</v>
      </c>
      <c r="BJ42" s="5">
        <v>0.19</v>
      </c>
      <c r="BK42" s="5">
        <v>0</v>
      </c>
      <c r="BL42" t="s">
        <v>131</v>
      </c>
      <c r="BM42" t="s">
        <v>132</v>
      </c>
      <c r="BN42" s="5">
        <v>0.19</v>
      </c>
      <c r="BO42" s="5">
        <v>-0.19</v>
      </c>
      <c r="BS42" s="5">
        <v>0</v>
      </c>
      <c r="BW42" s="5">
        <v>0</v>
      </c>
      <c r="CA42" s="5">
        <v>0</v>
      </c>
      <c r="CE42" s="5">
        <v>0</v>
      </c>
      <c r="CI42" s="5">
        <v>0</v>
      </c>
      <c r="CM42" s="5">
        <v>0</v>
      </c>
      <c r="CQ42" s="5">
        <v>0</v>
      </c>
      <c r="CU42" s="5">
        <v>0</v>
      </c>
    </row>
    <row r="43" spans="1:102" x14ac:dyDescent="0.25">
      <c r="A43" t="s">
        <v>288</v>
      </c>
      <c r="B43" s="8" t="s">
        <v>102</v>
      </c>
      <c r="C43" s="8" t="b">
        <v>0</v>
      </c>
      <c r="D43" s="8" t="b">
        <v>0</v>
      </c>
      <c r="E43" s="8" t="s">
        <v>103</v>
      </c>
      <c r="F43" s="8"/>
      <c r="G43" s="8">
        <v>2.8519999999999999</v>
      </c>
      <c r="H43" s="8" t="s">
        <v>104</v>
      </c>
      <c r="I43" s="8" t="s">
        <v>289</v>
      </c>
      <c r="J43" s="8" t="b">
        <v>1</v>
      </c>
      <c r="K43" s="8" t="s">
        <v>27</v>
      </c>
      <c r="L43" t="s">
        <v>290</v>
      </c>
      <c r="M43" t="s">
        <v>291</v>
      </c>
      <c r="N43" t="s">
        <v>108</v>
      </c>
      <c r="O43" s="5">
        <v>0.77</v>
      </c>
      <c r="P43" s="5">
        <v>0.89</v>
      </c>
      <c r="Q43" t="s">
        <v>212</v>
      </c>
      <c r="R43" t="s">
        <v>110</v>
      </c>
      <c r="S43" s="5">
        <v>0</v>
      </c>
      <c r="T43" t="s">
        <v>212</v>
      </c>
      <c r="U43" t="s">
        <v>110</v>
      </c>
      <c r="V43" s="5">
        <v>0.77</v>
      </c>
      <c r="W43" s="5">
        <v>0</v>
      </c>
      <c r="X43" t="s">
        <v>212</v>
      </c>
      <c r="Y43" t="s">
        <v>110</v>
      </c>
      <c r="Z43" s="5">
        <v>0.77</v>
      </c>
      <c r="AA43" s="5">
        <v>0</v>
      </c>
      <c r="AB43" t="s">
        <v>212</v>
      </c>
      <c r="AC43" t="s">
        <v>110</v>
      </c>
      <c r="AD43" s="5">
        <v>0.77</v>
      </c>
      <c r="AE43" s="5">
        <v>0</v>
      </c>
      <c r="AF43" t="s">
        <v>212</v>
      </c>
      <c r="AG43" t="s">
        <v>110</v>
      </c>
      <c r="AH43" s="5">
        <v>0.77</v>
      </c>
      <c r="AI43" s="5">
        <v>0</v>
      </c>
      <c r="AJ43" t="s">
        <v>212</v>
      </c>
      <c r="AK43" t="s">
        <v>110</v>
      </c>
      <c r="AL43" s="5">
        <v>0.77</v>
      </c>
      <c r="AM43" s="5">
        <v>0</v>
      </c>
      <c r="AN43" t="s">
        <v>212</v>
      </c>
      <c r="AO43" t="s">
        <v>110</v>
      </c>
      <c r="AP43" s="5">
        <v>0.77</v>
      </c>
      <c r="AQ43" s="5">
        <v>0</v>
      </c>
      <c r="AR43" t="s">
        <v>212</v>
      </c>
      <c r="AS43" t="s">
        <v>110</v>
      </c>
      <c r="AT43" s="5">
        <v>0.77</v>
      </c>
      <c r="AU43" s="5">
        <v>-0.77</v>
      </c>
      <c r="AY43" s="5">
        <v>0</v>
      </c>
      <c r="BC43" s="5">
        <v>1</v>
      </c>
      <c r="BE43" t="s">
        <v>111</v>
      </c>
      <c r="BF43" s="5">
        <v>1</v>
      </c>
      <c r="BG43" s="5">
        <v>0</v>
      </c>
      <c r="BI43" t="s">
        <v>111</v>
      </c>
      <c r="BJ43" s="5">
        <v>1</v>
      </c>
      <c r="BK43" s="5">
        <v>0</v>
      </c>
      <c r="BM43" t="s">
        <v>111</v>
      </c>
      <c r="BN43" s="5">
        <v>1</v>
      </c>
      <c r="BO43" s="5">
        <v>0</v>
      </c>
      <c r="BQ43" t="s">
        <v>111</v>
      </c>
      <c r="BR43" s="5">
        <v>1</v>
      </c>
      <c r="BS43" s="5">
        <v>0</v>
      </c>
      <c r="BU43" t="s">
        <v>111</v>
      </c>
      <c r="BV43" s="5">
        <v>1</v>
      </c>
      <c r="BW43" s="5">
        <v>0</v>
      </c>
      <c r="BY43" t="s">
        <v>111</v>
      </c>
      <c r="BZ43" s="5">
        <v>1</v>
      </c>
      <c r="CA43" s="5">
        <v>0</v>
      </c>
      <c r="CC43" t="s">
        <v>111</v>
      </c>
      <c r="CD43" s="5">
        <v>1</v>
      </c>
      <c r="CE43" s="5">
        <v>0</v>
      </c>
      <c r="CG43" t="s">
        <v>111</v>
      </c>
      <c r="CH43" s="5">
        <v>1</v>
      </c>
      <c r="CI43" s="5">
        <v>0</v>
      </c>
      <c r="CK43" t="s">
        <v>111</v>
      </c>
      <c r="CL43" s="5">
        <v>1</v>
      </c>
      <c r="CM43" s="5">
        <v>0</v>
      </c>
      <c r="CO43" t="s">
        <v>111</v>
      </c>
      <c r="CP43" s="5">
        <v>1</v>
      </c>
      <c r="CQ43" s="5">
        <v>0</v>
      </c>
      <c r="CS43" t="s">
        <v>111</v>
      </c>
      <c r="CT43" s="5">
        <v>1</v>
      </c>
      <c r="CU43" s="5">
        <v>0</v>
      </c>
      <c r="CW43" t="s">
        <v>111</v>
      </c>
      <c r="CX43" s="5">
        <v>1</v>
      </c>
    </row>
    <row r="44" spans="1:102" x14ac:dyDescent="0.25">
      <c r="A44" t="s">
        <v>292</v>
      </c>
      <c r="B44" s="8" t="s">
        <v>113</v>
      </c>
      <c r="C44" s="8" t="b">
        <v>0</v>
      </c>
      <c r="D44" s="8" t="b">
        <v>0</v>
      </c>
      <c r="E44" s="8" t="s">
        <v>103</v>
      </c>
      <c r="F44" s="8"/>
      <c r="G44" s="8">
        <v>2.1640000000000001</v>
      </c>
      <c r="H44" s="8" t="s">
        <v>104</v>
      </c>
      <c r="I44" s="8" t="s">
        <v>293</v>
      </c>
      <c r="J44" s="8" t="b">
        <v>0</v>
      </c>
      <c r="K44" s="8" t="s">
        <v>27</v>
      </c>
      <c r="L44" t="s">
        <v>294</v>
      </c>
      <c r="M44" t="s">
        <v>295</v>
      </c>
      <c r="N44" t="s">
        <v>123</v>
      </c>
      <c r="O44" s="5">
        <v>0.31</v>
      </c>
      <c r="P44" s="5">
        <v>0.77500000000000002</v>
      </c>
      <c r="Q44" t="s">
        <v>160</v>
      </c>
      <c r="R44" t="s">
        <v>110</v>
      </c>
      <c r="S44" s="5">
        <v>-0.31</v>
      </c>
      <c r="W44" s="5">
        <v>0</v>
      </c>
      <c r="AA44" s="5">
        <v>0</v>
      </c>
      <c r="AE44" s="5">
        <v>0</v>
      </c>
      <c r="AI44" s="5">
        <v>0</v>
      </c>
      <c r="AM44" s="5">
        <v>0</v>
      </c>
      <c r="AQ44" s="5">
        <v>0</v>
      </c>
      <c r="AU44" s="5">
        <v>0</v>
      </c>
      <c r="AY44" s="5">
        <v>0</v>
      </c>
      <c r="BC44" s="5">
        <v>0</v>
      </c>
      <c r="BG44" s="5">
        <v>0</v>
      </c>
      <c r="BK44" s="5">
        <v>0</v>
      </c>
      <c r="BO44" s="5">
        <v>0</v>
      </c>
      <c r="BS44" s="5">
        <v>0</v>
      </c>
      <c r="BW44" s="5">
        <v>0</v>
      </c>
      <c r="CA44" s="5">
        <v>0</v>
      </c>
      <c r="CE44" s="5">
        <v>0</v>
      </c>
      <c r="CI44" s="5">
        <v>0</v>
      </c>
      <c r="CM44" s="5">
        <v>0</v>
      </c>
      <c r="CQ44" s="5">
        <v>0</v>
      </c>
      <c r="CU44" s="5">
        <v>0</v>
      </c>
    </row>
    <row r="45" spans="1:102" x14ac:dyDescent="0.25">
      <c r="A45" t="s">
        <v>296</v>
      </c>
      <c r="B45" s="8" t="s">
        <v>113</v>
      </c>
      <c r="C45" s="8" t="b">
        <v>1</v>
      </c>
      <c r="D45" s="8" t="b">
        <v>0</v>
      </c>
      <c r="E45" s="8" t="s">
        <v>103</v>
      </c>
      <c r="F45" s="8"/>
      <c r="G45" s="8">
        <v>2.1320000000000001</v>
      </c>
      <c r="H45" s="8" t="s">
        <v>104</v>
      </c>
      <c r="I45" s="8" t="s">
        <v>297</v>
      </c>
      <c r="J45" s="8" t="b">
        <v>0</v>
      </c>
      <c r="K45" s="8" t="s">
        <v>27</v>
      </c>
      <c r="L45" t="s">
        <v>298</v>
      </c>
      <c r="M45" t="s">
        <v>299</v>
      </c>
      <c r="N45" t="s">
        <v>123</v>
      </c>
      <c r="O45" s="5">
        <v>0.44</v>
      </c>
      <c r="P45" s="5">
        <v>0.83</v>
      </c>
      <c r="Q45" t="s">
        <v>165</v>
      </c>
      <c r="R45" t="s">
        <v>110</v>
      </c>
      <c r="S45" s="5">
        <v>0</v>
      </c>
      <c r="T45" t="s">
        <v>165</v>
      </c>
      <c r="U45" t="s">
        <v>110</v>
      </c>
      <c r="V45" s="5">
        <v>0.44</v>
      </c>
      <c r="W45" s="5">
        <v>-0.2</v>
      </c>
      <c r="X45" t="s">
        <v>133</v>
      </c>
      <c r="Y45" t="s">
        <v>132</v>
      </c>
      <c r="Z45" s="5">
        <v>0.24</v>
      </c>
      <c r="AA45" s="5">
        <v>0</v>
      </c>
      <c r="AB45" t="s">
        <v>133</v>
      </c>
      <c r="AC45" t="s">
        <v>132</v>
      </c>
      <c r="AD45" s="5">
        <v>0.24</v>
      </c>
      <c r="AE45" s="5">
        <v>-0.24</v>
      </c>
      <c r="AI45" s="5">
        <v>0</v>
      </c>
      <c r="AM45" s="5">
        <v>0</v>
      </c>
      <c r="AQ45" s="5">
        <v>0</v>
      </c>
      <c r="AU45" s="5">
        <v>0.35</v>
      </c>
      <c r="AV45" t="s">
        <v>300</v>
      </c>
      <c r="AW45" t="s">
        <v>110</v>
      </c>
      <c r="AX45" s="5">
        <v>0.35</v>
      </c>
      <c r="AY45" s="5">
        <v>0</v>
      </c>
      <c r="AZ45" t="s">
        <v>300</v>
      </c>
      <c r="BA45" t="s">
        <v>110</v>
      </c>
      <c r="BB45" s="5">
        <v>0.35</v>
      </c>
      <c r="BC45" s="5">
        <v>-0.35</v>
      </c>
      <c r="BG45" s="5">
        <v>0</v>
      </c>
      <c r="BK45" s="5">
        <v>0</v>
      </c>
      <c r="BO45" s="5">
        <v>0</v>
      </c>
      <c r="BS45" s="5">
        <v>0</v>
      </c>
      <c r="BW45" s="5">
        <v>0</v>
      </c>
      <c r="CA45" s="5">
        <v>0</v>
      </c>
      <c r="CE45" s="5">
        <v>0</v>
      </c>
      <c r="CI45" s="5">
        <v>0</v>
      </c>
      <c r="CM45" s="5">
        <v>0</v>
      </c>
      <c r="CQ45" s="5">
        <v>0</v>
      </c>
      <c r="CU45" s="5">
        <v>0</v>
      </c>
    </row>
    <row r="46" spans="1:102" x14ac:dyDescent="0.25">
      <c r="A46" t="s">
        <v>301</v>
      </c>
      <c r="B46" s="8" t="s">
        <v>113</v>
      </c>
      <c r="C46" s="8" t="b">
        <v>1</v>
      </c>
      <c r="D46" s="8" t="b">
        <v>1</v>
      </c>
      <c r="E46" s="8" t="s">
        <v>119</v>
      </c>
      <c r="F46" s="8"/>
      <c r="G46" s="8">
        <v>3.0859999999999999</v>
      </c>
      <c r="H46" s="8" t="s">
        <v>104</v>
      </c>
      <c r="I46" s="8" t="s">
        <v>302</v>
      </c>
      <c r="J46" s="8" t="b">
        <v>0</v>
      </c>
      <c r="K46" s="8" t="s">
        <v>27</v>
      </c>
      <c r="L46" t="s">
        <v>303</v>
      </c>
      <c r="M46" t="s">
        <v>304</v>
      </c>
      <c r="N46" t="s">
        <v>108</v>
      </c>
      <c r="O46" s="5">
        <v>0.47</v>
      </c>
      <c r="P46" s="5">
        <v>0.80499999999999994</v>
      </c>
      <c r="Q46" t="s">
        <v>305</v>
      </c>
      <c r="R46" t="s">
        <v>110</v>
      </c>
      <c r="S46" s="5">
        <v>0</v>
      </c>
      <c r="T46" t="s">
        <v>305</v>
      </c>
      <c r="U46" t="s">
        <v>110</v>
      </c>
      <c r="V46" s="5">
        <v>0.47</v>
      </c>
      <c r="W46" s="5">
        <v>0</v>
      </c>
      <c r="X46" t="s">
        <v>305</v>
      </c>
      <c r="Y46" t="s">
        <v>110</v>
      </c>
      <c r="Z46" s="5">
        <v>0.47</v>
      </c>
      <c r="AA46" s="5">
        <v>0</v>
      </c>
      <c r="AB46" t="s">
        <v>305</v>
      </c>
      <c r="AC46" t="s">
        <v>110</v>
      </c>
      <c r="AD46" s="5">
        <v>0.47</v>
      </c>
      <c r="AE46" s="5">
        <v>0</v>
      </c>
      <c r="AF46" t="s">
        <v>305</v>
      </c>
      <c r="AG46" t="s">
        <v>110</v>
      </c>
      <c r="AH46" s="5">
        <v>0.47</v>
      </c>
      <c r="AI46" s="5">
        <v>0</v>
      </c>
      <c r="AJ46" t="s">
        <v>305</v>
      </c>
      <c r="AK46" t="s">
        <v>110</v>
      </c>
      <c r="AL46" s="5">
        <v>0.47</v>
      </c>
      <c r="AM46" s="5">
        <v>0</v>
      </c>
      <c r="AN46" t="s">
        <v>305</v>
      </c>
      <c r="AO46" t="s">
        <v>110</v>
      </c>
      <c r="AP46" s="5">
        <v>0.47</v>
      </c>
      <c r="AQ46" s="5">
        <v>0</v>
      </c>
      <c r="AR46" t="s">
        <v>305</v>
      </c>
      <c r="AS46" t="s">
        <v>110</v>
      </c>
      <c r="AT46" s="5">
        <v>0.47</v>
      </c>
      <c r="AU46" s="5">
        <v>0</v>
      </c>
      <c r="AV46" t="s">
        <v>305</v>
      </c>
      <c r="AW46" t="s">
        <v>110</v>
      </c>
      <c r="AX46" s="5">
        <v>0.47</v>
      </c>
      <c r="AY46" s="5">
        <v>0</v>
      </c>
      <c r="AZ46" t="s">
        <v>305</v>
      </c>
      <c r="BA46" t="s">
        <v>110</v>
      </c>
      <c r="BB46" s="5">
        <v>0.47</v>
      </c>
      <c r="BC46" s="5">
        <v>0.53</v>
      </c>
      <c r="BE46" t="s">
        <v>111</v>
      </c>
      <c r="BF46" s="5">
        <v>1</v>
      </c>
      <c r="BG46" s="5">
        <v>0</v>
      </c>
      <c r="BI46" t="s">
        <v>111</v>
      </c>
      <c r="BJ46" s="5">
        <v>1</v>
      </c>
      <c r="BK46" s="5">
        <v>0</v>
      </c>
      <c r="BM46" t="s">
        <v>111</v>
      </c>
      <c r="BN46" s="5">
        <v>1</v>
      </c>
      <c r="BO46" s="5">
        <v>0</v>
      </c>
      <c r="BQ46" t="s">
        <v>111</v>
      </c>
      <c r="BR46" s="5">
        <v>1</v>
      </c>
      <c r="BS46" s="5">
        <v>0</v>
      </c>
      <c r="BU46" t="s">
        <v>111</v>
      </c>
      <c r="BV46" s="5">
        <v>1</v>
      </c>
      <c r="BW46" s="5">
        <v>0</v>
      </c>
      <c r="BY46" t="s">
        <v>111</v>
      </c>
      <c r="BZ46" s="5">
        <v>1</v>
      </c>
      <c r="CA46" s="5">
        <v>0</v>
      </c>
      <c r="CC46" t="s">
        <v>111</v>
      </c>
      <c r="CD46" s="5">
        <v>1</v>
      </c>
      <c r="CE46" s="5">
        <v>0</v>
      </c>
      <c r="CG46" t="s">
        <v>111</v>
      </c>
      <c r="CH46" s="5">
        <v>1</v>
      </c>
      <c r="CI46" s="5">
        <v>0</v>
      </c>
      <c r="CK46" t="s">
        <v>111</v>
      </c>
      <c r="CL46" s="5">
        <v>1</v>
      </c>
      <c r="CM46" s="5">
        <v>0</v>
      </c>
      <c r="CO46" t="s">
        <v>111</v>
      </c>
      <c r="CP46" s="5">
        <v>1</v>
      </c>
      <c r="CQ46" s="5">
        <v>0</v>
      </c>
      <c r="CS46" t="s">
        <v>111</v>
      </c>
      <c r="CT46" s="5">
        <v>1</v>
      </c>
      <c r="CU46" s="5">
        <v>0</v>
      </c>
      <c r="CW46" t="s">
        <v>111</v>
      </c>
      <c r="CX46" s="5">
        <v>1</v>
      </c>
    </row>
    <row r="47" spans="1:102" x14ac:dyDescent="0.25">
      <c r="A47" t="s">
        <v>306</v>
      </c>
      <c r="B47" s="8" t="s">
        <v>102</v>
      </c>
      <c r="C47" s="8" t="b">
        <v>1</v>
      </c>
      <c r="D47" s="8" t="b">
        <v>0</v>
      </c>
      <c r="E47" s="8" t="s">
        <v>103</v>
      </c>
      <c r="F47" s="8"/>
      <c r="G47" s="8">
        <v>2.5019999999999998</v>
      </c>
      <c r="H47" s="8" t="s">
        <v>104</v>
      </c>
      <c r="I47" s="8" t="s">
        <v>307</v>
      </c>
      <c r="J47" s="8" t="b">
        <v>0</v>
      </c>
      <c r="K47" s="8" t="s">
        <v>27</v>
      </c>
      <c r="L47" t="s">
        <v>308</v>
      </c>
      <c r="M47" t="s">
        <v>291</v>
      </c>
      <c r="N47" t="s">
        <v>123</v>
      </c>
      <c r="O47" s="5">
        <v>0.44</v>
      </c>
      <c r="P47" s="5">
        <v>0.74</v>
      </c>
      <c r="Q47" t="s">
        <v>309</v>
      </c>
      <c r="R47" t="s">
        <v>110</v>
      </c>
      <c r="S47" s="5">
        <v>-0.44</v>
      </c>
      <c r="W47" s="5">
        <v>0.44</v>
      </c>
      <c r="X47" t="s">
        <v>309</v>
      </c>
      <c r="Y47" t="s">
        <v>110</v>
      </c>
      <c r="Z47" s="5">
        <v>0.44</v>
      </c>
      <c r="AA47" s="5">
        <v>0</v>
      </c>
      <c r="AB47" t="s">
        <v>309</v>
      </c>
      <c r="AC47" t="s">
        <v>110</v>
      </c>
      <c r="AD47" s="5">
        <v>0.44</v>
      </c>
      <c r="AE47" s="5">
        <v>0</v>
      </c>
      <c r="AF47" t="s">
        <v>309</v>
      </c>
      <c r="AG47" t="s">
        <v>110</v>
      </c>
      <c r="AH47" s="5">
        <v>0.44</v>
      </c>
      <c r="AI47" s="5">
        <v>0</v>
      </c>
      <c r="AJ47" t="s">
        <v>309</v>
      </c>
      <c r="AK47" t="s">
        <v>110</v>
      </c>
      <c r="AL47" s="5">
        <v>0.44</v>
      </c>
      <c r="AM47" s="5">
        <v>-0.44</v>
      </c>
      <c r="AQ47" s="5">
        <v>0.44</v>
      </c>
      <c r="AR47" t="s">
        <v>309</v>
      </c>
      <c r="AS47" t="s">
        <v>110</v>
      </c>
      <c r="AT47" s="5">
        <v>0.44</v>
      </c>
      <c r="AU47" s="5">
        <v>-0.44</v>
      </c>
      <c r="AY47" s="5">
        <v>0</v>
      </c>
      <c r="BC47" s="5">
        <v>0</v>
      </c>
      <c r="BG47" s="5">
        <v>0</v>
      </c>
      <c r="BK47" s="5">
        <v>0</v>
      </c>
      <c r="BO47" s="5">
        <v>0</v>
      </c>
      <c r="BS47" s="5">
        <v>0</v>
      </c>
      <c r="BW47" s="5">
        <v>0</v>
      </c>
      <c r="CA47" s="5">
        <v>0</v>
      </c>
      <c r="CE47" s="5">
        <v>0</v>
      </c>
      <c r="CI47" s="5">
        <v>0</v>
      </c>
      <c r="CM47" s="5">
        <v>0</v>
      </c>
      <c r="CQ47" s="5">
        <v>0</v>
      </c>
      <c r="CU47" s="5">
        <v>0</v>
      </c>
    </row>
    <row r="48" spans="1:102" x14ac:dyDescent="0.25">
      <c r="A48" t="s">
        <v>310</v>
      </c>
      <c r="B48" s="8" t="s">
        <v>113</v>
      </c>
      <c r="C48" s="8" t="b">
        <v>1</v>
      </c>
      <c r="D48" s="8" t="b">
        <v>1</v>
      </c>
      <c r="E48" s="8" t="s">
        <v>119</v>
      </c>
      <c r="F48" s="8"/>
      <c r="G48" s="8">
        <v>2.4569999999999999</v>
      </c>
      <c r="H48" s="8" t="s">
        <v>104</v>
      </c>
      <c r="I48" s="8" t="s">
        <v>311</v>
      </c>
      <c r="J48" s="8" t="b">
        <v>0</v>
      </c>
      <c r="K48" s="8" t="s">
        <v>27</v>
      </c>
      <c r="L48" t="s">
        <v>312</v>
      </c>
      <c r="M48" t="s">
        <v>313</v>
      </c>
      <c r="N48" t="s">
        <v>123</v>
      </c>
      <c r="O48" s="5">
        <v>0.44</v>
      </c>
      <c r="P48" s="5">
        <v>0.83</v>
      </c>
      <c r="Q48" t="s">
        <v>165</v>
      </c>
      <c r="R48" t="s">
        <v>110</v>
      </c>
      <c r="S48" s="5">
        <v>0</v>
      </c>
      <c r="T48" t="s">
        <v>165</v>
      </c>
      <c r="U48" t="s">
        <v>110</v>
      </c>
      <c r="V48" s="5">
        <v>0.44</v>
      </c>
      <c r="W48" s="5">
        <v>-0.44</v>
      </c>
      <c r="AA48" s="5">
        <v>0</v>
      </c>
      <c r="AE48" s="5">
        <v>0</v>
      </c>
      <c r="AI48" s="5">
        <v>0</v>
      </c>
      <c r="AM48" s="5">
        <v>0</v>
      </c>
      <c r="AQ48" s="5">
        <v>0</v>
      </c>
      <c r="AU48" s="5">
        <v>0</v>
      </c>
      <c r="AY48" s="5">
        <v>0</v>
      </c>
      <c r="BC48" s="5">
        <v>0.35</v>
      </c>
      <c r="BD48" t="s">
        <v>300</v>
      </c>
      <c r="BE48" t="s">
        <v>110</v>
      </c>
      <c r="BF48" s="5">
        <v>0.35</v>
      </c>
      <c r="BG48" s="5">
        <v>0</v>
      </c>
      <c r="BH48" t="s">
        <v>300</v>
      </c>
      <c r="BI48" t="s">
        <v>110</v>
      </c>
      <c r="BJ48" s="5">
        <v>0.35</v>
      </c>
      <c r="BK48" s="5">
        <v>0</v>
      </c>
      <c r="BL48" t="s">
        <v>300</v>
      </c>
      <c r="BM48" t="s">
        <v>110</v>
      </c>
      <c r="BN48" s="5">
        <v>0.35</v>
      </c>
      <c r="BO48" s="5">
        <v>0</v>
      </c>
      <c r="BP48" t="s">
        <v>300</v>
      </c>
      <c r="BQ48" t="s">
        <v>110</v>
      </c>
      <c r="BR48" s="5">
        <v>0.35</v>
      </c>
      <c r="BS48" s="5">
        <v>0.23</v>
      </c>
      <c r="BT48" t="s">
        <v>314</v>
      </c>
      <c r="BU48" t="s">
        <v>110</v>
      </c>
      <c r="BV48" s="5">
        <v>0.57999999999999996</v>
      </c>
      <c r="BW48" s="5">
        <v>0</v>
      </c>
      <c r="BX48" t="s">
        <v>314</v>
      </c>
      <c r="BY48" t="s">
        <v>110</v>
      </c>
      <c r="BZ48" s="5">
        <v>0.57999999999999996</v>
      </c>
      <c r="CA48" s="5">
        <v>-0.57999999999999996</v>
      </c>
      <c r="CE48" s="5">
        <v>0</v>
      </c>
      <c r="CI48" s="5">
        <v>0</v>
      </c>
      <c r="CM48" s="5">
        <v>0</v>
      </c>
      <c r="CQ48" s="5">
        <v>0</v>
      </c>
      <c r="CU48" s="5">
        <v>0</v>
      </c>
    </row>
    <row r="49" spans="1:102" x14ac:dyDescent="0.25">
      <c r="A49" t="s">
        <v>315</v>
      </c>
      <c r="B49" s="8" t="s">
        <v>113</v>
      </c>
      <c r="C49" s="8" t="b">
        <v>1</v>
      </c>
      <c r="D49" s="8" t="b">
        <v>0</v>
      </c>
      <c r="E49" s="8" t="s">
        <v>119</v>
      </c>
      <c r="F49" s="8"/>
      <c r="G49" s="8">
        <v>2.25</v>
      </c>
      <c r="H49" s="8" t="s">
        <v>104</v>
      </c>
      <c r="I49" s="8" t="s">
        <v>316</v>
      </c>
      <c r="J49" s="8" t="b">
        <v>0</v>
      </c>
      <c r="K49" s="8" t="s">
        <v>27</v>
      </c>
      <c r="L49" t="s">
        <v>317</v>
      </c>
      <c r="M49" t="s">
        <v>269</v>
      </c>
      <c r="N49" t="s">
        <v>123</v>
      </c>
      <c r="O49" s="5">
        <v>0.44</v>
      </c>
      <c r="P49" s="5">
        <v>0.80999999999999994</v>
      </c>
      <c r="Q49" t="s">
        <v>130</v>
      </c>
      <c r="R49" t="s">
        <v>110</v>
      </c>
      <c r="S49" s="5">
        <v>0</v>
      </c>
      <c r="T49" t="s">
        <v>130</v>
      </c>
      <c r="U49" t="s">
        <v>110</v>
      </c>
      <c r="V49" s="5">
        <v>0.44</v>
      </c>
      <c r="W49" s="5">
        <v>-0.25</v>
      </c>
      <c r="X49" t="s">
        <v>131</v>
      </c>
      <c r="Y49" t="s">
        <v>132</v>
      </c>
      <c r="Z49" s="5">
        <v>0.19</v>
      </c>
      <c r="AA49" s="5">
        <v>0</v>
      </c>
      <c r="AB49" t="s">
        <v>131</v>
      </c>
      <c r="AC49" t="s">
        <v>132</v>
      </c>
      <c r="AD49" s="5">
        <v>0.19</v>
      </c>
      <c r="AE49" s="5">
        <v>0</v>
      </c>
      <c r="AF49" t="s">
        <v>131</v>
      </c>
      <c r="AG49" t="s">
        <v>132</v>
      </c>
      <c r="AH49" s="5">
        <v>0.19</v>
      </c>
      <c r="AI49" s="5">
        <v>0</v>
      </c>
      <c r="AJ49" t="s">
        <v>131</v>
      </c>
      <c r="AK49" t="s">
        <v>132</v>
      </c>
      <c r="AL49" s="5">
        <v>0.19</v>
      </c>
      <c r="AM49" s="5">
        <v>0</v>
      </c>
      <c r="AN49" t="s">
        <v>131</v>
      </c>
      <c r="AO49" t="s">
        <v>132</v>
      </c>
      <c r="AP49" s="5">
        <v>0.19</v>
      </c>
      <c r="AQ49" s="5">
        <v>0</v>
      </c>
      <c r="AR49" t="s">
        <v>131</v>
      </c>
      <c r="AS49" t="s">
        <v>132</v>
      </c>
      <c r="AT49" s="5">
        <v>0.19</v>
      </c>
      <c r="AU49" s="5">
        <v>0</v>
      </c>
      <c r="AV49" t="s">
        <v>131</v>
      </c>
      <c r="AW49" t="s">
        <v>132</v>
      </c>
      <c r="AX49" s="5">
        <v>0.19</v>
      </c>
      <c r="AY49" s="5">
        <v>-0.19</v>
      </c>
      <c r="BC49" s="5">
        <v>0</v>
      </c>
      <c r="BG49" s="5">
        <v>0</v>
      </c>
      <c r="BK49" s="5">
        <v>0</v>
      </c>
      <c r="BO49" s="5">
        <v>0</v>
      </c>
      <c r="BS49" s="5">
        <v>0.45500000000000002</v>
      </c>
      <c r="BT49" t="s">
        <v>155</v>
      </c>
      <c r="BU49" t="s">
        <v>132</v>
      </c>
      <c r="BV49" s="5">
        <v>0.45500000000000002</v>
      </c>
      <c r="BW49" s="5">
        <v>0</v>
      </c>
      <c r="BX49" t="s">
        <v>155</v>
      </c>
      <c r="BY49" t="s">
        <v>132</v>
      </c>
      <c r="BZ49" s="5">
        <v>0.45500000000000002</v>
      </c>
      <c r="CA49" s="5">
        <v>-0.45500000000000002</v>
      </c>
      <c r="CE49" s="5">
        <v>0</v>
      </c>
      <c r="CI49" s="5">
        <v>0</v>
      </c>
      <c r="CM49" s="5">
        <v>0</v>
      </c>
      <c r="CQ49" s="5">
        <v>0</v>
      </c>
      <c r="CU49" s="5">
        <v>0</v>
      </c>
    </row>
    <row r="50" spans="1:102" x14ac:dyDescent="0.25">
      <c r="A50" t="s">
        <v>318</v>
      </c>
      <c r="B50" s="8" t="s">
        <v>113</v>
      </c>
      <c r="C50" s="8" t="b">
        <v>1</v>
      </c>
      <c r="D50" s="8" t="b">
        <v>1</v>
      </c>
      <c r="E50" s="8" t="s">
        <v>119</v>
      </c>
      <c r="F50" s="8"/>
      <c r="G50" s="8">
        <v>2.8359999999999999</v>
      </c>
      <c r="H50" s="8" t="s">
        <v>104</v>
      </c>
      <c r="I50" s="8" t="s">
        <v>319</v>
      </c>
      <c r="J50" s="8" t="b">
        <v>0</v>
      </c>
      <c r="K50" s="8" t="s">
        <v>27</v>
      </c>
      <c r="L50" t="s">
        <v>320</v>
      </c>
      <c r="M50" t="s">
        <v>321</v>
      </c>
      <c r="N50" t="s">
        <v>123</v>
      </c>
      <c r="O50" s="5">
        <v>0.85</v>
      </c>
      <c r="P50" s="5">
        <v>0.96</v>
      </c>
      <c r="Q50" t="s">
        <v>270</v>
      </c>
      <c r="R50" t="s">
        <v>110</v>
      </c>
      <c r="S50" s="5">
        <v>0</v>
      </c>
      <c r="T50" t="s">
        <v>270</v>
      </c>
      <c r="U50" t="s">
        <v>110</v>
      </c>
      <c r="V50" s="5">
        <v>0.85</v>
      </c>
      <c r="W50" s="5">
        <v>0</v>
      </c>
      <c r="X50" t="s">
        <v>270</v>
      </c>
      <c r="Y50" t="s">
        <v>110</v>
      </c>
      <c r="Z50" s="5">
        <v>0.85</v>
      </c>
      <c r="AA50" s="5">
        <v>0</v>
      </c>
      <c r="AB50" t="s">
        <v>270</v>
      </c>
      <c r="AC50" t="s">
        <v>110</v>
      </c>
      <c r="AD50" s="5">
        <v>0.85</v>
      </c>
      <c r="AE50" s="5">
        <v>0</v>
      </c>
      <c r="AF50" t="s">
        <v>270</v>
      </c>
      <c r="AG50" t="s">
        <v>110</v>
      </c>
      <c r="AH50" s="5">
        <v>0.85</v>
      </c>
      <c r="AI50" s="5">
        <v>0</v>
      </c>
      <c r="AJ50" t="s">
        <v>270</v>
      </c>
      <c r="AK50" t="s">
        <v>110</v>
      </c>
      <c r="AL50" s="5">
        <v>0.85</v>
      </c>
      <c r="AM50" s="5">
        <v>0</v>
      </c>
      <c r="AN50" t="s">
        <v>270</v>
      </c>
      <c r="AO50" t="s">
        <v>110</v>
      </c>
      <c r="AP50" s="5">
        <v>0.85</v>
      </c>
      <c r="AQ50" s="5">
        <v>0</v>
      </c>
      <c r="AR50" t="s">
        <v>270</v>
      </c>
      <c r="AS50" t="s">
        <v>110</v>
      </c>
      <c r="AT50" s="5">
        <v>0.85</v>
      </c>
      <c r="AU50" s="5">
        <v>-0.85</v>
      </c>
      <c r="AY50" s="5">
        <v>0</v>
      </c>
      <c r="BC50" s="5">
        <v>0</v>
      </c>
      <c r="BG50" s="5">
        <v>0</v>
      </c>
      <c r="BK50" s="5">
        <v>0</v>
      </c>
      <c r="BO50" s="5">
        <v>0</v>
      </c>
      <c r="BS50" s="5">
        <v>0</v>
      </c>
      <c r="BW50" s="5">
        <v>0</v>
      </c>
      <c r="CA50" s="5">
        <v>0</v>
      </c>
      <c r="CE50" s="5">
        <v>0</v>
      </c>
      <c r="CI50" s="5">
        <v>0</v>
      </c>
      <c r="CM50" s="5">
        <v>0</v>
      </c>
      <c r="CQ50" s="5">
        <v>0</v>
      </c>
      <c r="CU50" s="5">
        <v>0</v>
      </c>
    </row>
    <row r="51" spans="1:102" x14ac:dyDescent="0.25">
      <c r="A51" t="s">
        <v>322</v>
      </c>
      <c r="B51" s="8" t="s">
        <v>102</v>
      </c>
      <c r="C51" s="8" t="b">
        <v>0</v>
      </c>
      <c r="D51" s="8" t="b">
        <v>0</v>
      </c>
      <c r="E51" s="8" t="s">
        <v>103</v>
      </c>
      <c r="F51" s="8"/>
      <c r="G51" s="8">
        <v>3.4159999999999999</v>
      </c>
      <c r="H51" s="8" t="s">
        <v>104</v>
      </c>
      <c r="I51" s="8" t="s">
        <v>323</v>
      </c>
      <c r="J51" s="8" t="b">
        <v>0</v>
      </c>
      <c r="K51" s="8" t="s">
        <v>27</v>
      </c>
      <c r="L51" t="s">
        <v>324</v>
      </c>
      <c r="M51" t="s">
        <v>325</v>
      </c>
      <c r="N51" t="s">
        <v>108</v>
      </c>
      <c r="O51" s="5">
        <v>0.54</v>
      </c>
      <c r="P51" s="5">
        <v>0.9</v>
      </c>
      <c r="Q51" t="s">
        <v>326</v>
      </c>
      <c r="R51" t="s">
        <v>110</v>
      </c>
      <c r="S51" s="5">
        <v>0</v>
      </c>
      <c r="T51" t="s">
        <v>326</v>
      </c>
      <c r="U51" t="s">
        <v>110</v>
      </c>
      <c r="V51" s="5">
        <v>0.54</v>
      </c>
      <c r="W51" s="5">
        <v>0</v>
      </c>
      <c r="X51" t="s">
        <v>326</v>
      </c>
      <c r="Y51" t="s">
        <v>110</v>
      </c>
      <c r="Z51" s="5">
        <v>0.54</v>
      </c>
      <c r="AA51" s="5">
        <v>0</v>
      </c>
      <c r="AB51" t="s">
        <v>326</v>
      </c>
      <c r="AC51" t="s">
        <v>110</v>
      </c>
      <c r="AD51" s="5">
        <v>0.54</v>
      </c>
      <c r="AE51" s="5">
        <v>0.15999999999999989</v>
      </c>
      <c r="AF51" t="s">
        <v>201</v>
      </c>
      <c r="AG51" t="s">
        <v>110</v>
      </c>
      <c r="AH51" s="5">
        <v>0.7</v>
      </c>
      <c r="AI51" s="5">
        <v>0</v>
      </c>
      <c r="AJ51" t="s">
        <v>201</v>
      </c>
      <c r="AK51" t="s">
        <v>110</v>
      </c>
      <c r="AL51" s="5">
        <v>0.7</v>
      </c>
      <c r="AM51" s="5">
        <v>0</v>
      </c>
      <c r="AN51" t="s">
        <v>201</v>
      </c>
      <c r="AO51" t="s">
        <v>110</v>
      </c>
      <c r="AP51" s="5">
        <v>0.7</v>
      </c>
      <c r="AQ51" s="5">
        <v>0</v>
      </c>
      <c r="AR51" t="s">
        <v>201</v>
      </c>
      <c r="AS51" t="s">
        <v>110</v>
      </c>
      <c r="AT51" s="5">
        <v>0.7</v>
      </c>
      <c r="AU51" s="5">
        <v>0.3</v>
      </c>
      <c r="AW51" t="s">
        <v>111</v>
      </c>
      <c r="AX51" s="5">
        <v>1</v>
      </c>
      <c r="AY51" s="5">
        <v>0</v>
      </c>
      <c r="BA51" t="s">
        <v>111</v>
      </c>
      <c r="BB51" s="5">
        <v>1</v>
      </c>
      <c r="BC51" s="5">
        <v>0</v>
      </c>
      <c r="BE51" t="s">
        <v>111</v>
      </c>
      <c r="BF51" s="5">
        <v>1</v>
      </c>
      <c r="BG51" s="5">
        <v>0</v>
      </c>
      <c r="BI51" t="s">
        <v>111</v>
      </c>
      <c r="BJ51" s="5">
        <v>1</v>
      </c>
      <c r="BK51" s="5">
        <v>0</v>
      </c>
      <c r="BM51" t="s">
        <v>111</v>
      </c>
      <c r="BN51" s="5">
        <v>1</v>
      </c>
      <c r="BO51" s="5">
        <v>0</v>
      </c>
      <c r="BQ51" t="s">
        <v>111</v>
      </c>
      <c r="BR51" s="5">
        <v>1</v>
      </c>
      <c r="BS51" s="5">
        <v>0</v>
      </c>
      <c r="BU51" t="s">
        <v>111</v>
      </c>
      <c r="BV51" s="5">
        <v>1</v>
      </c>
      <c r="BW51" s="5">
        <v>0</v>
      </c>
      <c r="BY51" t="s">
        <v>111</v>
      </c>
      <c r="BZ51" s="5">
        <v>1</v>
      </c>
      <c r="CA51" s="5">
        <v>0</v>
      </c>
      <c r="CC51" t="s">
        <v>111</v>
      </c>
      <c r="CD51" s="5">
        <v>1</v>
      </c>
      <c r="CE51" s="5">
        <v>0</v>
      </c>
      <c r="CG51" t="s">
        <v>111</v>
      </c>
      <c r="CH51" s="5">
        <v>1</v>
      </c>
      <c r="CI51" s="5">
        <v>0</v>
      </c>
      <c r="CK51" t="s">
        <v>111</v>
      </c>
      <c r="CL51" s="5">
        <v>1</v>
      </c>
      <c r="CM51" s="5">
        <v>0</v>
      </c>
      <c r="CO51" t="s">
        <v>111</v>
      </c>
      <c r="CP51" s="5">
        <v>1</v>
      </c>
      <c r="CQ51" s="5">
        <v>0</v>
      </c>
      <c r="CS51" t="s">
        <v>111</v>
      </c>
      <c r="CT51" s="5">
        <v>1</v>
      </c>
      <c r="CU51" s="5">
        <v>0</v>
      </c>
      <c r="CW51" t="s">
        <v>111</v>
      </c>
      <c r="CX51" s="5">
        <v>1</v>
      </c>
    </row>
    <row r="52" spans="1:102" x14ac:dyDescent="0.25">
      <c r="A52" t="s">
        <v>327</v>
      </c>
      <c r="B52" s="8" t="s">
        <v>102</v>
      </c>
      <c r="C52" s="8" t="b">
        <v>0</v>
      </c>
      <c r="D52" s="8" t="b">
        <v>0</v>
      </c>
      <c r="E52" s="8" t="s">
        <v>103</v>
      </c>
      <c r="F52" s="8">
        <v>21</v>
      </c>
      <c r="G52" s="8">
        <v>2.5910000000000002</v>
      </c>
      <c r="H52" s="8" t="s">
        <v>104</v>
      </c>
      <c r="I52" s="8" t="s">
        <v>328</v>
      </c>
      <c r="J52" s="8" t="b">
        <v>0</v>
      </c>
      <c r="K52" s="8" t="s">
        <v>27</v>
      </c>
      <c r="L52" t="s">
        <v>329</v>
      </c>
      <c r="M52" t="s">
        <v>107</v>
      </c>
      <c r="N52" t="s">
        <v>108</v>
      </c>
      <c r="O52" s="5">
        <v>0.55000000000000004</v>
      </c>
      <c r="P52" s="5">
        <v>0.82</v>
      </c>
      <c r="Q52" t="s">
        <v>330</v>
      </c>
      <c r="R52" t="s">
        <v>110</v>
      </c>
      <c r="S52" s="5">
        <v>0</v>
      </c>
      <c r="T52" t="s">
        <v>330</v>
      </c>
      <c r="U52" t="s">
        <v>110</v>
      </c>
      <c r="V52" s="5">
        <v>0.55000000000000004</v>
      </c>
      <c r="W52" s="5">
        <v>0</v>
      </c>
      <c r="X52" t="s">
        <v>330</v>
      </c>
      <c r="Y52" t="s">
        <v>110</v>
      </c>
      <c r="Z52" s="5">
        <v>0.55000000000000004</v>
      </c>
      <c r="AA52" s="5">
        <v>0</v>
      </c>
      <c r="AB52" t="s">
        <v>330</v>
      </c>
      <c r="AC52" t="s">
        <v>110</v>
      </c>
      <c r="AD52" s="5">
        <v>0.55000000000000004</v>
      </c>
      <c r="AE52" s="5">
        <v>0</v>
      </c>
      <c r="AF52" t="s">
        <v>330</v>
      </c>
      <c r="AG52" t="s">
        <v>110</v>
      </c>
      <c r="AH52" s="5">
        <v>0.55000000000000004</v>
      </c>
      <c r="AI52" s="5">
        <v>0</v>
      </c>
      <c r="AJ52" t="s">
        <v>330</v>
      </c>
      <c r="AK52" t="s">
        <v>110</v>
      </c>
      <c r="AL52" s="5">
        <v>0.55000000000000004</v>
      </c>
      <c r="AM52" s="5">
        <v>0</v>
      </c>
      <c r="AN52" t="s">
        <v>330</v>
      </c>
      <c r="AO52" t="s">
        <v>110</v>
      </c>
      <c r="AP52" s="5">
        <v>0.55000000000000004</v>
      </c>
      <c r="AQ52" s="5">
        <v>0</v>
      </c>
      <c r="AR52" t="s">
        <v>330</v>
      </c>
      <c r="AS52" t="s">
        <v>110</v>
      </c>
      <c r="AT52" s="5">
        <v>0.55000000000000004</v>
      </c>
      <c r="AU52" s="5">
        <v>0.45</v>
      </c>
      <c r="AW52" t="s">
        <v>111</v>
      </c>
      <c r="AX52" s="5">
        <v>1</v>
      </c>
      <c r="AY52" s="5">
        <v>0</v>
      </c>
      <c r="BA52" t="s">
        <v>111</v>
      </c>
      <c r="BB52" s="5">
        <v>1</v>
      </c>
      <c r="BC52" s="5">
        <v>0</v>
      </c>
      <c r="BE52" t="s">
        <v>111</v>
      </c>
      <c r="BF52" s="5">
        <v>1</v>
      </c>
      <c r="BG52" s="5">
        <v>0</v>
      </c>
      <c r="BI52" t="s">
        <v>111</v>
      </c>
      <c r="BJ52" s="5">
        <v>1</v>
      </c>
      <c r="BK52" s="5">
        <v>0</v>
      </c>
      <c r="BM52" t="s">
        <v>111</v>
      </c>
      <c r="BN52" s="5">
        <v>1</v>
      </c>
      <c r="BO52" s="5">
        <v>0</v>
      </c>
      <c r="BQ52" t="s">
        <v>111</v>
      </c>
      <c r="BR52" s="5">
        <v>1</v>
      </c>
      <c r="BS52" s="5">
        <v>0</v>
      </c>
      <c r="BU52" t="s">
        <v>111</v>
      </c>
      <c r="BV52" s="5">
        <v>1</v>
      </c>
      <c r="BW52" s="5">
        <v>0</v>
      </c>
      <c r="BY52" t="s">
        <v>111</v>
      </c>
      <c r="BZ52" s="5">
        <v>1</v>
      </c>
      <c r="CA52" s="5">
        <v>0</v>
      </c>
      <c r="CC52" t="s">
        <v>111</v>
      </c>
      <c r="CD52" s="5">
        <v>1</v>
      </c>
      <c r="CE52" s="5">
        <v>0</v>
      </c>
      <c r="CG52" t="s">
        <v>111</v>
      </c>
      <c r="CH52" s="5">
        <v>1</v>
      </c>
      <c r="CI52" s="5">
        <v>0</v>
      </c>
      <c r="CK52" t="s">
        <v>111</v>
      </c>
      <c r="CL52" s="5">
        <v>1</v>
      </c>
      <c r="CM52" s="5">
        <v>0</v>
      </c>
      <c r="CO52" t="s">
        <v>111</v>
      </c>
      <c r="CP52" s="5">
        <v>1</v>
      </c>
      <c r="CQ52" s="5">
        <v>0</v>
      </c>
      <c r="CS52" t="s">
        <v>111</v>
      </c>
      <c r="CT52" s="5">
        <v>1</v>
      </c>
      <c r="CU52" s="5">
        <v>0</v>
      </c>
      <c r="CW52" t="s">
        <v>111</v>
      </c>
      <c r="CX52" s="5">
        <v>1</v>
      </c>
    </row>
    <row r="53" spans="1:102" x14ac:dyDescent="0.25">
      <c r="A53" t="s">
        <v>331</v>
      </c>
      <c r="B53" s="8" t="s">
        <v>113</v>
      </c>
      <c r="C53" s="8" t="b">
        <v>1</v>
      </c>
      <c r="D53" s="8" t="b">
        <v>0</v>
      </c>
      <c r="E53" s="8" t="s">
        <v>119</v>
      </c>
      <c r="F53" s="8"/>
      <c r="G53" s="8">
        <v>2.5569999999999999</v>
      </c>
      <c r="H53" s="8" t="s">
        <v>104</v>
      </c>
      <c r="I53" s="8" t="s">
        <v>332</v>
      </c>
      <c r="J53" s="8" t="b">
        <v>0</v>
      </c>
      <c r="K53" s="8" t="s">
        <v>27</v>
      </c>
      <c r="L53" t="s">
        <v>333</v>
      </c>
      <c r="M53" t="s">
        <v>334</v>
      </c>
      <c r="N53" t="s">
        <v>123</v>
      </c>
      <c r="O53" s="5">
        <v>0</v>
      </c>
      <c r="S53" s="5">
        <v>0</v>
      </c>
      <c r="W53" s="5">
        <v>0</v>
      </c>
      <c r="AA53" s="5">
        <v>0</v>
      </c>
      <c r="AE53" s="5">
        <v>0</v>
      </c>
      <c r="AI53" s="5">
        <v>0</v>
      </c>
      <c r="AM53" s="5">
        <v>0</v>
      </c>
      <c r="AQ53" s="5">
        <v>0</v>
      </c>
      <c r="AU53" s="5">
        <v>0</v>
      </c>
      <c r="AY53" s="5">
        <v>0</v>
      </c>
      <c r="BC53" s="5">
        <v>0</v>
      </c>
      <c r="BG53" s="5">
        <v>0</v>
      </c>
      <c r="BK53" s="5">
        <v>0</v>
      </c>
      <c r="BO53" s="5">
        <v>0</v>
      </c>
      <c r="BS53" s="5">
        <v>0</v>
      </c>
      <c r="BW53" s="5">
        <v>0</v>
      </c>
      <c r="CA53" s="5">
        <v>0</v>
      </c>
      <c r="CE53" s="5">
        <v>0</v>
      </c>
      <c r="CI53" s="5">
        <v>0</v>
      </c>
      <c r="CM53" s="5">
        <v>0</v>
      </c>
      <c r="CQ53" s="5">
        <v>0</v>
      </c>
      <c r="CU53" s="5">
        <v>0</v>
      </c>
    </row>
    <row r="54" spans="1:102" x14ac:dyDescent="0.25">
      <c r="A54" t="s">
        <v>335</v>
      </c>
      <c r="B54" s="8" t="s">
        <v>102</v>
      </c>
      <c r="C54" s="8" t="b">
        <v>0</v>
      </c>
      <c r="D54" s="8" t="b">
        <v>0</v>
      </c>
      <c r="E54" s="8" t="s">
        <v>103</v>
      </c>
      <c r="F54" s="8"/>
      <c r="G54" s="8">
        <v>2.3370000000000002</v>
      </c>
      <c r="H54" s="8" t="s">
        <v>104</v>
      </c>
      <c r="I54" s="8" t="s">
        <v>336</v>
      </c>
      <c r="J54" s="8" t="b">
        <v>0</v>
      </c>
      <c r="K54" s="8" t="s">
        <v>27</v>
      </c>
      <c r="L54" t="s">
        <v>337</v>
      </c>
      <c r="M54" t="s">
        <v>338</v>
      </c>
      <c r="N54" t="s">
        <v>123</v>
      </c>
      <c r="O54" s="5">
        <v>0.23499999999999999</v>
      </c>
      <c r="P54" s="5">
        <v>0.64</v>
      </c>
      <c r="Q54" t="s">
        <v>131</v>
      </c>
      <c r="R54" t="s">
        <v>132</v>
      </c>
      <c r="S54" s="5">
        <v>0</v>
      </c>
      <c r="T54" t="s">
        <v>131</v>
      </c>
      <c r="U54" t="s">
        <v>132</v>
      </c>
      <c r="V54" s="5">
        <v>0.23499999999999999</v>
      </c>
      <c r="W54" s="5">
        <v>0</v>
      </c>
      <c r="X54" t="s">
        <v>131</v>
      </c>
      <c r="Y54" t="s">
        <v>132</v>
      </c>
      <c r="Z54" s="5">
        <v>0.23499999999999999</v>
      </c>
      <c r="AA54" s="5">
        <v>0</v>
      </c>
      <c r="AB54" t="s">
        <v>131</v>
      </c>
      <c r="AC54" t="s">
        <v>132</v>
      </c>
      <c r="AD54" s="5">
        <v>0.23499999999999999</v>
      </c>
      <c r="AE54" s="5">
        <v>0</v>
      </c>
      <c r="AF54" t="s">
        <v>131</v>
      </c>
      <c r="AG54" t="s">
        <v>132</v>
      </c>
      <c r="AH54" s="5">
        <v>0.23499999999999999</v>
      </c>
      <c r="AI54" s="5">
        <v>0</v>
      </c>
      <c r="AJ54" t="s">
        <v>131</v>
      </c>
      <c r="AK54" t="s">
        <v>132</v>
      </c>
      <c r="AL54" s="5">
        <v>0.23499999999999999</v>
      </c>
      <c r="AM54" s="5">
        <v>0</v>
      </c>
      <c r="AN54" t="s">
        <v>131</v>
      </c>
      <c r="AO54" t="s">
        <v>132</v>
      </c>
      <c r="AP54" s="5">
        <v>0.23499999999999999</v>
      </c>
      <c r="AQ54" s="5">
        <v>0</v>
      </c>
      <c r="AR54" t="s">
        <v>131</v>
      </c>
      <c r="AS54" t="s">
        <v>132</v>
      </c>
      <c r="AT54" s="5">
        <v>0.23499999999999999</v>
      </c>
      <c r="AU54" s="5">
        <v>0</v>
      </c>
      <c r="AV54" t="s">
        <v>131</v>
      </c>
      <c r="AW54" t="s">
        <v>132</v>
      </c>
      <c r="AX54" s="5">
        <v>0.23499999999999999</v>
      </c>
      <c r="AY54" s="5">
        <v>0</v>
      </c>
      <c r="AZ54" t="s">
        <v>131</v>
      </c>
      <c r="BA54" t="s">
        <v>132</v>
      </c>
      <c r="BB54" s="5">
        <v>0.23499999999999999</v>
      </c>
      <c r="BC54" s="5">
        <v>0</v>
      </c>
      <c r="BD54" t="s">
        <v>131</v>
      </c>
      <c r="BE54" t="s">
        <v>132</v>
      </c>
      <c r="BF54" s="5">
        <v>0.23499999999999999</v>
      </c>
      <c r="BG54" s="5">
        <v>0</v>
      </c>
      <c r="BH54" t="s">
        <v>131</v>
      </c>
      <c r="BI54" t="s">
        <v>132</v>
      </c>
      <c r="BJ54" s="5">
        <v>0.23499999999999999</v>
      </c>
      <c r="BK54" s="5">
        <v>0</v>
      </c>
      <c r="BL54" t="s">
        <v>131</v>
      </c>
      <c r="BM54" t="s">
        <v>132</v>
      </c>
      <c r="BN54" s="5">
        <v>0.23499999999999999</v>
      </c>
      <c r="BO54" s="5">
        <v>-0.23499999999999999</v>
      </c>
      <c r="BS54" s="5">
        <v>0</v>
      </c>
      <c r="BW54" s="5">
        <v>0</v>
      </c>
      <c r="CA54" s="5">
        <v>0</v>
      </c>
      <c r="CE54" s="5">
        <v>0</v>
      </c>
      <c r="CI54" s="5">
        <v>0</v>
      </c>
      <c r="CM54" s="5">
        <v>0</v>
      </c>
      <c r="CQ54" s="5">
        <v>0</v>
      </c>
      <c r="CU54" s="5">
        <v>0</v>
      </c>
    </row>
    <row r="55" spans="1:102" x14ac:dyDescent="0.25">
      <c r="A55" t="s">
        <v>339</v>
      </c>
      <c r="B55" s="8" t="s">
        <v>113</v>
      </c>
      <c r="C55" s="8" t="b">
        <v>1</v>
      </c>
      <c r="D55" s="8" t="b">
        <v>1</v>
      </c>
      <c r="E55" s="8" t="s">
        <v>119</v>
      </c>
      <c r="F55" s="8"/>
      <c r="G55" s="8">
        <v>2.6480000000000001</v>
      </c>
      <c r="H55" s="8" t="s">
        <v>104</v>
      </c>
      <c r="I55" s="8" t="s">
        <v>340</v>
      </c>
      <c r="J55" s="8" t="b">
        <v>0</v>
      </c>
      <c r="K55" s="8" t="s">
        <v>27</v>
      </c>
      <c r="L55" t="s">
        <v>341</v>
      </c>
      <c r="M55" t="s">
        <v>342</v>
      </c>
      <c r="N55" t="s">
        <v>123</v>
      </c>
      <c r="O55" s="5">
        <v>0.44</v>
      </c>
      <c r="P55" s="5">
        <v>0.83</v>
      </c>
      <c r="Q55" t="s">
        <v>165</v>
      </c>
      <c r="R55" t="s">
        <v>110</v>
      </c>
      <c r="S55" s="5">
        <v>0</v>
      </c>
      <c r="T55" t="s">
        <v>165</v>
      </c>
      <c r="U55" t="s">
        <v>110</v>
      </c>
      <c r="V55" s="5">
        <v>0.44</v>
      </c>
      <c r="W55" s="5">
        <v>0</v>
      </c>
      <c r="X55" t="s">
        <v>165</v>
      </c>
      <c r="Y55" t="s">
        <v>110</v>
      </c>
      <c r="Z55" s="5">
        <v>0.44</v>
      </c>
      <c r="AA55" s="5">
        <v>-0.44</v>
      </c>
      <c r="AE55" s="5">
        <v>0</v>
      </c>
      <c r="AI55" s="5">
        <v>0.27</v>
      </c>
      <c r="AJ55" t="s">
        <v>343</v>
      </c>
      <c r="AK55" t="s">
        <v>132</v>
      </c>
      <c r="AL55" s="5">
        <v>0.27</v>
      </c>
      <c r="AM55" s="5">
        <v>-0.27</v>
      </c>
      <c r="AQ55" s="5">
        <v>0.27</v>
      </c>
      <c r="AR55" t="s">
        <v>343</v>
      </c>
      <c r="AS55" t="s">
        <v>132</v>
      </c>
      <c r="AT55" s="5">
        <v>0.27</v>
      </c>
      <c r="AU55" s="5">
        <v>-0.27</v>
      </c>
      <c r="AY55" s="5">
        <v>0</v>
      </c>
      <c r="BC55" s="5">
        <v>0.27</v>
      </c>
      <c r="BD55" t="s">
        <v>343</v>
      </c>
      <c r="BE55" t="s">
        <v>132</v>
      </c>
      <c r="BF55" s="5">
        <v>0.27</v>
      </c>
      <c r="BG55" s="5">
        <v>0</v>
      </c>
      <c r="BH55" t="s">
        <v>343</v>
      </c>
      <c r="BI55" t="s">
        <v>132</v>
      </c>
      <c r="BJ55" s="5">
        <v>0.27</v>
      </c>
      <c r="BK55" s="5">
        <v>-0.27</v>
      </c>
      <c r="BO55" s="5">
        <v>0</v>
      </c>
      <c r="BS55" s="5">
        <v>0.27</v>
      </c>
      <c r="BT55" t="s">
        <v>343</v>
      </c>
      <c r="BU55" t="s">
        <v>132</v>
      </c>
      <c r="BV55" s="5">
        <v>0.27</v>
      </c>
      <c r="BW55" s="5">
        <v>0</v>
      </c>
      <c r="BX55" t="s">
        <v>343</v>
      </c>
      <c r="BY55" t="s">
        <v>132</v>
      </c>
      <c r="BZ55" s="5">
        <v>0.27</v>
      </c>
      <c r="CA55" s="5">
        <v>-0.27</v>
      </c>
      <c r="CE55" s="5">
        <v>0</v>
      </c>
      <c r="CI55" s="5">
        <v>0</v>
      </c>
      <c r="CM55" s="5">
        <v>0</v>
      </c>
      <c r="CQ55" s="5">
        <v>0</v>
      </c>
      <c r="CU55" s="5">
        <v>0</v>
      </c>
    </row>
    <row r="56" spans="1:102" x14ac:dyDescent="0.25">
      <c r="A56" t="s">
        <v>344</v>
      </c>
      <c r="B56" s="8" t="s">
        <v>113</v>
      </c>
      <c r="C56" s="8" t="b">
        <v>1</v>
      </c>
      <c r="D56" s="8" t="b">
        <v>0</v>
      </c>
      <c r="E56" s="8" t="s">
        <v>119</v>
      </c>
      <c r="F56" s="8"/>
      <c r="G56" s="8">
        <v>2.1930000000000001</v>
      </c>
      <c r="H56" s="8" t="s">
        <v>104</v>
      </c>
      <c r="I56" s="8" t="s">
        <v>345</v>
      </c>
      <c r="J56" s="8" t="b">
        <v>0</v>
      </c>
      <c r="K56" s="8" t="s">
        <v>27</v>
      </c>
      <c r="L56" t="s">
        <v>346</v>
      </c>
      <c r="M56" t="s">
        <v>347</v>
      </c>
      <c r="N56" t="s">
        <v>123</v>
      </c>
      <c r="O56" s="5">
        <v>0.24</v>
      </c>
      <c r="P56" s="5">
        <v>0.72</v>
      </c>
      <c r="Q56" t="s">
        <v>133</v>
      </c>
      <c r="R56" t="s">
        <v>132</v>
      </c>
      <c r="S56" s="5">
        <v>0</v>
      </c>
      <c r="T56" t="s">
        <v>133</v>
      </c>
      <c r="U56" t="s">
        <v>132</v>
      </c>
      <c r="V56" s="5">
        <v>0.24</v>
      </c>
      <c r="W56" s="5">
        <v>0</v>
      </c>
      <c r="X56" t="s">
        <v>133</v>
      </c>
      <c r="Y56" t="s">
        <v>132</v>
      </c>
      <c r="Z56" s="5">
        <v>0.24</v>
      </c>
      <c r="AA56" s="5">
        <v>-0.24</v>
      </c>
      <c r="AE56" s="5">
        <v>0</v>
      </c>
      <c r="AI56" s="5">
        <v>0</v>
      </c>
      <c r="AM56" s="5">
        <v>0</v>
      </c>
      <c r="AQ56" s="5">
        <v>0</v>
      </c>
      <c r="AU56" s="5">
        <v>0</v>
      </c>
      <c r="AY56" s="5">
        <v>0</v>
      </c>
      <c r="BC56" s="5">
        <v>0.24</v>
      </c>
      <c r="BD56" t="s">
        <v>133</v>
      </c>
      <c r="BE56" t="s">
        <v>132</v>
      </c>
      <c r="BF56" s="5">
        <v>0.24</v>
      </c>
      <c r="BG56" s="5">
        <v>-0.24</v>
      </c>
      <c r="BK56" s="5">
        <v>0</v>
      </c>
      <c r="BO56" s="5">
        <v>0</v>
      </c>
      <c r="BS56" s="5">
        <v>0.45500000000000002</v>
      </c>
      <c r="BT56" t="s">
        <v>155</v>
      </c>
      <c r="BU56" t="s">
        <v>132</v>
      </c>
      <c r="BV56" s="5">
        <v>0.45500000000000002</v>
      </c>
      <c r="BW56" s="5">
        <v>0</v>
      </c>
      <c r="BX56" t="s">
        <v>155</v>
      </c>
      <c r="BY56" t="s">
        <v>132</v>
      </c>
      <c r="BZ56" s="5">
        <v>0.45500000000000002</v>
      </c>
      <c r="CA56" s="5">
        <v>-0.45500000000000002</v>
      </c>
      <c r="CE56" s="5">
        <v>0</v>
      </c>
      <c r="CI56" s="5">
        <v>0</v>
      </c>
      <c r="CM56" s="5">
        <v>0</v>
      </c>
      <c r="CQ56" s="5">
        <v>0</v>
      </c>
      <c r="CU56" s="5">
        <v>0</v>
      </c>
    </row>
    <row r="57" spans="1:102" x14ac:dyDescent="0.25">
      <c r="A57" t="s">
        <v>348</v>
      </c>
      <c r="B57" s="8" t="s">
        <v>113</v>
      </c>
      <c r="C57" s="8" t="b">
        <v>0</v>
      </c>
      <c r="D57" s="8" t="b">
        <v>0</v>
      </c>
      <c r="E57" s="8" t="s">
        <v>119</v>
      </c>
      <c r="F57" s="8"/>
      <c r="G57" s="8">
        <v>1.96</v>
      </c>
      <c r="H57" s="8" t="s">
        <v>104</v>
      </c>
      <c r="I57" s="8" t="s">
        <v>349</v>
      </c>
      <c r="J57" s="8" t="b">
        <v>0</v>
      </c>
      <c r="K57" s="8" t="s">
        <v>27</v>
      </c>
      <c r="L57" t="s">
        <v>350</v>
      </c>
      <c r="M57" t="s">
        <v>351</v>
      </c>
      <c r="N57" t="s">
        <v>123</v>
      </c>
      <c r="O57" s="5">
        <v>0.44</v>
      </c>
      <c r="P57" s="5">
        <v>0.80999999999999994</v>
      </c>
      <c r="Q57" t="s">
        <v>130</v>
      </c>
      <c r="R57" t="s">
        <v>110</v>
      </c>
      <c r="S57" s="5">
        <v>0</v>
      </c>
      <c r="T57" t="s">
        <v>130</v>
      </c>
      <c r="U57" t="s">
        <v>110</v>
      </c>
      <c r="V57" s="5">
        <v>0.44</v>
      </c>
      <c r="W57" s="5">
        <v>-0.44</v>
      </c>
      <c r="AA57" s="5">
        <v>0.24</v>
      </c>
      <c r="AB57" t="s">
        <v>133</v>
      </c>
      <c r="AC57" t="s">
        <v>132</v>
      </c>
      <c r="AD57" s="5">
        <v>0.24</v>
      </c>
      <c r="AE57" s="5">
        <v>0</v>
      </c>
      <c r="AF57" t="s">
        <v>133</v>
      </c>
      <c r="AG57" t="s">
        <v>132</v>
      </c>
      <c r="AH57" s="5">
        <v>0.24</v>
      </c>
      <c r="AI57" s="5">
        <v>-0.24</v>
      </c>
      <c r="AM57" s="5">
        <v>0.24</v>
      </c>
      <c r="AN57" t="s">
        <v>133</v>
      </c>
      <c r="AO57" t="s">
        <v>132</v>
      </c>
      <c r="AP57" s="5">
        <v>0.24</v>
      </c>
      <c r="AQ57" s="5">
        <v>0</v>
      </c>
      <c r="AR57" t="s">
        <v>133</v>
      </c>
      <c r="AS57" t="s">
        <v>132</v>
      </c>
      <c r="AT57" s="5">
        <v>0.24</v>
      </c>
      <c r="AU57" s="5">
        <v>0</v>
      </c>
      <c r="AV57" t="s">
        <v>133</v>
      </c>
      <c r="AW57" t="s">
        <v>132</v>
      </c>
      <c r="AX57" s="5">
        <v>0.24</v>
      </c>
      <c r="AY57" s="5">
        <v>-0.24</v>
      </c>
      <c r="BC57" s="5">
        <v>0</v>
      </c>
      <c r="BG57" s="5">
        <v>0</v>
      </c>
      <c r="BK57" s="5">
        <v>0</v>
      </c>
      <c r="BO57" s="5">
        <v>0</v>
      </c>
      <c r="BS57" s="5">
        <v>0</v>
      </c>
      <c r="BW57" s="5">
        <v>0</v>
      </c>
      <c r="CA57" s="5">
        <v>0</v>
      </c>
      <c r="CE57" s="5">
        <v>0</v>
      </c>
      <c r="CI57" s="5">
        <v>0</v>
      </c>
      <c r="CM57" s="5">
        <v>0</v>
      </c>
      <c r="CQ57" s="5">
        <v>0</v>
      </c>
      <c r="CU57" s="5">
        <v>0</v>
      </c>
    </row>
    <row r="58" spans="1:102" x14ac:dyDescent="0.25">
      <c r="A58" t="s">
        <v>352</v>
      </c>
      <c r="B58" s="8" t="s">
        <v>102</v>
      </c>
      <c r="C58" s="8" t="b">
        <v>0</v>
      </c>
      <c r="D58" s="8" t="b">
        <v>0</v>
      </c>
      <c r="E58" s="8" t="s">
        <v>103</v>
      </c>
      <c r="F58" s="8"/>
      <c r="G58" s="8">
        <v>3.1339999999999999</v>
      </c>
      <c r="H58" s="8" t="s">
        <v>104</v>
      </c>
      <c r="I58" s="8" t="s">
        <v>353</v>
      </c>
      <c r="J58" s="8" t="b">
        <v>0</v>
      </c>
      <c r="K58" s="8" t="s">
        <v>27</v>
      </c>
      <c r="L58" t="s">
        <v>354</v>
      </c>
      <c r="M58" t="s">
        <v>355</v>
      </c>
      <c r="N58" t="s">
        <v>108</v>
      </c>
      <c r="O58" s="5">
        <v>0.77</v>
      </c>
      <c r="P58" s="5">
        <v>0.89</v>
      </c>
      <c r="Q58" t="s">
        <v>212</v>
      </c>
      <c r="R58" t="s">
        <v>110</v>
      </c>
      <c r="S58" s="5">
        <v>0</v>
      </c>
      <c r="T58" t="s">
        <v>212</v>
      </c>
      <c r="U58" t="s">
        <v>110</v>
      </c>
      <c r="V58" s="5">
        <v>0.77</v>
      </c>
      <c r="W58" s="5">
        <v>0</v>
      </c>
      <c r="X58" t="s">
        <v>212</v>
      </c>
      <c r="Y58" t="s">
        <v>110</v>
      </c>
      <c r="Z58" s="5">
        <v>0.77</v>
      </c>
      <c r="AA58" s="5">
        <v>0</v>
      </c>
      <c r="AB58" t="s">
        <v>212</v>
      </c>
      <c r="AC58" t="s">
        <v>110</v>
      </c>
      <c r="AD58" s="5">
        <v>0.77</v>
      </c>
      <c r="AE58" s="5">
        <v>0</v>
      </c>
      <c r="AF58" t="s">
        <v>212</v>
      </c>
      <c r="AG58" t="s">
        <v>110</v>
      </c>
      <c r="AH58" s="5">
        <v>0.77</v>
      </c>
      <c r="AI58" s="5">
        <v>0</v>
      </c>
      <c r="AJ58" t="s">
        <v>212</v>
      </c>
      <c r="AK58" t="s">
        <v>110</v>
      </c>
      <c r="AL58" s="5">
        <v>0.77</v>
      </c>
      <c r="AM58" s="5">
        <v>0</v>
      </c>
      <c r="AN58" t="s">
        <v>212</v>
      </c>
      <c r="AO58" t="s">
        <v>110</v>
      </c>
      <c r="AP58" s="5">
        <v>0.77</v>
      </c>
      <c r="AQ58" s="5">
        <v>0</v>
      </c>
      <c r="AR58" t="s">
        <v>212</v>
      </c>
      <c r="AS58" t="s">
        <v>110</v>
      </c>
      <c r="AT58" s="5">
        <v>0.77</v>
      </c>
      <c r="AU58" s="5">
        <v>0</v>
      </c>
      <c r="AV58" t="s">
        <v>212</v>
      </c>
      <c r="AW58" t="s">
        <v>110</v>
      </c>
      <c r="AX58" s="5">
        <v>0.77</v>
      </c>
      <c r="AY58" s="5">
        <v>0</v>
      </c>
      <c r="AZ58" t="s">
        <v>212</v>
      </c>
      <c r="BA58" t="s">
        <v>110</v>
      </c>
      <c r="BB58" s="5">
        <v>0.77</v>
      </c>
      <c r="BC58" s="5">
        <v>-0.77</v>
      </c>
      <c r="BG58" s="5">
        <v>1</v>
      </c>
      <c r="BI58" t="s">
        <v>111</v>
      </c>
      <c r="BJ58" s="5">
        <v>1</v>
      </c>
      <c r="BK58" s="5">
        <v>0</v>
      </c>
      <c r="BM58" t="s">
        <v>111</v>
      </c>
      <c r="BN58" s="5">
        <v>1</v>
      </c>
      <c r="BO58" s="5">
        <v>0</v>
      </c>
      <c r="BQ58" t="s">
        <v>111</v>
      </c>
      <c r="BR58" s="5">
        <v>1</v>
      </c>
      <c r="BS58" s="5">
        <v>0</v>
      </c>
      <c r="BU58" t="s">
        <v>111</v>
      </c>
      <c r="BV58" s="5">
        <v>1</v>
      </c>
      <c r="BW58" s="5">
        <v>0</v>
      </c>
      <c r="BY58" t="s">
        <v>111</v>
      </c>
      <c r="BZ58" s="5">
        <v>1</v>
      </c>
      <c r="CA58" s="5">
        <v>0</v>
      </c>
      <c r="CC58" t="s">
        <v>111</v>
      </c>
      <c r="CD58" s="5">
        <v>1</v>
      </c>
      <c r="CE58" s="5">
        <v>0</v>
      </c>
      <c r="CG58" t="s">
        <v>111</v>
      </c>
      <c r="CH58" s="5">
        <v>1</v>
      </c>
      <c r="CI58" s="5">
        <v>0</v>
      </c>
      <c r="CK58" t="s">
        <v>111</v>
      </c>
      <c r="CL58" s="5">
        <v>1</v>
      </c>
      <c r="CM58" s="5">
        <v>0</v>
      </c>
      <c r="CO58" t="s">
        <v>111</v>
      </c>
      <c r="CP58" s="5">
        <v>1</v>
      </c>
      <c r="CQ58" s="5">
        <v>0</v>
      </c>
      <c r="CS58" t="s">
        <v>111</v>
      </c>
      <c r="CT58" s="5">
        <v>1</v>
      </c>
      <c r="CU58" s="5">
        <v>0</v>
      </c>
      <c r="CW58" t="s">
        <v>111</v>
      </c>
      <c r="CX58" s="5">
        <v>1</v>
      </c>
    </row>
    <row r="59" spans="1:102" x14ac:dyDescent="0.25">
      <c r="A59" t="s">
        <v>356</v>
      </c>
      <c r="B59" s="8" t="s">
        <v>102</v>
      </c>
      <c r="C59" s="8" t="b">
        <v>0</v>
      </c>
      <c r="D59" s="8" t="b">
        <v>0</v>
      </c>
      <c r="E59" s="8" t="s">
        <v>119</v>
      </c>
      <c r="F59" s="8"/>
      <c r="G59" s="8">
        <v>3.423</v>
      </c>
      <c r="H59" s="8" t="s">
        <v>104</v>
      </c>
      <c r="I59" s="8" t="s">
        <v>357</v>
      </c>
      <c r="J59" s="8" t="b">
        <v>0</v>
      </c>
      <c r="K59" s="8" t="s">
        <v>27</v>
      </c>
      <c r="L59" t="s">
        <v>358</v>
      </c>
      <c r="M59" t="s">
        <v>359</v>
      </c>
      <c r="N59" t="s">
        <v>108</v>
      </c>
      <c r="O59" s="5">
        <v>0.81</v>
      </c>
      <c r="P59" s="5">
        <v>0.92</v>
      </c>
      <c r="Q59" t="s">
        <v>109</v>
      </c>
      <c r="R59" t="s">
        <v>110</v>
      </c>
      <c r="S59" s="5">
        <v>0</v>
      </c>
      <c r="T59" t="s">
        <v>109</v>
      </c>
      <c r="U59" t="s">
        <v>110</v>
      </c>
      <c r="V59" s="5">
        <v>0.81</v>
      </c>
      <c r="W59" s="5">
        <v>0</v>
      </c>
      <c r="X59" t="s">
        <v>109</v>
      </c>
      <c r="Y59" t="s">
        <v>110</v>
      </c>
      <c r="Z59" s="5">
        <v>0.81</v>
      </c>
      <c r="AA59" s="5">
        <v>0</v>
      </c>
      <c r="AB59" t="s">
        <v>109</v>
      </c>
      <c r="AC59" t="s">
        <v>110</v>
      </c>
      <c r="AD59" s="5">
        <v>0.81</v>
      </c>
      <c r="AE59" s="5">
        <v>-0.49</v>
      </c>
      <c r="AF59" t="s">
        <v>360</v>
      </c>
      <c r="AG59" t="s">
        <v>110</v>
      </c>
      <c r="AH59" s="5">
        <v>0.32</v>
      </c>
      <c r="AI59" s="5">
        <v>0</v>
      </c>
      <c r="AJ59" t="s">
        <v>360</v>
      </c>
      <c r="AK59" t="s">
        <v>110</v>
      </c>
      <c r="AL59" s="5">
        <v>0.32</v>
      </c>
      <c r="AM59" s="5">
        <v>0</v>
      </c>
      <c r="AN59" t="s">
        <v>360</v>
      </c>
      <c r="AO59" t="s">
        <v>110</v>
      </c>
      <c r="AP59" s="5">
        <v>0.32</v>
      </c>
      <c r="AQ59" s="5">
        <v>0</v>
      </c>
      <c r="AR59" t="s">
        <v>360</v>
      </c>
      <c r="AS59" t="s">
        <v>110</v>
      </c>
      <c r="AT59" s="5">
        <v>0.32</v>
      </c>
      <c r="AU59" s="5">
        <v>0</v>
      </c>
      <c r="AV59" t="s">
        <v>360</v>
      </c>
      <c r="AW59" t="s">
        <v>110</v>
      </c>
      <c r="AX59" s="5">
        <v>0.32</v>
      </c>
      <c r="AY59" s="5">
        <v>0</v>
      </c>
      <c r="AZ59" t="s">
        <v>360</v>
      </c>
      <c r="BA59" t="s">
        <v>110</v>
      </c>
      <c r="BB59" s="5">
        <v>0.32</v>
      </c>
      <c r="BC59" s="5">
        <v>0</v>
      </c>
      <c r="BD59" t="s">
        <v>360</v>
      </c>
      <c r="BE59" t="s">
        <v>110</v>
      </c>
      <c r="BF59" s="5">
        <v>0.32</v>
      </c>
      <c r="BG59" s="5">
        <v>0</v>
      </c>
      <c r="BH59" t="s">
        <v>360</v>
      </c>
      <c r="BI59" t="s">
        <v>110</v>
      </c>
      <c r="BJ59" s="5">
        <v>0.32</v>
      </c>
      <c r="BK59" s="5">
        <v>0</v>
      </c>
      <c r="BL59" t="s">
        <v>360</v>
      </c>
      <c r="BM59" t="s">
        <v>110</v>
      </c>
      <c r="BN59" s="5">
        <v>0.32</v>
      </c>
      <c r="BO59" s="5">
        <v>0</v>
      </c>
      <c r="BP59" t="s">
        <v>360</v>
      </c>
      <c r="BQ59" t="s">
        <v>110</v>
      </c>
      <c r="BR59" s="5">
        <v>0.32</v>
      </c>
      <c r="BS59" s="5">
        <v>0.67999999999999994</v>
      </c>
      <c r="BU59" t="s">
        <v>111</v>
      </c>
      <c r="BV59" s="5">
        <v>1</v>
      </c>
      <c r="BW59" s="5">
        <v>0</v>
      </c>
      <c r="BY59" t="s">
        <v>111</v>
      </c>
      <c r="BZ59" s="5">
        <v>1</v>
      </c>
      <c r="CA59" s="5">
        <v>0</v>
      </c>
      <c r="CC59" t="s">
        <v>111</v>
      </c>
      <c r="CD59" s="5">
        <v>1</v>
      </c>
      <c r="CE59" s="5">
        <v>0</v>
      </c>
      <c r="CG59" t="s">
        <v>111</v>
      </c>
      <c r="CH59" s="5">
        <v>1</v>
      </c>
      <c r="CI59" s="5">
        <v>0</v>
      </c>
      <c r="CK59" t="s">
        <v>111</v>
      </c>
      <c r="CL59" s="5">
        <v>1</v>
      </c>
      <c r="CM59" s="5">
        <v>0</v>
      </c>
      <c r="CO59" t="s">
        <v>111</v>
      </c>
      <c r="CP59" s="5">
        <v>1</v>
      </c>
      <c r="CQ59" s="5">
        <v>0</v>
      </c>
      <c r="CS59" t="s">
        <v>111</v>
      </c>
      <c r="CT59" s="5">
        <v>1</v>
      </c>
      <c r="CU59" s="5">
        <v>0</v>
      </c>
      <c r="CW59" t="s">
        <v>111</v>
      </c>
      <c r="CX59" s="5">
        <v>1</v>
      </c>
    </row>
    <row r="60" spans="1:102" x14ac:dyDescent="0.25">
      <c r="A60" t="s">
        <v>361</v>
      </c>
      <c r="B60" s="8" t="s">
        <v>102</v>
      </c>
      <c r="C60" s="8" t="b">
        <v>1</v>
      </c>
      <c r="D60" s="8" t="b">
        <v>0</v>
      </c>
      <c r="E60" s="8" t="s">
        <v>103</v>
      </c>
      <c r="F60" s="8"/>
      <c r="G60" s="8">
        <v>2.4380000000000002</v>
      </c>
      <c r="H60" s="8" t="s">
        <v>104</v>
      </c>
      <c r="I60" s="8" t="s">
        <v>362</v>
      </c>
      <c r="J60" s="8" t="b">
        <v>0</v>
      </c>
      <c r="K60" s="8" t="s">
        <v>27</v>
      </c>
      <c r="L60" t="s">
        <v>363</v>
      </c>
      <c r="M60" t="s">
        <v>364</v>
      </c>
      <c r="N60" t="s">
        <v>123</v>
      </c>
      <c r="O60" s="5">
        <v>0.23499999999999999</v>
      </c>
      <c r="P60" s="5">
        <v>0.64</v>
      </c>
      <c r="Q60" t="s">
        <v>131</v>
      </c>
      <c r="R60" t="s">
        <v>132</v>
      </c>
      <c r="S60" s="5">
        <v>0</v>
      </c>
      <c r="T60" t="s">
        <v>131</v>
      </c>
      <c r="U60" t="s">
        <v>132</v>
      </c>
      <c r="V60" s="5">
        <v>0.23499999999999999</v>
      </c>
      <c r="W60" s="5">
        <v>0</v>
      </c>
      <c r="X60" t="s">
        <v>131</v>
      </c>
      <c r="Y60" t="s">
        <v>132</v>
      </c>
      <c r="Z60" s="5">
        <v>0.23499999999999999</v>
      </c>
      <c r="AA60" s="5">
        <v>0</v>
      </c>
      <c r="AB60" t="s">
        <v>131</v>
      </c>
      <c r="AC60" t="s">
        <v>132</v>
      </c>
      <c r="AD60" s="5">
        <v>0.23499999999999999</v>
      </c>
      <c r="AE60" s="5">
        <v>0.15</v>
      </c>
      <c r="AF60" t="s">
        <v>232</v>
      </c>
      <c r="AG60" t="s">
        <v>132</v>
      </c>
      <c r="AH60" s="5">
        <v>0.38500000000000001</v>
      </c>
      <c r="AI60" s="5">
        <v>0</v>
      </c>
      <c r="AJ60" t="s">
        <v>232</v>
      </c>
      <c r="AK60" t="s">
        <v>132</v>
      </c>
      <c r="AL60" s="5">
        <v>0.38500000000000001</v>
      </c>
      <c r="AM60" s="5">
        <v>0</v>
      </c>
      <c r="AN60" t="s">
        <v>232</v>
      </c>
      <c r="AO60" t="s">
        <v>132</v>
      </c>
      <c r="AP60" s="5">
        <v>0.38500000000000001</v>
      </c>
      <c r="AQ60" s="5">
        <v>0</v>
      </c>
      <c r="AR60" t="s">
        <v>232</v>
      </c>
      <c r="AS60" t="s">
        <v>132</v>
      </c>
      <c r="AT60" s="5">
        <v>0.38500000000000001</v>
      </c>
      <c r="AU60" s="5">
        <v>0</v>
      </c>
      <c r="AV60" t="s">
        <v>232</v>
      </c>
      <c r="AW60" t="s">
        <v>132</v>
      </c>
      <c r="AX60" s="5">
        <v>0.38500000000000001</v>
      </c>
      <c r="AY60" s="5">
        <v>0</v>
      </c>
      <c r="AZ60" t="s">
        <v>232</v>
      </c>
      <c r="BA60" t="s">
        <v>132</v>
      </c>
      <c r="BB60" s="5">
        <v>0.38500000000000001</v>
      </c>
      <c r="BC60" s="5">
        <v>0</v>
      </c>
      <c r="BD60" t="s">
        <v>232</v>
      </c>
      <c r="BE60" t="s">
        <v>132</v>
      </c>
      <c r="BF60" s="5">
        <v>0.38500000000000001</v>
      </c>
      <c r="BG60" s="5">
        <v>0</v>
      </c>
      <c r="BH60" t="s">
        <v>232</v>
      </c>
      <c r="BI60" t="s">
        <v>132</v>
      </c>
      <c r="BJ60" s="5">
        <v>0.38500000000000001</v>
      </c>
      <c r="BK60" s="5">
        <v>-0.38500000000000001</v>
      </c>
      <c r="BO60" s="5">
        <v>0</v>
      </c>
      <c r="BS60" s="5">
        <v>0</v>
      </c>
      <c r="BW60" s="5">
        <v>0</v>
      </c>
      <c r="CA60" s="5">
        <v>0</v>
      </c>
      <c r="CE60" s="5">
        <v>0</v>
      </c>
      <c r="CI60" s="5">
        <v>0</v>
      </c>
      <c r="CM60" s="5">
        <v>0</v>
      </c>
      <c r="CQ60" s="5">
        <v>0</v>
      </c>
      <c r="CU60" s="5">
        <v>0</v>
      </c>
    </row>
    <row r="61" spans="1:102" x14ac:dyDescent="0.25">
      <c r="A61" t="s">
        <v>365</v>
      </c>
      <c r="B61" s="8" t="s">
        <v>113</v>
      </c>
      <c r="C61" s="8" t="b">
        <v>1</v>
      </c>
      <c r="D61" s="8" t="b">
        <v>0</v>
      </c>
      <c r="E61" s="8" t="s">
        <v>103</v>
      </c>
      <c r="F61" s="8"/>
      <c r="G61" s="8">
        <v>2.181</v>
      </c>
      <c r="H61" s="8" t="s">
        <v>104</v>
      </c>
      <c r="I61" s="8" t="s">
        <v>366</v>
      </c>
      <c r="J61" s="8" t="b">
        <v>0</v>
      </c>
      <c r="K61" s="8" t="s">
        <v>27</v>
      </c>
      <c r="L61" t="s">
        <v>367</v>
      </c>
      <c r="M61" t="s">
        <v>368</v>
      </c>
      <c r="N61" t="s">
        <v>129</v>
      </c>
      <c r="O61" s="5">
        <v>0.19</v>
      </c>
      <c r="P61" s="5">
        <v>0.625</v>
      </c>
      <c r="Q61" t="s">
        <v>131</v>
      </c>
      <c r="R61" t="s">
        <v>132</v>
      </c>
      <c r="S61" s="5">
        <v>0</v>
      </c>
      <c r="T61" t="s">
        <v>131</v>
      </c>
      <c r="U61" t="s">
        <v>132</v>
      </c>
      <c r="V61" s="5">
        <v>0.19</v>
      </c>
      <c r="W61" s="5">
        <v>0</v>
      </c>
      <c r="X61" t="s">
        <v>131</v>
      </c>
      <c r="Y61" t="s">
        <v>132</v>
      </c>
      <c r="Z61" s="5">
        <v>0.19</v>
      </c>
      <c r="AA61" s="5">
        <v>0</v>
      </c>
      <c r="AB61" t="s">
        <v>131</v>
      </c>
      <c r="AC61" t="s">
        <v>132</v>
      </c>
      <c r="AD61" s="5">
        <v>0.19</v>
      </c>
      <c r="AE61" s="5">
        <v>0</v>
      </c>
      <c r="AF61" t="s">
        <v>131</v>
      </c>
      <c r="AG61" t="s">
        <v>132</v>
      </c>
      <c r="AH61" s="5">
        <v>0.19</v>
      </c>
      <c r="AI61" s="5">
        <v>0</v>
      </c>
      <c r="AJ61" t="s">
        <v>131</v>
      </c>
      <c r="AK61" t="s">
        <v>132</v>
      </c>
      <c r="AL61" s="5">
        <v>0.19</v>
      </c>
      <c r="AM61" s="5">
        <v>0</v>
      </c>
      <c r="AN61" t="s">
        <v>131</v>
      </c>
      <c r="AO61" t="s">
        <v>132</v>
      </c>
      <c r="AP61" s="5">
        <v>0.19</v>
      </c>
      <c r="AQ61" s="5">
        <v>0</v>
      </c>
      <c r="AR61" t="s">
        <v>131</v>
      </c>
      <c r="AS61" t="s">
        <v>132</v>
      </c>
      <c r="AT61" s="5">
        <v>0.19</v>
      </c>
      <c r="AU61" s="5">
        <v>0</v>
      </c>
      <c r="AV61" t="s">
        <v>131</v>
      </c>
      <c r="AW61" t="s">
        <v>132</v>
      </c>
      <c r="AX61" s="5">
        <v>0.19</v>
      </c>
      <c r="AY61" s="5">
        <v>0</v>
      </c>
      <c r="AZ61" t="s">
        <v>131</v>
      </c>
      <c r="BA61" t="s">
        <v>132</v>
      </c>
      <c r="BB61" s="5">
        <v>0.19</v>
      </c>
      <c r="BC61" s="5">
        <v>0.81</v>
      </c>
      <c r="BE61" t="s">
        <v>111</v>
      </c>
      <c r="BF61" s="5">
        <v>1</v>
      </c>
      <c r="BG61" s="5">
        <v>0</v>
      </c>
      <c r="BI61" t="s">
        <v>111</v>
      </c>
      <c r="BJ61" s="5">
        <v>1</v>
      </c>
      <c r="BK61" s="5">
        <v>0</v>
      </c>
      <c r="BM61" t="s">
        <v>111</v>
      </c>
      <c r="BN61" s="5">
        <v>1</v>
      </c>
      <c r="BO61" s="5">
        <v>0</v>
      </c>
      <c r="BQ61" t="s">
        <v>111</v>
      </c>
      <c r="BR61" s="5">
        <v>1</v>
      </c>
      <c r="BS61" s="5">
        <v>0</v>
      </c>
      <c r="BU61" t="s">
        <v>111</v>
      </c>
      <c r="BV61" s="5">
        <v>1</v>
      </c>
      <c r="BW61" s="5">
        <v>0</v>
      </c>
      <c r="BY61" t="s">
        <v>111</v>
      </c>
      <c r="BZ61" s="5">
        <v>1</v>
      </c>
      <c r="CA61" s="5">
        <v>0</v>
      </c>
      <c r="CC61" t="s">
        <v>111</v>
      </c>
      <c r="CD61" s="5">
        <v>1</v>
      </c>
      <c r="CE61" s="5">
        <v>0</v>
      </c>
      <c r="CG61" t="s">
        <v>111</v>
      </c>
      <c r="CH61" s="5">
        <v>1</v>
      </c>
      <c r="CI61" s="5">
        <v>0</v>
      </c>
      <c r="CK61" t="s">
        <v>111</v>
      </c>
      <c r="CL61" s="5">
        <v>1</v>
      </c>
      <c r="CM61" s="5">
        <v>0</v>
      </c>
      <c r="CO61" t="s">
        <v>111</v>
      </c>
      <c r="CP61" s="5">
        <v>1</v>
      </c>
      <c r="CQ61" s="5">
        <v>0</v>
      </c>
      <c r="CS61" t="s">
        <v>111</v>
      </c>
      <c r="CT61" s="5">
        <v>1</v>
      </c>
      <c r="CU61" s="5">
        <v>0</v>
      </c>
      <c r="CW61" t="s">
        <v>111</v>
      </c>
      <c r="CX61" s="5">
        <v>1</v>
      </c>
    </row>
    <row r="62" spans="1:102" x14ac:dyDescent="0.25">
      <c r="A62" t="s">
        <v>369</v>
      </c>
      <c r="B62" s="8" t="s">
        <v>113</v>
      </c>
      <c r="C62" s="8" t="b">
        <v>1</v>
      </c>
      <c r="D62" s="8" t="b">
        <v>1</v>
      </c>
      <c r="E62" s="8" t="s">
        <v>119</v>
      </c>
      <c r="F62" s="8"/>
      <c r="G62" s="8">
        <v>2.6859999999999999</v>
      </c>
      <c r="H62" s="8" t="s">
        <v>104</v>
      </c>
      <c r="I62" s="8" t="s">
        <v>370</v>
      </c>
      <c r="J62" s="8" t="b">
        <v>0</v>
      </c>
      <c r="K62" s="8" t="s">
        <v>27</v>
      </c>
      <c r="L62" t="s">
        <v>371</v>
      </c>
      <c r="M62" t="s">
        <v>372</v>
      </c>
      <c r="N62" t="s">
        <v>123</v>
      </c>
      <c r="O62" s="5">
        <v>0.44</v>
      </c>
      <c r="P62" s="5">
        <v>0.83</v>
      </c>
      <c r="Q62" t="s">
        <v>165</v>
      </c>
      <c r="R62" t="s">
        <v>110</v>
      </c>
      <c r="S62" s="5">
        <v>-0.44</v>
      </c>
      <c r="W62" s="5">
        <v>0</v>
      </c>
      <c r="AA62" s="5">
        <v>0.19</v>
      </c>
      <c r="AB62" t="s">
        <v>131</v>
      </c>
      <c r="AC62" t="s">
        <v>132</v>
      </c>
      <c r="AD62" s="5">
        <v>0.19</v>
      </c>
      <c r="AE62" s="5">
        <v>-0.19</v>
      </c>
      <c r="AI62" s="5">
        <v>0</v>
      </c>
      <c r="AM62" s="5">
        <v>0.19</v>
      </c>
      <c r="AN62" t="s">
        <v>131</v>
      </c>
      <c r="AO62" t="s">
        <v>132</v>
      </c>
      <c r="AP62" s="5">
        <v>0.19</v>
      </c>
      <c r="AQ62" s="5">
        <v>0</v>
      </c>
      <c r="AR62" t="s">
        <v>131</v>
      </c>
      <c r="AS62" t="s">
        <v>132</v>
      </c>
      <c r="AT62" s="5">
        <v>0.19</v>
      </c>
      <c r="AU62" s="5">
        <v>-0.19</v>
      </c>
      <c r="AY62" s="5">
        <v>0</v>
      </c>
      <c r="BC62" s="5">
        <v>0</v>
      </c>
      <c r="BG62" s="5">
        <v>0</v>
      </c>
      <c r="BK62" s="5">
        <v>0</v>
      </c>
      <c r="BO62" s="5">
        <v>0</v>
      </c>
      <c r="BS62" s="5">
        <v>0</v>
      </c>
      <c r="BW62" s="5">
        <v>0.19</v>
      </c>
      <c r="BX62" t="s">
        <v>131</v>
      </c>
      <c r="BY62" t="s">
        <v>132</v>
      </c>
      <c r="BZ62" s="5">
        <v>0.19</v>
      </c>
      <c r="CA62" s="5">
        <v>-0.19</v>
      </c>
      <c r="CE62" s="5">
        <v>0</v>
      </c>
      <c r="CI62" s="5">
        <v>0</v>
      </c>
      <c r="CM62" s="5">
        <v>0</v>
      </c>
      <c r="CQ62" s="5">
        <v>0</v>
      </c>
      <c r="CU62" s="5">
        <v>0</v>
      </c>
    </row>
    <row r="63" spans="1:102" x14ac:dyDescent="0.25">
      <c r="A63" t="s">
        <v>373</v>
      </c>
      <c r="B63" s="8" t="s">
        <v>102</v>
      </c>
      <c r="C63" s="8" t="b">
        <v>0</v>
      </c>
      <c r="D63" s="8" t="b">
        <v>0</v>
      </c>
      <c r="E63" s="8" t="s">
        <v>119</v>
      </c>
      <c r="F63" s="8"/>
      <c r="G63" s="8">
        <v>3.0139999999999998</v>
      </c>
      <c r="H63" s="8" t="s">
        <v>104</v>
      </c>
      <c r="I63" s="8" t="s">
        <v>374</v>
      </c>
      <c r="J63" s="8" t="b">
        <v>0</v>
      </c>
      <c r="K63" s="8" t="s">
        <v>27</v>
      </c>
      <c r="L63" t="s">
        <v>375</v>
      </c>
      <c r="M63" t="s">
        <v>376</v>
      </c>
      <c r="N63" t="s">
        <v>108</v>
      </c>
      <c r="O63" s="5">
        <v>0.625</v>
      </c>
      <c r="P63" s="5">
        <v>0.73</v>
      </c>
      <c r="Q63" t="s">
        <v>155</v>
      </c>
      <c r="R63" t="s">
        <v>132</v>
      </c>
      <c r="S63" s="5">
        <v>0</v>
      </c>
      <c r="T63" t="s">
        <v>155</v>
      </c>
      <c r="U63" t="s">
        <v>132</v>
      </c>
      <c r="V63" s="5">
        <v>0.625</v>
      </c>
      <c r="W63" s="5">
        <v>0</v>
      </c>
      <c r="X63" t="s">
        <v>155</v>
      </c>
      <c r="Y63" t="s">
        <v>132</v>
      </c>
      <c r="Z63" s="5">
        <v>0.625</v>
      </c>
      <c r="AA63" s="5">
        <v>0</v>
      </c>
      <c r="AB63" t="s">
        <v>155</v>
      </c>
      <c r="AC63" t="s">
        <v>132</v>
      </c>
      <c r="AD63" s="5">
        <v>0.625</v>
      </c>
      <c r="AE63" s="5">
        <v>0</v>
      </c>
      <c r="AF63" t="s">
        <v>155</v>
      </c>
      <c r="AG63" t="s">
        <v>132</v>
      </c>
      <c r="AH63" s="5">
        <v>0.625</v>
      </c>
      <c r="AI63" s="5">
        <v>0</v>
      </c>
      <c r="AJ63" t="s">
        <v>155</v>
      </c>
      <c r="AK63" t="s">
        <v>132</v>
      </c>
      <c r="AL63" s="5">
        <v>0.625</v>
      </c>
      <c r="AM63" s="5">
        <v>0</v>
      </c>
      <c r="AN63" t="s">
        <v>155</v>
      </c>
      <c r="AO63" t="s">
        <v>132</v>
      </c>
      <c r="AP63" s="5">
        <v>0.625</v>
      </c>
      <c r="AQ63" s="5">
        <v>0</v>
      </c>
      <c r="AR63" t="s">
        <v>155</v>
      </c>
      <c r="AS63" t="s">
        <v>132</v>
      </c>
      <c r="AT63" s="5">
        <v>0.625</v>
      </c>
      <c r="AU63" s="5">
        <v>0.14499999999999999</v>
      </c>
      <c r="AV63" t="s">
        <v>212</v>
      </c>
      <c r="AW63" t="s">
        <v>110</v>
      </c>
      <c r="AX63" s="5">
        <v>0.77</v>
      </c>
      <c r="AY63" s="5">
        <v>0</v>
      </c>
      <c r="AZ63" t="s">
        <v>212</v>
      </c>
      <c r="BA63" t="s">
        <v>110</v>
      </c>
      <c r="BB63" s="5">
        <v>0.77</v>
      </c>
      <c r="BC63" s="5">
        <v>0</v>
      </c>
      <c r="BD63" t="s">
        <v>212</v>
      </c>
      <c r="BE63" t="s">
        <v>110</v>
      </c>
      <c r="BF63" s="5">
        <v>0.77</v>
      </c>
      <c r="BG63" s="5">
        <v>0</v>
      </c>
      <c r="BH63" t="s">
        <v>212</v>
      </c>
      <c r="BI63" t="s">
        <v>110</v>
      </c>
      <c r="BJ63" s="5">
        <v>0.77</v>
      </c>
      <c r="BK63" s="5">
        <v>0</v>
      </c>
      <c r="BL63" t="s">
        <v>212</v>
      </c>
      <c r="BM63" t="s">
        <v>110</v>
      </c>
      <c r="BN63" s="5">
        <v>0.77</v>
      </c>
      <c r="BO63" s="5">
        <v>0.23</v>
      </c>
      <c r="BQ63" t="s">
        <v>111</v>
      </c>
      <c r="BR63" s="5">
        <v>1</v>
      </c>
      <c r="BS63" s="5">
        <v>0</v>
      </c>
      <c r="BU63" t="s">
        <v>111</v>
      </c>
      <c r="BV63" s="5">
        <v>1</v>
      </c>
      <c r="BW63" s="5">
        <v>0</v>
      </c>
      <c r="BY63" t="s">
        <v>111</v>
      </c>
      <c r="BZ63" s="5">
        <v>1</v>
      </c>
      <c r="CA63" s="5">
        <v>0</v>
      </c>
      <c r="CC63" t="s">
        <v>111</v>
      </c>
      <c r="CD63" s="5">
        <v>1</v>
      </c>
      <c r="CE63" s="5">
        <v>0</v>
      </c>
      <c r="CG63" t="s">
        <v>111</v>
      </c>
      <c r="CH63" s="5">
        <v>1</v>
      </c>
      <c r="CI63" s="5">
        <v>0</v>
      </c>
      <c r="CK63" t="s">
        <v>111</v>
      </c>
      <c r="CL63" s="5">
        <v>1</v>
      </c>
      <c r="CM63" s="5">
        <v>0</v>
      </c>
      <c r="CO63" t="s">
        <v>111</v>
      </c>
      <c r="CP63" s="5">
        <v>1</v>
      </c>
      <c r="CQ63" s="5">
        <v>0</v>
      </c>
      <c r="CS63" t="s">
        <v>111</v>
      </c>
      <c r="CT63" s="5">
        <v>1</v>
      </c>
      <c r="CU63" s="5">
        <v>0</v>
      </c>
      <c r="CW63" t="s">
        <v>111</v>
      </c>
      <c r="CX63" s="5">
        <v>1</v>
      </c>
    </row>
    <row r="64" spans="1:102" x14ac:dyDescent="0.25">
      <c r="A64" t="s">
        <v>377</v>
      </c>
      <c r="B64" s="8" t="s">
        <v>102</v>
      </c>
      <c r="C64" s="8" t="b">
        <v>0</v>
      </c>
      <c r="D64" s="8" t="b">
        <v>0</v>
      </c>
      <c r="E64" s="8" t="s">
        <v>103</v>
      </c>
      <c r="F64" s="8">
        <v>24</v>
      </c>
      <c r="G64" s="8">
        <v>2.9580000000000002</v>
      </c>
      <c r="H64" s="8" t="s">
        <v>104</v>
      </c>
      <c r="I64" s="8" t="s">
        <v>378</v>
      </c>
      <c r="J64" s="8" t="b">
        <v>1</v>
      </c>
      <c r="K64" s="8" t="s">
        <v>27</v>
      </c>
      <c r="L64" t="s">
        <v>379</v>
      </c>
      <c r="M64" t="s">
        <v>380</v>
      </c>
      <c r="N64" t="s">
        <v>108</v>
      </c>
      <c r="O64" s="5">
        <v>0.65</v>
      </c>
      <c r="P64" s="5">
        <v>0.83</v>
      </c>
      <c r="Q64" t="s">
        <v>381</v>
      </c>
      <c r="R64" t="s">
        <v>110</v>
      </c>
      <c r="S64" s="5">
        <v>0</v>
      </c>
      <c r="T64" t="s">
        <v>381</v>
      </c>
      <c r="U64" t="s">
        <v>110</v>
      </c>
      <c r="V64" s="5">
        <v>0.65</v>
      </c>
      <c r="W64" s="5">
        <v>0</v>
      </c>
      <c r="X64" t="s">
        <v>381</v>
      </c>
      <c r="Y64" t="s">
        <v>110</v>
      </c>
      <c r="Z64" s="5">
        <v>0.65</v>
      </c>
      <c r="AA64" s="5">
        <v>0</v>
      </c>
      <c r="AB64" t="s">
        <v>381</v>
      </c>
      <c r="AC64" t="s">
        <v>110</v>
      </c>
      <c r="AD64" s="5">
        <v>0.65</v>
      </c>
      <c r="AE64" s="5">
        <v>0</v>
      </c>
      <c r="AF64" t="s">
        <v>381</v>
      </c>
      <c r="AG64" t="s">
        <v>110</v>
      </c>
      <c r="AH64" s="5">
        <v>0.65</v>
      </c>
      <c r="AI64" s="5">
        <v>0</v>
      </c>
      <c r="AJ64" t="s">
        <v>381</v>
      </c>
      <c r="AK64" t="s">
        <v>110</v>
      </c>
      <c r="AL64" s="5">
        <v>0.65</v>
      </c>
      <c r="AM64" s="5">
        <v>0</v>
      </c>
      <c r="AN64" t="s">
        <v>381</v>
      </c>
      <c r="AO64" t="s">
        <v>110</v>
      </c>
      <c r="AP64" s="5">
        <v>0.65</v>
      </c>
      <c r="AQ64" s="5">
        <v>0</v>
      </c>
      <c r="AR64" t="s">
        <v>381</v>
      </c>
      <c r="AS64" t="s">
        <v>110</v>
      </c>
      <c r="AT64" s="5">
        <v>0.65</v>
      </c>
      <c r="AU64" s="5">
        <v>0.35</v>
      </c>
      <c r="AW64" t="s">
        <v>111</v>
      </c>
      <c r="AX64" s="5">
        <v>1</v>
      </c>
      <c r="AY64" s="5">
        <v>0</v>
      </c>
      <c r="BA64" t="s">
        <v>111</v>
      </c>
      <c r="BB64" s="5">
        <v>1</v>
      </c>
      <c r="BC64" s="5">
        <v>0</v>
      </c>
      <c r="BE64" t="s">
        <v>111</v>
      </c>
      <c r="BF64" s="5">
        <v>1</v>
      </c>
      <c r="BG64" s="5">
        <v>0</v>
      </c>
      <c r="BI64" t="s">
        <v>111</v>
      </c>
      <c r="BJ64" s="5">
        <v>1</v>
      </c>
      <c r="BK64" s="5">
        <v>0</v>
      </c>
      <c r="BM64" t="s">
        <v>111</v>
      </c>
      <c r="BN64" s="5">
        <v>1</v>
      </c>
      <c r="BO64" s="5">
        <v>0</v>
      </c>
      <c r="BQ64" t="s">
        <v>111</v>
      </c>
      <c r="BR64" s="5">
        <v>1</v>
      </c>
      <c r="BS64" s="5">
        <v>0</v>
      </c>
      <c r="BU64" t="s">
        <v>111</v>
      </c>
      <c r="BV64" s="5">
        <v>1</v>
      </c>
      <c r="BW64" s="5">
        <v>0</v>
      </c>
      <c r="BY64" t="s">
        <v>111</v>
      </c>
      <c r="BZ64" s="5">
        <v>1</v>
      </c>
      <c r="CA64" s="5">
        <v>0</v>
      </c>
      <c r="CC64" t="s">
        <v>111</v>
      </c>
      <c r="CD64" s="5">
        <v>1</v>
      </c>
      <c r="CE64" s="5">
        <v>0</v>
      </c>
      <c r="CG64" t="s">
        <v>111</v>
      </c>
      <c r="CH64" s="5">
        <v>1</v>
      </c>
      <c r="CI64" s="5">
        <v>0</v>
      </c>
      <c r="CK64" t="s">
        <v>111</v>
      </c>
      <c r="CL64" s="5">
        <v>1</v>
      </c>
      <c r="CM64" s="5">
        <v>0</v>
      </c>
      <c r="CO64" t="s">
        <v>111</v>
      </c>
      <c r="CP64" s="5">
        <v>1</v>
      </c>
      <c r="CQ64" s="5">
        <v>0</v>
      </c>
      <c r="CS64" t="s">
        <v>111</v>
      </c>
      <c r="CT64" s="5">
        <v>1</v>
      </c>
      <c r="CU64" s="5">
        <v>0</v>
      </c>
      <c r="CW64" t="s">
        <v>111</v>
      </c>
      <c r="CX64" s="5">
        <v>1</v>
      </c>
    </row>
    <row r="65" spans="1:102" x14ac:dyDescent="0.25">
      <c r="A65" t="s">
        <v>382</v>
      </c>
      <c r="B65" s="8" t="s">
        <v>102</v>
      </c>
      <c r="C65" s="8" t="b">
        <v>0</v>
      </c>
      <c r="D65" s="8" t="b">
        <v>0</v>
      </c>
      <c r="E65" s="8" t="s">
        <v>103</v>
      </c>
      <c r="F65" s="8"/>
      <c r="G65" s="8">
        <v>2.4020000000000001</v>
      </c>
      <c r="H65" s="8" t="s">
        <v>104</v>
      </c>
      <c r="I65" s="8" t="s">
        <v>383</v>
      </c>
      <c r="J65" s="8" t="b">
        <v>1</v>
      </c>
      <c r="K65" s="8" t="s">
        <v>27</v>
      </c>
      <c r="L65" t="s">
        <v>384</v>
      </c>
      <c r="M65" t="s">
        <v>385</v>
      </c>
      <c r="N65" t="s">
        <v>123</v>
      </c>
      <c r="O65" s="5">
        <v>0.69</v>
      </c>
      <c r="P65" s="5">
        <v>0.86</v>
      </c>
      <c r="Q65" t="s">
        <v>386</v>
      </c>
      <c r="R65" t="s">
        <v>110</v>
      </c>
      <c r="S65" s="5">
        <v>0</v>
      </c>
      <c r="T65" t="s">
        <v>386</v>
      </c>
      <c r="U65" t="s">
        <v>110</v>
      </c>
      <c r="V65" s="5">
        <v>0.69</v>
      </c>
      <c r="W65" s="5">
        <v>0</v>
      </c>
      <c r="X65" t="s">
        <v>386</v>
      </c>
      <c r="Y65" t="s">
        <v>110</v>
      </c>
      <c r="Z65" s="5">
        <v>0.69</v>
      </c>
      <c r="AA65" s="5">
        <v>0</v>
      </c>
      <c r="AB65" t="s">
        <v>386</v>
      </c>
      <c r="AC65" t="s">
        <v>110</v>
      </c>
      <c r="AD65" s="5">
        <v>0.69</v>
      </c>
      <c r="AE65" s="5">
        <v>0</v>
      </c>
      <c r="AF65" t="s">
        <v>386</v>
      </c>
      <c r="AG65" t="s">
        <v>110</v>
      </c>
      <c r="AH65" s="5">
        <v>0.69</v>
      </c>
      <c r="AI65" s="5">
        <v>0</v>
      </c>
      <c r="AJ65" t="s">
        <v>386</v>
      </c>
      <c r="AK65" t="s">
        <v>110</v>
      </c>
      <c r="AL65" s="5">
        <v>0.69</v>
      </c>
      <c r="AM65" s="5">
        <v>0</v>
      </c>
      <c r="AN65" t="s">
        <v>386</v>
      </c>
      <c r="AO65" t="s">
        <v>110</v>
      </c>
      <c r="AP65" s="5">
        <v>0.69</v>
      </c>
      <c r="AQ65" s="5">
        <v>-0.69</v>
      </c>
      <c r="AR65" t="s">
        <v>387</v>
      </c>
      <c r="AS65" t="s">
        <v>220</v>
      </c>
      <c r="AT65" s="5">
        <v>0</v>
      </c>
      <c r="AU65" s="5">
        <v>0</v>
      </c>
      <c r="AV65" t="s">
        <v>387</v>
      </c>
      <c r="AW65" t="s">
        <v>220</v>
      </c>
      <c r="AX65" s="5">
        <v>0</v>
      </c>
      <c r="AY65" s="5">
        <v>0</v>
      </c>
      <c r="AZ65" t="s">
        <v>387</v>
      </c>
      <c r="BA65" t="s">
        <v>220</v>
      </c>
      <c r="BB65" s="5">
        <v>0</v>
      </c>
      <c r="BC65" s="5">
        <v>0</v>
      </c>
      <c r="BG65" s="5">
        <v>0</v>
      </c>
      <c r="BH65" t="s">
        <v>387</v>
      </c>
      <c r="BI65" t="s">
        <v>220</v>
      </c>
      <c r="BJ65" s="5">
        <v>0</v>
      </c>
      <c r="BK65" s="5">
        <v>0</v>
      </c>
      <c r="BO65" s="5">
        <v>0.82</v>
      </c>
      <c r="BP65" t="s">
        <v>388</v>
      </c>
      <c r="BQ65" t="s">
        <v>110</v>
      </c>
      <c r="BR65" s="5">
        <v>0.82</v>
      </c>
      <c r="BS65" s="5">
        <v>-0.13</v>
      </c>
      <c r="BT65" t="s">
        <v>386</v>
      </c>
      <c r="BU65" t="s">
        <v>110</v>
      </c>
      <c r="BV65" s="5">
        <v>0.69</v>
      </c>
      <c r="BW65" s="5">
        <v>0</v>
      </c>
      <c r="BX65" t="s">
        <v>386</v>
      </c>
      <c r="BY65" t="s">
        <v>110</v>
      </c>
      <c r="BZ65" s="5">
        <v>0.69</v>
      </c>
      <c r="CA65" s="5">
        <v>-0.69</v>
      </c>
      <c r="CE65" s="5">
        <v>0</v>
      </c>
      <c r="CI65" s="5">
        <v>0</v>
      </c>
      <c r="CM65" s="5">
        <v>0</v>
      </c>
      <c r="CQ65" s="5">
        <v>0</v>
      </c>
      <c r="CU65" s="5">
        <v>0</v>
      </c>
    </row>
    <row r="66" spans="1:102" x14ac:dyDescent="0.25">
      <c r="A66" t="s">
        <v>389</v>
      </c>
      <c r="B66" s="8" t="s">
        <v>390</v>
      </c>
      <c r="C66" s="8" t="b">
        <v>0</v>
      </c>
      <c r="D66" s="8" t="b">
        <v>0</v>
      </c>
      <c r="E66" s="8" t="s">
        <v>119</v>
      </c>
      <c r="F66" s="8"/>
      <c r="G66" s="8">
        <v>2.3460000000000001</v>
      </c>
      <c r="H66" s="8" t="s">
        <v>104</v>
      </c>
      <c r="I66" s="8" t="s">
        <v>391</v>
      </c>
      <c r="J66" s="8" t="b">
        <v>0</v>
      </c>
      <c r="K66" s="8" t="s">
        <v>27</v>
      </c>
      <c r="L66" t="s">
        <v>392</v>
      </c>
      <c r="M66" t="s">
        <v>393</v>
      </c>
      <c r="N66" t="s">
        <v>123</v>
      </c>
      <c r="O66" s="5">
        <v>0.625</v>
      </c>
      <c r="P66" s="5">
        <v>0.73</v>
      </c>
      <c r="Q66" t="s">
        <v>155</v>
      </c>
      <c r="R66" t="s">
        <v>132</v>
      </c>
      <c r="S66" s="5">
        <v>0</v>
      </c>
      <c r="T66" t="s">
        <v>155</v>
      </c>
      <c r="U66" t="s">
        <v>132</v>
      </c>
      <c r="V66" s="5">
        <v>0.625</v>
      </c>
      <c r="W66" s="5">
        <v>0</v>
      </c>
      <c r="X66" t="s">
        <v>155</v>
      </c>
      <c r="Y66" t="s">
        <v>132</v>
      </c>
      <c r="Z66" s="5">
        <v>0.625</v>
      </c>
      <c r="AA66" s="5">
        <v>0</v>
      </c>
      <c r="AB66" t="s">
        <v>155</v>
      </c>
      <c r="AC66" t="s">
        <v>132</v>
      </c>
      <c r="AD66" s="5">
        <v>0.625</v>
      </c>
      <c r="AE66" s="5">
        <v>0</v>
      </c>
      <c r="AF66" t="s">
        <v>155</v>
      </c>
      <c r="AG66" t="s">
        <v>132</v>
      </c>
      <c r="AH66" s="5">
        <v>0.625</v>
      </c>
      <c r="AI66" s="5">
        <v>0</v>
      </c>
      <c r="AJ66" t="s">
        <v>155</v>
      </c>
      <c r="AK66" t="s">
        <v>132</v>
      </c>
      <c r="AL66" s="5">
        <v>0.625</v>
      </c>
      <c r="AM66" s="5">
        <v>0</v>
      </c>
      <c r="AN66" t="s">
        <v>155</v>
      </c>
      <c r="AO66" t="s">
        <v>132</v>
      </c>
      <c r="AP66" s="5">
        <v>0.625</v>
      </c>
      <c r="AQ66" s="5">
        <v>0</v>
      </c>
      <c r="AR66" t="s">
        <v>155</v>
      </c>
      <c r="AS66" t="s">
        <v>132</v>
      </c>
      <c r="AT66" s="5">
        <v>0.625</v>
      </c>
      <c r="AU66" s="5">
        <v>0</v>
      </c>
      <c r="AV66" t="s">
        <v>155</v>
      </c>
      <c r="AW66" t="s">
        <v>132</v>
      </c>
      <c r="AX66" s="5">
        <v>0.625</v>
      </c>
      <c r="AY66" s="5">
        <v>0</v>
      </c>
      <c r="AZ66" t="s">
        <v>155</v>
      </c>
      <c r="BA66" t="s">
        <v>132</v>
      </c>
      <c r="BB66" s="5">
        <v>0.625</v>
      </c>
      <c r="BC66" s="5">
        <v>-0.625</v>
      </c>
      <c r="BG66" s="5">
        <v>0</v>
      </c>
      <c r="BK66" s="5">
        <v>0</v>
      </c>
      <c r="BO66" s="5">
        <v>0</v>
      </c>
      <c r="BS66" s="5">
        <v>0</v>
      </c>
      <c r="BW66" s="5">
        <v>0</v>
      </c>
      <c r="CA66" s="5">
        <v>0</v>
      </c>
      <c r="CE66" s="5">
        <v>0</v>
      </c>
      <c r="CI66" s="5">
        <v>0</v>
      </c>
      <c r="CM66" s="5">
        <v>0</v>
      </c>
      <c r="CQ66" s="5">
        <v>0</v>
      </c>
      <c r="CU66" s="5">
        <v>0</v>
      </c>
    </row>
    <row r="67" spans="1:102" x14ac:dyDescent="0.25">
      <c r="A67" t="s">
        <v>394</v>
      </c>
      <c r="B67" s="8" t="s">
        <v>102</v>
      </c>
      <c r="C67" s="8" t="b">
        <v>0</v>
      </c>
      <c r="D67" s="8" t="b">
        <v>0</v>
      </c>
      <c r="E67" s="8" t="s">
        <v>103</v>
      </c>
      <c r="F67" s="8"/>
      <c r="G67" s="8">
        <v>2.2240000000000002</v>
      </c>
      <c r="H67" s="8" t="s">
        <v>104</v>
      </c>
      <c r="I67" s="8" t="s">
        <v>395</v>
      </c>
      <c r="J67" s="8" t="b">
        <v>0</v>
      </c>
      <c r="K67" s="8" t="s">
        <v>27</v>
      </c>
      <c r="L67" t="s">
        <v>396</v>
      </c>
      <c r="M67" t="s">
        <v>397</v>
      </c>
      <c r="N67" t="s">
        <v>123</v>
      </c>
      <c r="O67" s="5">
        <v>0.55000000000000004</v>
      </c>
      <c r="P67" s="5">
        <v>0.82</v>
      </c>
      <c r="Q67" t="s">
        <v>330</v>
      </c>
      <c r="R67" t="s">
        <v>110</v>
      </c>
      <c r="S67" s="5">
        <v>0</v>
      </c>
      <c r="T67" t="s">
        <v>330</v>
      </c>
      <c r="U67" t="s">
        <v>110</v>
      </c>
      <c r="V67" s="5">
        <v>0.55000000000000004</v>
      </c>
      <c r="W67" s="5">
        <v>0</v>
      </c>
      <c r="X67" t="s">
        <v>330</v>
      </c>
      <c r="Y67" t="s">
        <v>110</v>
      </c>
      <c r="Z67" s="5">
        <v>0.55000000000000004</v>
      </c>
      <c r="AA67" s="5">
        <v>0</v>
      </c>
      <c r="AB67" t="s">
        <v>330</v>
      </c>
      <c r="AC67" t="s">
        <v>110</v>
      </c>
      <c r="AD67" s="5">
        <v>0.55000000000000004</v>
      </c>
      <c r="AE67" s="5">
        <v>0</v>
      </c>
      <c r="AF67" t="s">
        <v>330</v>
      </c>
      <c r="AG67" t="s">
        <v>110</v>
      </c>
      <c r="AH67" s="5">
        <v>0.55000000000000004</v>
      </c>
      <c r="AI67" s="5">
        <v>-0.55000000000000004</v>
      </c>
      <c r="AM67" s="5">
        <v>0.55000000000000004</v>
      </c>
      <c r="AN67" t="s">
        <v>330</v>
      </c>
      <c r="AO67" t="s">
        <v>110</v>
      </c>
      <c r="AP67" s="5">
        <v>0.55000000000000004</v>
      </c>
      <c r="AQ67" s="5">
        <v>0</v>
      </c>
      <c r="AR67" t="s">
        <v>330</v>
      </c>
      <c r="AS67" t="s">
        <v>110</v>
      </c>
      <c r="AT67" s="5">
        <v>0.55000000000000004</v>
      </c>
      <c r="AU67" s="5">
        <v>0</v>
      </c>
      <c r="AV67" t="s">
        <v>330</v>
      </c>
      <c r="AW67" t="s">
        <v>110</v>
      </c>
      <c r="AX67" s="5">
        <v>0.55000000000000004</v>
      </c>
      <c r="AY67" s="5">
        <v>0</v>
      </c>
      <c r="AZ67" t="s">
        <v>330</v>
      </c>
      <c r="BA67" t="s">
        <v>110</v>
      </c>
      <c r="BB67" s="5">
        <v>0.55000000000000004</v>
      </c>
      <c r="BC67" s="5">
        <v>-0.27</v>
      </c>
      <c r="BD67" t="s">
        <v>398</v>
      </c>
      <c r="BE67" t="s">
        <v>132</v>
      </c>
      <c r="BF67" s="5">
        <v>0.28000000000000003</v>
      </c>
      <c r="BG67" s="5">
        <v>0</v>
      </c>
      <c r="BH67" t="s">
        <v>398</v>
      </c>
      <c r="BI67" t="s">
        <v>132</v>
      </c>
      <c r="BJ67" s="5">
        <v>0.28000000000000003</v>
      </c>
      <c r="BK67" s="5">
        <v>0</v>
      </c>
      <c r="BL67" t="s">
        <v>398</v>
      </c>
      <c r="BM67" t="s">
        <v>132</v>
      </c>
      <c r="BN67" s="5">
        <v>0.28000000000000003</v>
      </c>
      <c r="BO67" s="5">
        <v>0</v>
      </c>
      <c r="BP67" t="s">
        <v>398</v>
      </c>
      <c r="BQ67" t="s">
        <v>132</v>
      </c>
      <c r="BR67" s="5">
        <v>0.28000000000000003</v>
      </c>
      <c r="BS67" s="5">
        <v>0.27</v>
      </c>
      <c r="BT67" t="s">
        <v>330</v>
      </c>
      <c r="BU67" t="s">
        <v>110</v>
      </c>
      <c r="BV67" s="5">
        <v>0.55000000000000004</v>
      </c>
      <c r="BW67" s="5">
        <v>0</v>
      </c>
      <c r="BX67" t="s">
        <v>330</v>
      </c>
      <c r="BY67" t="s">
        <v>110</v>
      </c>
      <c r="BZ67" s="5">
        <v>0.55000000000000004</v>
      </c>
      <c r="CA67" s="5">
        <v>-0.55000000000000004</v>
      </c>
      <c r="CE67" s="5">
        <v>0</v>
      </c>
      <c r="CI67" s="5">
        <v>0</v>
      </c>
      <c r="CM67" s="5">
        <v>0</v>
      </c>
      <c r="CQ67" s="5">
        <v>0</v>
      </c>
      <c r="CU67" s="5">
        <v>0</v>
      </c>
    </row>
    <row r="68" spans="1:102" x14ac:dyDescent="0.25">
      <c r="A68" t="s">
        <v>399</v>
      </c>
      <c r="B68" s="8" t="s">
        <v>102</v>
      </c>
      <c r="C68" s="8" t="b">
        <v>0</v>
      </c>
      <c r="D68" s="8" t="b">
        <v>0</v>
      </c>
      <c r="E68" s="8" t="s">
        <v>119</v>
      </c>
      <c r="F68" s="8"/>
      <c r="G68" s="8">
        <v>2.798</v>
      </c>
      <c r="H68" s="8" t="s">
        <v>104</v>
      </c>
      <c r="I68" s="8" t="s">
        <v>400</v>
      </c>
      <c r="J68" s="8" t="b">
        <v>0</v>
      </c>
      <c r="K68" s="8" t="s">
        <v>27</v>
      </c>
      <c r="L68" t="s">
        <v>401</v>
      </c>
      <c r="M68" t="s">
        <v>269</v>
      </c>
      <c r="N68" t="s">
        <v>108</v>
      </c>
      <c r="O68" s="5">
        <v>0.65</v>
      </c>
      <c r="P68" s="5">
        <v>0.71</v>
      </c>
      <c r="Q68" t="s">
        <v>124</v>
      </c>
      <c r="R68" t="s">
        <v>110</v>
      </c>
      <c r="S68" s="5">
        <v>0</v>
      </c>
      <c r="T68" t="s">
        <v>124</v>
      </c>
      <c r="U68" t="s">
        <v>110</v>
      </c>
      <c r="V68" s="5">
        <v>0.65</v>
      </c>
      <c r="W68" s="5">
        <v>0</v>
      </c>
      <c r="X68" t="s">
        <v>124</v>
      </c>
      <c r="Y68" t="s">
        <v>110</v>
      </c>
      <c r="Z68" s="5">
        <v>0.65</v>
      </c>
      <c r="AA68" s="5">
        <v>-0.4</v>
      </c>
      <c r="AB68" t="s">
        <v>133</v>
      </c>
      <c r="AC68" t="s">
        <v>132</v>
      </c>
      <c r="AD68" s="5">
        <v>0.25</v>
      </c>
      <c r="AE68" s="5">
        <v>-0.25</v>
      </c>
      <c r="AI68" s="5">
        <v>0.65</v>
      </c>
      <c r="AJ68" t="s">
        <v>124</v>
      </c>
      <c r="AK68" t="s">
        <v>110</v>
      </c>
      <c r="AL68" s="5">
        <v>0.65</v>
      </c>
      <c r="AM68" s="5">
        <v>0</v>
      </c>
      <c r="AN68" t="s">
        <v>124</v>
      </c>
      <c r="AO68" t="s">
        <v>110</v>
      </c>
      <c r="AP68" s="5">
        <v>0.65</v>
      </c>
      <c r="AQ68" s="5">
        <v>0</v>
      </c>
      <c r="AR68" t="s">
        <v>124</v>
      </c>
      <c r="AS68" t="s">
        <v>110</v>
      </c>
      <c r="AT68" s="5">
        <v>0.65</v>
      </c>
      <c r="AU68" s="5">
        <v>-2.5000000000000019E-2</v>
      </c>
      <c r="AV68" t="s">
        <v>155</v>
      </c>
      <c r="AW68" t="s">
        <v>132</v>
      </c>
      <c r="AX68" s="5">
        <v>0.625</v>
      </c>
      <c r="AY68" s="5">
        <v>0</v>
      </c>
      <c r="AZ68" t="s">
        <v>155</v>
      </c>
      <c r="BA68" t="s">
        <v>132</v>
      </c>
      <c r="BB68" s="5">
        <v>0.625</v>
      </c>
      <c r="BC68" s="5">
        <v>0.155</v>
      </c>
      <c r="BD68" t="s">
        <v>402</v>
      </c>
      <c r="BE68" t="s">
        <v>110</v>
      </c>
      <c r="BF68" s="5">
        <v>0.78</v>
      </c>
      <c r="BG68" s="5">
        <v>0</v>
      </c>
      <c r="BH68" t="s">
        <v>402</v>
      </c>
      <c r="BI68" t="s">
        <v>110</v>
      </c>
      <c r="BJ68" s="5">
        <v>0.78</v>
      </c>
      <c r="BK68" s="5">
        <v>0</v>
      </c>
      <c r="BL68" t="s">
        <v>402</v>
      </c>
      <c r="BM68" t="s">
        <v>110</v>
      </c>
      <c r="BN68" s="5">
        <v>0.78</v>
      </c>
      <c r="BO68" s="5">
        <v>0</v>
      </c>
      <c r="BP68" t="s">
        <v>402</v>
      </c>
      <c r="BQ68" t="s">
        <v>110</v>
      </c>
      <c r="BR68" s="5">
        <v>0.78</v>
      </c>
      <c r="BS68" s="5">
        <v>0.22</v>
      </c>
      <c r="BU68" t="s">
        <v>111</v>
      </c>
      <c r="BV68" s="5">
        <v>1</v>
      </c>
      <c r="BW68" s="5">
        <v>0</v>
      </c>
      <c r="BY68" t="s">
        <v>111</v>
      </c>
      <c r="BZ68" s="5">
        <v>1</v>
      </c>
      <c r="CA68" s="5">
        <v>0</v>
      </c>
      <c r="CC68" t="s">
        <v>111</v>
      </c>
      <c r="CD68" s="5">
        <v>1</v>
      </c>
      <c r="CE68" s="5">
        <v>0</v>
      </c>
      <c r="CG68" t="s">
        <v>111</v>
      </c>
      <c r="CH68" s="5">
        <v>1</v>
      </c>
      <c r="CI68" s="5">
        <v>0</v>
      </c>
      <c r="CK68" t="s">
        <v>111</v>
      </c>
      <c r="CL68" s="5">
        <v>1</v>
      </c>
      <c r="CM68" s="5">
        <v>0</v>
      </c>
      <c r="CO68" t="s">
        <v>111</v>
      </c>
      <c r="CP68" s="5">
        <v>1</v>
      </c>
      <c r="CQ68" s="5">
        <v>0</v>
      </c>
      <c r="CS68" t="s">
        <v>111</v>
      </c>
      <c r="CT68" s="5">
        <v>1</v>
      </c>
      <c r="CU68" s="5">
        <v>0</v>
      </c>
      <c r="CW68" t="s">
        <v>111</v>
      </c>
      <c r="CX68" s="5">
        <v>1</v>
      </c>
    </row>
    <row r="69" spans="1:102" x14ac:dyDescent="0.25">
      <c r="A69" t="s">
        <v>403</v>
      </c>
      <c r="B69" s="8" t="s">
        <v>113</v>
      </c>
      <c r="C69" s="8" t="b">
        <v>1</v>
      </c>
      <c r="D69" s="8" t="b">
        <v>0</v>
      </c>
      <c r="E69" s="8" t="s">
        <v>119</v>
      </c>
      <c r="F69" s="8"/>
      <c r="G69" s="8">
        <v>1.9139999999999999</v>
      </c>
      <c r="H69" s="8" t="s">
        <v>104</v>
      </c>
      <c r="I69" s="8" t="s">
        <v>404</v>
      </c>
      <c r="J69" s="8" t="b">
        <v>0</v>
      </c>
      <c r="K69" s="8" t="s">
        <v>27</v>
      </c>
      <c r="L69" t="s">
        <v>405</v>
      </c>
      <c r="M69" t="s">
        <v>406</v>
      </c>
      <c r="N69" t="s">
        <v>123</v>
      </c>
      <c r="O69" s="5">
        <v>0</v>
      </c>
      <c r="S69" s="5">
        <v>0</v>
      </c>
      <c r="W69" s="5">
        <v>0</v>
      </c>
      <c r="AA69" s="5">
        <v>0</v>
      </c>
      <c r="AE69" s="5">
        <v>0.24</v>
      </c>
      <c r="AF69" t="s">
        <v>133</v>
      </c>
      <c r="AG69" t="s">
        <v>132</v>
      </c>
      <c r="AH69" s="5">
        <v>0.24</v>
      </c>
      <c r="AI69" s="5">
        <v>0</v>
      </c>
      <c r="AJ69" t="s">
        <v>133</v>
      </c>
      <c r="AK69" t="s">
        <v>132</v>
      </c>
      <c r="AL69" s="5">
        <v>0.24</v>
      </c>
      <c r="AM69" s="5">
        <v>-0.24</v>
      </c>
      <c r="AQ69" s="5">
        <v>0</v>
      </c>
      <c r="AU69" s="5">
        <v>0</v>
      </c>
      <c r="AY69" s="5">
        <v>0</v>
      </c>
      <c r="BC69" s="5">
        <v>0</v>
      </c>
      <c r="BG69" s="5">
        <v>0</v>
      </c>
      <c r="BK69" s="5">
        <v>0</v>
      </c>
      <c r="BO69" s="5">
        <v>0.45500000000000002</v>
      </c>
      <c r="BP69" t="s">
        <v>155</v>
      </c>
      <c r="BQ69" t="s">
        <v>132</v>
      </c>
      <c r="BR69" s="5">
        <v>0.45500000000000002</v>
      </c>
      <c r="BS69" s="5">
        <v>-0.45500000000000002</v>
      </c>
      <c r="BW69" s="5">
        <v>0</v>
      </c>
      <c r="CA69" s="5">
        <v>0</v>
      </c>
      <c r="CE69" s="5">
        <v>0</v>
      </c>
      <c r="CI69" s="5">
        <v>0</v>
      </c>
      <c r="CM69" s="5">
        <v>0</v>
      </c>
      <c r="CQ69" s="5">
        <v>0</v>
      </c>
      <c r="CU69" s="5">
        <v>0</v>
      </c>
    </row>
    <row r="70" spans="1:102" x14ac:dyDescent="0.25">
      <c r="A70" t="s">
        <v>407</v>
      </c>
      <c r="B70" s="8" t="s">
        <v>408</v>
      </c>
      <c r="C70" s="8" t="b">
        <v>0</v>
      </c>
      <c r="D70" s="8" t="b">
        <v>0</v>
      </c>
      <c r="E70" s="8" t="s">
        <v>103</v>
      </c>
      <c r="F70" s="8"/>
      <c r="G70" s="8">
        <v>2.7360000000000002</v>
      </c>
      <c r="H70" s="8" t="s">
        <v>104</v>
      </c>
      <c r="I70" s="8" t="s">
        <v>409</v>
      </c>
      <c r="J70" s="8" t="b">
        <v>0</v>
      </c>
      <c r="K70" s="8" t="s">
        <v>27</v>
      </c>
      <c r="L70" t="s">
        <v>410</v>
      </c>
      <c r="M70" t="s">
        <v>338</v>
      </c>
      <c r="N70" t="s">
        <v>108</v>
      </c>
      <c r="O70" s="5">
        <v>0.23499999999999999</v>
      </c>
      <c r="P70" s="5">
        <v>0.64</v>
      </c>
      <c r="Q70" t="s">
        <v>131</v>
      </c>
      <c r="R70" t="s">
        <v>132</v>
      </c>
      <c r="S70" s="5">
        <v>0</v>
      </c>
      <c r="T70" t="s">
        <v>131</v>
      </c>
      <c r="U70" t="s">
        <v>132</v>
      </c>
      <c r="V70" s="5">
        <v>0.23499999999999999</v>
      </c>
      <c r="W70" s="5">
        <v>0.53500000000000003</v>
      </c>
      <c r="X70" t="s">
        <v>212</v>
      </c>
      <c r="Y70" t="s">
        <v>110</v>
      </c>
      <c r="Z70" s="5">
        <v>0.77</v>
      </c>
      <c r="AA70" s="5">
        <v>0</v>
      </c>
      <c r="AB70" t="s">
        <v>212</v>
      </c>
      <c r="AC70" t="s">
        <v>110</v>
      </c>
      <c r="AD70" s="5">
        <v>0.77</v>
      </c>
      <c r="AE70" s="5">
        <v>0</v>
      </c>
      <c r="AF70" t="s">
        <v>212</v>
      </c>
      <c r="AG70" t="s">
        <v>110</v>
      </c>
      <c r="AH70" s="5">
        <v>0.77</v>
      </c>
      <c r="AI70" s="5">
        <v>0</v>
      </c>
      <c r="AJ70" t="s">
        <v>212</v>
      </c>
      <c r="AK70" t="s">
        <v>110</v>
      </c>
      <c r="AL70" s="5">
        <v>0.77</v>
      </c>
      <c r="AM70" s="5">
        <v>0</v>
      </c>
      <c r="AN70" t="s">
        <v>212</v>
      </c>
      <c r="AO70" t="s">
        <v>110</v>
      </c>
      <c r="AP70" s="5">
        <v>0.77</v>
      </c>
      <c r="AQ70" s="5">
        <v>0</v>
      </c>
      <c r="AR70" t="s">
        <v>212</v>
      </c>
      <c r="AS70" t="s">
        <v>110</v>
      </c>
      <c r="AT70" s="5">
        <v>0.77</v>
      </c>
      <c r="AU70" s="5">
        <v>0</v>
      </c>
      <c r="AV70" t="s">
        <v>212</v>
      </c>
      <c r="AW70" t="s">
        <v>110</v>
      </c>
      <c r="AX70" s="5">
        <v>0.77</v>
      </c>
      <c r="AY70" s="5">
        <v>0</v>
      </c>
      <c r="AZ70" t="s">
        <v>212</v>
      </c>
      <c r="BA70" t="s">
        <v>110</v>
      </c>
      <c r="BB70" s="5">
        <v>0.77</v>
      </c>
      <c r="BC70" s="5">
        <v>0</v>
      </c>
      <c r="BD70" t="s">
        <v>212</v>
      </c>
      <c r="BE70" t="s">
        <v>110</v>
      </c>
      <c r="BF70" s="5">
        <v>0.77</v>
      </c>
      <c r="BG70" s="5">
        <v>-0.77</v>
      </c>
      <c r="BK70" s="5">
        <v>1</v>
      </c>
      <c r="BM70" t="s">
        <v>111</v>
      </c>
      <c r="BN70" s="5">
        <v>1</v>
      </c>
      <c r="BO70" s="5">
        <v>0</v>
      </c>
      <c r="BQ70" t="s">
        <v>111</v>
      </c>
      <c r="BR70" s="5">
        <v>1</v>
      </c>
      <c r="BS70" s="5">
        <v>0</v>
      </c>
      <c r="BU70" t="s">
        <v>111</v>
      </c>
      <c r="BV70" s="5">
        <v>1</v>
      </c>
      <c r="BW70" s="5">
        <v>0</v>
      </c>
      <c r="BY70" t="s">
        <v>111</v>
      </c>
      <c r="BZ70" s="5">
        <v>1</v>
      </c>
      <c r="CA70" s="5">
        <v>0</v>
      </c>
      <c r="CC70" t="s">
        <v>111</v>
      </c>
      <c r="CD70" s="5">
        <v>1</v>
      </c>
      <c r="CE70" s="5">
        <v>0</v>
      </c>
      <c r="CG70" t="s">
        <v>111</v>
      </c>
      <c r="CH70" s="5">
        <v>1</v>
      </c>
      <c r="CI70" s="5">
        <v>0</v>
      </c>
      <c r="CK70" t="s">
        <v>111</v>
      </c>
      <c r="CL70" s="5">
        <v>1</v>
      </c>
      <c r="CM70" s="5">
        <v>0</v>
      </c>
      <c r="CO70" t="s">
        <v>111</v>
      </c>
      <c r="CP70" s="5">
        <v>1</v>
      </c>
      <c r="CQ70" s="5">
        <v>0</v>
      </c>
      <c r="CS70" t="s">
        <v>111</v>
      </c>
      <c r="CT70" s="5">
        <v>1</v>
      </c>
      <c r="CU70" s="5">
        <v>0</v>
      </c>
      <c r="CW70" t="s">
        <v>111</v>
      </c>
      <c r="CX70" s="5">
        <v>1</v>
      </c>
    </row>
    <row r="71" spans="1:102" x14ac:dyDescent="0.25">
      <c r="A71" t="s">
        <v>411</v>
      </c>
      <c r="B71" s="8" t="s">
        <v>102</v>
      </c>
      <c r="C71" s="8" t="b">
        <v>0</v>
      </c>
      <c r="D71" s="8" t="b">
        <v>0</v>
      </c>
      <c r="E71" s="8" t="s">
        <v>103</v>
      </c>
      <c r="F71" s="8"/>
      <c r="G71" s="8">
        <v>2.6219999999999999</v>
      </c>
      <c r="H71" s="8" t="s">
        <v>104</v>
      </c>
      <c r="I71" s="8" t="s">
        <v>412</v>
      </c>
      <c r="J71" s="8" t="b">
        <v>0</v>
      </c>
      <c r="K71" s="8" t="s">
        <v>27</v>
      </c>
      <c r="L71" t="s">
        <v>413</v>
      </c>
      <c r="M71" t="s">
        <v>414</v>
      </c>
      <c r="N71" t="s">
        <v>108</v>
      </c>
      <c r="O71" s="5">
        <v>0.69</v>
      </c>
      <c r="P71" s="5">
        <v>0.87</v>
      </c>
      <c r="Q71" t="s">
        <v>415</v>
      </c>
      <c r="R71" t="s">
        <v>110</v>
      </c>
      <c r="S71" s="5">
        <v>0</v>
      </c>
      <c r="T71" t="s">
        <v>415</v>
      </c>
      <c r="U71" t="s">
        <v>110</v>
      </c>
      <c r="V71" s="5">
        <v>0.69</v>
      </c>
      <c r="W71" s="5">
        <v>0</v>
      </c>
      <c r="X71" t="s">
        <v>415</v>
      </c>
      <c r="Y71" t="s">
        <v>110</v>
      </c>
      <c r="Z71" s="5">
        <v>0.69</v>
      </c>
      <c r="AA71" s="5">
        <v>-6.4999999999999947E-2</v>
      </c>
      <c r="AB71" t="s">
        <v>155</v>
      </c>
      <c r="AC71" t="s">
        <v>132</v>
      </c>
      <c r="AD71" s="5">
        <v>0.625</v>
      </c>
      <c r="AE71" s="5">
        <v>0.20499999999999999</v>
      </c>
      <c r="AF71" t="s">
        <v>217</v>
      </c>
      <c r="AG71" t="s">
        <v>110</v>
      </c>
      <c r="AH71" s="5">
        <v>0.83</v>
      </c>
      <c r="AI71" s="5">
        <v>0</v>
      </c>
      <c r="AJ71" t="s">
        <v>217</v>
      </c>
      <c r="AK71" t="s">
        <v>110</v>
      </c>
      <c r="AL71" s="5">
        <v>0.83</v>
      </c>
      <c r="AM71" s="5">
        <v>0</v>
      </c>
      <c r="AN71" t="s">
        <v>217</v>
      </c>
      <c r="AO71" t="s">
        <v>110</v>
      </c>
      <c r="AP71" s="5">
        <v>0.83</v>
      </c>
      <c r="AQ71" s="5">
        <v>0</v>
      </c>
      <c r="AR71" t="s">
        <v>217</v>
      </c>
      <c r="AS71" t="s">
        <v>110</v>
      </c>
      <c r="AT71" s="5">
        <v>0.83</v>
      </c>
      <c r="AU71" s="5">
        <v>0.17</v>
      </c>
      <c r="AW71" t="s">
        <v>111</v>
      </c>
      <c r="AX71" s="5">
        <v>1</v>
      </c>
      <c r="AY71" s="5">
        <v>0</v>
      </c>
      <c r="BA71" t="s">
        <v>111</v>
      </c>
      <c r="BB71" s="5">
        <v>1</v>
      </c>
      <c r="BC71" s="5">
        <v>0</v>
      </c>
      <c r="BE71" t="s">
        <v>111</v>
      </c>
      <c r="BF71" s="5">
        <v>1</v>
      </c>
      <c r="BG71" s="5">
        <v>0</v>
      </c>
      <c r="BI71" t="s">
        <v>111</v>
      </c>
      <c r="BJ71" s="5">
        <v>1</v>
      </c>
      <c r="BK71" s="5">
        <v>0</v>
      </c>
      <c r="BM71" t="s">
        <v>111</v>
      </c>
      <c r="BN71" s="5">
        <v>1</v>
      </c>
      <c r="BO71" s="5">
        <v>0</v>
      </c>
      <c r="BQ71" t="s">
        <v>111</v>
      </c>
      <c r="BR71" s="5">
        <v>1</v>
      </c>
      <c r="BS71" s="5">
        <v>0</v>
      </c>
      <c r="BU71" t="s">
        <v>111</v>
      </c>
      <c r="BV71" s="5">
        <v>1</v>
      </c>
      <c r="BW71" s="5">
        <v>0</v>
      </c>
      <c r="BY71" t="s">
        <v>111</v>
      </c>
      <c r="BZ71" s="5">
        <v>1</v>
      </c>
      <c r="CA71" s="5">
        <v>0</v>
      </c>
      <c r="CC71" t="s">
        <v>111</v>
      </c>
      <c r="CD71" s="5">
        <v>1</v>
      </c>
      <c r="CE71" s="5">
        <v>0</v>
      </c>
      <c r="CG71" t="s">
        <v>111</v>
      </c>
      <c r="CH71" s="5">
        <v>1</v>
      </c>
      <c r="CI71" s="5">
        <v>0</v>
      </c>
      <c r="CK71" t="s">
        <v>111</v>
      </c>
      <c r="CL71" s="5">
        <v>1</v>
      </c>
      <c r="CM71" s="5">
        <v>0</v>
      </c>
      <c r="CO71" t="s">
        <v>111</v>
      </c>
      <c r="CP71" s="5">
        <v>1</v>
      </c>
      <c r="CQ71" s="5">
        <v>0</v>
      </c>
      <c r="CS71" t="s">
        <v>111</v>
      </c>
      <c r="CT71" s="5">
        <v>1</v>
      </c>
      <c r="CU71" s="5">
        <v>0</v>
      </c>
      <c r="CW71" t="s">
        <v>111</v>
      </c>
      <c r="CX71" s="5">
        <v>1</v>
      </c>
    </row>
    <row r="72" spans="1:102" x14ac:dyDescent="0.25">
      <c r="A72" t="s">
        <v>416</v>
      </c>
      <c r="B72" s="8" t="s">
        <v>102</v>
      </c>
      <c r="C72" s="8" t="b">
        <v>0</v>
      </c>
      <c r="D72" s="8" t="b">
        <v>0</v>
      </c>
      <c r="E72" s="8" t="s">
        <v>103</v>
      </c>
      <c r="F72" s="8"/>
      <c r="G72" s="8">
        <v>3.952</v>
      </c>
      <c r="H72" s="8" t="s">
        <v>104</v>
      </c>
      <c r="I72" s="8" t="s">
        <v>417</v>
      </c>
      <c r="J72" s="8" t="b">
        <v>0</v>
      </c>
      <c r="K72" s="8" t="s">
        <v>27</v>
      </c>
      <c r="L72" t="s">
        <v>418</v>
      </c>
      <c r="M72" t="s">
        <v>414</v>
      </c>
      <c r="N72" t="s">
        <v>419</v>
      </c>
      <c r="O72" s="5">
        <v>0.93</v>
      </c>
      <c r="P72" s="5">
        <v>0.96</v>
      </c>
      <c r="Q72" t="s">
        <v>420</v>
      </c>
      <c r="R72" t="s">
        <v>110</v>
      </c>
      <c r="S72" s="5">
        <v>0</v>
      </c>
      <c r="T72" t="s">
        <v>420</v>
      </c>
      <c r="U72" t="s">
        <v>110</v>
      </c>
      <c r="V72" s="5">
        <v>0.93</v>
      </c>
      <c r="W72" s="5">
        <v>0</v>
      </c>
      <c r="X72" t="s">
        <v>420</v>
      </c>
      <c r="Y72" t="s">
        <v>110</v>
      </c>
      <c r="Z72" s="5">
        <v>0.93</v>
      </c>
      <c r="AA72" s="5">
        <v>0</v>
      </c>
      <c r="AB72" t="s">
        <v>420</v>
      </c>
      <c r="AC72" t="s">
        <v>110</v>
      </c>
      <c r="AD72" s="5">
        <v>0.93</v>
      </c>
      <c r="AE72" s="5">
        <v>0</v>
      </c>
      <c r="AF72" t="s">
        <v>420</v>
      </c>
      <c r="AG72" t="s">
        <v>110</v>
      </c>
      <c r="AH72" s="5">
        <v>0.93</v>
      </c>
      <c r="AI72" s="5">
        <v>0</v>
      </c>
      <c r="AJ72" t="s">
        <v>420</v>
      </c>
      <c r="AK72" t="s">
        <v>110</v>
      </c>
      <c r="AL72" s="5">
        <v>0.93</v>
      </c>
      <c r="AM72" s="5">
        <v>0</v>
      </c>
      <c r="AN72" t="s">
        <v>420</v>
      </c>
      <c r="AO72" t="s">
        <v>110</v>
      </c>
      <c r="AP72" s="5">
        <v>0.93</v>
      </c>
      <c r="AQ72" s="5">
        <v>0</v>
      </c>
      <c r="AR72" t="s">
        <v>420</v>
      </c>
      <c r="AS72" t="s">
        <v>110</v>
      </c>
      <c r="AT72" s="5">
        <v>0.93</v>
      </c>
      <c r="AU72" s="5">
        <v>-7.0000000000000062E-2</v>
      </c>
      <c r="AV72" t="s">
        <v>421</v>
      </c>
      <c r="AW72" t="s">
        <v>110</v>
      </c>
      <c r="AX72" s="5">
        <v>0.86</v>
      </c>
      <c r="AY72" s="5">
        <v>0</v>
      </c>
      <c r="AZ72" t="s">
        <v>421</v>
      </c>
      <c r="BA72" t="s">
        <v>110</v>
      </c>
      <c r="BB72" s="5">
        <v>0.86</v>
      </c>
      <c r="BC72" s="5">
        <v>0</v>
      </c>
      <c r="BD72" t="s">
        <v>421</v>
      </c>
      <c r="BE72" t="s">
        <v>110</v>
      </c>
      <c r="BF72" s="5">
        <v>0.86</v>
      </c>
      <c r="BG72" s="5">
        <v>0</v>
      </c>
      <c r="BH72" t="s">
        <v>421</v>
      </c>
      <c r="BI72" t="s">
        <v>110</v>
      </c>
      <c r="BJ72" s="5">
        <v>0.86</v>
      </c>
      <c r="BK72" s="5">
        <v>0</v>
      </c>
      <c r="BL72" t="s">
        <v>421</v>
      </c>
      <c r="BM72" t="s">
        <v>110</v>
      </c>
      <c r="BN72" s="5">
        <v>0.86</v>
      </c>
      <c r="BO72" s="5">
        <v>0</v>
      </c>
      <c r="BP72" t="s">
        <v>421</v>
      </c>
      <c r="BQ72" t="s">
        <v>110</v>
      </c>
      <c r="BR72" s="5">
        <v>0.86</v>
      </c>
      <c r="BS72" s="5">
        <v>0.14000000000000001</v>
      </c>
      <c r="BU72" t="s">
        <v>111</v>
      </c>
      <c r="BV72" s="5">
        <v>1</v>
      </c>
      <c r="BW72" s="5">
        <v>0</v>
      </c>
      <c r="BY72" t="s">
        <v>111</v>
      </c>
      <c r="BZ72" s="5">
        <v>1</v>
      </c>
      <c r="CA72" s="5">
        <v>0</v>
      </c>
      <c r="CC72" t="s">
        <v>111</v>
      </c>
      <c r="CD72" s="5">
        <v>1</v>
      </c>
      <c r="CE72" s="5">
        <v>0</v>
      </c>
      <c r="CG72" t="s">
        <v>111</v>
      </c>
      <c r="CH72" s="5">
        <v>1</v>
      </c>
      <c r="CI72" s="5">
        <v>0</v>
      </c>
      <c r="CK72" t="s">
        <v>111</v>
      </c>
      <c r="CL72" s="5">
        <v>1</v>
      </c>
      <c r="CM72" s="5">
        <v>0</v>
      </c>
      <c r="CO72" t="s">
        <v>111</v>
      </c>
      <c r="CP72" s="5">
        <v>1</v>
      </c>
      <c r="CQ72" s="5">
        <v>0</v>
      </c>
      <c r="CS72" t="s">
        <v>111</v>
      </c>
      <c r="CT72" s="5">
        <v>1</v>
      </c>
      <c r="CU72" s="5">
        <v>0</v>
      </c>
      <c r="CW72" t="s">
        <v>111</v>
      </c>
      <c r="CX72" s="5">
        <v>1</v>
      </c>
    </row>
    <row r="73" spans="1:102" x14ac:dyDescent="0.25">
      <c r="A73" t="s">
        <v>422</v>
      </c>
      <c r="B73" s="8" t="s">
        <v>113</v>
      </c>
      <c r="C73" s="8" t="b">
        <v>1</v>
      </c>
      <c r="D73" s="8" t="b">
        <v>0</v>
      </c>
      <c r="E73" s="8" t="s">
        <v>103</v>
      </c>
      <c r="F73" s="8"/>
      <c r="G73" s="8">
        <v>2.2519999999999998</v>
      </c>
      <c r="H73" s="8" t="s">
        <v>104</v>
      </c>
      <c r="I73" s="8" t="s">
        <v>423</v>
      </c>
      <c r="J73" s="8" t="b">
        <v>0</v>
      </c>
      <c r="K73" s="8" t="s">
        <v>27</v>
      </c>
      <c r="L73" t="s">
        <v>424</v>
      </c>
      <c r="M73" t="s">
        <v>425</v>
      </c>
      <c r="N73" t="s">
        <v>123</v>
      </c>
      <c r="O73" s="5">
        <v>0.44</v>
      </c>
      <c r="P73" s="5">
        <v>0.83</v>
      </c>
      <c r="Q73" t="s">
        <v>165</v>
      </c>
      <c r="R73" t="s">
        <v>110</v>
      </c>
      <c r="S73" s="5">
        <v>0</v>
      </c>
      <c r="T73" t="s">
        <v>165</v>
      </c>
      <c r="U73" t="s">
        <v>110</v>
      </c>
      <c r="V73" s="5">
        <v>0.44</v>
      </c>
      <c r="W73" s="5">
        <v>-0.44</v>
      </c>
      <c r="AA73" s="5">
        <v>0</v>
      </c>
      <c r="AE73" s="5">
        <v>0</v>
      </c>
      <c r="AI73" s="5">
        <v>0</v>
      </c>
      <c r="AM73" s="5">
        <v>0</v>
      </c>
      <c r="AQ73" s="5">
        <v>0</v>
      </c>
      <c r="AU73" s="5">
        <v>0</v>
      </c>
      <c r="AY73" s="5">
        <v>0.24</v>
      </c>
      <c r="AZ73" t="s">
        <v>133</v>
      </c>
      <c r="BA73" t="s">
        <v>132</v>
      </c>
      <c r="BB73" s="5">
        <v>0.24</v>
      </c>
      <c r="BC73" s="5">
        <v>0</v>
      </c>
      <c r="BD73" t="s">
        <v>133</v>
      </c>
      <c r="BE73" t="s">
        <v>132</v>
      </c>
      <c r="BF73" s="5">
        <v>0.24</v>
      </c>
      <c r="BG73" s="5">
        <v>0</v>
      </c>
      <c r="BH73" t="s">
        <v>133</v>
      </c>
      <c r="BI73" t="s">
        <v>132</v>
      </c>
      <c r="BJ73" s="5">
        <v>0.24</v>
      </c>
      <c r="BK73" s="5">
        <v>0</v>
      </c>
      <c r="BL73" t="s">
        <v>133</v>
      </c>
      <c r="BM73" t="s">
        <v>132</v>
      </c>
      <c r="BN73" s="5">
        <v>0.24</v>
      </c>
      <c r="BO73" s="5">
        <v>0</v>
      </c>
      <c r="BP73" t="s">
        <v>133</v>
      </c>
      <c r="BQ73" t="s">
        <v>132</v>
      </c>
      <c r="BR73" s="5">
        <v>0.24</v>
      </c>
      <c r="BS73" s="5">
        <v>-0.24</v>
      </c>
      <c r="BW73" s="5">
        <v>0.27</v>
      </c>
      <c r="BX73" t="s">
        <v>343</v>
      </c>
      <c r="BY73" t="s">
        <v>132</v>
      </c>
      <c r="BZ73" s="5">
        <v>0.27</v>
      </c>
      <c r="CA73" s="5">
        <v>-0.27</v>
      </c>
      <c r="CE73" s="5">
        <v>0</v>
      </c>
      <c r="CI73" s="5">
        <v>0</v>
      </c>
      <c r="CM73" s="5">
        <v>0</v>
      </c>
      <c r="CQ73" s="5">
        <v>0</v>
      </c>
      <c r="CU73" s="5">
        <v>0</v>
      </c>
    </row>
  </sheetData>
  <autoFilter ref="A4:CX73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426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39736</v>
      </c>
      <c r="B5" s="4">
        <v>93</v>
      </c>
      <c r="C5" s="5">
        <v>0</v>
      </c>
      <c r="D5" s="5">
        <v>0</v>
      </c>
      <c r="E5" s="8">
        <v>0</v>
      </c>
      <c r="F5" s="8">
        <v>0.79569892473118276</v>
      </c>
      <c r="G5" s="5">
        <v>0.65591397849462363</v>
      </c>
      <c r="H5" s="5">
        <v>0.1397849462365591</v>
      </c>
      <c r="I5" s="8">
        <v>0</v>
      </c>
      <c r="J5" s="5">
        <v>0</v>
      </c>
      <c r="K5" s="5">
        <v>0</v>
      </c>
      <c r="L5" s="8">
        <v>0</v>
      </c>
      <c r="M5" s="8">
        <v>0.20430107526881719</v>
      </c>
    </row>
    <row r="6" spans="1:13" x14ac:dyDescent="0.25">
      <c r="A6" s="9">
        <v>39833</v>
      </c>
      <c r="B6" s="4">
        <v>93</v>
      </c>
      <c r="C6" s="5">
        <v>0</v>
      </c>
      <c r="D6" s="5">
        <v>0</v>
      </c>
      <c r="E6" s="8">
        <v>0</v>
      </c>
      <c r="F6" s="8">
        <v>0.76344086021505375</v>
      </c>
      <c r="G6" s="5">
        <v>0.63440860215053763</v>
      </c>
      <c r="H6" s="5">
        <v>0.1290322580645161</v>
      </c>
      <c r="I6" s="8">
        <v>0</v>
      </c>
      <c r="J6" s="5">
        <v>0</v>
      </c>
      <c r="K6" s="5">
        <v>0</v>
      </c>
      <c r="L6" s="8">
        <v>0</v>
      </c>
      <c r="M6" s="8">
        <v>0.23655913978494619</v>
      </c>
    </row>
    <row r="7" spans="1:13" x14ac:dyDescent="0.25">
      <c r="A7" s="9">
        <v>40056</v>
      </c>
      <c r="B7" s="4">
        <v>93</v>
      </c>
      <c r="C7" s="5">
        <v>0</v>
      </c>
      <c r="D7" s="5">
        <v>0</v>
      </c>
      <c r="E7" s="8">
        <v>0</v>
      </c>
      <c r="F7" s="8">
        <v>0.72043010752688175</v>
      </c>
      <c r="G7" s="5">
        <v>0.54838709677419351</v>
      </c>
      <c r="H7" s="5">
        <v>0.17204301075268821</v>
      </c>
      <c r="I7" s="8">
        <v>0</v>
      </c>
      <c r="J7" s="5">
        <v>0</v>
      </c>
      <c r="K7" s="5">
        <v>0</v>
      </c>
      <c r="L7" s="8">
        <v>0</v>
      </c>
      <c r="M7" s="8">
        <v>0.27956989247311831</v>
      </c>
    </row>
    <row r="8" spans="1:13" x14ac:dyDescent="0.25">
      <c r="A8" s="9">
        <v>40101</v>
      </c>
      <c r="B8" s="4">
        <v>93</v>
      </c>
      <c r="C8" s="5">
        <v>0</v>
      </c>
      <c r="D8" s="5">
        <v>0</v>
      </c>
      <c r="E8" s="8">
        <v>0</v>
      </c>
      <c r="F8" s="8">
        <v>0.75268817204301075</v>
      </c>
      <c r="G8" s="5">
        <v>0.54838709677419351</v>
      </c>
      <c r="H8" s="5">
        <v>0.20430107526881719</v>
      </c>
      <c r="I8" s="8">
        <v>0</v>
      </c>
      <c r="J8" s="5">
        <v>0</v>
      </c>
      <c r="K8" s="5">
        <v>0</v>
      </c>
      <c r="L8" s="8">
        <v>0</v>
      </c>
      <c r="M8" s="8">
        <v>0.24731182795698919</v>
      </c>
    </row>
    <row r="9" spans="1:13" x14ac:dyDescent="0.25">
      <c r="A9" s="9">
        <v>40198</v>
      </c>
      <c r="B9" s="4">
        <v>93</v>
      </c>
      <c r="C9" s="5">
        <v>0</v>
      </c>
      <c r="D9" s="5">
        <v>0</v>
      </c>
      <c r="E9" s="8">
        <v>0</v>
      </c>
      <c r="F9" s="8">
        <v>0.74193548387096775</v>
      </c>
      <c r="G9" s="5">
        <v>0.5376344086021505</v>
      </c>
      <c r="H9" s="5">
        <v>0.20430107526881719</v>
      </c>
      <c r="I9" s="8">
        <v>0</v>
      </c>
      <c r="J9" s="5">
        <v>0</v>
      </c>
      <c r="K9" s="5">
        <v>0</v>
      </c>
      <c r="L9" s="8">
        <v>0</v>
      </c>
      <c r="M9" s="8">
        <v>0.25806451612903231</v>
      </c>
    </row>
    <row r="10" spans="1:13" x14ac:dyDescent="0.25">
      <c r="A10" s="9">
        <v>40421</v>
      </c>
      <c r="B10" s="4">
        <v>93</v>
      </c>
      <c r="C10" s="5">
        <v>0</v>
      </c>
      <c r="D10" s="5">
        <v>0</v>
      </c>
      <c r="E10" s="8">
        <v>0</v>
      </c>
      <c r="F10" s="8">
        <v>0.68817204301075274</v>
      </c>
      <c r="G10" s="5">
        <v>0.4946236559139785</v>
      </c>
      <c r="H10" s="5">
        <v>0.19354838709677419</v>
      </c>
      <c r="I10" s="8">
        <v>0</v>
      </c>
      <c r="J10" s="5">
        <v>0</v>
      </c>
      <c r="K10" s="5">
        <v>0</v>
      </c>
      <c r="L10" s="8">
        <v>0</v>
      </c>
      <c r="M10" s="8">
        <v>0.31182795698924731</v>
      </c>
    </row>
    <row r="11" spans="1:13" x14ac:dyDescent="0.25">
      <c r="A11" s="9">
        <v>40466</v>
      </c>
      <c r="B11" s="4">
        <v>93</v>
      </c>
      <c r="C11" s="5">
        <v>0</v>
      </c>
      <c r="D11" s="5">
        <v>0</v>
      </c>
      <c r="E11" s="8">
        <v>0</v>
      </c>
      <c r="F11" s="8">
        <v>0.70967741935483875</v>
      </c>
      <c r="G11" s="5">
        <v>0.4838709677419355</v>
      </c>
      <c r="H11" s="5">
        <v>0.22580645161290319</v>
      </c>
      <c r="I11" s="8">
        <v>0</v>
      </c>
      <c r="J11" s="5">
        <v>0</v>
      </c>
      <c r="K11" s="5">
        <v>0</v>
      </c>
      <c r="L11" s="8">
        <v>0</v>
      </c>
      <c r="M11" s="8">
        <v>0.29032258064516131</v>
      </c>
    </row>
    <row r="12" spans="1:13" x14ac:dyDescent="0.25">
      <c r="A12" s="9">
        <v>40563</v>
      </c>
      <c r="B12" s="4">
        <v>93</v>
      </c>
      <c r="C12" s="5">
        <v>0</v>
      </c>
      <c r="D12" s="5">
        <v>0</v>
      </c>
      <c r="E12" s="8">
        <v>0</v>
      </c>
      <c r="F12" s="8">
        <v>0.75268817204301075</v>
      </c>
      <c r="G12" s="5">
        <v>0.4838709677419355</v>
      </c>
      <c r="H12" s="5">
        <v>0.26881720430107531</v>
      </c>
      <c r="I12" s="8">
        <v>0</v>
      </c>
      <c r="J12" s="5">
        <v>0</v>
      </c>
      <c r="K12" s="5">
        <v>0</v>
      </c>
      <c r="L12" s="8">
        <v>0</v>
      </c>
      <c r="M12" s="8">
        <v>0.24731182795698919</v>
      </c>
    </row>
    <row r="13" spans="1:13" x14ac:dyDescent="0.25">
      <c r="A13" s="9">
        <v>40786</v>
      </c>
      <c r="B13" s="4">
        <v>93</v>
      </c>
      <c r="C13" s="5">
        <v>0</v>
      </c>
      <c r="D13" s="5">
        <v>2.150537634408602E-2</v>
      </c>
      <c r="E13" s="8">
        <v>2.150537634408602E-2</v>
      </c>
      <c r="F13" s="8">
        <v>0.66666666666666663</v>
      </c>
      <c r="G13" s="5">
        <v>0.4946236559139785</v>
      </c>
      <c r="H13" s="5">
        <v>0.17204301075268821</v>
      </c>
      <c r="I13" s="8">
        <v>0</v>
      </c>
      <c r="J13" s="5">
        <v>0</v>
      </c>
      <c r="K13" s="5">
        <v>0</v>
      </c>
      <c r="L13" s="8">
        <v>0</v>
      </c>
      <c r="M13" s="8">
        <v>0.31182795698924731</v>
      </c>
    </row>
    <row r="14" spans="1:13" x14ac:dyDescent="0.25">
      <c r="A14" s="9">
        <v>40831</v>
      </c>
      <c r="B14" s="4">
        <v>93</v>
      </c>
      <c r="C14" s="5">
        <v>0</v>
      </c>
      <c r="D14" s="5">
        <v>1.075268817204301E-2</v>
      </c>
      <c r="E14" s="8">
        <v>2.150537634408602E-2</v>
      </c>
      <c r="F14" s="8">
        <v>0.68817204301075274</v>
      </c>
      <c r="G14" s="5">
        <v>0.5161290322580645</v>
      </c>
      <c r="H14" s="5">
        <v>0.17204301075268821</v>
      </c>
      <c r="I14" s="8">
        <v>0</v>
      </c>
      <c r="J14" s="5">
        <v>1.075268817204301E-2</v>
      </c>
      <c r="K14" s="5">
        <v>0</v>
      </c>
      <c r="L14" s="8">
        <v>0</v>
      </c>
      <c r="M14" s="8">
        <v>0.29032258064516131</v>
      </c>
    </row>
    <row r="15" spans="1:13" x14ac:dyDescent="0.25">
      <c r="A15" s="9">
        <v>40928</v>
      </c>
      <c r="B15" s="4">
        <v>93</v>
      </c>
      <c r="C15" s="5">
        <v>2.150537634408602E-2</v>
      </c>
      <c r="D15" s="5">
        <v>1.075268817204301E-2</v>
      </c>
      <c r="E15" s="8">
        <v>4.3010752688172053E-2</v>
      </c>
      <c r="F15" s="8">
        <v>0.65591397849462363</v>
      </c>
      <c r="G15" s="5">
        <v>0.4838709677419355</v>
      </c>
      <c r="H15" s="5">
        <v>0.17204301075268821</v>
      </c>
      <c r="I15" s="8">
        <v>0</v>
      </c>
      <c r="J15" s="5">
        <v>1.075268817204301E-2</v>
      </c>
      <c r="K15" s="5">
        <v>0</v>
      </c>
      <c r="L15" s="8">
        <v>0</v>
      </c>
      <c r="M15" s="8">
        <v>0.30107526881720431</v>
      </c>
    </row>
    <row r="16" spans="1:13" x14ac:dyDescent="0.25">
      <c r="A16" s="9">
        <v>41152</v>
      </c>
      <c r="B16" s="4">
        <v>93</v>
      </c>
      <c r="C16" s="5">
        <v>0.24731182795698919</v>
      </c>
      <c r="D16" s="5">
        <v>1.075268817204301E-2</v>
      </c>
      <c r="E16" s="8">
        <v>0.29032258064516131</v>
      </c>
      <c r="F16" s="8">
        <v>0.36559139784946237</v>
      </c>
      <c r="G16" s="5">
        <v>0.25806451612903231</v>
      </c>
      <c r="H16" s="5">
        <v>0.1075268817204301</v>
      </c>
      <c r="I16" s="8">
        <v>0</v>
      </c>
      <c r="J16" s="5">
        <v>3.2258064516129031E-2</v>
      </c>
      <c r="K16" s="5">
        <v>0</v>
      </c>
      <c r="L16" s="8">
        <v>0</v>
      </c>
      <c r="M16" s="8">
        <v>0.34408602150537643</v>
      </c>
    </row>
    <row r="17" spans="1:13" x14ac:dyDescent="0.25">
      <c r="A17" s="9">
        <v>41197</v>
      </c>
      <c r="B17" s="4">
        <v>93</v>
      </c>
      <c r="C17" s="5">
        <v>0.24731182795698919</v>
      </c>
      <c r="D17" s="5">
        <v>1.075268817204301E-2</v>
      </c>
      <c r="E17" s="8">
        <v>0.29032258064516131</v>
      </c>
      <c r="F17" s="8">
        <v>0.38709677419354838</v>
      </c>
      <c r="G17" s="5">
        <v>0.26881720430107531</v>
      </c>
      <c r="H17" s="5">
        <v>0.1182795698924731</v>
      </c>
      <c r="I17" s="8">
        <v>0</v>
      </c>
      <c r="J17" s="5">
        <v>2.150537634408602E-2</v>
      </c>
      <c r="K17" s="5">
        <v>1.075268817204301E-2</v>
      </c>
      <c r="L17" s="8">
        <v>0</v>
      </c>
      <c r="M17" s="8">
        <v>0.32258064516129031</v>
      </c>
    </row>
    <row r="18" spans="1:13" x14ac:dyDescent="0.25">
      <c r="A18" s="9">
        <v>41294</v>
      </c>
      <c r="B18" s="4">
        <v>93</v>
      </c>
      <c r="C18" s="5">
        <v>0.27956989247311831</v>
      </c>
      <c r="D18" s="5">
        <v>1.075268817204301E-2</v>
      </c>
      <c r="E18" s="8">
        <v>0.32258064516129031</v>
      </c>
      <c r="F18" s="8">
        <v>0.34408602150537643</v>
      </c>
      <c r="G18" s="5">
        <v>0.24731182795698919</v>
      </c>
      <c r="H18" s="5">
        <v>9.6774193548387094E-2</v>
      </c>
      <c r="I18" s="8">
        <v>0</v>
      </c>
      <c r="J18" s="5">
        <v>2.150537634408602E-2</v>
      </c>
      <c r="K18" s="5">
        <v>1.075268817204301E-2</v>
      </c>
      <c r="L18" s="8">
        <v>0</v>
      </c>
      <c r="M18" s="8">
        <v>0.33333333333333331</v>
      </c>
    </row>
    <row r="19" spans="1:13" x14ac:dyDescent="0.25">
      <c r="A19" s="9">
        <v>41517</v>
      </c>
      <c r="B19" s="4">
        <v>93</v>
      </c>
      <c r="C19" s="5">
        <v>0.38709677419354838</v>
      </c>
      <c r="D19" s="5">
        <v>1.075268817204301E-2</v>
      </c>
      <c r="E19" s="8">
        <v>0.43010752688172038</v>
      </c>
      <c r="F19" s="8">
        <v>0.26881720430107531</v>
      </c>
      <c r="G19" s="5">
        <v>0.15053763440860221</v>
      </c>
      <c r="H19" s="5">
        <v>0.1182795698924731</v>
      </c>
      <c r="I19" s="8">
        <v>0</v>
      </c>
      <c r="J19" s="5">
        <v>1.075268817204301E-2</v>
      </c>
      <c r="K19" s="5">
        <v>2.150537634408602E-2</v>
      </c>
      <c r="L19" s="8">
        <v>0</v>
      </c>
      <c r="M19" s="8">
        <v>0.30107526881720431</v>
      </c>
    </row>
    <row r="20" spans="1:13" x14ac:dyDescent="0.25">
      <c r="A20" s="9">
        <v>41562</v>
      </c>
      <c r="B20" s="4">
        <v>93</v>
      </c>
      <c r="C20" s="5">
        <v>0.40860215053763438</v>
      </c>
      <c r="D20" s="5">
        <v>0</v>
      </c>
      <c r="E20" s="8">
        <v>0.45161290322580638</v>
      </c>
      <c r="F20" s="8">
        <v>0.25806451612903231</v>
      </c>
      <c r="G20" s="5">
        <v>0.1290322580645161</v>
      </c>
      <c r="H20" s="5">
        <v>0.1290322580645161</v>
      </c>
      <c r="I20" s="8">
        <v>0</v>
      </c>
      <c r="J20" s="5">
        <v>2.150537634408602E-2</v>
      </c>
      <c r="K20" s="5">
        <v>2.150537634408602E-2</v>
      </c>
      <c r="L20" s="8">
        <v>0</v>
      </c>
      <c r="M20" s="8">
        <v>0.29032258064516131</v>
      </c>
    </row>
    <row r="21" spans="1:13" x14ac:dyDescent="0.25">
      <c r="A21" s="9">
        <v>41659</v>
      </c>
      <c r="B21" s="4">
        <v>93</v>
      </c>
      <c r="C21" s="5">
        <v>0.43010752688172038</v>
      </c>
      <c r="D21" s="5">
        <v>0</v>
      </c>
      <c r="E21" s="8">
        <v>0.4731182795698925</v>
      </c>
      <c r="F21" s="8">
        <v>0.23655913978494619</v>
      </c>
      <c r="G21" s="5">
        <v>0.1075268817204301</v>
      </c>
      <c r="H21" s="5">
        <v>0.1290322580645161</v>
      </c>
      <c r="I21" s="8">
        <v>0</v>
      </c>
      <c r="J21" s="5">
        <v>2.150537634408602E-2</v>
      </c>
      <c r="K21" s="5">
        <v>2.150537634408602E-2</v>
      </c>
      <c r="L21" s="8">
        <v>0</v>
      </c>
      <c r="M21" s="8">
        <v>0.29032258064516131</v>
      </c>
    </row>
    <row r="22" spans="1:13" x14ac:dyDescent="0.25">
      <c r="A22" s="9">
        <v>41882</v>
      </c>
      <c r="B22" s="4">
        <v>93</v>
      </c>
      <c r="C22" s="5">
        <v>0.46236559139784938</v>
      </c>
      <c r="D22" s="5">
        <v>0</v>
      </c>
      <c r="E22" s="8">
        <v>0.5053763440860215</v>
      </c>
      <c r="F22" s="8">
        <v>0.17204301075268821</v>
      </c>
      <c r="G22" s="5">
        <v>8.6021505376344093E-2</v>
      </c>
      <c r="H22" s="5">
        <v>8.6021505376344093E-2</v>
      </c>
      <c r="I22" s="8">
        <v>0</v>
      </c>
      <c r="J22" s="5">
        <v>1.075268817204301E-2</v>
      </c>
      <c r="K22" s="5">
        <v>3.2258064516129031E-2</v>
      </c>
      <c r="L22" s="8">
        <v>0</v>
      </c>
      <c r="M22" s="8">
        <v>0.32258064516129031</v>
      </c>
    </row>
    <row r="23" spans="1:13" x14ac:dyDescent="0.25">
      <c r="A23" s="9">
        <v>41927</v>
      </c>
      <c r="B23" s="4">
        <v>93</v>
      </c>
      <c r="C23" s="5">
        <v>0.46236559139784938</v>
      </c>
      <c r="D23" s="5">
        <v>0</v>
      </c>
      <c r="E23" s="8">
        <v>0.5053763440860215</v>
      </c>
      <c r="F23" s="8">
        <v>0.17204301075268821</v>
      </c>
      <c r="G23" s="5">
        <v>8.6021505376344093E-2</v>
      </c>
      <c r="H23" s="5">
        <v>8.6021505376344093E-2</v>
      </c>
      <c r="I23" s="8">
        <v>0</v>
      </c>
      <c r="J23" s="5">
        <v>1.075268817204301E-2</v>
      </c>
      <c r="K23" s="5">
        <v>3.2258064516129031E-2</v>
      </c>
      <c r="L23" s="8">
        <v>0</v>
      </c>
      <c r="M23" s="8">
        <v>0.32258064516129031</v>
      </c>
    </row>
    <row r="24" spans="1:13" x14ac:dyDescent="0.25">
      <c r="A24" s="9">
        <v>42024</v>
      </c>
      <c r="B24" s="4">
        <v>93</v>
      </c>
      <c r="C24" s="5">
        <v>0.4731182795698925</v>
      </c>
      <c r="D24" s="5">
        <v>1.075268817204301E-2</v>
      </c>
      <c r="E24" s="8">
        <v>0.5268817204301075</v>
      </c>
      <c r="F24" s="8">
        <v>0.1397849462365591</v>
      </c>
      <c r="G24" s="5">
        <v>6.4516129032258063E-2</v>
      </c>
      <c r="H24" s="5">
        <v>7.5268817204301078E-2</v>
      </c>
      <c r="I24" s="8">
        <v>0</v>
      </c>
      <c r="J24" s="5">
        <v>1.075268817204301E-2</v>
      </c>
      <c r="K24" s="5">
        <v>3.2258064516129031E-2</v>
      </c>
      <c r="L24" s="8">
        <v>0</v>
      </c>
      <c r="M24" s="8">
        <v>0.33333333333333331</v>
      </c>
    </row>
    <row r="25" spans="1:13" x14ac:dyDescent="0.25">
      <c r="A25" s="9">
        <v>42247</v>
      </c>
      <c r="B25" s="4">
        <v>93</v>
      </c>
      <c r="C25" s="5">
        <v>0.4731182795698925</v>
      </c>
      <c r="D25" s="5">
        <v>1.075268817204301E-2</v>
      </c>
      <c r="E25" s="8">
        <v>0.5268817204301075</v>
      </c>
      <c r="F25" s="8">
        <v>2.150537634408602E-2</v>
      </c>
      <c r="G25" s="5">
        <v>1.075268817204301E-2</v>
      </c>
      <c r="H25" s="5">
        <v>1.075268817204301E-2</v>
      </c>
      <c r="I25" s="8">
        <v>0</v>
      </c>
      <c r="J25" s="5">
        <v>0</v>
      </c>
      <c r="K25" s="5">
        <v>4.3010752688172053E-2</v>
      </c>
      <c r="L25" s="8">
        <v>0</v>
      </c>
      <c r="M25" s="8">
        <v>0.45161290322580638</v>
      </c>
    </row>
    <row r="26" spans="1:13" x14ac:dyDescent="0.25">
      <c r="A26" s="9">
        <v>42292</v>
      </c>
      <c r="B26" s="4">
        <v>93</v>
      </c>
      <c r="C26" s="5">
        <v>0.4731182795698925</v>
      </c>
      <c r="D26" s="5">
        <v>2.150537634408602E-2</v>
      </c>
      <c r="E26" s="8">
        <v>0.5376344086021505</v>
      </c>
      <c r="F26" s="8">
        <v>0</v>
      </c>
      <c r="G26" s="5">
        <v>0</v>
      </c>
      <c r="H26" s="5">
        <v>0</v>
      </c>
      <c r="I26" s="8">
        <v>0</v>
      </c>
      <c r="J26" s="5">
        <v>0</v>
      </c>
      <c r="K26" s="5">
        <v>4.3010752688172053E-2</v>
      </c>
      <c r="L26" s="8">
        <v>0</v>
      </c>
      <c r="M26" s="8">
        <v>0.46236559139784938</v>
      </c>
    </row>
    <row r="27" spans="1:13" x14ac:dyDescent="0.25">
      <c r="A27" s="9">
        <v>42389</v>
      </c>
      <c r="B27" s="4">
        <v>93</v>
      </c>
      <c r="C27" s="5">
        <v>0.4731182795698925</v>
      </c>
      <c r="D27" s="5">
        <v>2.150537634408602E-2</v>
      </c>
      <c r="E27" s="8">
        <v>0.5376344086021505</v>
      </c>
      <c r="F27" s="8">
        <v>0</v>
      </c>
      <c r="G27" s="5">
        <v>0</v>
      </c>
      <c r="H27" s="5">
        <v>0</v>
      </c>
      <c r="I27" s="8">
        <v>0</v>
      </c>
      <c r="J27" s="5">
        <v>0</v>
      </c>
      <c r="K27" s="5">
        <v>4.3010752688172053E-2</v>
      </c>
      <c r="L27" s="8">
        <v>0</v>
      </c>
      <c r="M27" s="8">
        <v>0.46236559139784938</v>
      </c>
    </row>
    <row r="28" spans="1:13" x14ac:dyDescent="0.25">
      <c r="A28" s="9">
        <v>42613</v>
      </c>
      <c r="B28" s="4">
        <v>93</v>
      </c>
      <c r="C28" s="5">
        <v>0.4731182795698925</v>
      </c>
      <c r="D28" s="5">
        <v>2.150537634408602E-2</v>
      </c>
      <c r="E28" s="8">
        <v>0.5376344086021505</v>
      </c>
      <c r="F28" s="8">
        <v>0</v>
      </c>
      <c r="G28" s="5">
        <v>0</v>
      </c>
      <c r="H28" s="5">
        <v>0</v>
      </c>
      <c r="I28" s="8">
        <v>0</v>
      </c>
      <c r="J28" s="5">
        <v>0</v>
      </c>
      <c r="K28" s="5">
        <v>4.3010752688172053E-2</v>
      </c>
      <c r="L28" s="8">
        <v>0</v>
      </c>
      <c r="M28" s="8">
        <v>0.46236559139784938</v>
      </c>
    </row>
    <row r="29" spans="1:13" x14ac:dyDescent="0.25">
      <c r="A29" s="9">
        <v>42658</v>
      </c>
      <c r="B29" s="4">
        <v>93</v>
      </c>
      <c r="C29" s="5">
        <v>0.4731182795698925</v>
      </c>
      <c r="D29" s="5">
        <v>2.150537634408602E-2</v>
      </c>
      <c r="E29" s="8">
        <v>0.5376344086021505</v>
      </c>
      <c r="F29" s="8">
        <v>0</v>
      </c>
      <c r="G29" s="5">
        <v>0</v>
      </c>
      <c r="H29" s="5">
        <v>0</v>
      </c>
      <c r="I29" s="8">
        <v>0</v>
      </c>
      <c r="J29" s="5">
        <v>0</v>
      </c>
      <c r="K29" s="5">
        <v>4.3010752688172053E-2</v>
      </c>
      <c r="L29" s="8">
        <v>0</v>
      </c>
      <c r="M29" s="8">
        <v>0.46236559139784938</v>
      </c>
    </row>
    <row r="30" spans="1:13" x14ac:dyDescent="0.25">
      <c r="A30" s="9">
        <v>42755</v>
      </c>
      <c r="B30" s="4">
        <v>93</v>
      </c>
      <c r="C30" s="5">
        <v>0.4731182795698925</v>
      </c>
      <c r="D30" s="5">
        <v>2.150537634408602E-2</v>
      </c>
      <c r="E30" s="8">
        <v>0.5376344086021505</v>
      </c>
      <c r="F30" s="8">
        <v>0</v>
      </c>
      <c r="G30" s="5">
        <v>0</v>
      </c>
      <c r="H30" s="5">
        <v>0</v>
      </c>
      <c r="I30" s="8">
        <v>0</v>
      </c>
      <c r="J30" s="5">
        <v>0</v>
      </c>
      <c r="K30" s="5">
        <v>4.3010752688172053E-2</v>
      </c>
      <c r="L30" s="8">
        <v>0</v>
      </c>
      <c r="M30" s="8">
        <v>0.46236559139784938</v>
      </c>
    </row>
    <row r="31" spans="1:13" x14ac:dyDescent="0.25">
      <c r="A31" s="9">
        <v>42978</v>
      </c>
      <c r="B31" s="4">
        <v>93</v>
      </c>
      <c r="C31" s="5">
        <v>0.4731182795698925</v>
      </c>
      <c r="D31" s="5">
        <v>2.150537634408602E-2</v>
      </c>
      <c r="E31" s="8">
        <v>0.5376344086021505</v>
      </c>
      <c r="F31" s="8">
        <v>0</v>
      </c>
      <c r="G31" s="5">
        <v>0</v>
      </c>
      <c r="H31" s="5">
        <v>0</v>
      </c>
      <c r="I31" s="8">
        <v>0</v>
      </c>
      <c r="J31" s="5">
        <v>0</v>
      </c>
      <c r="K31" s="5">
        <v>4.3010752688172053E-2</v>
      </c>
      <c r="L31" s="8">
        <v>0</v>
      </c>
      <c r="M31" s="8">
        <v>0.46236559139784938</v>
      </c>
    </row>
    <row r="32" spans="1:13" x14ac:dyDescent="0.25">
      <c r="A32" s="9">
        <v>43023</v>
      </c>
      <c r="B32" s="4">
        <v>93</v>
      </c>
      <c r="C32" s="5">
        <v>0.4731182795698925</v>
      </c>
      <c r="D32" s="5">
        <v>2.150537634408602E-2</v>
      </c>
      <c r="E32" s="8">
        <v>0.5376344086021505</v>
      </c>
      <c r="F32" s="8">
        <v>0</v>
      </c>
      <c r="G32" s="5">
        <v>0</v>
      </c>
      <c r="H32" s="5">
        <v>0</v>
      </c>
      <c r="I32" s="8">
        <v>0</v>
      </c>
      <c r="J32" s="5">
        <v>0</v>
      </c>
      <c r="K32" s="5">
        <v>4.3010752688172053E-2</v>
      </c>
      <c r="L32" s="8">
        <v>0</v>
      </c>
      <c r="M32" s="8">
        <v>0.46236559139784938</v>
      </c>
    </row>
    <row r="33" spans="1:13" x14ac:dyDescent="0.25">
      <c r="A33" s="9">
        <v>43120</v>
      </c>
      <c r="B33" s="4">
        <v>93</v>
      </c>
      <c r="C33" s="5">
        <v>0.4731182795698925</v>
      </c>
      <c r="D33" s="5">
        <v>2.150537634408602E-2</v>
      </c>
      <c r="E33" s="8">
        <v>0.5376344086021505</v>
      </c>
      <c r="F33" s="8">
        <v>0</v>
      </c>
      <c r="G33" s="5">
        <v>0</v>
      </c>
      <c r="H33" s="5">
        <v>0</v>
      </c>
      <c r="I33" s="8">
        <v>0</v>
      </c>
      <c r="J33" s="5">
        <v>0</v>
      </c>
      <c r="K33" s="5">
        <v>4.3010752688172053E-2</v>
      </c>
      <c r="L33" s="8">
        <v>0</v>
      </c>
      <c r="M33" s="8">
        <v>0.46236559139784938</v>
      </c>
    </row>
  </sheetData>
  <autoFilter ref="A4:M3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97"/>
  <sheetViews>
    <sheetView workbookViewId="0">
      <pane xSplit="14" ySplit="4" topLeftCell="O5" activePane="bottomRight" state="frozen"/>
      <selection activeCell="H4" sqref="H4:BP101"/>
      <selection pane="topRight" activeCell="H4" sqref="H4:BP101"/>
      <selection pane="bottomLeft" activeCell="H4" sqref="H4:BP101"/>
      <selection pane="bottomRight" activeCell="H4" sqref="H4:BP101"/>
    </sheetView>
  </sheetViews>
  <sheetFormatPr defaultRowHeight="15" outlineLevelCol="1" x14ac:dyDescent="0.25"/>
  <cols>
    <col min="1" max="11" width="8.7109375" customWidth="1" outlineLevel="1"/>
    <col min="12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customWidth="1" outlineLevel="1"/>
    <col min="22" max="22" width="7.7109375" customWidth="1" outlineLevel="1"/>
    <col min="23" max="23" width="6.7109375" customWidth="1"/>
    <col min="24" max="24" width="30.7109375" customWidth="1"/>
    <col min="25" max="25" width="6.7109375" customWidth="1" outlineLevel="1"/>
    <col min="26" max="26" width="7.7109375" customWidth="1" outlineLevel="1"/>
    <col min="27" max="27" width="6.7109375" customWidth="1"/>
    <col min="28" max="28" width="30.7109375" customWidth="1"/>
    <col min="29" max="29" width="6.7109375" hidden="1" customWidth="1" outlineLevel="1"/>
    <col min="30" max="30" width="7.7109375" hidden="1" customWidth="1" outlineLevel="1"/>
    <col min="31" max="31" width="6.7109375" customWidth="1" collapsed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6.7109375" customWidth="1" collapsed="1"/>
    <col min="40" max="40" width="30.7109375" customWidth="1"/>
    <col min="41" max="41" width="6.7109375" hidden="1" customWidth="1" outlineLevel="1"/>
    <col min="42" max="42" width="7.7109375" hidden="1" customWidth="1" outlineLevel="1"/>
    <col min="43" max="43" width="6.7109375" customWidth="1" collapsed="1"/>
    <col min="44" max="44" width="30.7109375" customWidth="1"/>
    <col min="45" max="45" width="6.7109375" hidden="1" customWidth="1" outlineLevel="1"/>
    <col min="46" max="46" width="7.7109375" hidden="1" customWidth="1" outlineLevel="1"/>
    <col min="47" max="47" width="6.7109375" customWidth="1" collapsed="1"/>
    <col min="48" max="48" width="30.7109375" customWidth="1"/>
    <col min="49" max="49" width="6.7109375" hidden="1" customWidth="1" outlineLevel="1"/>
    <col min="50" max="50" width="7.7109375" hidden="1" customWidth="1" outlineLevel="1"/>
    <col min="51" max="51" width="6.7109375" customWidth="1" collapsed="1"/>
    <col min="52" max="52" width="30.7109375" customWidth="1"/>
    <col min="53" max="53" width="6.7109375" hidden="1" customWidth="1" outlineLevel="1"/>
    <col min="54" max="54" width="7.7109375" hidden="1" customWidth="1" outlineLevel="1"/>
    <col min="55" max="55" width="6.7109375" customWidth="1" collapsed="1"/>
    <col min="56" max="56" width="30.7109375" customWidth="1"/>
    <col min="57" max="57" width="6.7109375" hidden="1" customWidth="1" outlineLevel="1"/>
    <col min="58" max="58" width="7.7109375" hidden="1" customWidth="1" outlineLevel="1"/>
    <col min="59" max="59" width="6.7109375" customWidth="1" collapsed="1"/>
    <col min="60" max="60" width="30.7109375" customWidth="1"/>
    <col min="61" max="61" width="6.7109375" hidden="1" customWidth="1" outlineLevel="1"/>
    <col min="62" max="62" width="7.7109375" hidden="1" customWidth="1" outlineLevel="1"/>
    <col min="63" max="63" width="6.7109375" customWidth="1" collapsed="1"/>
    <col min="64" max="64" width="30.7109375" customWidth="1"/>
    <col min="65" max="65" width="6.7109375" hidden="1" customWidth="1" outlineLevel="1"/>
    <col min="66" max="66" width="7.7109375" hidden="1" customWidth="1" outlineLevel="1"/>
    <col min="67" max="67" width="6.7109375" customWidth="1" collapsed="1"/>
    <col min="68" max="68" width="30.7109375" customWidth="1"/>
    <col min="69" max="69" width="6.7109375" hidden="1" customWidth="1" outlineLevel="1"/>
    <col min="70" max="70" width="7.7109375" hidden="1" customWidth="1" outlineLevel="1"/>
    <col min="71" max="71" width="6.7109375" customWidth="1" collapsed="1"/>
    <col min="72" max="72" width="30.7109375" customWidth="1"/>
    <col min="73" max="73" width="6.7109375" hidden="1" customWidth="1" outlineLevel="1"/>
    <col min="74" max="74" width="7.7109375" hidden="1" customWidth="1" outlineLevel="1"/>
    <col min="75" max="75" width="6.7109375" customWidth="1" collapsed="1"/>
    <col min="76" max="76" width="30.7109375" customWidth="1"/>
    <col min="77" max="77" width="6.7109375" hidden="1" customWidth="1" outlineLevel="1"/>
    <col min="78" max="78" width="7.7109375" hidden="1" customWidth="1" outlineLevel="1"/>
    <col min="79" max="79" width="6.7109375" customWidth="1" collapsed="1"/>
    <col min="80" max="80" width="30.7109375" customWidth="1"/>
    <col min="81" max="81" width="6.7109375" hidden="1" customWidth="1" outlineLevel="1"/>
    <col min="82" max="82" width="7.7109375" hidden="1" customWidth="1" outlineLevel="1"/>
    <col min="83" max="83" width="6.7109375" customWidth="1" collapsed="1"/>
    <col min="84" max="84" width="30.7109375" customWidth="1"/>
    <col min="85" max="85" width="6.7109375" hidden="1" customWidth="1" outlineLevel="1"/>
    <col min="86" max="86" width="7.7109375" hidden="1" customWidth="1" outlineLevel="1"/>
    <col min="87" max="87" width="6.7109375" customWidth="1" collapsed="1"/>
    <col min="88" max="88" width="30.7109375" customWidth="1"/>
    <col min="89" max="89" width="6.7109375" hidden="1" customWidth="1" outlineLevel="1"/>
    <col min="90" max="90" width="7.7109375" hidden="1" customWidth="1" outlineLevel="1"/>
    <col min="91" max="91" width="6.7109375" customWidth="1" collapsed="1"/>
    <col min="92" max="92" width="30.7109375" customWidth="1"/>
    <col min="93" max="93" width="6.7109375" hidden="1" customWidth="1" outlineLevel="1"/>
    <col min="94" max="94" width="7.7109375" hidden="1" customWidth="1" outlineLevel="1"/>
    <col min="95" max="95" width="3.7109375" customWidth="1" collapsed="1"/>
  </cols>
  <sheetData>
    <row r="1" spans="1:94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427</v>
      </c>
    </row>
    <row r="2" spans="1:94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60</v>
      </c>
    </row>
    <row r="3" spans="1:94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61</v>
      </c>
    </row>
    <row r="4" spans="1:94" ht="30" customHeight="1" x14ac:dyDescent="0.25">
      <c r="A4" s="3" t="s">
        <v>62</v>
      </c>
      <c r="B4" s="3" t="s">
        <v>63</v>
      </c>
      <c r="C4" s="3" t="s">
        <v>64</v>
      </c>
      <c r="D4" s="3" t="s">
        <v>65</v>
      </c>
      <c r="E4" s="3" t="s">
        <v>66</v>
      </c>
      <c r="F4" s="3" t="s">
        <v>67</v>
      </c>
      <c r="G4" s="3" t="s">
        <v>68</v>
      </c>
      <c r="H4" s="3" t="s">
        <v>2</v>
      </c>
      <c r="I4" s="3" t="s">
        <v>69</v>
      </c>
      <c r="J4" s="3" t="s">
        <v>70</v>
      </c>
      <c r="K4" s="3" t="s">
        <v>3</v>
      </c>
      <c r="L4" s="3" t="s">
        <v>71</v>
      </c>
      <c r="M4" s="3" t="s">
        <v>72</v>
      </c>
      <c r="N4" s="3" t="s">
        <v>73</v>
      </c>
      <c r="O4" s="3" t="s">
        <v>74</v>
      </c>
      <c r="P4" s="3" t="s">
        <v>75</v>
      </c>
      <c r="Q4" s="3" t="s">
        <v>428</v>
      </c>
      <c r="R4" s="3" t="s">
        <v>77</v>
      </c>
      <c r="S4" s="3" t="s">
        <v>78</v>
      </c>
      <c r="T4" s="3" t="s">
        <v>429</v>
      </c>
      <c r="U4" s="3" t="s">
        <v>77</v>
      </c>
      <c r="V4" s="3" t="s">
        <v>80</v>
      </c>
      <c r="W4" s="3" t="s">
        <v>78</v>
      </c>
      <c r="X4" s="3" t="s">
        <v>430</v>
      </c>
      <c r="Y4" s="3" t="s">
        <v>77</v>
      </c>
      <c r="Z4" s="3" t="s">
        <v>80</v>
      </c>
      <c r="AA4" s="3" t="s">
        <v>78</v>
      </c>
      <c r="AB4" s="3" t="s">
        <v>431</v>
      </c>
      <c r="AC4" s="3" t="s">
        <v>77</v>
      </c>
      <c r="AD4" s="3" t="s">
        <v>80</v>
      </c>
      <c r="AE4" s="3" t="s">
        <v>78</v>
      </c>
      <c r="AF4" s="3" t="s">
        <v>432</v>
      </c>
      <c r="AG4" s="3" t="s">
        <v>77</v>
      </c>
      <c r="AH4" s="3" t="s">
        <v>80</v>
      </c>
      <c r="AI4" s="3" t="s">
        <v>78</v>
      </c>
      <c r="AJ4" s="3" t="s">
        <v>433</v>
      </c>
      <c r="AK4" s="3" t="s">
        <v>77</v>
      </c>
      <c r="AL4" s="3" t="s">
        <v>80</v>
      </c>
      <c r="AM4" s="3" t="s">
        <v>78</v>
      </c>
      <c r="AN4" s="3" t="s">
        <v>434</v>
      </c>
      <c r="AO4" s="3" t="s">
        <v>77</v>
      </c>
      <c r="AP4" s="3" t="s">
        <v>80</v>
      </c>
      <c r="AQ4" s="3" t="s">
        <v>78</v>
      </c>
      <c r="AR4" s="3" t="s">
        <v>435</v>
      </c>
      <c r="AS4" s="3" t="s">
        <v>77</v>
      </c>
      <c r="AT4" s="3" t="s">
        <v>80</v>
      </c>
      <c r="AU4" s="3" t="s">
        <v>78</v>
      </c>
      <c r="AV4" s="3" t="s">
        <v>436</v>
      </c>
      <c r="AW4" s="3" t="s">
        <v>77</v>
      </c>
      <c r="AX4" s="3" t="s">
        <v>80</v>
      </c>
      <c r="AY4" s="3" t="s">
        <v>78</v>
      </c>
      <c r="AZ4" s="3" t="s">
        <v>437</v>
      </c>
      <c r="BA4" s="3" t="s">
        <v>77</v>
      </c>
      <c r="BB4" s="3" t="s">
        <v>80</v>
      </c>
      <c r="BC4" s="3" t="s">
        <v>78</v>
      </c>
      <c r="BD4" s="3" t="s">
        <v>438</v>
      </c>
      <c r="BE4" s="3" t="s">
        <v>77</v>
      </c>
      <c r="BF4" s="3" t="s">
        <v>80</v>
      </c>
      <c r="BG4" s="3" t="s">
        <v>78</v>
      </c>
      <c r="BH4" s="3" t="s">
        <v>439</v>
      </c>
      <c r="BI4" s="3" t="s">
        <v>77</v>
      </c>
      <c r="BJ4" s="3" t="s">
        <v>80</v>
      </c>
      <c r="BK4" s="3" t="s">
        <v>78</v>
      </c>
      <c r="BL4" s="3" t="s">
        <v>440</v>
      </c>
      <c r="BM4" s="3" t="s">
        <v>77</v>
      </c>
      <c r="BN4" s="3" t="s">
        <v>80</v>
      </c>
      <c r="BO4" s="3" t="s">
        <v>78</v>
      </c>
      <c r="BP4" s="3" t="s">
        <v>441</v>
      </c>
      <c r="BQ4" s="3" t="s">
        <v>77</v>
      </c>
      <c r="BR4" s="3" t="s">
        <v>80</v>
      </c>
      <c r="BS4" s="3" t="s">
        <v>78</v>
      </c>
      <c r="BT4" s="3" t="s">
        <v>442</v>
      </c>
      <c r="BU4" s="3" t="s">
        <v>77</v>
      </c>
      <c r="BV4" s="3" t="s">
        <v>80</v>
      </c>
      <c r="BW4" s="3" t="s">
        <v>78</v>
      </c>
      <c r="BX4" s="3" t="s">
        <v>443</v>
      </c>
      <c r="BY4" s="3" t="s">
        <v>77</v>
      </c>
      <c r="BZ4" s="3" t="s">
        <v>80</v>
      </c>
      <c r="CA4" s="3" t="s">
        <v>78</v>
      </c>
      <c r="CB4" s="3" t="s">
        <v>444</v>
      </c>
      <c r="CC4" s="3" t="s">
        <v>77</v>
      </c>
      <c r="CD4" s="3" t="s">
        <v>80</v>
      </c>
      <c r="CE4" s="3" t="s">
        <v>78</v>
      </c>
      <c r="CF4" s="3" t="s">
        <v>445</v>
      </c>
      <c r="CG4" s="3" t="s">
        <v>77</v>
      </c>
      <c r="CH4" s="3" t="s">
        <v>80</v>
      </c>
      <c r="CI4" s="3" t="s">
        <v>78</v>
      </c>
      <c r="CJ4" s="3" t="s">
        <v>446</v>
      </c>
      <c r="CK4" s="3" t="s">
        <v>77</v>
      </c>
      <c r="CL4" s="3" t="s">
        <v>80</v>
      </c>
      <c r="CM4" s="3" t="s">
        <v>78</v>
      </c>
      <c r="CN4" s="3" t="s">
        <v>447</v>
      </c>
      <c r="CO4" s="3" t="s">
        <v>77</v>
      </c>
      <c r="CP4" s="3" t="s">
        <v>80</v>
      </c>
    </row>
    <row r="5" spans="1:94" x14ac:dyDescent="0.25">
      <c r="A5" t="s">
        <v>448</v>
      </c>
      <c r="B5" s="8" t="s">
        <v>102</v>
      </c>
      <c r="C5" s="8" t="b">
        <v>0</v>
      </c>
      <c r="D5" s="8" t="b">
        <v>0</v>
      </c>
      <c r="E5" s="8" t="s">
        <v>103</v>
      </c>
      <c r="F5" s="8"/>
      <c r="G5" s="8">
        <v>3.7810000000000001</v>
      </c>
      <c r="H5" s="8" t="s">
        <v>449</v>
      </c>
      <c r="I5" s="8" t="s">
        <v>450</v>
      </c>
      <c r="J5" s="8" t="b">
        <v>0</v>
      </c>
      <c r="K5" s="8" t="s">
        <v>27</v>
      </c>
      <c r="L5" t="s">
        <v>451</v>
      </c>
      <c r="M5" t="s">
        <v>452</v>
      </c>
      <c r="N5" t="s">
        <v>419</v>
      </c>
      <c r="O5" s="5">
        <v>0.83</v>
      </c>
      <c r="P5" s="5">
        <v>0.93</v>
      </c>
      <c r="Q5" t="s">
        <v>217</v>
      </c>
      <c r="R5" t="s">
        <v>110</v>
      </c>
      <c r="S5" s="5">
        <v>0</v>
      </c>
      <c r="T5" t="s">
        <v>217</v>
      </c>
      <c r="U5" t="s">
        <v>110</v>
      </c>
      <c r="V5" s="5">
        <v>0.83</v>
      </c>
      <c r="W5" s="5">
        <v>0</v>
      </c>
      <c r="X5" t="s">
        <v>217</v>
      </c>
      <c r="Y5" t="s">
        <v>110</v>
      </c>
      <c r="Z5" s="5">
        <v>0.83</v>
      </c>
      <c r="AA5" s="5">
        <v>0</v>
      </c>
      <c r="AB5" t="s">
        <v>217</v>
      </c>
      <c r="AC5" t="s">
        <v>110</v>
      </c>
      <c r="AD5" s="5">
        <v>0.83</v>
      </c>
      <c r="AE5" s="5">
        <v>0</v>
      </c>
      <c r="AF5" t="s">
        <v>217</v>
      </c>
      <c r="AG5" t="s">
        <v>110</v>
      </c>
      <c r="AH5" s="5">
        <v>0.83</v>
      </c>
      <c r="AI5" s="5">
        <v>0</v>
      </c>
      <c r="AJ5" t="s">
        <v>217</v>
      </c>
      <c r="AK5" t="s">
        <v>110</v>
      </c>
      <c r="AL5" s="5">
        <v>0.83</v>
      </c>
      <c r="AM5" s="5">
        <v>0.17</v>
      </c>
      <c r="AO5" t="s">
        <v>111</v>
      </c>
      <c r="AP5" s="5">
        <v>1</v>
      </c>
      <c r="AQ5" s="5">
        <v>0</v>
      </c>
      <c r="AS5" t="s">
        <v>111</v>
      </c>
      <c r="AT5" s="5">
        <v>1</v>
      </c>
      <c r="AU5" s="5">
        <v>0</v>
      </c>
      <c r="AW5" t="s">
        <v>111</v>
      </c>
      <c r="AX5" s="5">
        <v>1</v>
      </c>
      <c r="AY5" s="5">
        <v>0</v>
      </c>
      <c r="BA5" t="s">
        <v>111</v>
      </c>
      <c r="BB5" s="5">
        <v>1</v>
      </c>
      <c r="BC5" s="5">
        <v>0</v>
      </c>
      <c r="BE5" t="s">
        <v>111</v>
      </c>
      <c r="BF5" s="5">
        <v>1</v>
      </c>
      <c r="BG5" s="5">
        <v>0</v>
      </c>
      <c r="BI5" t="s">
        <v>111</v>
      </c>
      <c r="BJ5" s="5">
        <v>1</v>
      </c>
      <c r="BK5" s="5">
        <v>0</v>
      </c>
      <c r="BM5" t="s">
        <v>111</v>
      </c>
      <c r="BN5" s="5">
        <v>1</v>
      </c>
      <c r="BO5" s="5">
        <v>0</v>
      </c>
      <c r="BQ5" t="s">
        <v>111</v>
      </c>
      <c r="BR5" s="5">
        <v>1</v>
      </c>
      <c r="BS5" s="5">
        <v>0</v>
      </c>
      <c r="BU5" t="s">
        <v>111</v>
      </c>
      <c r="BV5" s="5">
        <v>1</v>
      </c>
      <c r="BW5" s="5">
        <v>0</v>
      </c>
      <c r="BY5" t="s">
        <v>111</v>
      </c>
      <c r="BZ5" s="5">
        <v>1</v>
      </c>
      <c r="CA5" s="5">
        <v>0</v>
      </c>
      <c r="CC5" t="s">
        <v>111</v>
      </c>
      <c r="CD5" s="5">
        <v>1</v>
      </c>
      <c r="CE5" s="5">
        <v>0</v>
      </c>
      <c r="CG5" t="s">
        <v>111</v>
      </c>
      <c r="CH5" s="5">
        <v>1</v>
      </c>
      <c r="CI5" s="5">
        <v>0</v>
      </c>
      <c r="CK5" t="s">
        <v>111</v>
      </c>
      <c r="CL5" s="5">
        <v>1</v>
      </c>
      <c r="CM5" s="5">
        <v>0</v>
      </c>
      <c r="CO5" t="s">
        <v>111</v>
      </c>
      <c r="CP5" s="5">
        <v>1</v>
      </c>
    </row>
    <row r="6" spans="1:94" x14ac:dyDescent="0.25">
      <c r="A6" t="s">
        <v>453</v>
      </c>
      <c r="B6" s="8" t="s">
        <v>227</v>
      </c>
      <c r="C6" s="8" t="b">
        <v>0</v>
      </c>
      <c r="D6" s="8" t="b">
        <v>0</v>
      </c>
      <c r="E6" s="8" t="s">
        <v>119</v>
      </c>
      <c r="F6" s="8"/>
      <c r="G6" s="8">
        <v>2.169</v>
      </c>
      <c r="H6" s="8" t="s">
        <v>449</v>
      </c>
      <c r="I6" s="8" t="s">
        <v>454</v>
      </c>
      <c r="J6" s="8" t="b">
        <v>0</v>
      </c>
      <c r="K6" s="8" t="s">
        <v>27</v>
      </c>
      <c r="L6" t="s">
        <v>115</v>
      </c>
      <c r="M6" t="s">
        <v>455</v>
      </c>
      <c r="N6" t="s">
        <v>123</v>
      </c>
      <c r="O6" s="5">
        <v>0</v>
      </c>
      <c r="S6" s="5">
        <v>0</v>
      </c>
      <c r="W6" s="5">
        <v>0</v>
      </c>
      <c r="AA6" s="5">
        <v>0</v>
      </c>
      <c r="AE6" s="5">
        <v>0</v>
      </c>
      <c r="AI6" s="5">
        <v>0</v>
      </c>
      <c r="AM6" s="5">
        <v>0</v>
      </c>
      <c r="AQ6" s="5">
        <v>0</v>
      </c>
      <c r="AU6" s="5">
        <v>0</v>
      </c>
      <c r="AY6" s="5">
        <v>0</v>
      </c>
      <c r="BC6" s="5">
        <v>0</v>
      </c>
      <c r="BG6" s="5">
        <v>0</v>
      </c>
      <c r="BK6" s="5">
        <v>0</v>
      </c>
      <c r="BO6" s="5">
        <v>0</v>
      </c>
      <c r="BS6" s="5">
        <v>0</v>
      </c>
      <c r="BW6" s="5">
        <v>0</v>
      </c>
      <c r="CA6" s="5">
        <v>0</v>
      </c>
      <c r="CE6" s="5">
        <v>0</v>
      </c>
      <c r="CI6" s="5">
        <v>0</v>
      </c>
      <c r="CM6" s="5">
        <v>0</v>
      </c>
    </row>
    <row r="7" spans="1:94" x14ac:dyDescent="0.25">
      <c r="A7" t="s">
        <v>456</v>
      </c>
      <c r="B7" s="8" t="s">
        <v>227</v>
      </c>
      <c r="C7" s="8" t="b">
        <v>0</v>
      </c>
      <c r="D7" s="8" t="b">
        <v>0</v>
      </c>
      <c r="E7" s="8" t="s">
        <v>119</v>
      </c>
      <c r="F7" s="8"/>
      <c r="G7" s="8">
        <v>2.0750000000000002</v>
      </c>
      <c r="H7" s="8" t="s">
        <v>449</v>
      </c>
      <c r="I7" s="8" t="s">
        <v>457</v>
      </c>
      <c r="J7" s="8" t="b">
        <v>0</v>
      </c>
      <c r="K7" s="8" t="s">
        <v>27</v>
      </c>
      <c r="L7" t="s">
        <v>458</v>
      </c>
      <c r="M7" t="s">
        <v>459</v>
      </c>
      <c r="N7" t="s">
        <v>123</v>
      </c>
      <c r="O7" s="5">
        <v>0.25</v>
      </c>
      <c r="P7" s="5">
        <v>0.72</v>
      </c>
      <c r="Q7" t="s">
        <v>133</v>
      </c>
      <c r="R7" t="s">
        <v>132</v>
      </c>
      <c r="S7" s="5">
        <v>0</v>
      </c>
      <c r="T7" t="s">
        <v>133</v>
      </c>
      <c r="U7" t="s">
        <v>132</v>
      </c>
      <c r="V7" s="5">
        <v>0.25</v>
      </c>
      <c r="W7" s="5">
        <v>-0.25</v>
      </c>
      <c r="AA7" s="5">
        <v>0.23499999999999999</v>
      </c>
      <c r="AB7" t="s">
        <v>131</v>
      </c>
      <c r="AC7" t="s">
        <v>132</v>
      </c>
      <c r="AD7" s="5">
        <v>0.23499999999999999</v>
      </c>
      <c r="AE7" s="5">
        <v>1.4999999999999991E-2</v>
      </c>
      <c r="AF7" t="s">
        <v>133</v>
      </c>
      <c r="AG7" t="s">
        <v>132</v>
      </c>
      <c r="AH7" s="5">
        <v>0.25</v>
      </c>
      <c r="AI7" s="5">
        <v>0</v>
      </c>
      <c r="AJ7" t="s">
        <v>133</v>
      </c>
      <c r="AK7" t="s">
        <v>132</v>
      </c>
      <c r="AL7" s="5">
        <v>0.25</v>
      </c>
      <c r="AM7" s="5">
        <v>0</v>
      </c>
      <c r="AN7" t="s">
        <v>133</v>
      </c>
      <c r="AO7" t="s">
        <v>132</v>
      </c>
      <c r="AP7" s="5">
        <v>0.25</v>
      </c>
      <c r="AQ7" s="5">
        <v>0</v>
      </c>
      <c r="AR7" t="s">
        <v>133</v>
      </c>
      <c r="AS7" t="s">
        <v>132</v>
      </c>
      <c r="AT7" s="5">
        <v>0.25</v>
      </c>
      <c r="AU7" s="5">
        <v>-0.25</v>
      </c>
      <c r="AY7" s="5">
        <v>0</v>
      </c>
      <c r="BC7" s="5">
        <v>0.25</v>
      </c>
      <c r="BD7" t="s">
        <v>133</v>
      </c>
      <c r="BE7" t="s">
        <v>132</v>
      </c>
      <c r="BF7" s="5">
        <v>0.25</v>
      </c>
      <c r="BG7" s="5">
        <v>0</v>
      </c>
      <c r="BH7" t="s">
        <v>133</v>
      </c>
      <c r="BI7" t="s">
        <v>132</v>
      </c>
      <c r="BJ7" s="5">
        <v>0.25</v>
      </c>
      <c r="BK7" s="5">
        <v>0</v>
      </c>
      <c r="BL7" t="s">
        <v>133</v>
      </c>
      <c r="BM7" t="s">
        <v>132</v>
      </c>
      <c r="BN7" s="5">
        <v>0.25</v>
      </c>
      <c r="BO7" s="5">
        <v>0</v>
      </c>
      <c r="BP7" t="s">
        <v>133</v>
      </c>
      <c r="BQ7" t="s">
        <v>132</v>
      </c>
      <c r="BR7" s="5">
        <v>0.25</v>
      </c>
      <c r="BS7" s="5">
        <v>-0.25</v>
      </c>
      <c r="BW7" s="5">
        <v>0</v>
      </c>
      <c r="CA7" s="5">
        <v>0</v>
      </c>
      <c r="CE7" s="5">
        <v>0</v>
      </c>
      <c r="CI7" s="5">
        <v>0</v>
      </c>
      <c r="CM7" s="5">
        <v>0</v>
      </c>
    </row>
    <row r="8" spans="1:94" x14ac:dyDescent="0.25">
      <c r="A8" t="s">
        <v>460</v>
      </c>
      <c r="B8" s="8" t="s">
        <v>102</v>
      </c>
      <c r="C8" s="8" t="b">
        <v>0</v>
      </c>
      <c r="D8" s="8" t="b">
        <v>0</v>
      </c>
      <c r="E8" s="8" t="s">
        <v>103</v>
      </c>
      <c r="F8" s="8"/>
      <c r="G8" s="8">
        <v>3.2</v>
      </c>
      <c r="H8" s="8" t="s">
        <v>449</v>
      </c>
      <c r="I8" s="8" t="s">
        <v>461</v>
      </c>
      <c r="J8" s="8" t="b">
        <v>0</v>
      </c>
      <c r="K8" s="8" t="s">
        <v>27</v>
      </c>
      <c r="L8" t="s">
        <v>462</v>
      </c>
      <c r="M8" t="s">
        <v>463</v>
      </c>
      <c r="N8" t="s">
        <v>123</v>
      </c>
      <c r="O8" s="5">
        <v>0.23499999999999999</v>
      </c>
      <c r="P8" s="5">
        <v>0.64</v>
      </c>
      <c r="Q8" t="s">
        <v>131</v>
      </c>
      <c r="R8" t="s">
        <v>132</v>
      </c>
      <c r="S8" s="5">
        <v>0</v>
      </c>
      <c r="T8" t="s">
        <v>131</v>
      </c>
      <c r="U8" t="s">
        <v>132</v>
      </c>
      <c r="V8" s="5">
        <v>0.23499999999999999</v>
      </c>
      <c r="W8" s="5">
        <v>0</v>
      </c>
      <c r="X8" t="s">
        <v>131</v>
      </c>
      <c r="Y8" t="s">
        <v>132</v>
      </c>
      <c r="Z8" s="5">
        <v>0.23499999999999999</v>
      </c>
      <c r="AA8" s="5">
        <v>0</v>
      </c>
      <c r="AB8" t="s">
        <v>131</v>
      </c>
      <c r="AC8" t="s">
        <v>132</v>
      </c>
      <c r="AD8" s="5">
        <v>0.23499999999999999</v>
      </c>
      <c r="AE8" s="5">
        <v>0</v>
      </c>
      <c r="AF8" t="s">
        <v>131</v>
      </c>
      <c r="AG8" t="s">
        <v>132</v>
      </c>
      <c r="AH8" s="5">
        <v>0.23499999999999999</v>
      </c>
      <c r="AI8" s="5">
        <v>0</v>
      </c>
      <c r="AJ8" t="s">
        <v>131</v>
      </c>
      <c r="AK8" t="s">
        <v>132</v>
      </c>
      <c r="AL8" s="5">
        <v>0.23499999999999999</v>
      </c>
      <c r="AM8" s="5">
        <v>0.67500000000000004</v>
      </c>
      <c r="AN8" t="s">
        <v>464</v>
      </c>
      <c r="AO8" t="s">
        <v>110</v>
      </c>
      <c r="AP8" s="5">
        <v>0.91</v>
      </c>
      <c r="AQ8" s="5">
        <v>0</v>
      </c>
      <c r="AR8" t="s">
        <v>464</v>
      </c>
      <c r="AS8" t="s">
        <v>110</v>
      </c>
      <c r="AT8" s="5">
        <v>0.91</v>
      </c>
      <c r="AU8" s="5">
        <v>0</v>
      </c>
      <c r="AV8" t="s">
        <v>464</v>
      </c>
      <c r="AW8" t="s">
        <v>110</v>
      </c>
      <c r="AX8" s="5">
        <v>0.91</v>
      </c>
      <c r="AY8" s="5">
        <v>0</v>
      </c>
      <c r="AZ8" t="s">
        <v>464</v>
      </c>
      <c r="BA8" t="s">
        <v>110</v>
      </c>
      <c r="BB8" s="5">
        <v>0.91</v>
      </c>
      <c r="BC8" s="5">
        <v>0</v>
      </c>
      <c r="BD8" t="s">
        <v>464</v>
      </c>
      <c r="BE8" t="s">
        <v>110</v>
      </c>
      <c r="BF8" s="5">
        <v>0.91</v>
      </c>
      <c r="BG8" s="5">
        <v>0</v>
      </c>
      <c r="BH8" t="s">
        <v>464</v>
      </c>
      <c r="BI8" t="s">
        <v>110</v>
      </c>
      <c r="BJ8" s="5">
        <v>0.91</v>
      </c>
      <c r="BK8" s="5">
        <v>0</v>
      </c>
      <c r="BL8" t="s">
        <v>464</v>
      </c>
      <c r="BM8" t="s">
        <v>110</v>
      </c>
      <c r="BN8" s="5">
        <v>0.91</v>
      </c>
      <c r="BO8" s="5">
        <v>0</v>
      </c>
      <c r="BP8" t="s">
        <v>464</v>
      </c>
      <c r="BQ8" t="s">
        <v>110</v>
      </c>
      <c r="BR8" s="5">
        <v>0.91</v>
      </c>
      <c r="BS8" s="5">
        <v>-0.91</v>
      </c>
      <c r="BW8" s="5">
        <v>0</v>
      </c>
      <c r="CA8" s="5">
        <v>0</v>
      </c>
      <c r="CE8" s="5">
        <v>0</v>
      </c>
      <c r="CI8" s="5">
        <v>0</v>
      </c>
      <c r="CM8" s="5">
        <v>0</v>
      </c>
    </row>
    <row r="9" spans="1:94" x14ac:dyDescent="0.25">
      <c r="A9" t="s">
        <v>465</v>
      </c>
      <c r="B9" s="8" t="s">
        <v>102</v>
      </c>
      <c r="C9" s="8" t="b">
        <v>0</v>
      </c>
      <c r="D9" s="8" t="b">
        <v>0</v>
      </c>
      <c r="E9" s="8" t="s">
        <v>103</v>
      </c>
      <c r="F9" s="8"/>
      <c r="G9" s="8">
        <v>3.8679999999999999</v>
      </c>
      <c r="H9" s="8" t="s">
        <v>449</v>
      </c>
      <c r="I9" s="8" t="s">
        <v>466</v>
      </c>
      <c r="J9" s="8" t="b">
        <v>0</v>
      </c>
      <c r="K9" s="8" t="s">
        <v>27</v>
      </c>
      <c r="L9" t="s">
        <v>467</v>
      </c>
      <c r="M9" t="s">
        <v>468</v>
      </c>
      <c r="N9" t="s">
        <v>419</v>
      </c>
      <c r="O9" s="5">
        <v>0.91</v>
      </c>
      <c r="P9" s="5">
        <v>0.97</v>
      </c>
      <c r="Q9" t="s">
        <v>464</v>
      </c>
      <c r="R9" t="s">
        <v>110</v>
      </c>
      <c r="S9" s="5">
        <v>0</v>
      </c>
      <c r="T9" t="s">
        <v>464</v>
      </c>
      <c r="U9" t="s">
        <v>110</v>
      </c>
      <c r="V9" s="5">
        <v>0.91</v>
      </c>
      <c r="W9" s="5">
        <v>0</v>
      </c>
      <c r="X9" t="s">
        <v>464</v>
      </c>
      <c r="Y9" t="s">
        <v>110</v>
      </c>
      <c r="Z9" s="5">
        <v>0.91</v>
      </c>
      <c r="AA9" s="5">
        <v>0</v>
      </c>
      <c r="AB9" t="s">
        <v>464</v>
      </c>
      <c r="AC9" t="s">
        <v>110</v>
      </c>
      <c r="AD9" s="5">
        <v>0.91</v>
      </c>
      <c r="AE9" s="5">
        <v>0</v>
      </c>
      <c r="AF9" t="s">
        <v>464</v>
      </c>
      <c r="AG9" t="s">
        <v>110</v>
      </c>
      <c r="AH9" s="5">
        <v>0.91</v>
      </c>
      <c r="AI9" s="5">
        <v>0</v>
      </c>
      <c r="AJ9" t="s">
        <v>464</v>
      </c>
      <c r="AK9" t="s">
        <v>110</v>
      </c>
      <c r="AL9" s="5">
        <v>0.91</v>
      </c>
      <c r="AM9" s="5">
        <v>0</v>
      </c>
      <c r="AN9" t="s">
        <v>464</v>
      </c>
      <c r="AO9" t="s">
        <v>110</v>
      </c>
      <c r="AP9" s="5">
        <v>0.91</v>
      </c>
      <c r="AQ9" s="5">
        <v>0</v>
      </c>
      <c r="AR9" t="s">
        <v>464</v>
      </c>
      <c r="AS9" t="s">
        <v>110</v>
      </c>
      <c r="AT9" s="5">
        <v>0.91</v>
      </c>
      <c r="AU9" s="5">
        <v>8.9999999999999969E-2</v>
      </c>
      <c r="AW9" t="s">
        <v>111</v>
      </c>
      <c r="AX9" s="5">
        <v>1</v>
      </c>
      <c r="AY9" s="5">
        <v>0</v>
      </c>
      <c r="BA9" t="s">
        <v>111</v>
      </c>
      <c r="BB9" s="5">
        <v>1</v>
      </c>
      <c r="BC9" s="5">
        <v>0</v>
      </c>
      <c r="BE9" t="s">
        <v>111</v>
      </c>
      <c r="BF9" s="5">
        <v>1</v>
      </c>
      <c r="BG9" s="5">
        <v>0</v>
      </c>
      <c r="BI9" t="s">
        <v>111</v>
      </c>
      <c r="BJ9" s="5">
        <v>1</v>
      </c>
      <c r="BK9" s="5">
        <v>0</v>
      </c>
      <c r="BM9" t="s">
        <v>111</v>
      </c>
      <c r="BN9" s="5">
        <v>1</v>
      </c>
      <c r="BO9" s="5">
        <v>0</v>
      </c>
      <c r="BQ9" t="s">
        <v>111</v>
      </c>
      <c r="BR9" s="5">
        <v>1</v>
      </c>
      <c r="BS9" s="5">
        <v>0</v>
      </c>
      <c r="BU9" t="s">
        <v>111</v>
      </c>
      <c r="BV9" s="5">
        <v>1</v>
      </c>
      <c r="BW9" s="5">
        <v>0</v>
      </c>
      <c r="BY9" t="s">
        <v>111</v>
      </c>
      <c r="BZ9" s="5">
        <v>1</v>
      </c>
      <c r="CA9" s="5">
        <v>0</v>
      </c>
      <c r="CC9" t="s">
        <v>111</v>
      </c>
      <c r="CD9" s="5">
        <v>1</v>
      </c>
      <c r="CE9" s="5">
        <v>0</v>
      </c>
      <c r="CG9" t="s">
        <v>111</v>
      </c>
      <c r="CH9" s="5">
        <v>1</v>
      </c>
      <c r="CI9" s="5">
        <v>0</v>
      </c>
      <c r="CK9" t="s">
        <v>111</v>
      </c>
      <c r="CL9" s="5">
        <v>1</v>
      </c>
      <c r="CM9" s="5">
        <v>0</v>
      </c>
      <c r="CO9" t="s">
        <v>111</v>
      </c>
      <c r="CP9" s="5">
        <v>1</v>
      </c>
    </row>
    <row r="10" spans="1:94" x14ac:dyDescent="0.25">
      <c r="A10" t="s">
        <v>469</v>
      </c>
      <c r="B10" s="8" t="s">
        <v>102</v>
      </c>
      <c r="C10" s="8" t="b">
        <v>0</v>
      </c>
      <c r="D10" s="8" t="b">
        <v>0</v>
      </c>
      <c r="E10" s="8" t="s">
        <v>103</v>
      </c>
      <c r="F10" s="8">
        <v>30</v>
      </c>
      <c r="G10" s="8">
        <v>2.9569999999999999</v>
      </c>
      <c r="H10" s="8" t="s">
        <v>449</v>
      </c>
      <c r="I10" s="8" t="s">
        <v>470</v>
      </c>
      <c r="J10" s="8" t="b">
        <v>0</v>
      </c>
      <c r="K10" s="8" t="s">
        <v>27</v>
      </c>
      <c r="L10" t="s">
        <v>471</v>
      </c>
      <c r="M10" t="s">
        <v>472</v>
      </c>
      <c r="N10" t="s">
        <v>108</v>
      </c>
      <c r="O10" s="5">
        <v>0.8</v>
      </c>
      <c r="P10" s="5">
        <v>0.92</v>
      </c>
      <c r="Q10" t="s">
        <v>473</v>
      </c>
      <c r="R10" t="s">
        <v>110</v>
      </c>
      <c r="S10" s="5">
        <v>0</v>
      </c>
      <c r="T10" t="s">
        <v>473</v>
      </c>
      <c r="U10" t="s">
        <v>110</v>
      </c>
      <c r="V10" s="5">
        <v>0.8</v>
      </c>
      <c r="W10" s="5">
        <v>0</v>
      </c>
      <c r="X10" t="s">
        <v>473</v>
      </c>
      <c r="Y10" t="s">
        <v>110</v>
      </c>
      <c r="Z10" s="5">
        <v>0.8</v>
      </c>
      <c r="AA10" s="5">
        <v>0</v>
      </c>
      <c r="AB10" t="s">
        <v>473</v>
      </c>
      <c r="AC10" t="s">
        <v>110</v>
      </c>
      <c r="AD10" s="5">
        <v>0.8</v>
      </c>
      <c r="AE10" s="5">
        <v>0</v>
      </c>
      <c r="AF10" t="s">
        <v>473</v>
      </c>
      <c r="AG10" t="s">
        <v>110</v>
      </c>
      <c r="AH10" s="5">
        <v>0.8</v>
      </c>
      <c r="AI10" s="5">
        <v>0</v>
      </c>
      <c r="AJ10" t="s">
        <v>473</v>
      </c>
      <c r="AK10" t="s">
        <v>110</v>
      </c>
      <c r="AL10" s="5">
        <v>0.8</v>
      </c>
      <c r="AM10" s="5">
        <v>0</v>
      </c>
      <c r="AN10" t="s">
        <v>473</v>
      </c>
      <c r="AO10" t="s">
        <v>110</v>
      </c>
      <c r="AP10" s="5">
        <v>0.8</v>
      </c>
      <c r="AQ10" s="5">
        <v>0</v>
      </c>
      <c r="AR10" t="s">
        <v>473</v>
      </c>
      <c r="AS10" t="s">
        <v>110</v>
      </c>
      <c r="AT10" s="5">
        <v>0.8</v>
      </c>
      <c r="AU10" s="5">
        <v>0.2</v>
      </c>
      <c r="AW10" t="s">
        <v>111</v>
      </c>
      <c r="AX10" s="5">
        <v>1</v>
      </c>
      <c r="AY10" s="5">
        <v>0</v>
      </c>
      <c r="BA10" t="s">
        <v>111</v>
      </c>
      <c r="BB10" s="5">
        <v>1</v>
      </c>
      <c r="BC10" s="5">
        <v>0</v>
      </c>
      <c r="BE10" t="s">
        <v>111</v>
      </c>
      <c r="BF10" s="5">
        <v>1</v>
      </c>
      <c r="BG10" s="5">
        <v>0</v>
      </c>
      <c r="BI10" t="s">
        <v>111</v>
      </c>
      <c r="BJ10" s="5">
        <v>1</v>
      </c>
      <c r="BK10" s="5">
        <v>0</v>
      </c>
      <c r="BM10" t="s">
        <v>111</v>
      </c>
      <c r="BN10" s="5">
        <v>1</v>
      </c>
      <c r="BO10" s="5">
        <v>0</v>
      </c>
      <c r="BQ10" t="s">
        <v>111</v>
      </c>
      <c r="BR10" s="5">
        <v>1</v>
      </c>
      <c r="BS10" s="5">
        <v>0</v>
      </c>
      <c r="BU10" t="s">
        <v>111</v>
      </c>
      <c r="BV10" s="5">
        <v>1</v>
      </c>
      <c r="BW10" s="5">
        <v>0</v>
      </c>
      <c r="BY10" t="s">
        <v>111</v>
      </c>
      <c r="BZ10" s="5">
        <v>1</v>
      </c>
      <c r="CA10" s="5">
        <v>0</v>
      </c>
      <c r="CC10" t="s">
        <v>111</v>
      </c>
      <c r="CD10" s="5">
        <v>1</v>
      </c>
      <c r="CE10" s="5">
        <v>0</v>
      </c>
      <c r="CG10" t="s">
        <v>111</v>
      </c>
      <c r="CH10" s="5">
        <v>1</v>
      </c>
      <c r="CI10" s="5">
        <v>0</v>
      </c>
      <c r="CK10" t="s">
        <v>111</v>
      </c>
      <c r="CL10" s="5">
        <v>1</v>
      </c>
      <c r="CM10" s="5">
        <v>0</v>
      </c>
      <c r="CO10" t="s">
        <v>111</v>
      </c>
      <c r="CP10" s="5">
        <v>1</v>
      </c>
    </row>
    <row r="11" spans="1:94" x14ac:dyDescent="0.25">
      <c r="A11" t="s">
        <v>474</v>
      </c>
      <c r="B11" s="8" t="s">
        <v>102</v>
      </c>
      <c r="C11" s="8" t="b">
        <v>0</v>
      </c>
      <c r="D11" s="8" t="b">
        <v>0</v>
      </c>
      <c r="E11" s="8" t="s">
        <v>103</v>
      </c>
      <c r="F11" s="8"/>
      <c r="G11" s="8">
        <v>3.3839999999999999</v>
      </c>
      <c r="H11" s="8" t="s">
        <v>449</v>
      </c>
      <c r="I11" s="8" t="s">
        <v>475</v>
      </c>
      <c r="J11" s="8" t="b">
        <v>0</v>
      </c>
      <c r="K11" s="8" t="s">
        <v>27</v>
      </c>
      <c r="L11" t="s">
        <v>476</v>
      </c>
      <c r="M11" t="s">
        <v>477</v>
      </c>
      <c r="N11" t="s">
        <v>108</v>
      </c>
      <c r="O11" s="5">
        <v>0.77</v>
      </c>
      <c r="P11" s="5">
        <v>0.89</v>
      </c>
      <c r="Q11" t="s">
        <v>212</v>
      </c>
      <c r="R11" t="s">
        <v>110</v>
      </c>
      <c r="S11" s="5">
        <v>0</v>
      </c>
      <c r="T11" t="s">
        <v>212</v>
      </c>
      <c r="U11" t="s">
        <v>110</v>
      </c>
      <c r="V11" s="5">
        <v>0.77</v>
      </c>
      <c r="W11" s="5">
        <v>0</v>
      </c>
      <c r="X11" t="s">
        <v>212</v>
      </c>
      <c r="Y11" t="s">
        <v>110</v>
      </c>
      <c r="Z11" s="5">
        <v>0.77</v>
      </c>
      <c r="AA11" s="5">
        <v>0</v>
      </c>
      <c r="AB11" t="s">
        <v>212</v>
      </c>
      <c r="AC11" t="s">
        <v>110</v>
      </c>
      <c r="AD11" s="5">
        <v>0.77</v>
      </c>
      <c r="AE11" s="5">
        <v>0</v>
      </c>
      <c r="AF11" t="s">
        <v>212</v>
      </c>
      <c r="AG11" t="s">
        <v>110</v>
      </c>
      <c r="AH11" s="5">
        <v>0.77</v>
      </c>
      <c r="AI11" s="5">
        <v>0</v>
      </c>
      <c r="AJ11" t="s">
        <v>212</v>
      </c>
      <c r="AK11" t="s">
        <v>110</v>
      </c>
      <c r="AL11" s="5">
        <v>0.77</v>
      </c>
      <c r="AM11" s="5">
        <v>0</v>
      </c>
      <c r="AN11" t="s">
        <v>212</v>
      </c>
      <c r="AO11" t="s">
        <v>110</v>
      </c>
      <c r="AP11" s="5">
        <v>0.77</v>
      </c>
      <c r="AQ11" s="5">
        <v>0</v>
      </c>
      <c r="AR11" t="s">
        <v>212</v>
      </c>
      <c r="AS11" t="s">
        <v>110</v>
      </c>
      <c r="AT11" s="5">
        <v>0.77</v>
      </c>
      <c r="AU11" s="5">
        <v>0.23</v>
      </c>
      <c r="AW11" t="s">
        <v>111</v>
      </c>
      <c r="AX11" s="5">
        <v>1</v>
      </c>
      <c r="AY11" s="5">
        <v>0</v>
      </c>
      <c r="BA11" t="s">
        <v>111</v>
      </c>
      <c r="BB11" s="5">
        <v>1</v>
      </c>
      <c r="BC11" s="5">
        <v>0</v>
      </c>
      <c r="BE11" t="s">
        <v>111</v>
      </c>
      <c r="BF11" s="5">
        <v>1</v>
      </c>
      <c r="BG11" s="5">
        <v>0</v>
      </c>
      <c r="BI11" t="s">
        <v>111</v>
      </c>
      <c r="BJ11" s="5">
        <v>1</v>
      </c>
      <c r="BK11" s="5">
        <v>0</v>
      </c>
      <c r="BM11" t="s">
        <v>111</v>
      </c>
      <c r="BN11" s="5">
        <v>1</v>
      </c>
      <c r="BO11" s="5">
        <v>0</v>
      </c>
      <c r="BQ11" t="s">
        <v>111</v>
      </c>
      <c r="BR11" s="5">
        <v>1</v>
      </c>
      <c r="BS11" s="5">
        <v>0</v>
      </c>
      <c r="BU11" t="s">
        <v>111</v>
      </c>
      <c r="BV11" s="5">
        <v>1</v>
      </c>
      <c r="BW11" s="5">
        <v>0</v>
      </c>
      <c r="BY11" t="s">
        <v>111</v>
      </c>
      <c r="BZ11" s="5">
        <v>1</v>
      </c>
      <c r="CA11" s="5">
        <v>0</v>
      </c>
      <c r="CC11" t="s">
        <v>111</v>
      </c>
      <c r="CD11" s="5">
        <v>1</v>
      </c>
      <c r="CE11" s="5">
        <v>0</v>
      </c>
      <c r="CG11" t="s">
        <v>111</v>
      </c>
      <c r="CH11" s="5">
        <v>1</v>
      </c>
      <c r="CI11" s="5">
        <v>0</v>
      </c>
      <c r="CK11" t="s">
        <v>111</v>
      </c>
      <c r="CL11" s="5">
        <v>1</v>
      </c>
      <c r="CM11" s="5">
        <v>0</v>
      </c>
      <c r="CO11" t="s">
        <v>111</v>
      </c>
      <c r="CP11" s="5">
        <v>1</v>
      </c>
    </row>
    <row r="12" spans="1:94" x14ac:dyDescent="0.25">
      <c r="A12" t="s">
        <v>478</v>
      </c>
      <c r="B12" s="8" t="s">
        <v>113</v>
      </c>
      <c r="C12" s="8" t="b">
        <v>0</v>
      </c>
      <c r="D12" s="8" t="b">
        <v>0</v>
      </c>
      <c r="E12" s="8" t="s">
        <v>103</v>
      </c>
      <c r="F12" s="8">
        <v>27</v>
      </c>
      <c r="G12" s="8">
        <v>2.843</v>
      </c>
      <c r="H12" s="8" t="s">
        <v>449</v>
      </c>
      <c r="I12" s="8" t="s">
        <v>479</v>
      </c>
      <c r="J12" s="8" t="b">
        <v>0</v>
      </c>
      <c r="K12" s="8" t="s">
        <v>27</v>
      </c>
      <c r="L12" t="s">
        <v>480</v>
      </c>
      <c r="M12" t="s">
        <v>481</v>
      </c>
      <c r="N12" t="s">
        <v>123</v>
      </c>
      <c r="O12" s="5">
        <v>0.72</v>
      </c>
      <c r="P12" s="5">
        <v>0.86499999999999999</v>
      </c>
      <c r="Q12" t="s">
        <v>212</v>
      </c>
      <c r="R12" t="s">
        <v>110</v>
      </c>
      <c r="S12" s="5">
        <v>0</v>
      </c>
      <c r="T12" t="s">
        <v>212</v>
      </c>
      <c r="U12" t="s">
        <v>110</v>
      </c>
      <c r="V12" s="5">
        <v>0.72</v>
      </c>
      <c r="W12" s="5">
        <v>-0.72</v>
      </c>
      <c r="AA12" s="5">
        <v>0.24</v>
      </c>
      <c r="AB12" t="s">
        <v>133</v>
      </c>
      <c r="AC12" t="s">
        <v>132</v>
      </c>
      <c r="AD12" s="5">
        <v>0.24</v>
      </c>
      <c r="AE12" s="5">
        <v>2.775557561562891E-17</v>
      </c>
      <c r="AF12" t="s">
        <v>482</v>
      </c>
      <c r="AG12" t="s">
        <v>132</v>
      </c>
      <c r="AH12" s="5">
        <v>0.24</v>
      </c>
      <c r="AI12" s="5">
        <v>0</v>
      </c>
      <c r="AJ12" t="s">
        <v>482</v>
      </c>
      <c r="AK12" t="s">
        <v>132</v>
      </c>
      <c r="AL12" s="5">
        <v>0.24</v>
      </c>
      <c r="AM12" s="5">
        <v>-0.24</v>
      </c>
      <c r="AQ12" s="5">
        <v>0</v>
      </c>
      <c r="AU12" s="5">
        <v>0</v>
      </c>
      <c r="AY12" s="5">
        <v>0</v>
      </c>
      <c r="BC12" s="5">
        <v>0</v>
      </c>
      <c r="BG12" s="5">
        <v>0</v>
      </c>
      <c r="BK12" s="5">
        <v>0</v>
      </c>
      <c r="BO12" s="5">
        <v>0</v>
      </c>
      <c r="BS12" s="5">
        <v>0</v>
      </c>
      <c r="BW12" s="5">
        <v>0</v>
      </c>
      <c r="CA12" s="5">
        <v>0</v>
      </c>
      <c r="CE12" s="5">
        <v>0</v>
      </c>
      <c r="CI12" s="5">
        <v>0</v>
      </c>
      <c r="CM12" s="5">
        <v>0</v>
      </c>
    </row>
    <row r="13" spans="1:94" x14ac:dyDescent="0.25">
      <c r="A13" t="s">
        <v>483</v>
      </c>
      <c r="B13" s="8" t="s">
        <v>102</v>
      </c>
      <c r="C13" s="8" t="b">
        <v>0</v>
      </c>
      <c r="D13" s="8" t="b">
        <v>0</v>
      </c>
      <c r="E13" s="8" t="s">
        <v>119</v>
      </c>
      <c r="F13" s="8"/>
      <c r="G13" s="8">
        <v>2.702</v>
      </c>
      <c r="H13" s="8" t="s">
        <v>449</v>
      </c>
      <c r="I13" s="8" t="s">
        <v>484</v>
      </c>
      <c r="J13" s="8" t="b">
        <v>0</v>
      </c>
      <c r="K13" s="8" t="s">
        <v>27</v>
      </c>
      <c r="L13" t="s">
        <v>485</v>
      </c>
      <c r="M13" t="s">
        <v>144</v>
      </c>
      <c r="N13" t="s">
        <v>108</v>
      </c>
      <c r="O13" s="5">
        <v>0.77</v>
      </c>
      <c r="P13" s="5">
        <v>0.89</v>
      </c>
      <c r="Q13" t="s">
        <v>212</v>
      </c>
      <c r="R13" t="s">
        <v>110</v>
      </c>
      <c r="S13" s="5">
        <v>0</v>
      </c>
      <c r="T13" t="s">
        <v>212</v>
      </c>
      <c r="U13" t="s">
        <v>110</v>
      </c>
      <c r="V13" s="5">
        <v>0.77</v>
      </c>
      <c r="W13" s="5">
        <v>0</v>
      </c>
      <c r="X13" t="s">
        <v>212</v>
      </c>
      <c r="Y13" t="s">
        <v>110</v>
      </c>
      <c r="Z13" s="5">
        <v>0.77</v>
      </c>
      <c r="AA13" s="5">
        <v>0</v>
      </c>
      <c r="AB13" t="s">
        <v>212</v>
      </c>
      <c r="AC13" t="s">
        <v>110</v>
      </c>
      <c r="AD13" s="5">
        <v>0.77</v>
      </c>
      <c r="AE13" s="5">
        <v>0</v>
      </c>
      <c r="AF13" t="s">
        <v>212</v>
      </c>
      <c r="AG13" t="s">
        <v>110</v>
      </c>
      <c r="AH13" s="5">
        <v>0.77</v>
      </c>
      <c r="AI13" s="5">
        <v>0</v>
      </c>
      <c r="AJ13" t="s">
        <v>212</v>
      </c>
      <c r="AK13" t="s">
        <v>110</v>
      </c>
      <c r="AL13" s="5">
        <v>0.77</v>
      </c>
      <c r="AM13" s="5">
        <v>0</v>
      </c>
      <c r="AN13" t="s">
        <v>212</v>
      </c>
      <c r="AO13" t="s">
        <v>110</v>
      </c>
      <c r="AP13" s="5">
        <v>0.77</v>
      </c>
      <c r="AQ13" s="5">
        <v>0</v>
      </c>
      <c r="AR13" t="s">
        <v>212</v>
      </c>
      <c r="AS13" t="s">
        <v>110</v>
      </c>
      <c r="AT13" s="5">
        <v>0.77</v>
      </c>
      <c r="AU13" s="5">
        <v>0.23</v>
      </c>
      <c r="AW13" t="s">
        <v>111</v>
      </c>
      <c r="AX13" s="5">
        <v>1</v>
      </c>
      <c r="AY13" s="5">
        <v>0</v>
      </c>
      <c r="BA13" t="s">
        <v>111</v>
      </c>
      <c r="BB13" s="5">
        <v>1</v>
      </c>
      <c r="BC13" s="5">
        <v>0</v>
      </c>
      <c r="BE13" t="s">
        <v>111</v>
      </c>
      <c r="BF13" s="5">
        <v>1</v>
      </c>
      <c r="BG13" s="5">
        <v>0</v>
      </c>
      <c r="BI13" t="s">
        <v>111</v>
      </c>
      <c r="BJ13" s="5">
        <v>1</v>
      </c>
      <c r="BK13" s="5">
        <v>0</v>
      </c>
      <c r="BM13" t="s">
        <v>111</v>
      </c>
      <c r="BN13" s="5">
        <v>1</v>
      </c>
      <c r="BO13" s="5">
        <v>0</v>
      </c>
      <c r="BQ13" t="s">
        <v>111</v>
      </c>
      <c r="BR13" s="5">
        <v>1</v>
      </c>
      <c r="BS13" s="5">
        <v>0</v>
      </c>
      <c r="BU13" t="s">
        <v>111</v>
      </c>
      <c r="BV13" s="5">
        <v>1</v>
      </c>
      <c r="BW13" s="5">
        <v>0</v>
      </c>
      <c r="BY13" t="s">
        <v>111</v>
      </c>
      <c r="BZ13" s="5">
        <v>1</v>
      </c>
      <c r="CA13" s="5">
        <v>0</v>
      </c>
      <c r="CC13" t="s">
        <v>111</v>
      </c>
      <c r="CD13" s="5">
        <v>1</v>
      </c>
      <c r="CE13" s="5">
        <v>0</v>
      </c>
      <c r="CG13" t="s">
        <v>111</v>
      </c>
      <c r="CH13" s="5">
        <v>1</v>
      </c>
      <c r="CI13" s="5">
        <v>0</v>
      </c>
      <c r="CK13" t="s">
        <v>111</v>
      </c>
      <c r="CL13" s="5">
        <v>1</v>
      </c>
      <c r="CM13" s="5">
        <v>0</v>
      </c>
      <c r="CO13" t="s">
        <v>111</v>
      </c>
      <c r="CP13" s="5">
        <v>1</v>
      </c>
    </row>
    <row r="14" spans="1:94" x14ac:dyDescent="0.25">
      <c r="A14" t="s">
        <v>486</v>
      </c>
      <c r="B14" s="8" t="s">
        <v>102</v>
      </c>
      <c r="C14" s="8" t="b">
        <v>0</v>
      </c>
      <c r="D14" s="8" t="b">
        <v>0</v>
      </c>
      <c r="E14" s="8" t="s">
        <v>103</v>
      </c>
      <c r="F14" s="8"/>
      <c r="G14" s="8">
        <v>2.7610000000000001</v>
      </c>
      <c r="H14" s="8" t="s">
        <v>449</v>
      </c>
      <c r="I14" s="8" t="s">
        <v>487</v>
      </c>
      <c r="J14" s="8" t="b">
        <v>1</v>
      </c>
      <c r="K14" s="8" t="s">
        <v>27</v>
      </c>
      <c r="L14" t="s">
        <v>488</v>
      </c>
      <c r="M14" t="s">
        <v>489</v>
      </c>
      <c r="N14" t="s">
        <v>123</v>
      </c>
      <c r="O14" s="5">
        <v>0.78</v>
      </c>
      <c r="P14" s="5">
        <v>0.83</v>
      </c>
      <c r="Q14" t="s">
        <v>490</v>
      </c>
      <c r="R14" t="s">
        <v>110</v>
      </c>
      <c r="S14" s="5">
        <v>-0.78</v>
      </c>
      <c r="W14" s="5">
        <v>0.105</v>
      </c>
      <c r="X14" t="s">
        <v>491</v>
      </c>
      <c r="Y14" t="s">
        <v>132</v>
      </c>
      <c r="Z14" s="5">
        <v>0.105</v>
      </c>
      <c r="AA14" s="5">
        <v>0</v>
      </c>
      <c r="AB14" t="s">
        <v>491</v>
      </c>
      <c r="AC14" t="s">
        <v>132</v>
      </c>
      <c r="AD14" s="5">
        <v>0.105</v>
      </c>
      <c r="AE14" s="5">
        <v>0</v>
      </c>
      <c r="AF14" t="s">
        <v>491</v>
      </c>
      <c r="AG14" t="s">
        <v>132</v>
      </c>
      <c r="AH14" s="5">
        <v>0.105</v>
      </c>
      <c r="AI14" s="5">
        <v>0.52</v>
      </c>
      <c r="AJ14" t="s">
        <v>155</v>
      </c>
      <c r="AK14" t="s">
        <v>132</v>
      </c>
      <c r="AL14" s="5">
        <v>0.625</v>
      </c>
      <c r="AM14" s="5">
        <v>-0.625</v>
      </c>
      <c r="AQ14" s="5">
        <v>0</v>
      </c>
      <c r="AU14" s="5">
        <v>0</v>
      </c>
      <c r="AY14" s="5">
        <v>0</v>
      </c>
      <c r="BC14" s="5">
        <v>0.25</v>
      </c>
      <c r="BD14" t="s">
        <v>133</v>
      </c>
      <c r="BE14" t="s">
        <v>132</v>
      </c>
      <c r="BF14" s="5">
        <v>0.25</v>
      </c>
      <c r="BG14" s="5">
        <v>0</v>
      </c>
      <c r="BH14" t="s">
        <v>133</v>
      </c>
      <c r="BI14" t="s">
        <v>132</v>
      </c>
      <c r="BJ14" s="5">
        <v>0.25</v>
      </c>
      <c r="BK14" s="5">
        <v>0</v>
      </c>
      <c r="BL14" t="s">
        <v>133</v>
      </c>
      <c r="BM14" t="s">
        <v>132</v>
      </c>
      <c r="BN14" s="5">
        <v>0.25</v>
      </c>
      <c r="BO14" s="5">
        <v>0</v>
      </c>
      <c r="BP14" t="s">
        <v>133</v>
      </c>
      <c r="BQ14" t="s">
        <v>132</v>
      </c>
      <c r="BR14" s="5">
        <v>0.25</v>
      </c>
      <c r="BS14" s="5">
        <v>-0.25</v>
      </c>
      <c r="BW14" s="5">
        <v>0</v>
      </c>
      <c r="CA14" s="5">
        <v>0</v>
      </c>
      <c r="CE14" s="5">
        <v>0</v>
      </c>
      <c r="CI14" s="5">
        <v>0</v>
      </c>
      <c r="CM14" s="5">
        <v>0</v>
      </c>
    </row>
    <row r="15" spans="1:94" x14ac:dyDescent="0.25">
      <c r="A15" t="s">
        <v>492</v>
      </c>
      <c r="B15" s="8" t="s">
        <v>113</v>
      </c>
      <c r="C15" s="8" t="b">
        <v>1</v>
      </c>
      <c r="D15" s="8" t="b">
        <v>1</v>
      </c>
      <c r="E15" s="8" t="s">
        <v>103</v>
      </c>
      <c r="F15" s="8"/>
      <c r="G15" s="8">
        <v>2.5150000000000001</v>
      </c>
      <c r="H15" s="8" t="s">
        <v>449</v>
      </c>
      <c r="I15" s="8" t="s">
        <v>493</v>
      </c>
      <c r="J15" s="8" t="b">
        <v>0</v>
      </c>
      <c r="K15" s="8" t="s">
        <v>27</v>
      </c>
      <c r="L15" t="s">
        <v>494</v>
      </c>
      <c r="M15" t="s">
        <v>495</v>
      </c>
      <c r="N15" t="s">
        <v>123</v>
      </c>
      <c r="O15" s="5">
        <v>0.19</v>
      </c>
      <c r="P15" s="5">
        <v>0.625</v>
      </c>
      <c r="Q15" t="s">
        <v>131</v>
      </c>
      <c r="R15" t="s">
        <v>132</v>
      </c>
      <c r="S15" s="5">
        <v>0</v>
      </c>
      <c r="T15" t="s">
        <v>131</v>
      </c>
      <c r="U15" t="s">
        <v>132</v>
      </c>
      <c r="V15" s="5">
        <v>0.19</v>
      </c>
      <c r="W15" s="5">
        <v>0</v>
      </c>
      <c r="X15" t="s">
        <v>131</v>
      </c>
      <c r="Y15" t="s">
        <v>132</v>
      </c>
      <c r="Z15" s="5">
        <v>0.19</v>
      </c>
      <c r="AA15" s="5">
        <v>-0.19</v>
      </c>
      <c r="AE15" s="5">
        <v>0</v>
      </c>
      <c r="AI15" s="5">
        <v>0.19</v>
      </c>
      <c r="AJ15" t="s">
        <v>131</v>
      </c>
      <c r="AK15" t="s">
        <v>132</v>
      </c>
      <c r="AL15" s="5">
        <v>0.19</v>
      </c>
      <c r="AM15" s="5">
        <v>-0.19</v>
      </c>
      <c r="AQ15" s="5">
        <v>0</v>
      </c>
      <c r="AU15" s="5">
        <v>0</v>
      </c>
      <c r="AY15" s="5">
        <v>0</v>
      </c>
      <c r="BC15" s="5">
        <v>0.19</v>
      </c>
      <c r="BD15" t="s">
        <v>131</v>
      </c>
      <c r="BE15" t="s">
        <v>132</v>
      </c>
      <c r="BF15" s="5">
        <v>0.19</v>
      </c>
      <c r="BG15" s="5">
        <v>-0.19</v>
      </c>
      <c r="BK15" s="5">
        <v>0</v>
      </c>
      <c r="BO15" s="5">
        <v>0</v>
      </c>
      <c r="BS15" s="5">
        <v>0</v>
      </c>
      <c r="BW15" s="5">
        <v>0</v>
      </c>
      <c r="CA15" s="5">
        <v>0</v>
      </c>
      <c r="CE15" s="5">
        <v>0</v>
      </c>
      <c r="CI15" s="5">
        <v>0</v>
      </c>
      <c r="CM15" s="5">
        <v>0</v>
      </c>
    </row>
    <row r="16" spans="1:94" x14ac:dyDescent="0.25">
      <c r="A16" t="s">
        <v>496</v>
      </c>
      <c r="B16" s="8" t="s">
        <v>102</v>
      </c>
      <c r="C16" s="8" t="b">
        <v>0</v>
      </c>
      <c r="D16" s="8" t="b">
        <v>0</v>
      </c>
      <c r="E16" s="8" t="s">
        <v>103</v>
      </c>
      <c r="F16" s="8"/>
      <c r="G16" s="8">
        <v>2.484</v>
      </c>
      <c r="H16" s="8" t="s">
        <v>449</v>
      </c>
      <c r="I16" s="8" t="s">
        <v>497</v>
      </c>
      <c r="J16" s="8" t="b">
        <v>0</v>
      </c>
      <c r="K16" s="8" t="s">
        <v>27</v>
      </c>
      <c r="L16" t="s">
        <v>498</v>
      </c>
      <c r="M16" t="s">
        <v>499</v>
      </c>
      <c r="N16" t="s">
        <v>108</v>
      </c>
      <c r="O16" s="5">
        <v>0.44</v>
      </c>
      <c r="P16" s="5">
        <v>0.74</v>
      </c>
      <c r="Q16" t="s">
        <v>309</v>
      </c>
      <c r="R16" t="s">
        <v>110</v>
      </c>
      <c r="S16" s="5">
        <v>0</v>
      </c>
      <c r="T16" t="s">
        <v>309</v>
      </c>
      <c r="U16" t="s">
        <v>110</v>
      </c>
      <c r="V16" s="5">
        <v>0.44</v>
      </c>
      <c r="W16" s="5">
        <v>0</v>
      </c>
      <c r="X16" t="s">
        <v>309</v>
      </c>
      <c r="Y16" t="s">
        <v>110</v>
      </c>
      <c r="Z16" s="5">
        <v>0.44</v>
      </c>
      <c r="AA16" s="5">
        <v>0</v>
      </c>
      <c r="AB16" t="s">
        <v>309</v>
      </c>
      <c r="AC16" t="s">
        <v>110</v>
      </c>
      <c r="AD16" s="5">
        <v>0.44</v>
      </c>
      <c r="AE16" s="5">
        <v>-0.44</v>
      </c>
      <c r="AI16" s="5">
        <v>0.44</v>
      </c>
      <c r="AJ16" t="s">
        <v>309</v>
      </c>
      <c r="AK16" t="s">
        <v>110</v>
      </c>
      <c r="AL16" s="5">
        <v>0.44</v>
      </c>
      <c r="AM16" s="5">
        <v>0</v>
      </c>
      <c r="AN16" t="s">
        <v>309</v>
      </c>
      <c r="AO16" t="s">
        <v>110</v>
      </c>
      <c r="AP16" s="5">
        <v>0.44</v>
      </c>
      <c r="AQ16" s="5">
        <v>0</v>
      </c>
      <c r="AR16" t="s">
        <v>309</v>
      </c>
      <c r="AS16" t="s">
        <v>110</v>
      </c>
      <c r="AT16" s="5">
        <v>0.44</v>
      </c>
      <c r="AU16" s="5">
        <v>0</v>
      </c>
      <c r="AV16" t="s">
        <v>309</v>
      </c>
      <c r="AW16" t="s">
        <v>110</v>
      </c>
      <c r="AX16" s="5">
        <v>0.44</v>
      </c>
      <c r="AY16" s="5">
        <v>0</v>
      </c>
      <c r="AZ16" t="s">
        <v>309</v>
      </c>
      <c r="BA16" t="s">
        <v>110</v>
      </c>
      <c r="BB16" s="5">
        <v>0.44</v>
      </c>
      <c r="BC16" s="5">
        <v>0</v>
      </c>
      <c r="BD16" t="s">
        <v>309</v>
      </c>
      <c r="BE16" t="s">
        <v>110</v>
      </c>
      <c r="BF16" s="5">
        <v>0.44</v>
      </c>
      <c r="BG16" s="5">
        <v>0.56000000000000005</v>
      </c>
      <c r="BI16" t="s">
        <v>111</v>
      </c>
      <c r="BJ16" s="5">
        <v>1</v>
      </c>
      <c r="BK16" s="5">
        <v>0</v>
      </c>
      <c r="BM16" t="s">
        <v>111</v>
      </c>
      <c r="BN16" s="5">
        <v>1</v>
      </c>
      <c r="BO16" s="5">
        <v>0</v>
      </c>
      <c r="BQ16" t="s">
        <v>111</v>
      </c>
      <c r="BR16" s="5">
        <v>1</v>
      </c>
      <c r="BS16" s="5">
        <v>0</v>
      </c>
      <c r="BU16" t="s">
        <v>111</v>
      </c>
      <c r="BV16" s="5">
        <v>1</v>
      </c>
      <c r="BW16" s="5">
        <v>0</v>
      </c>
      <c r="BY16" t="s">
        <v>111</v>
      </c>
      <c r="BZ16" s="5">
        <v>1</v>
      </c>
      <c r="CA16" s="5">
        <v>0</v>
      </c>
      <c r="CC16" t="s">
        <v>111</v>
      </c>
      <c r="CD16" s="5">
        <v>1</v>
      </c>
      <c r="CE16" s="5">
        <v>0</v>
      </c>
      <c r="CG16" t="s">
        <v>111</v>
      </c>
      <c r="CH16" s="5">
        <v>1</v>
      </c>
      <c r="CI16" s="5">
        <v>0</v>
      </c>
      <c r="CK16" t="s">
        <v>111</v>
      </c>
      <c r="CL16" s="5">
        <v>1</v>
      </c>
      <c r="CM16" s="5">
        <v>0</v>
      </c>
      <c r="CO16" t="s">
        <v>111</v>
      </c>
      <c r="CP16" s="5">
        <v>1</v>
      </c>
    </row>
    <row r="17" spans="1:94" x14ac:dyDescent="0.25">
      <c r="A17" t="s">
        <v>500</v>
      </c>
      <c r="B17" s="8" t="s">
        <v>113</v>
      </c>
      <c r="C17" s="8" t="b">
        <v>1</v>
      </c>
      <c r="D17" s="8" t="b">
        <v>0</v>
      </c>
      <c r="E17" s="8" t="s">
        <v>103</v>
      </c>
      <c r="F17" s="8"/>
      <c r="G17" s="8">
        <v>2.3740000000000001</v>
      </c>
      <c r="H17" s="8" t="s">
        <v>449</v>
      </c>
      <c r="I17" s="8" t="s">
        <v>501</v>
      </c>
      <c r="J17" s="8" t="b">
        <v>0</v>
      </c>
      <c r="K17" s="8" t="s">
        <v>27</v>
      </c>
      <c r="L17" t="s">
        <v>502</v>
      </c>
      <c r="M17" t="s">
        <v>503</v>
      </c>
      <c r="N17" t="s">
        <v>123</v>
      </c>
      <c r="O17" s="5">
        <v>0</v>
      </c>
      <c r="S17" s="5">
        <v>0</v>
      </c>
      <c r="W17" s="5">
        <v>0</v>
      </c>
      <c r="AA17" s="5">
        <v>0</v>
      </c>
      <c r="AE17" s="5">
        <v>0</v>
      </c>
      <c r="AI17" s="5">
        <v>0</v>
      </c>
      <c r="AM17" s="5">
        <v>0</v>
      </c>
      <c r="AQ17" s="5">
        <v>0</v>
      </c>
      <c r="AU17" s="5">
        <v>0</v>
      </c>
      <c r="AY17" s="5">
        <v>0</v>
      </c>
      <c r="BC17" s="5">
        <v>0</v>
      </c>
      <c r="BG17" s="5">
        <v>0</v>
      </c>
      <c r="BK17" s="5">
        <v>0.23499999999999999</v>
      </c>
      <c r="BL17" t="s">
        <v>504</v>
      </c>
      <c r="BM17" t="s">
        <v>132</v>
      </c>
      <c r="BN17" s="5">
        <v>0.23499999999999999</v>
      </c>
      <c r="BO17" s="5">
        <v>0</v>
      </c>
      <c r="BP17" t="s">
        <v>504</v>
      </c>
      <c r="BQ17" t="s">
        <v>132</v>
      </c>
      <c r="BR17" s="5">
        <v>0.23499999999999999</v>
      </c>
      <c r="BS17" s="5">
        <v>-0.23499999999999999</v>
      </c>
      <c r="BW17" s="5">
        <v>0</v>
      </c>
      <c r="CA17" s="5">
        <v>0</v>
      </c>
      <c r="CE17" s="5">
        <v>0</v>
      </c>
      <c r="CI17" s="5">
        <v>0</v>
      </c>
      <c r="CM17" s="5">
        <v>0</v>
      </c>
    </row>
    <row r="18" spans="1:94" x14ac:dyDescent="0.25">
      <c r="A18" t="s">
        <v>505</v>
      </c>
      <c r="B18" s="8" t="s">
        <v>113</v>
      </c>
      <c r="C18" s="8" t="b">
        <v>1</v>
      </c>
      <c r="D18" s="8" t="b">
        <v>1</v>
      </c>
      <c r="E18" s="8" t="s">
        <v>103</v>
      </c>
      <c r="F18" s="8"/>
      <c r="G18" s="8">
        <v>2.2549999999999999</v>
      </c>
      <c r="H18" s="8" t="s">
        <v>449</v>
      </c>
      <c r="I18" s="8" t="s">
        <v>506</v>
      </c>
      <c r="J18" s="8" t="b">
        <v>0</v>
      </c>
      <c r="K18" s="8" t="s">
        <v>27</v>
      </c>
      <c r="L18" t="s">
        <v>507</v>
      </c>
      <c r="M18" t="s">
        <v>508</v>
      </c>
      <c r="N18" t="s">
        <v>123</v>
      </c>
      <c r="O18" s="5">
        <v>0</v>
      </c>
      <c r="S18" s="5">
        <v>0</v>
      </c>
      <c r="W18" s="5">
        <v>0</v>
      </c>
      <c r="AA18" s="5">
        <v>0</v>
      </c>
      <c r="AE18" s="5">
        <v>0</v>
      </c>
      <c r="AI18" s="5">
        <v>0</v>
      </c>
      <c r="AM18" s="5">
        <v>0</v>
      </c>
      <c r="AQ18" s="5">
        <v>0</v>
      </c>
      <c r="AU18" s="5">
        <v>0</v>
      </c>
      <c r="AY18" s="5">
        <v>0</v>
      </c>
      <c r="BC18" s="5">
        <v>0</v>
      </c>
      <c r="BG18" s="5">
        <v>0</v>
      </c>
      <c r="BK18" s="5">
        <v>0</v>
      </c>
      <c r="BO18" s="5">
        <v>0</v>
      </c>
      <c r="BS18" s="5">
        <v>0</v>
      </c>
      <c r="BW18" s="5">
        <v>0</v>
      </c>
      <c r="CA18" s="5">
        <v>0</v>
      </c>
      <c r="CE18" s="5">
        <v>0</v>
      </c>
      <c r="CI18" s="5">
        <v>0</v>
      </c>
      <c r="CM18" s="5">
        <v>0</v>
      </c>
    </row>
    <row r="19" spans="1:94" x14ac:dyDescent="0.25">
      <c r="A19" t="s">
        <v>509</v>
      </c>
      <c r="B19" s="8" t="s">
        <v>227</v>
      </c>
      <c r="C19" s="8" t="b">
        <v>0</v>
      </c>
      <c r="D19" s="8" t="b">
        <v>0</v>
      </c>
      <c r="E19" s="8" t="s">
        <v>103</v>
      </c>
      <c r="F19" s="8"/>
      <c r="G19" s="8">
        <v>2.8359999999999999</v>
      </c>
      <c r="H19" s="8" t="s">
        <v>449</v>
      </c>
      <c r="I19" s="8" t="s">
        <v>510</v>
      </c>
      <c r="J19" s="8" t="b">
        <v>0</v>
      </c>
      <c r="K19" s="8" t="s">
        <v>27</v>
      </c>
      <c r="L19" t="s">
        <v>511</v>
      </c>
      <c r="M19" t="s">
        <v>512</v>
      </c>
      <c r="N19" t="s">
        <v>108</v>
      </c>
      <c r="O19" s="5">
        <v>0.5</v>
      </c>
      <c r="P19" s="5">
        <v>0.84</v>
      </c>
      <c r="Q19" t="s">
        <v>130</v>
      </c>
      <c r="R19" t="s">
        <v>110</v>
      </c>
      <c r="S19" s="5">
        <v>0</v>
      </c>
      <c r="T19" t="s">
        <v>130</v>
      </c>
      <c r="U19" t="s">
        <v>110</v>
      </c>
      <c r="V19" s="5">
        <v>0.5</v>
      </c>
      <c r="W19" s="5">
        <v>0.13</v>
      </c>
      <c r="X19" t="s">
        <v>202</v>
      </c>
      <c r="Y19" t="s">
        <v>132</v>
      </c>
      <c r="Z19" s="5">
        <v>0.63</v>
      </c>
      <c r="AA19" s="5">
        <v>0</v>
      </c>
      <c r="AB19" t="s">
        <v>202</v>
      </c>
      <c r="AC19" t="s">
        <v>132</v>
      </c>
      <c r="AD19" s="5">
        <v>0.63</v>
      </c>
      <c r="AE19" s="5">
        <v>0</v>
      </c>
      <c r="AF19" t="s">
        <v>202</v>
      </c>
      <c r="AG19" t="s">
        <v>132</v>
      </c>
      <c r="AH19" s="5">
        <v>0.63</v>
      </c>
      <c r="AI19" s="5">
        <v>-5.0000000000000036E-3</v>
      </c>
      <c r="AJ19" t="s">
        <v>155</v>
      </c>
      <c r="AK19" t="s">
        <v>132</v>
      </c>
      <c r="AL19" s="5">
        <v>0.625</v>
      </c>
      <c r="AM19" s="5">
        <v>5.0000000000000036E-3</v>
      </c>
      <c r="AN19" t="s">
        <v>513</v>
      </c>
      <c r="AO19" t="s">
        <v>110</v>
      </c>
      <c r="AP19" s="5">
        <v>0.63</v>
      </c>
      <c r="AQ19" s="5">
        <v>0</v>
      </c>
      <c r="AR19" t="s">
        <v>513</v>
      </c>
      <c r="AS19" t="s">
        <v>110</v>
      </c>
      <c r="AT19" s="5">
        <v>0.63</v>
      </c>
      <c r="AU19" s="5">
        <v>0</v>
      </c>
      <c r="AV19" t="s">
        <v>513</v>
      </c>
      <c r="AW19" t="s">
        <v>110</v>
      </c>
      <c r="AX19" s="5">
        <v>0.63</v>
      </c>
      <c r="AY19" s="5">
        <v>0</v>
      </c>
      <c r="AZ19" t="s">
        <v>513</v>
      </c>
      <c r="BA19" t="s">
        <v>110</v>
      </c>
      <c r="BB19" s="5">
        <v>0.63</v>
      </c>
      <c r="BC19" s="5">
        <v>0</v>
      </c>
      <c r="BD19" t="s">
        <v>513</v>
      </c>
      <c r="BE19" t="s">
        <v>110</v>
      </c>
      <c r="BF19" s="5">
        <v>0.63</v>
      </c>
      <c r="BG19" s="5">
        <v>0</v>
      </c>
      <c r="BH19" t="s">
        <v>513</v>
      </c>
      <c r="BI19" t="s">
        <v>110</v>
      </c>
      <c r="BJ19" s="5">
        <v>0.63</v>
      </c>
      <c r="BK19" s="5">
        <v>0</v>
      </c>
      <c r="BL19" t="s">
        <v>513</v>
      </c>
      <c r="BM19" t="s">
        <v>110</v>
      </c>
      <c r="BN19" s="5">
        <v>0.63</v>
      </c>
      <c r="BO19" s="5">
        <v>0.37</v>
      </c>
      <c r="BQ19" t="s">
        <v>111</v>
      </c>
      <c r="BR19" s="5">
        <v>1</v>
      </c>
      <c r="BS19" s="5">
        <v>0</v>
      </c>
      <c r="BU19" t="s">
        <v>111</v>
      </c>
      <c r="BV19" s="5">
        <v>1</v>
      </c>
      <c r="BW19" s="5">
        <v>0</v>
      </c>
      <c r="BY19" t="s">
        <v>111</v>
      </c>
      <c r="BZ19" s="5">
        <v>1</v>
      </c>
      <c r="CA19" s="5">
        <v>0</v>
      </c>
      <c r="CC19" t="s">
        <v>111</v>
      </c>
      <c r="CD19" s="5">
        <v>1</v>
      </c>
      <c r="CE19" s="5">
        <v>0</v>
      </c>
      <c r="CG19" t="s">
        <v>111</v>
      </c>
      <c r="CH19" s="5">
        <v>1</v>
      </c>
      <c r="CI19" s="5">
        <v>0</v>
      </c>
      <c r="CK19" t="s">
        <v>111</v>
      </c>
      <c r="CL19" s="5">
        <v>1</v>
      </c>
      <c r="CM19" s="5">
        <v>0</v>
      </c>
      <c r="CO19" t="s">
        <v>111</v>
      </c>
      <c r="CP19" s="5">
        <v>1</v>
      </c>
    </row>
    <row r="20" spans="1:94" x14ac:dyDescent="0.25">
      <c r="A20" t="s">
        <v>514</v>
      </c>
      <c r="B20" s="8" t="s">
        <v>102</v>
      </c>
      <c r="C20" s="8" t="b">
        <v>0</v>
      </c>
      <c r="D20" s="8" t="b">
        <v>0</v>
      </c>
      <c r="E20" s="8" t="s">
        <v>103</v>
      </c>
      <c r="F20" s="8"/>
      <c r="G20" s="8">
        <v>2.798</v>
      </c>
      <c r="H20" s="8" t="s">
        <v>449</v>
      </c>
      <c r="I20" s="8" t="s">
        <v>515</v>
      </c>
      <c r="J20" s="8" t="b">
        <v>0</v>
      </c>
      <c r="K20" s="8" t="s">
        <v>27</v>
      </c>
      <c r="L20" t="s">
        <v>516</v>
      </c>
      <c r="M20" t="s">
        <v>517</v>
      </c>
      <c r="N20" t="s">
        <v>123</v>
      </c>
      <c r="O20" s="5">
        <v>0.5</v>
      </c>
      <c r="P20" s="5">
        <v>0.84</v>
      </c>
      <c r="Q20" t="s">
        <v>130</v>
      </c>
      <c r="R20" t="s">
        <v>110</v>
      </c>
      <c r="S20" s="5">
        <v>0</v>
      </c>
      <c r="T20" t="s">
        <v>130</v>
      </c>
      <c r="U20" t="s">
        <v>110</v>
      </c>
      <c r="V20" s="5">
        <v>0.5</v>
      </c>
      <c r="W20" s="5">
        <v>0</v>
      </c>
      <c r="X20" t="s">
        <v>130</v>
      </c>
      <c r="Y20" t="s">
        <v>110</v>
      </c>
      <c r="Z20" s="5">
        <v>0.5</v>
      </c>
      <c r="AA20" s="5">
        <v>-0.5</v>
      </c>
      <c r="AE20" s="5">
        <v>0.32</v>
      </c>
      <c r="AF20" t="s">
        <v>360</v>
      </c>
      <c r="AG20" t="s">
        <v>110</v>
      </c>
      <c r="AH20" s="5">
        <v>0.32</v>
      </c>
      <c r="AI20" s="5">
        <v>0</v>
      </c>
      <c r="AJ20" t="s">
        <v>360</v>
      </c>
      <c r="AK20" t="s">
        <v>110</v>
      </c>
      <c r="AL20" s="5">
        <v>0.32</v>
      </c>
      <c r="AM20" s="5">
        <v>-0.32</v>
      </c>
      <c r="AQ20" s="5">
        <v>0</v>
      </c>
      <c r="AU20" s="5">
        <v>0</v>
      </c>
      <c r="AY20" s="5">
        <v>0</v>
      </c>
      <c r="BC20" s="5">
        <v>0</v>
      </c>
      <c r="BG20" s="5">
        <v>0</v>
      </c>
      <c r="BK20" s="5">
        <v>0</v>
      </c>
      <c r="BO20" s="5">
        <v>0</v>
      </c>
      <c r="BS20" s="5">
        <v>0</v>
      </c>
      <c r="BW20" s="5">
        <v>0</v>
      </c>
      <c r="CA20" s="5">
        <v>0</v>
      </c>
      <c r="CE20" s="5">
        <v>0</v>
      </c>
      <c r="CI20" s="5">
        <v>0</v>
      </c>
      <c r="CM20" s="5">
        <v>0</v>
      </c>
    </row>
    <row r="21" spans="1:94" x14ac:dyDescent="0.25">
      <c r="A21" t="s">
        <v>518</v>
      </c>
      <c r="B21" s="8" t="s">
        <v>102</v>
      </c>
      <c r="C21" s="8" t="b">
        <v>0</v>
      </c>
      <c r="D21" s="8" t="b">
        <v>0</v>
      </c>
      <c r="E21" s="8" t="s">
        <v>103</v>
      </c>
      <c r="F21" s="8"/>
      <c r="G21" s="8">
        <v>3.8879999999999999</v>
      </c>
      <c r="H21" s="8" t="s">
        <v>449</v>
      </c>
      <c r="I21" s="8" t="s">
        <v>519</v>
      </c>
      <c r="J21" s="8" t="b">
        <v>0</v>
      </c>
      <c r="K21" s="8" t="s">
        <v>27</v>
      </c>
      <c r="L21" t="s">
        <v>520</v>
      </c>
      <c r="M21" t="s">
        <v>521</v>
      </c>
      <c r="N21" t="s">
        <v>108</v>
      </c>
      <c r="O21" s="5">
        <v>0.5</v>
      </c>
      <c r="P21" s="5">
        <v>0.84</v>
      </c>
      <c r="Q21" t="s">
        <v>130</v>
      </c>
      <c r="R21" t="s">
        <v>110</v>
      </c>
      <c r="S21" s="5">
        <v>0</v>
      </c>
      <c r="T21" t="s">
        <v>130</v>
      </c>
      <c r="U21" t="s">
        <v>110</v>
      </c>
      <c r="V21" s="5">
        <v>0.5</v>
      </c>
      <c r="W21" s="5">
        <v>0</v>
      </c>
      <c r="X21" t="s">
        <v>130</v>
      </c>
      <c r="Y21" t="s">
        <v>110</v>
      </c>
      <c r="Z21" s="5">
        <v>0.5</v>
      </c>
      <c r="AA21" s="5">
        <v>0</v>
      </c>
      <c r="AB21" t="s">
        <v>130</v>
      </c>
      <c r="AC21" t="s">
        <v>110</v>
      </c>
      <c r="AD21" s="5">
        <v>0.5</v>
      </c>
      <c r="AE21" s="5">
        <v>0</v>
      </c>
      <c r="AF21" t="s">
        <v>130</v>
      </c>
      <c r="AG21" t="s">
        <v>110</v>
      </c>
      <c r="AH21" s="5">
        <v>0.5</v>
      </c>
      <c r="AI21" s="5">
        <v>0</v>
      </c>
      <c r="AJ21" t="s">
        <v>130</v>
      </c>
      <c r="AK21" t="s">
        <v>110</v>
      </c>
      <c r="AL21" s="5">
        <v>0.5</v>
      </c>
      <c r="AM21" s="5">
        <v>0</v>
      </c>
      <c r="AN21" t="s">
        <v>130</v>
      </c>
      <c r="AO21" t="s">
        <v>110</v>
      </c>
      <c r="AP21" s="5">
        <v>0.5</v>
      </c>
      <c r="AQ21" s="5">
        <v>0</v>
      </c>
      <c r="AR21" t="s">
        <v>130</v>
      </c>
      <c r="AS21" t="s">
        <v>110</v>
      </c>
      <c r="AT21" s="5">
        <v>0.5</v>
      </c>
      <c r="AU21" s="5">
        <v>0.5</v>
      </c>
      <c r="AW21" t="s">
        <v>111</v>
      </c>
      <c r="AX21" s="5">
        <v>1</v>
      </c>
      <c r="AY21" s="5">
        <v>0</v>
      </c>
      <c r="BA21" t="s">
        <v>111</v>
      </c>
      <c r="BB21" s="5">
        <v>1</v>
      </c>
      <c r="BC21" s="5">
        <v>0</v>
      </c>
      <c r="BE21" t="s">
        <v>111</v>
      </c>
      <c r="BF21" s="5">
        <v>1</v>
      </c>
      <c r="BG21" s="5">
        <v>0</v>
      </c>
      <c r="BI21" t="s">
        <v>111</v>
      </c>
      <c r="BJ21" s="5">
        <v>1</v>
      </c>
      <c r="BK21" s="5">
        <v>0</v>
      </c>
      <c r="BM21" t="s">
        <v>111</v>
      </c>
      <c r="BN21" s="5">
        <v>1</v>
      </c>
      <c r="BO21" s="5">
        <v>0</v>
      </c>
      <c r="BQ21" t="s">
        <v>111</v>
      </c>
      <c r="BR21" s="5">
        <v>1</v>
      </c>
      <c r="BS21" s="5">
        <v>0</v>
      </c>
      <c r="BU21" t="s">
        <v>111</v>
      </c>
      <c r="BV21" s="5">
        <v>1</v>
      </c>
      <c r="BW21" s="5">
        <v>0</v>
      </c>
      <c r="BY21" t="s">
        <v>111</v>
      </c>
      <c r="BZ21" s="5">
        <v>1</v>
      </c>
      <c r="CA21" s="5">
        <v>0</v>
      </c>
      <c r="CC21" t="s">
        <v>111</v>
      </c>
      <c r="CD21" s="5">
        <v>1</v>
      </c>
      <c r="CE21" s="5">
        <v>0</v>
      </c>
      <c r="CG21" t="s">
        <v>111</v>
      </c>
      <c r="CH21" s="5">
        <v>1</v>
      </c>
      <c r="CI21" s="5">
        <v>0</v>
      </c>
      <c r="CK21" t="s">
        <v>111</v>
      </c>
      <c r="CL21" s="5">
        <v>1</v>
      </c>
      <c r="CM21" s="5">
        <v>0</v>
      </c>
      <c r="CO21" t="s">
        <v>111</v>
      </c>
      <c r="CP21" s="5">
        <v>1</v>
      </c>
    </row>
    <row r="22" spans="1:94" x14ac:dyDescent="0.25">
      <c r="A22" t="s">
        <v>522</v>
      </c>
      <c r="B22" s="8" t="s">
        <v>102</v>
      </c>
      <c r="C22" s="8" t="b">
        <v>0</v>
      </c>
      <c r="D22" s="8" t="b">
        <v>0</v>
      </c>
      <c r="E22" s="8" t="s">
        <v>103</v>
      </c>
      <c r="F22" s="8"/>
      <c r="G22" s="8">
        <v>2.1349999999999998</v>
      </c>
      <c r="H22" s="8" t="s">
        <v>449</v>
      </c>
      <c r="I22" s="8" t="s">
        <v>523</v>
      </c>
      <c r="J22" s="8" t="b">
        <v>1</v>
      </c>
      <c r="K22" s="8" t="s">
        <v>27</v>
      </c>
      <c r="L22" t="s">
        <v>524</v>
      </c>
      <c r="M22" t="s">
        <v>107</v>
      </c>
      <c r="N22" t="s">
        <v>123</v>
      </c>
      <c r="O22" s="5">
        <v>0.625</v>
      </c>
      <c r="P22" s="5">
        <v>0.73</v>
      </c>
      <c r="Q22" t="s">
        <v>155</v>
      </c>
      <c r="R22" t="s">
        <v>132</v>
      </c>
      <c r="S22" s="5">
        <v>0</v>
      </c>
      <c r="T22" t="s">
        <v>155</v>
      </c>
      <c r="U22" t="s">
        <v>132</v>
      </c>
      <c r="V22" s="5">
        <v>0.625</v>
      </c>
      <c r="W22" s="5">
        <v>0</v>
      </c>
      <c r="X22" t="s">
        <v>155</v>
      </c>
      <c r="Y22" t="s">
        <v>132</v>
      </c>
      <c r="Z22" s="5">
        <v>0.625</v>
      </c>
      <c r="AA22" s="5">
        <v>0</v>
      </c>
      <c r="AB22" t="s">
        <v>155</v>
      </c>
      <c r="AC22" t="s">
        <v>132</v>
      </c>
      <c r="AD22" s="5">
        <v>0.625</v>
      </c>
      <c r="AE22" s="5">
        <v>0</v>
      </c>
      <c r="AF22" t="s">
        <v>155</v>
      </c>
      <c r="AG22" t="s">
        <v>132</v>
      </c>
      <c r="AH22" s="5">
        <v>0.625</v>
      </c>
      <c r="AI22" s="5">
        <v>0</v>
      </c>
      <c r="AJ22" t="s">
        <v>155</v>
      </c>
      <c r="AK22" t="s">
        <v>132</v>
      </c>
      <c r="AL22" s="5">
        <v>0.625</v>
      </c>
      <c r="AM22" s="5">
        <v>-0.24</v>
      </c>
      <c r="AN22" t="s">
        <v>232</v>
      </c>
      <c r="AO22" t="s">
        <v>132</v>
      </c>
      <c r="AP22" s="5">
        <v>0.38500000000000001</v>
      </c>
      <c r="AQ22" s="5">
        <v>0.24</v>
      </c>
      <c r="AR22" t="s">
        <v>155</v>
      </c>
      <c r="AS22" t="s">
        <v>132</v>
      </c>
      <c r="AT22" s="5">
        <v>0.625</v>
      </c>
      <c r="AU22" s="5">
        <v>0</v>
      </c>
      <c r="AV22" t="s">
        <v>155</v>
      </c>
      <c r="AW22" t="s">
        <v>132</v>
      </c>
      <c r="AX22" s="5">
        <v>0.625</v>
      </c>
      <c r="AY22" s="5">
        <v>0</v>
      </c>
      <c r="AZ22" t="s">
        <v>155</v>
      </c>
      <c r="BA22" t="s">
        <v>132</v>
      </c>
      <c r="BB22" s="5">
        <v>0.625</v>
      </c>
      <c r="BC22" s="5">
        <v>-0.28000000000000003</v>
      </c>
      <c r="BD22" t="s">
        <v>525</v>
      </c>
      <c r="BE22" t="s">
        <v>132</v>
      </c>
      <c r="BF22" s="5">
        <v>0.34499999999999997</v>
      </c>
      <c r="BG22" s="5">
        <v>0</v>
      </c>
      <c r="BH22" t="s">
        <v>525</v>
      </c>
      <c r="BI22" t="s">
        <v>132</v>
      </c>
      <c r="BJ22" s="5">
        <v>0.34499999999999997</v>
      </c>
      <c r="BK22" s="5">
        <v>-0.34499999999999997</v>
      </c>
      <c r="BO22" s="5">
        <v>0.34499999999999997</v>
      </c>
      <c r="BP22" t="s">
        <v>525</v>
      </c>
      <c r="BQ22" t="s">
        <v>132</v>
      </c>
      <c r="BR22" s="5">
        <v>0.34499999999999997</v>
      </c>
      <c r="BS22" s="5">
        <v>-0.34499999999999997</v>
      </c>
      <c r="BW22" s="5">
        <v>0</v>
      </c>
      <c r="CA22" s="5">
        <v>0</v>
      </c>
      <c r="CE22" s="5">
        <v>0</v>
      </c>
      <c r="CI22" s="5">
        <v>0</v>
      </c>
      <c r="CM22" s="5">
        <v>0</v>
      </c>
    </row>
    <row r="23" spans="1:94" x14ac:dyDescent="0.25">
      <c r="A23" t="s">
        <v>526</v>
      </c>
      <c r="B23" s="8" t="s">
        <v>102</v>
      </c>
      <c r="C23" s="8" t="b">
        <v>0</v>
      </c>
      <c r="D23" s="8" t="b">
        <v>0</v>
      </c>
      <c r="E23" s="8" t="s">
        <v>103</v>
      </c>
      <c r="F23" s="8"/>
      <c r="G23" s="8">
        <v>2.911</v>
      </c>
      <c r="H23" s="8" t="s">
        <v>449</v>
      </c>
      <c r="I23" s="8" t="s">
        <v>527</v>
      </c>
      <c r="J23" s="8" t="b">
        <v>0</v>
      </c>
      <c r="K23" s="8" t="s">
        <v>27</v>
      </c>
      <c r="L23" t="s">
        <v>528</v>
      </c>
      <c r="M23" t="s">
        <v>529</v>
      </c>
      <c r="N23" t="s">
        <v>123</v>
      </c>
      <c r="O23" s="5">
        <v>0.69</v>
      </c>
      <c r="P23" s="5">
        <v>0.87</v>
      </c>
      <c r="Q23" t="s">
        <v>415</v>
      </c>
      <c r="R23" t="s">
        <v>110</v>
      </c>
      <c r="S23" s="5">
        <v>0</v>
      </c>
      <c r="T23" t="s">
        <v>415</v>
      </c>
      <c r="U23" t="s">
        <v>110</v>
      </c>
      <c r="V23" s="5">
        <v>0.69</v>
      </c>
      <c r="W23" s="5">
        <v>0</v>
      </c>
      <c r="X23" t="s">
        <v>415</v>
      </c>
      <c r="Y23" t="s">
        <v>110</v>
      </c>
      <c r="Z23" s="5">
        <v>0.69</v>
      </c>
      <c r="AA23" s="5">
        <v>-0.69</v>
      </c>
      <c r="AE23" s="5">
        <v>0.22</v>
      </c>
      <c r="AF23" t="s">
        <v>150</v>
      </c>
      <c r="AG23" t="s">
        <v>132</v>
      </c>
      <c r="AH23" s="5">
        <v>0.22</v>
      </c>
      <c r="AI23" s="5">
        <v>0</v>
      </c>
      <c r="AJ23" t="s">
        <v>150</v>
      </c>
      <c r="AK23" t="s">
        <v>132</v>
      </c>
      <c r="AL23" s="5">
        <v>0.22</v>
      </c>
      <c r="AM23" s="5">
        <v>0</v>
      </c>
      <c r="AN23" t="s">
        <v>150</v>
      </c>
      <c r="AO23" t="s">
        <v>132</v>
      </c>
      <c r="AP23" s="5">
        <v>0.22</v>
      </c>
      <c r="AQ23" s="5">
        <v>-0.22</v>
      </c>
      <c r="AU23" s="5">
        <v>0</v>
      </c>
      <c r="AY23" s="5">
        <v>0</v>
      </c>
      <c r="BC23" s="5">
        <v>0</v>
      </c>
      <c r="BG23" s="5">
        <v>0</v>
      </c>
      <c r="BK23" s="5">
        <v>0</v>
      </c>
      <c r="BO23" s="5">
        <v>0</v>
      </c>
      <c r="BS23" s="5">
        <v>0</v>
      </c>
      <c r="BW23" s="5">
        <v>0</v>
      </c>
      <c r="CA23" s="5">
        <v>0</v>
      </c>
      <c r="CE23" s="5">
        <v>0</v>
      </c>
      <c r="CI23" s="5">
        <v>0</v>
      </c>
      <c r="CM23" s="5">
        <v>0</v>
      </c>
    </row>
    <row r="24" spans="1:94" x14ac:dyDescent="0.25">
      <c r="A24" t="s">
        <v>530</v>
      </c>
      <c r="B24" s="8" t="s">
        <v>102</v>
      </c>
      <c r="C24" s="8" t="b">
        <v>0</v>
      </c>
      <c r="D24" s="8" t="b">
        <v>0</v>
      </c>
      <c r="E24" s="8" t="s">
        <v>103</v>
      </c>
      <c r="F24" s="8"/>
      <c r="G24" s="8">
        <v>2.5670000000000002</v>
      </c>
      <c r="H24" s="8" t="s">
        <v>449</v>
      </c>
      <c r="I24" s="8" t="s">
        <v>531</v>
      </c>
      <c r="J24" s="8" t="b">
        <v>0</v>
      </c>
      <c r="K24" s="8" t="s">
        <v>27</v>
      </c>
      <c r="L24" t="s">
        <v>532</v>
      </c>
      <c r="M24" t="s">
        <v>468</v>
      </c>
      <c r="N24" t="s">
        <v>123</v>
      </c>
      <c r="O24" s="5">
        <v>0</v>
      </c>
      <c r="S24" s="5">
        <v>0</v>
      </c>
      <c r="W24" s="5">
        <v>0</v>
      </c>
      <c r="AA24" s="5">
        <v>0</v>
      </c>
      <c r="AE24" s="5">
        <v>0</v>
      </c>
      <c r="AI24" s="5">
        <v>0</v>
      </c>
      <c r="AM24" s="5">
        <v>0</v>
      </c>
      <c r="AQ24" s="5">
        <v>0</v>
      </c>
      <c r="AU24" s="5">
        <v>0</v>
      </c>
      <c r="AY24" s="5">
        <v>0</v>
      </c>
      <c r="BC24" s="5">
        <v>0</v>
      </c>
      <c r="BG24" s="5">
        <v>0</v>
      </c>
      <c r="BK24" s="5">
        <v>0</v>
      </c>
      <c r="BO24" s="5">
        <v>0</v>
      </c>
      <c r="BS24" s="5">
        <v>0</v>
      </c>
      <c r="BW24" s="5">
        <v>0</v>
      </c>
      <c r="CA24" s="5">
        <v>0</v>
      </c>
      <c r="CE24" s="5">
        <v>0</v>
      </c>
      <c r="CI24" s="5">
        <v>0</v>
      </c>
      <c r="CM24" s="5">
        <v>0</v>
      </c>
    </row>
    <row r="25" spans="1:94" x14ac:dyDescent="0.25">
      <c r="A25" t="s">
        <v>533</v>
      </c>
      <c r="B25" s="8" t="s">
        <v>113</v>
      </c>
      <c r="C25" s="8" t="b">
        <v>1</v>
      </c>
      <c r="D25" s="8" t="b">
        <v>1</v>
      </c>
      <c r="E25" s="8" t="s">
        <v>103</v>
      </c>
      <c r="F25" s="8"/>
      <c r="G25" s="8">
        <v>2.923</v>
      </c>
      <c r="H25" s="8" t="s">
        <v>449</v>
      </c>
      <c r="I25" s="8" t="s">
        <v>534</v>
      </c>
      <c r="J25" s="8" t="b">
        <v>0</v>
      </c>
      <c r="K25" s="8" t="s">
        <v>27</v>
      </c>
      <c r="L25" t="s">
        <v>535</v>
      </c>
      <c r="M25" t="s">
        <v>536</v>
      </c>
      <c r="N25" t="s">
        <v>108</v>
      </c>
      <c r="O25" s="5">
        <v>0</v>
      </c>
      <c r="S25" s="5">
        <v>0</v>
      </c>
      <c r="W25" s="5">
        <v>0.44</v>
      </c>
      <c r="X25" t="s">
        <v>130</v>
      </c>
      <c r="Y25" t="s">
        <v>110</v>
      </c>
      <c r="Z25" s="5">
        <v>0.44</v>
      </c>
      <c r="AA25" s="5">
        <v>0</v>
      </c>
      <c r="AB25" t="s">
        <v>130</v>
      </c>
      <c r="AC25" t="s">
        <v>110</v>
      </c>
      <c r="AD25" s="5">
        <v>0.44</v>
      </c>
      <c r="AE25" s="5">
        <v>0</v>
      </c>
      <c r="AF25" t="s">
        <v>130</v>
      </c>
      <c r="AG25" t="s">
        <v>110</v>
      </c>
      <c r="AH25" s="5">
        <v>0.44</v>
      </c>
      <c r="AI25" s="5">
        <v>0</v>
      </c>
      <c r="AJ25" t="s">
        <v>130</v>
      </c>
      <c r="AK25" t="s">
        <v>110</v>
      </c>
      <c r="AL25" s="5">
        <v>0.44</v>
      </c>
      <c r="AM25" s="5">
        <v>0</v>
      </c>
      <c r="AN25" t="s">
        <v>130</v>
      </c>
      <c r="AO25" t="s">
        <v>110</v>
      </c>
      <c r="AP25" s="5">
        <v>0.44</v>
      </c>
      <c r="AQ25" s="5">
        <v>0</v>
      </c>
      <c r="AR25" t="s">
        <v>130</v>
      </c>
      <c r="AS25" t="s">
        <v>110</v>
      </c>
      <c r="AT25" s="5">
        <v>0.44</v>
      </c>
      <c r="AU25" s="5">
        <v>0</v>
      </c>
      <c r="AV25" t="s">
        <v>130</v>
      </c>
      <c r="AW25" t="s">
        <v>110</v>
      </c>
      <c r="AX25" s="5">
        <v>0.44</v>
      </c>
      <c r="AY25" s="5">
        <v>0</v>
      </c>
      <c r="AZ25" t="s">
        <v>130</v>
      </c>
      <c r="BA25" t="s">
        <v>110</v>
      </c>
      <c r="BB25" s="5">
        <v>0.44</v>
      </c>
      <c r="BC25" s="5">
        <v>0</v>
      </c>
      <c r="BD25" t="s">
        <v>130</v>
      </c>
      <c r="BE25" t="s">
        <v>110</v>
      </c>
      <c r="BF25" s="5">
        <v>0.44</v>
      </c>
      <c r="BG25" s="5">
        <v>0</v>
      </c>
      <c r="BH25" t="s">
        <v>130</v>
      </c>
      <c r="BI25" t="s">
        <v>110</v>
      </c>
      <c r="BJ25" s="5">
        <v>0.44</v>
      </c>
      <c r="BK25" s="5">
        <v>0.56000000000000005</v>
      </c>
      <c r="BM25" t="s">
        <v>111</v>
      </c>
      <c r="BN25" s="5">
        <v>1</v>
      </c>
      <c r="BO25" s="5">
        <v>0</v>
      </c>
      <c r="BQ25" t="s">
        <v>111</v>
      </c>
      <c r="BR25" s="5">
        <v>1</v>
      </c>
      <c r="BS25" s="5">
        <v>0</v>
      </c>
      <c r="BU25" t="s">
        <v>111</v>
      </c>
      <c r="BV25" s="5">
        <v>1</v>
      </c>
      <c r="BW25" s="5">
        <v>0</v>
      </c>
      <c r="BY25" t="s">
        <v>111</v>
      </c>
      <c r="BZ25" s="5">
        <v>1</v>
      </c>
      <c r="CA25" s="5">
        <v>0</v>
      </c>
      <c r="CC25" t="s">
        <v>111</v>
      </c>
      <c r="CD25" s="5">
        <v>1</v>
      </c>
      <c r="CE25" s="5">
        <v>0</v>
      </c>
      <c r="CG25" t="s">
        <v>111</v>
      </c>
      <c r="CH25" s="5">
        <v>1</v>
      </c>
      <c r="CI25" s="5">
        <v>0</v>
      </c>
      <c r="CK25" t="s">
        <v>111</v>
      </c>
      <c r="CL25" s="5">
        <v>1</v>
      </c>
      <c r="CM25" s="5">
        <v>0</v>
      </c>
      <c r="CO25" t="s">
        <v>111</v>
      </c>
      <c r="CP25" s="5">
        <v>1</v>
      </c>
    </row>
    <row r="26" spans="1:94" x14ac:dyDescent="0.25">
      <c r="A26" t="s">
        <v>537</v>
      </c>
      <c r="B26" s="8" t="s">
        <v>102</v>
      </c>
      <c r="C26" s="8" t="b">
        <v>0</v>
      </c>
      <c r="D26" s="8" t="b">
        <v>0</v>
      </c>
      <c r="E26" s="8" t="s">
        <v>119</v>
      </c>
      <c r="F26" s="8"/>
      <c r="G26" s="8">
        <v>3.4449999999999998</v>
      </c>
      <c r="H26" s="8" t="s">
        <v>449</v>
      </c>
      <c r="I26" s="8" t="s">
        <v>538</v>
      </c>
      <c r="J26" s="8" t="b">
        <v>0</v>
      </c>
      <c r="K26" s="8" t="s">
        <v>27</v>
      </c>
      <c r="L26" t="s">
        <v>539</v>
      </c>
      <c r="M26" t="s">
        <v>540</v>
      </c>
      <c r="N26" t="s">
        <v>123</v>
      </c>
      <c r="O26" s="5">
        <v>0</v>
      </c>
      <c r="S26" s="5">
        <v>0</v>
      </c>
      <c r="W26" s="5">
        <v>0</v>
      </c>
      <c r="AA26" s="5">
        <v>0</v>
      </c>
      <c r="AE26" s="5">
        <v>0</v>
      </c>
      <c r="AI26" s="5">
        <v>0</v>
      </c>
      <c r="AM26" s="5">
        <v>0</v>
      </c>
      <c r="AQ26" s="5">
        <v>0</v>
      </c>
      <c r="AU26" s="5">
        <v>0</v>
      </c>
      <c r="AY26" s="5">
        <v>0</v>
      </c>
      <c r="BC26" s="5">
        <v>0</v>
      </c>
      <c r="BG26" s="5">
        <v>0</v>
      </c>
      <c r="BK26" s="5">
        <v>0</v>
      </c>
      <c r="BO26" s="5">
        <v>0</v>
      </c>
      <c r="BS26" s="5">
        <v>0</v>
      </c>
      <c r="BW26" s="5">
        <v>0</v>
      </c>
      <c r="CA26" s="5">
        <v>0</v>
      </c>
      <c r="CE26" s="5">
        <v>0</v>
      </c>
      <c r="CI26" s="5">
        <v>0</v>
      </c>
      <c r="CM26" s="5">
        <v>0</v>
      </c>
    </row>
    <row r="27" spans="1:94" x14ac:dyDescent="0.25">
      <c r="A27" t="s">
        <v>541</v>
      </c>
      <c r="B27" s="8" t="s">
        <v>113</v>
      </c>
      <c r="C27" s="8" t="b">
        <v>1</v>
      </c>
      <c r="D27" s="8" t="b">
        <v>0</v>
      </c>
      <c r="E27" s="8" t="s">
        <v>119</v>
      </c>
      <c r="F27" s="8"/>
      <c r="G27" s="8">
        <v>2.6349999999999998</v>
      </c>
      <c r="H27" s="8" t="s">
        <v>449</v>
      </c>
      <c r="I27" s="8" t="s">
        <v>542</v>
      </c>
      <c r="J27" s="8" t="b">
        <v>0</v>
      </c>
      <c r="K27" s="8" t="s">
        <v>27</v>
      </c>
      <c r="L27" t="s">
        <v>543</v>
      </c>
      <c r="M27" t="s">
        <v>544</v>
      </c>
      <c r="N27" t="s">
        <v>123</v>
      </c>
      <c r="O27" s="5">
        <v>0.19</v>
      </c>
      <c r="P27" s="5">
        <v>0.625</v>
      </c>
      <c r="Q27" t="s">
        <v>131</v>
      </c>
      <c r="R27" t="s">
        <v>132</v>
      </c>
      <c r="S27" s="5">
        <v>0</v>
      </c>
      <c r="T27" t="s">
        <v>131</v>
      </c>
      <c r="U27" t="s">
        <v>132</v>
      </c>
      <c r="V27" s="5">
        <v>0.19</v>
      </c>
      <c r="W27" s="5">
        <v>-0.19</v>
      </c>
      <c r="AA27" s="5">
        <v>0</v>
      </c>
      <c r="AE27" s="5">
        <v>0</v>
      </c>
      <c r="AI27" s="5">
        <v>0</v>
      </c>
      <c r="AM27" s="5">
        <v>0</v>
      </c>
      <c r="AQ27" s="5">
        <v>0</v>
      </c>
      <c r="AU27" s="5">
        <v>0.19</v>
      </c>
      <c r="AV27" t="s">
        <v>131</v>
      </c>
      <c r="AW27" t="s">
        <v>132</v>
      </c>
      <c r="AX27" s="5">
        <v>0.19</v>
      </c>
      <c r="AY27" s="5">
        <v>-0.19</v>
      </c>
      <c r="BC27" s="5">
        <v>0.19</v>
      </c>
      <c r="BD27" t="s">
        <v>131</v>
      </c>
      <c r="BE27" t="s">
        <v>132</v>
      </c>
      <c r="BF27" s="5">
        <v>0.19</v>
      </c>
      <c r="BG27" s="5">
        <v>0</v>
      </c>
      <c r="BH27" t="s">
        <v>131</v>
      </c>
      <c r="BI27" t="s">
        <v>132</v>
      </c>
      <c r="BJ27" s="5">
        <v>0.19</v>
      </c>
      <c r="BK27" s="5">
        <v>-0.19</v>
      </c>
      <c r="BO27" s="5">
        <v>0</v>
      </c>
      <c r="BS27" s="5">
        <v>0</v>
      </c>
      <c r="BW27" s="5">
        <v>0</v>
      </c>
      <c r="CA27" s="5">
        <v>0</v>
      </c>
      <c r="CE27" s="5">
        <v>0</v>
      </c>
      <c r="CI27" s="5">
        <v>0</v>
      </c>
      <c r="CM27" s="5">
        <v>0</v>
      </c>
    </row>
    <row r="28" spans="1:94" x14ac:dyDescent="0.25">
      <c r="A28" t="s">
        <v>545</v>
      </c>
      <c r="B28" s="8" t="s">
        <v>102</v>
      </c>
      <c r="C28" s="8" t="b">
        <v>0</v>
      </c>
      <c r="D28" s="8" t="b">
        <v>0</v>
      </c>
      <c r="E28" s="8" t="s">
        <v>103</v>
      </c>
      <c r="F28" s="8"/>
      <c r="G28" s="8">
        <v>2.198</v>
      </c>
      <c r="H28" s="8" t="s">
        <v>449</v>
      </c>
      <c r="I28" s="8" t="s">
        <v>546</v>
      </c>
      <c r="J28" s="8" t="b">
        <v>1</v>
      </c>
      <c r="K28" s="8" t="s">
        <v>27</v>
      </c>
      <c r="L28" t="s">
        <v>547</v>
      </c>
      <c r="M28" t="s">
        <v>548</v>
      </c>
      <c r="N28" t="s">
        <v>123</v>
      </c>
      <c r="O28" s="5">
        <v>0</v>
      </c>
      <c r="S28" s="5">
        <v>0</v>
      </c>
      <c r="W28" s="5">
        <v>0</v>
      </c>
      <c r="AA28" s="5">
        <v>0</v>
      </c>
      <c r="AE28" s="5">
        <v>0</v>
      </c>
      <c r="AI28" s="5">
        <v>0</v>
      </c>
      <c r="AM28" s="5">
        <v>0</v>
      </c>
      <c r="AQ28" s="5">
        <v>0</v>
      </c>
      <c r="AU28" s="5">
        <v>0</v>
      </c>
      <c r="AY28" s="5">
        <v>0</v>
      </c>
      <c r="BC28" s="5">
        <v>0</v>
      </c>
      <c r="BG28" s="5">
        <v>0</v>
      </c>
      <c r="BK28" s="5">
        <v>0</v>
      </c>
      <c r="BO28" s="5">
        <v>0</v>
      </c>
      <c r="BS28" s="5">
        <v>0</v>
      </c>
      <c r="BW28" s="5">
        <v>0</v>
      </c>
      <c r="CA28" s="5">
        <v>0</v>
      </c>
      <c r="CE28" s="5">
        <v>0</v>
      </c>
      <c r="CI28" s="5">
        <v>0</v>
      </c>
      <c r="CM28" s="5">
        <v>0</v>
      </c>
    </row>
    <row r="29" spans="1:94" x14ac:dyDescent="0.25">
      <c r="A29" t="s">
        <v>549</v>
      </c>
      <c r="B29" s="8" t="s">
        <v>102</v>
      </c>
      <c r="C29" s="8" t="b">
        <v>0</v>
      </c>
      <c r="D29" s="8" t="b">
        <v>0</v>
      </c>
      <c r="E29" s="8" t="s">
        <v>103</v>
      </c>
      <c r="F29" s="8"/>
      <c r="G29" s="8">
        <v>3.238</v>
      </c>
      <c r="H29" s="8" t="s">
        <v>449</v>
      </c>
      <c r="I29" s="8" t="s">
        <v>550</v>
      </c>
      <c r="J29" s="8" t="b">
        <v>0</v>
      </c>
      <c r="K29" s="8" t="s">
        <v>27</v>
      </c>
      <c r="L29" t="s">
        <v>551</v>
      </c>
      <c r="M29" t="s">
        <v>552</v>
      </c>
      <c r="N29" t="s">
        <v>108</v>
      </c>
      <c r="O29" s="5">
        <v>0.81</v>
      </c>
      <c r="P29" s="5">
        <v>0.92</v>
      </c>
      <c r="Q29" t="s">
        <v>109</v>
      </c>
      <c r="R29" t="s">
        <v>110</v>
      </c>
      <c r="S29" s="5">
        <v>0</v>
      </c>
      <c r="T29" t="s">
        <v>109</v>
      </c>
      <c r="U29" t="s">
        <v>110</v>
      </c>
      <c r="V29" s="5">
        <v>0.81</v>
      </c>
      <c r="W29" s="5">
        <v>0</v>
      </c>
      <c r="X29" t="s">
        <v>109</v>
      </c>
      <c r="Y29" t="s">
        <v>110</v>
      </c>
      <c r="Z29" s="5">
        <v>0.81</v>
      </c>
      <c r="AA29" s="5">
        <v>0</v>
      </c>
      <c r="AB29" t="s">
        <v>109</v>
      </c>
      <c r="AC29" t="s">
        <v>110</v>
      </c>
      <c r="AD29" s="5">
        <v>0.81</v>
      </c>
      <c r="AE29" s="5">
        <v>0</v>
      </c>
      <c r="AF29" t="s">
        <v>109</v>
      </c>
      <c r="AG29" t="s">
        <v>110</v>
      </c>
      <c r="AH29" s="5">
        <v>0.81</v>
      </c>
      <c r="AI29" s="5">
        <v>0</v>
      </c>
      <c r="AJ29" t="s">
        <v>109</v>
      </c>
      <c r="AK29" t="s">
        <v>110</v>
      </c>
      <c r="AL29" s="5">
        <v>0.81</v>
      </c>
      <c r="AM29" s="5">
        <v>0</v>
      </c>
      <c r="AN29" t="s">
        <v>109</v>
      </c>
      <c r="AO29" t="s">
        <v>110</v>
      </c>
      <c r="AP29" s="5">
        <v>0.81</v>
      </c>
      <c r="AQ29" s="5">
        <v>0</v>
      </c>
      <c r="AR29" t="s">
        <v>109</v>
      </c>
      <c r="AS29" t="s">
        <v>110</v>
      </c>
      <c r="AT29" s="5">
        <v>0.81</v>
      </c>
      <c r="AU29" s="5">
        <v>0</v>
      </c>
      <c r="AV29" t="s">
        <v>109</v>
      </c>
      <c r="AW29" t="s">
        <v>110</v>
      </c>
      <c r="AX29" s="5">
        <v>0.81</v>
      </c>
      <c r="AY29" s="5">
        <v>0</v>
      </c>
      <c r="AZ29" t="s">
        <v>109</v>
      </c>
      <c r="BA29" t="s">
        <v>110</v>
      </c>
      <c r="BB29" s="5">
        <v>0.81</v>
      </c>
      <c r="BC29" s="5">
        <v>0.18999999999999989</v>
      </c>
      <c r="BE29" t="s">
        <v>111</v>
      </c>
      <c r="BF29" s="5">
        <v>1</v>
      </c>
      <c r="BG29" s="5">
        <v>0</v>
      </c>
      <c r="BI29" t="s">
        <v>111</v>
      </c>
      <c r="BJ29" s="5">
        <v>1</v>
      </c>
      <c r="BK29" s="5">
        <v>0</v>
      </c>
      <c r="BM29" t="s">
        <v>111</v>
      </c>
      <c r="BN29" s="5">
        <v>1</v>
      </c>
      <c r="BO29" s="5">
        <v>0</v>
      </c>
      <c r="BQ29" t="s">
        <v>111</v>
      </c>
      <c r="BR29" s="5">
        <v>1</v>
      </c>
      <c r="BS29" s="5">
        <v>0</v>
      </c>
      <c r="BU29" t="s">
        <v>111</v>
      </c>
      <c r="BV29" s="5">
        <v>1</v>
      </c>
      <c r="BW29" s="5">
        <v>0</v>
      </c>
      <c r="BY29" t="s">
        <v>111</v>
      </c>
      <c r="BZ29" s="5">
        <v>1</v>
      </c>
      <c r="CA29" s="5">
        <v>0</v>
      </c>
      <c r="CC29" t="s">
        <v>111</v>
      </c>
      <c r="CD29" s="5">
        <v>1</v>
      </c>
      <c r="CE29" s="5">
        <v>0</v>
      </c>
      <c r="CG29" t="s">
        <v>111</v>
      </c>
      <c r="CH29" s="5">
        <v>1</v>
      </c>
      <c r="CI29" s="5">
        <v>0</v>
      </c>
      <c r="CK29" t="s">
        <v>111</v>
      </c>
      <c r="CL29" s="5">
        <v>1</v>
      </c>
      <c r="CM29" s="5">
        <v>0</v>
      </c>
      <c r="CO29" t="s">
        <v>111</v>
      </c>
      <c r="CP29" s="5">
        <v>1</v>
      </c>
    </row>
    <row r="30" spans="1:94" x14ac:dyDescent="0.25">
      <c r="A30" t="s">
        <v>553</v>
      </c>
      <c r="B30" s="8" t="s">
        <v>102</v>
      </c>
      <c r="C30" s="8" t="b">
        <v>0</v>
      </c>
      <c r="D30" s="8" t="b">
        <v>0</v>
      </c>
      <c r="E30" s="8" t="s">
        <v>103</v>
      </c>
      <c r="F30" s="8"/>
      <c r="G30" s="8">
        <v>2.6019999999999999</v>
      </c>
      <c r="H30" s="8" t="s">
        <v>449</v>
      </c>
      <c r="I30" s="8" t="s">
        <v>554</v>
      </c>
      <c r="J30" s="8" t="b">
        <v>0</v>
      </c>
      <c r="K30" s="8" t="s">
        <v>27</v>
      </c>
      <c r="L30" t="s">
        <v>555</v>
      </c>
      <c r="M30" t="s">
        <v>556</v>
      </c>
      <c r="N30" t="s">
        <v>123</v>
      </c>
      <c r="O30" s="5">
        <v>0.5</v>
      </c>
      <c r="P30" s="5">
        <v>0.84</v>
      </c>
      <c r="Q30" t="s">
        <v>130</v>
      </c>
      <c r="R30" t="s">
        <v>110</v>
      </c>
      <c r="S30" s="5">
        <v>0</v>
      </c>
      <c r="T30" t="s">
        <v>130</v>
      </c>
      <c r="U30" t="s">
        <v>110</v>
      </c>
      <c r="V30" s="5">
        <v>0.5</v>
      </c>
      <c r="W30" s="5">
        <v>0</v>
      </c>
      <c r="X30" t="s">
        <v>130</v>
      </c>
      <c r="Y30" t="s">
        <v>110</v>
      </c>
      <c r="Z30" s="5">
        <v>0.5</v>
      </c>
      <c r="AA30" s="5">
        <v>0</v>
      </c>
      <c r="AB30" t="s">
        <v>130</v>
      </c>
      <c r="AC30" t="s">
        <v>110</v>
      </c>
      <c r="AD30" s="5">
        <v>0.5</v>
      </c>
      <c r="AE30" s="5">
        <v>0</v>
      </c>
      <c r="AF30" t="s">
        <v>130</v>
      </c>
      <c r="AG30" t="s">
        <v>110</v>
      </c>
      <c r="AH30" s="5">
        <v>0.5</v>
      </c>
      <c r="AI30" s="5">
        <v>0</v>
      </c>
      <c r="AJ30" t="s">
        <v>130</v>
      </c>
      <c r="AK30" t="s">
        <v>110</v>
      </c>
      <c r="AL30" s="5">
        <v>0.5</v>
      </c>
      <c r="AM30" s="5">
        <v>0</v>
      </c>
      <c r="AN30" t="s">
        <v>130</v>
      </c>
      <c r="AO30" t="s">
        <v>110</v>
      </c>
      <c r="AP30" s="5">
        <v>0.5</v>
      </c>
      <c r="AQ30" s="5">
        <v>0</v>
      </c>
      <c r="AR30" t="s">
        <v>130</v>
      </c>
      <c r="AS30" t="s">
        <v>110</v>
      </c>
      <c r="AT30" s="5">
        <v>0.5</v>
      </c>
      <c r="AU30" s="5">
        <v>0</v>
      </c>
      <c r="AV30" t="s">
        <v>130</v>
      </c>
      <c r="AW30" t="s">
        <v>110</v>
      </c>
      <c r="AX30" s="5">
        <v>0.5</v>
      </c>
      <c r="AY30" s="5">
        <v>0</v>
      </c>
      <c r="AZ30" t="s">
        <v>130</v>
      </c>
      <c r="BA30" t="s">
        <v>110</v>
      </c>
      <c r="BB30" s="5">
        <v>0.5</v>
      </c>
      <c r="BC30" s="5">
        <v>0</v>
      </c>
      <c r="BD30" t="s">
        <v>130</v>
      </c>
      <c r="BE30" t="s">
        <v>110</v>
      </c>
      <c r="BF30" s="5">
        <v>0.5</v>
      </c>
      <c r="BG30" s="5">
        <v>0</v>
      </c>
      <c r="BH30" t="s">
        <v>130</v>
      </c>
      <c r="BI30" t="s">
        <v>110</v>
      </c>
      <c r="BJ30" s="5">
        <v>0.5</v>
      </c>
      <c r="BK30" s="5">
        <v>-0.5</v>
      </c>
      <c r="BO30" s="5">
        <v>0</v>
      </c>
      <c r="BS30" s="5">
        <v>0</v>
      </c>
      <c r="BW30" s="5">
        <v>0</v>
      </c>
      <c r="CA30" s="5">
        <v>0</v>
      </c>
      <c r="CE30" s="5">
        <v>0</v>
      </c>
      <c r="CI30" s="5">
        <v>0</v>
      </c>
      <c r="CM30" s="5">
        <v>0</v>
      </c>
    </row>
    <row r="31" spans="1:94" x14ac:dyDescent="0.25">
      <c r="A31" t="s">
        <v>557</v>
      </c>
      <c r="B31" s="8" t="s">
        <v>113</v>
      </c>
      <c r="C31" s="8" t="b">
        <v>1</v>
      </c>
      <c r="D31" s="8" t="b">
        <v>1</v>
      </c>
      <c r="E31" s="8" t="s">
        <v>103</v>
      </c>
      <c r="F31" s="8"/>
      <c r="G31" s="8">
        <v>2.7690000000000001</v>
      </c>
      <c r="H31" s="8" t="s">
        <v>449</v>
      </c>
      <c r="I31" s="8" t="s">
        <v>558</v>
      </c>
      <c r="J31" s="8" t="b">
        <v>0</v>
      </c>
      <c r="K31" s="8" t="s">
        <v>27</v>
      </c>
      <c r="L31" t="s">
        <v>559</v>
      </c>
      <c r="M31" t="s">
        <v>560</v>
      </c>
      <c r="N31" t="s">
        <v>108</v>
      </c>
      <c r="O31" s="5">
        <v>0.72</v>
      </c>
      <c r="P31" s="5">
        <v>0.86499999999999999</v>
      </c>
      <c r="Q31" t="s">
        <v>212</v>
      </c>
      <c r="R31" t="s">
        <v>110</v>
      </c>
      <c r="S31" s="5">
        <v>0</v>
      </c>
      <c r="T31" t="s">
        <v>212</v>
      </c>
      <c r="U31" t="s">
        <v>110</v>
      </c>
      <c r="V31" s="5">
        <v>0.72</v>
      </c>
      <c r="W31" s="5">
        <v>0</v>
      </c>
      <c r="X31" t="s">
        <v>212</v>
      </c>
      <c r="Y31" t="s">
        <v>110</v>
      </c>
      <c r="Z31" s="5">
        <v>0.72</v>
      </c>
      <c r="AA31" s="5">
        <v>0</v>
      </c>
      <c r="AB31" t="s">
        <v>212</v>
      </c>
      <c r="AC31" t="s">
        <v>110</v>
      </c>
      <c r="AD31" s="5">
        <v>0.72</v>
      </c>
      <c r="AE31" s="5">
        <v>0</v>
      </c>
      <c r="AF31" t="s">
        <v>212</v>
      </c>
      <c r="AG31" t="s">
        <v>110</v>
      </c>
      <c r="AH31" s="5">
        <v>0.72</v>
      </c>
      <c r="AI31" s="5">
        <v>0</v>
      </c>
      <c r="AJ31" t="s">
        <v>212</v>
      </c>
      <c r="AK31" t="s">
        <v>110</v>
      </c>
      <c r="AL31" s="5">
        <v>0.72</v>
      </c>
      <c r="AM31" s="5">
        <v>0</v>
      </c>
      <c r="AN31" t="s">
        <v>212</v>
      </c>
      <c r="AO31" t="s">
        <v>110</v>
      </c>
      <c r="AP31" s="5">
        <v>0.72</v>
      </c>
      <c r="AQ31" s="5">
        <v>0</v>
      </c>
      <c r="AR31" t="s">
        <v>212</v>
      </c>
      <c r="AS31" t="s">
        <v>110</v>
      </c>
      <c r="AT31" s="5">
        <v>0.72</v>
      </c>
      <c r="AU31" s="5">
        <v>0</v>
      </c>
      <c r="AV31" t="s">
        <v>212</v>
      </c>
      <c r="AW31" t="s">
        <v>110</v>
      </c>
      <c r="AX31" s="5">
        <v>0.72</v>
      </c>
      <c r="AY31" s="5">
        <v>0</v>
      </c>
      <c r="AZ31" t="s">
        <v>212</v>
      </c>
      <c r="BA31" t="s">
        <v>110</v>
      </c>
      <c r="BB31" s="5">
        <v>0.72</v>
      </c>
      <c r="BC31" s="5">
        <v>0.28000000000000003</v>
      </c>
      <c r="BE31" t="s">
        <v>111</v>
      </c>
      <c r="BF31" s="5">
        <v>1</v>
      </c>
      <c r="BG31" s="5">
        <v>0</v>
      </c>
      <c r="BI31" t="s">
        <v>111</v>
      </c>
      <c r="BJ31" s="5">
        <v>1</v>
      </c>
      <c r="BK31" s="5">
        <v>0</v>
      </c>
      <c r="BM31" t="s">
        <v>111</v>
      </c>
      <c r="BN31" s="5">
        <v>1</v>
      </c>
      <c r="BO31" s="5">
        <v>0</v>
      </c>
      <c r="BQ31" t="s">
        <v>111</v>
      </c>
      <c r="BR31" s="5">
        <v>1</v>
      </c>
      <c r="BS31" s="5">
        <v>0</v>
      </c>
      <c r="BU31" t="s">
        <v>111</v>
      </c>
      <c r="BV31" s="5">
        <v>1</v>
      </c>
      <c r="BW31" s="5">
        <v>0</v>
      </c>
      <c r="BY31" t="s">
        <v>111</v>
      </c>
      <c r="BZ31" s="5">
        <v>1</v>
      </c>
      <c r="CA31" s="5">
        <v>0</v>
      </c>
      <c r="CC31" t="s">
        <v>111</v>
      </c>
      <c r="CD31" s="5">
        <v>1</v>
      </c>
      <c r="CE31" s="5">
        <v>0</v>
      </c>
      <c r="CG31" t="s">
        <v>111</v>
      </c>
      <c r="CH31" s="5">
        <v>1</v>
      </c>
      <c r="CI31" s="5">
        <v>0</v>
      </c>
      <c r="CK31" t="s">
        <v>111</v>
      </c>
      <c r="CL31" s="5">
        <v>1</v>
      </c>
      <c r="CM31" s="5">
        <v>0</v>
      </c>
      <c r="CO31" t="s">
        <v>111</v>
      </c>
      <c r="CP31" s="5">
        <v>1</v>
      </c>
    </row>
    <row r="32" spans="1:94" x14ac:dyDescent="0.25">
      <c r="A32" t="s">
        <v>561</v>
      </c>
      <c r="B32" s="8" t="s">
        <v>113</v>
      </c>
      <c r="C32" s="8" t="b">
        <v>1</v>
      </c>
      <c r="D32" s="8" t="b">
        <v>0</v>
      </c>
      <c r="E32" s="8" t="s">
        <v>103</v>
      </c>
      <c r="F32" s="8"/>
      <c r="G32" s="8">
        <v>2.516</v>
      </c>
      <c r="H32" s="8" t="s">
        <v>449</v>
      </c>
      <c r="I32" s="8" t="s">
        <v>562</v>
      </c>
      <c r="J32" s="8" t="b">
        <v>0</v>
      </c>
      <c r="K32" s="8" t="s">
        <v>27</v>
      </c>
      <c r="L32" t="s">
        <v>215</v>
      </c>
      <c r="M32" t="s">
        <v>140</v>
      </c>
      <c r="N32" t="s">
        <v>108</v>
      </c>
      <c r="O32" s="5">
        <v>0.57999999999999996</v>
      </c>
      <c r="P32" s="5">
        <v>0.75</v>
      </c>
      <c r="Q32" t="s">
        <v>314</v>
      </c>
      <c r="R32" t="s">
        <v>110</v>
      </c>
      <c r="S32" s="5">
        <v>0</v>
      </c>
      <c r="T32" t="s">
        <v>314</v>
      </c>
      <c r="U32" t="s">
        <v>110</v>
      </c>
      <c r="V32" s="5">
        <v>0.57999999999999996</v>
      </c>
      <c r="W32" s="5">
        <v>0</v>
      </c>
      <c r="X32" t="s">
        <v>314</v>
      </c>
      <c r="Y32" t="s">
        <v>110</v>
      </c>
      <c r="Z32" s="5">
        <v>0.57999999999999996</v>
      </c>
      <c r="AA32" s="5">
        <v>0</v>
      </c>
      <c r="AB32" t="s">
        <v>314</v>
      </c>
      <c r="AC32" t="s">
        <v>110</v>
      </c>
      <c r="AD32" s="5">
        <v>0.57999999999999996</v>
      </c>
      <c r="AE32" s="5">
        <v>0</v>
      </c>
      <c r="AF32" t="s">
        <v>513</v>
      </c>
      <c r="AG32" t="s">
        <v>110</v>
      </c>
      <c r="AH32" s="5">
        <v>0.57999999999999996</v>
      </c>
      <c r="AI32" s="5">
        <v>0</v>
      </c>
      <c r="AJ32" t="s">
        <v>513</v>
      </c>
      <c r="AK32" t="s">
        <v>110</v>
      </c>
      <c r="AL32" s="5">
        <v>0.57999999999999996</v>
      </c>
      <c r="AM32" s="5">
        <v>0</v>
      </c>
      <c r="AN32" t="s">
        <v>513</v>
      </c>
      <c r="AO32" t="s">
        <v>110</v>
      </c>
      <c r="AP32" s="5">
        <v>0.57999999999999996</v>
      </c>
      <c r="AQ32" s="5">
        <v>0</v>
      </c>
      <c r="AR32" t="s">
        <v>513</v>
      </c>
      <c r="AS32" t="s">
        <v>110</v>
      </c>
      <c r="AT32" s="5">
        <v>0.57999999999999996</v>
      </c>
      <c r="AU32" s="5">
        <v>0</v>
      </c>
      <c r="AV32" t="s">
        <v>513</v>
      </c>
      <c r="AW32" t="s">
        <v>110</v>
      </c>
      <c r="AX32" s="5">
        <v>0.57999999999999996</v>
      </c>
      <c r="AY32" s="5">
        <v>0</v>
      </c>
      <c r="AZ32" t="s">
        <v>513</v>
      </c>
      <c r="BA32" t="s">
        <v>110</v>
      </c>
      <c r="BB32" s="5">
        <v>0.57999999999999996</v>
      </c>
      <c r="BC32" s="5">
        <v>0.42</v>
      </c>
      <c r="BE32" t="s">
        <v>111</v>
      </c>
      <c r="BF32" s="5">
        <v>1</v>
      </c>
      <c r="BG32" s="5">
        <v>0</v>
      </c>
      <c r="BI32" t="s">
        <v>111</v>
      </c>
      <c r="BJ32" s="5">
        <v>1</v>
      </c>
      <c r="BK32" s="5">
        <v>0</v>
      </c>
      <c r="BM32" t="s">
        <v>111</v>
      </c>
      <c r="BN32" s="5">
        <v>1</v>
      </c>
      <c r="BO32" s="5">
        <v>0</v>
      </c>
      <c r="BQ32" t="s">
        <v>111</v>
      </c>
      <c r="BR32" s="5">
        <v>1</v>
      </c>
      <c r="BS32" s="5">
        <v>0</v>
      </c>
      <c r="BU32" t="s">
        <v>111</v>
      </c>
      <c r="BV32" s="5">
        <v>1</v>
      </c>
      <c r="BW32" s="5">
        <v>0</v>
      </c>
      <c r="BY32" t="s">
        <v>111</v>
      </c>
      <c r="BZ32" s="5">
        <v>1</v>
      </c>
      <c r="CA32" s="5">
        <v>0</v>
      </c>
      <c r="CC32" t="s">
        <v>111</v>
      </c>
      <c r="CD32" s="5">
        <v>1</v>
      </c>
      <c r="CE32" s="5">
        <v>0</v>
      </c>
      <c r="CG32" t="s">
        <v>111</v>
      </c>
      <c r="CH32" s="5">
        <v>1</v>
      </c>
      <c r="CI32" s="5">
        <v>0</v>
      </c>
      <c r="CK32" t="s">
        <v>111</v>
      </c>
      <c r="CL32" s="5">
        <v>1</v>
      </c>
      <c r="CM32" s="5">
        <v>0</v>
      </c>
      <c r="CO32" t="s">
        <v>111</v>
      </c>
      <c r="CP32" s="5">
        <v>1</v>
      </c>
    </row>
    <row r="33" spans="1:94" x14ac:dyDescent="0.25">
      <c r="A33" t="s">
        <v>563</v>
      </c>
      <c r="B33" s="8" t="s">
        <v>227</v>
      </c>
      <c r="C33" s="8" t="b">
        <v>0</v>
      </c>
      <c r="D33" s="8" t="b">
        <v>0</v>
      </c>
      <c r="E33" s="8" t="s">
        <v>103</v>
      </c>
      <c r="F33" s="8"/>
      <c r="G33" s="8">
        <v>2.323</v>
      </c>
      <c r="H33" s="8" t="s">
        <v>449</v>
      </c>
      <c r="I33" s="8" t="s">
        <v>564</v>
      </c>
      <c r="J33" s="8" t="b">
        <v>0</v>
      </c>
      <c r="K33" s="8" t="s">
        <v>27</v>
      </c>
      <c r="L33" t="s">
        <v>229</v>
      </c>
      <c r="M33" t="s">
        <v>556</v>
      </c>
      <c r="N33" t="s">
        <v>123</v>
      </c>
      <c r="O33" s="5">
        <v>0.55000000000000004</v>
      </c>
      <c r="P33" s="5">
        <v>0.81</v>
      </c>
      <c r="Q33" t="s">
        <v>231</v>
      </c>
      <c r="R33" t="s">
        <v>110</v>
      </c>
      <c r="S33" s="5">
        <v>0</v>
      </c>
      <c r="T33" t="s">
        <v>231</v>
      </c>
      <c r="U33" t="s">
        <v>110</v>
      </c>
      <c r="V33" s="5">
        <v>0.55000000000000004</v>
      </c>
      <c r="W33" s="5">
        <v>0</v>
      </c>
      <c r="X33" t="s">
        <v>231</v>
      </c>
      <c r="Y33" t="s">
        <v>110</v>
      </c>
      <c r="Z33" s="5">
        <v>0.55000000000000004</v>
      </c>
      <c r="AA33" s="5">
        <v>0</v>
      </c>
      <c r="AB33" t="s">
        <v>231</v>
      </c>
      <c r="AC33" t="s">
        <v>110</v>
      </c>
      <c r="AD33" s="5">
        <v>0.55000000000000004</v>
      </c>
      <c r="AE33" s="5">
        <v>0</v>
      </c>
      <c r="AF33" t="s">
        <v>231</v>
      </c>
      <c r="AG33" t="s">
        <v>110</v>
      </c>
      <c r="AH33" s="5">
        <v>0.55000000000000004</v>
      </c>
      <c r="AI33" s="5">
        <v>-0.31500000000000011</v>
      </c>
      <c r="AJ33" t="s">
        <v>131</v>
      </c>
      <c r="AK33" t="s">
        <v>132</v>
      </c>
      <c r="AL33" s="5">
        <v>0.23499999999999999</v>
      </c>
      <c r="AM33" s="5">
        <v>1.4999999999999991E-2</v>
      </c>
      <c r="AN33" t="s">
        <v>133</v>
      </c>
      <c r="AO33" t="s">
        <v>132</v>
      </c>
      <c r="AP33" s="5">
        <v>0.25</v>
      </c>
      <c r="AQ33" s="5">
        <v>0</v>
      </c>
      <c r="AR33" t="s">
        <v>133</v>
      </c>
      <c r="AS33" t="s">
        <v>132</v>
      </c>
      <c r="AT33" s="5">
        <v>0.25</v>
      </c>
      <c r="AU33" s="5">
        <v>-0.25</v>
      </c>
      <c r="AY33" s="5">
        <v>0.25</v>
      </c>
      <c r="AZ33" t="s">
        <v>133</v>
      </c>
      <c r="BA33" t="s">
        <v>132</v>
      </c>
      <c r="BB33" s="5">
        <v>0.25</v>
      </c>
      <c r="BC33" s="5">
        <v>-0.25</v>
      </c>
      <c r="BG33" s="5">
        <v>0</v>
      </c>
      <c r="BK33" s="5">
        <v>0</v>
      </c>
      <c r="BO33" s="5">
        <v>0</v>
      </c>
      <c r="BS33" s="5">
        <v>0</v>
      </c>
      <c r="BW33" s="5">
        <v>0</v>
      </c>
      <c r="CA33" s="5">
        <v>0</v>
      </c>
      <c r="CE33" s="5">
        <v>0</v>
      </c>
      <c r="CI33" s="5">
        <v>0</v>
      </c>
      <c r="CM33" s="5">
        <v>0</v>
      </c>
    </row>
    <row r="34" spans="1:94" x14ac:dyDescent="0.25">
      <c r="A34" t="s">
        <v>565</v>
      </c>
      <c r="B34" s="8" t="s">
        <v>227</v>
      </c>
      <c r="C34" s="8" t="b">
        <v>0</v>
      </c>
      <c r="D34" s="8" t="b">
        <v>0</v>
      </c>
      <c r="E34" s="8" t="s">
        <v>119</v>
      </c>
      <c r="F34" s="8"/>
      <c r="G34" s="8">
        <v>3.8279999999999998</v>
      </c>
      <c r="H34" s="8" t="s">
        <v>449</v>
      </c>
      <c r="I34" s="8" t="s">
        <v>566</v>
      </c>
      <c r="J34" s="8" t="b">
        <v>0</v>
      </c>
      <c r="K34" s="8" t="s">
        <v>27</v>
      </c>
      <c r="L34" t="s">
        <v>567</v>
      </c>
      <c r="M34" t="s">
        <v>241</v>
      </c>
      <c r="N34" t="s">
        <v>419</v>
      </c>
      <c r="O34" s="5">
        <v>0.65</v>
      </c>
      <c r="P34" s="5">
        <v>0.86</v>
      </c>
      <c r="Q34" t="s">
        <v>568</v>
      </c>
      <c r="R34" t="s">
        <v>110</v>
      </c>
      <c r="S34" s="5">
        <v>0</v>
      </c>
      <c r="T34" t="s">
        <v>568</v>
      </c>
      <c r="U34" t="s">
        <v>110</v>
      </c>
      <c r="V34" s="5">
        <v>0.65</v>
      </c>
      <c r="W34" s="5">
        <v>0</v>
      </c>
      <c r="X34" t="s">
        <v>568</v>
      </c>
      <c r="Y34" t="s">
        <v>110</v>
      </c>
      <c r="Z34" s="5">
        <v>0.65</v>
      </c>
      <c r="AA34" s="5">
        <v>0</v>
      </c>
      <c r="AB34" t="s">
        <v>568</v>
      </c>
      <c r="AC34" t="s">
        <v>110</v>
      </c>
      <c r="AD34" s="5">
        <v>0.65</v>
      </c>
      <c r="AE34" s="5">
        <v>0</v>
      </c>
      <c r="AF34" t="s">
        <v>568</v>
      </c>
      <c r="AG34" t="s">
        <v>110</v>
      </c>
      <c r="AH34" s="5">
        <v>0.65</v>
      </c>
      <c r="AI34" s="5">
        <v>0</v>
      </c>
      <c r="AJ34" t="s">
        <v>568</v>
      </c>
      <c r="AK34" t="s">
        <v>110</v>
      </c>
      <c r="AL34" s="5">
        <v>0.65</v>
      </c>
      <c r="AM34" s="5">
        <v>0</v>
      </c>
      <c r="AN34" t="s">
        <v>568</v>
      </c>
      <c r="AO34" t="s">
        <v>110</v>
      </c>
      <c r="AP34" s="5">
        <v>0.65</v>
      </c>
      <c r="AQ34" s="5">
        <v>0</v>
      </c>
      <c r="AR34" t="s">
        <v>568</v>
      </c>
      <c r="AS34" t="s">
        <v>110</v>
      </c>
      <c r="AT34" s="5">
        <v>0.65</v>
      </c>
      <c r="AU34" s="5">
        <v>4.9999999999999933E-2</v>
      </c>
      <c r="AV34" t="s">
        <v>569</v>
      </c>
      <c r="AW34" t="s">
        <v>110</v>
      </c>
      <c r="AX34" s="5">
        <v>0.7</v>
      </c>
      <c r="AY34" s="5">
        <v>0</v>
      </c>
      <c r="AZ34" t="s">
        <v>569</v>
      </c>
      <c r="BA34" t="s">
        <v>110</v>
      </c>
      <c r="BB34" s="5">
        <v>0.7</v>
      </c>
      <c r="BC34" s="5">
        <v>0</v>
      </c>
      <c r="BD34" t="s">
        <v>569</v>
      </c>
      <c r="BE34" t="s">
        <v>110</v>
      </c>
      <c r="BF34" s="5">
        <v>0.7</v>
      </c>
      <c r="BG34" s="5">
        <v>0</v>
      </c>
      <c r="BH34" t="s">
        <v>569</v>
      </c>
      <c r="BI34" t="s">
        <v>110</v>
      </c>
      <c r="BJ34" s="5">
        <v>0.7</v>
      </c>
      <c r="BK34" s="5">
        <v>0.3</v>
      </c>
      <c r="BM34" t="s">
        <v>111</v>
      </c>
      <c r="BN34" s="5">
        <v>1</v>
      </c>
      <c r="BO34" s="5">
        <v>0</v>
      </c>
      <c r="BQ34" t="s">
        <v>111</v>
      </c>
      <c r="BR34" s="5">
        <v>1</v>
      </c>
      <c r="BS34" s="5">
        <v>0</v>
      </c>
      <c r="BU34" t="s">
        <v>111</v>
      </c>
      <c r="BV34" s="5">
        <v>1</v>
      </c>
      <c r="BW34" s="5">
        <v>0</v>
      </c>
      <c r="BY34" t="s">
        <v>111</v>
      </c>
      <c r="BZ34" s="5">
        <v>1</v>
      </c>
      <c r="CA34" s="5">
        <v>0</v>
      </c>
      <c r="CC34" t="s">
        <v>111</v>
      </c>
      <c r="CD34" s="5">
        <v>1</v>
      </c>
      <c r="CE34" s="5">
        <v>0</v>
      </c>
      <c r="CG34" t="s">
        <v>111</v>
      </c>
      <c r="CH34" s="5">
        <v>1</v>
      </c>
      <c r="CI34" s="5">
        <v>0</v>
      </c>
      <c r="CK34" t="s">
        <v>111</v>
      </c>
      <c r="CL34" s="5">
        <v>1</v>
      </c>
      <c r="CM34" s="5">
        <v>0</v>
      </c>
      <c r="CO34" t="s">
        <v>111</v>
      </c>
      <c r="CP34" s="5">
        <v>1</v>
      </c>
    </row>
    <row r="35" spans="1:94" x14ac:dyDescent="0.25">
      <c r="A35" t="s">
        <v>570</v>
      </c>
      <c r="B35" s="8" t="s">
        <v>102</v>
      </c>
      <c r="C35" s="8" t="b">
        <v>0</v>
      </c>
      <c r="D35" s="8" t="b">
        <v>0</v>
      </c>
      <c r="E35" s="8" t="s">
        <v>119</v>
      </c>
      <c r="F35" s="8"/>
      <c r="G35" s="8">
        <v>3.8809999999999998</v>
      </c>
      <c r="H35" s="8" t="s">
        <v>449</v>
      </c>
      <c r="I35" s="8" t="s">
        <v>571</v>
      </c>
      <c r="J35" s="8" t="b">
        <v>0</v>
      </c>
      <c r="K35" s="8" t="s">
        <v>27</v>
      </c>
      <c r="L35" t="s">
        <v>572</v>
      </c>
      <c r="M35" t="s">
        <v>573</v>
      </c>
      <c r="N35" t="s">
        <v>108</v>
      </c>
      <c r="O35" s="5">
        <v>0.66</v>
      </c>
      <c r="P35" s="5">
        <v>0.87</v>
      </c>
      <c r="Q35" t="s">
        <v>574</v>
      </c>
      <c r="R35" t="s">
        <v>110</v>
      </c>
      <c r="S35" s="5">
        <v>0</v>
      </c>
      <c r="T35" t="s">
        <v>574</v>
      </c>
      <c r="U35" t="s">
        <v>110</v>
      </c>
      <c r="V35" s="5">
        <v>0.66</v>
      </c>
      <c r="W35" s="5">
        <v>0</v>
      </c>
      <c r="X35" t="s">
        <v>574</v>
      </c>
      <c r="Y35" t="s">
        <v>110</v>
      </c>
      <c r="Z35" s="5">
        <v>0.66</v>
      </c>
      <c r="AA35" s="5">
        <v>0</v>
      </c>
      <c r="AB35" t="s">
        <v>574</v>
      </c>
      <c r="AC35" t="s">
        <v>110</v>
      </c>
      <c r="AD35" s="5">
        <v>0.66</v>
      </c>
      <c r="AE35" s="5">
        <v>0</v>
      </c>
      <c r="AF35" t="s">
        <v>574</v>
      </c>
      <c r="AG35" t="s">
        <v>110</v>
      </c>
      <c r="AH35" s="5">
        <v>0.66</v>
      </c>
      <c r="AI35" s="5">
        <v>0</v>
      </c>
      <c r="AJ35" t="s">
        <v>574</v>
      </c>
      <c r="AK35" t="s">
        <v>110</v>
      </c>
      <c r="AL35" s="5">
        <v>0.66</v>
      </c>
      <c r="AM35" s="5">
        <v>0</v>
      </c>
      <c r="AN35" t="s">
        <v>574</v>
      </c>
      <c r="AO35" t="s">
        <v>110</v>
      </c>
      <c r="AP35" s="5">
        <v>0.66</v>
      </c>
      <c r="AQ35" s="5">
        <v>-0.41</v>
      </c>
      <c r="AR35" t="s">
        <v>133</v>
      </c>
      <c r="AS35" t="s">
        <v>132</v>
      </c>
      <c r="AT35" s="5">
        <v>0.25</v>
      </c>
      <c r="AU35" s="5">
        <v>0.4</v>
      </c>
      <c r="AV35" t="s">
        <v>174</v>
      </c>
      <c r="AW35" t="s">
        <v>110</v>
      </c>
      <c r="AX35" s="5">
        <v>0.65</v>
      </c>
      <c r="AY35" s="5">
        <v>0</v>
      </c>
      <c r="AZ35" t="s">
        <v>174</v>
      </c>
      <c r="BA35" t="s">
        <v>110</v>
      </c>
      <c r="BB35" s="5">
        <v>0.65</v>
      </c>
      <c r="BC35" s="5">
        <v>0</v>
      </c>
      <c r="BD35" t="s">
        <v>174</v>
      </c>
      <c r="BE35" t="s">
        <v>110</v>
      </c>
      <c r="BF35" s="5">
        <v>0.65</v>
      </c>
      <c r="BG35" s="5">
        <v>0.35</v>
      </c>
      <c r="BI35" t="s">
        <v>111</v>
      </c>
      <c r="BJ35" s="5">
        <v>1</v>
      </c>
      <c r="BK35" s="5">
        <v>0</v>
      </c>
      <c r="BM35" t="s">
        <v>111</v>
      </c>
      <c r="BN35" s="5">
        <v>1</v>
      </c>
      <c r="BO35" s="5">
        <v>0</v>
      </c>
      <c r="BQ35" t="s">
        <v>111</v>
      </c>
      <c r="BR35" s="5">
        <v>1</v>
      </c>
      <c r="BS35" s="5">
        <v>0</v>
      </c>
      <c r="BU35" t="s">
        <v>111</v>
      </c>
      <c r="BV35" s="5">
        <v>1</v>
      </c>
      <c r="BW35" s="5">
        <v>0</v>
      </c>
      <c r="BY35" t="s">
        <v>111</v>
      </c>
      <c r="BZ35" s="5">
        <v>1</v>
      </c>
      <c r="CA35" s="5">
        <v>0</v>
      </c>
      <c r="CC35" t="s">
        <v>111</v>
      </c>
      <c r="CD35" s="5">
        <v>1</v>
      </c>
      <c r="CE35" s="5">
        <v>0</v>
      </c>
      <c r="CG35" t="s">
        <v>111</v>
      </c>
      <c r="CH35" s="5">
        <v>1</v>
      </c>
      <c r="CI35" s="5">
        <v>0</v>
      </c>
      <c r="CK35" t="s">
        <v>111</v>
      </c>
      <c r="CL35" s="5">
        <v>1</v>
      </c>
      <c r="CM35" s="5">
        <v>0</v>
      </c>
      <c r="CO35" t="s">
        <v>111</v>
      </c>
      <c r="CP35" s="5">
        <v>1</v>
      </c>
    </row>
    <row r="36" spans="1:94" x14ac:dyDescent="0.25">
      <c r="A36" t="s">
        <v>575</v>
      </c>
      <c r="B36" s="8" t="s">
        <v>227</v>
      </c>
      <c r="C36" s="8" t="b">
        <v>0</v>
      </c>
      <c r="D36" s="8" t="b">
        <v>0</v>
      </c>
      <c r="E36" s="8" t="s">
        <v>103</v>
      </c>
      <c r="F36" s="8"/>
      <c r="G36" s="8">
        <v>3.0470000000000002</v>
      </c>
      <c r="H36" s="8" t="s">
        <v>449</v>
      </c>
      <c r="I36" s="8" t="s">
        <v>576</v>
      </c>
      <c r="J36" s="8" t="b">
        <v>0</v>
      </c>
      <c r="K36" s="8" t="s">
        <v>27</v>
      </c>
      <c r="L36" t="s">
        <v>577</v>
      </c>
      <c r="M36" t="s">
        <v>452</v>
      </c>
      <c r="N36" t="s">
        <v>108</v>
      </c>
      <c r="O36" s="5">
        <v>0.86</v>
      </c>
      <c r="P36" s="5">
        <v>0.92</v>
      </c>
      <c r="Q36" t="s">
        <v>578</v>
      </c>
      <c r="R36" t="s">
        <v>110</v>
      </c>
      <c r="S36" s="5">
        <v>0</v>
      </c>
      <c r="T36" t="s">
        <v>578</v>
      </c>
      <c r="U36" t="s">
        <v>110</v>
      </c>
      <c r="V36" s="5">
        <v>0.86</v>
      </c>
      <c r="W36" s="5">
        <v>0</v>
      </c>
      <c r="X36" t="s">
        <v>578</v>
      </c>
      <c r="Y36" t="s">
        <v>110</v>
      </c>
      <c r="Z36" s="5">
        <v>0.86</v>
      </c>
      <c r="AA36" s="5">
        <v>0</v>
      </c>
      <c r="AB36" t="s">
        <v>578</v>
      </c>
      <c r="AC36" t="s">
        <v>110</v>
      </c>
      <c r="AD36" s="5">
        <v>0.86</v>
      </c>
      <c r="AE36" s="5">
        <v>0</v>
      </c>
      <c r="AF36" t="s">
        <v>578</v>
      </c>
      <c r="AG36" t="s">
        <v>110</v>
      </c>
      <c r="AH36" s="5">
        <v>0.86</v>
      </c>
      <c r="AI36" s="5">
        <v>0</v>
      </c>
      <c r="AJ36" t="s">
        <v>578</v>
      </c>
      <c r="AK36" t="s">
        <v>110</v>
      </c>
      <c r="AL36" s="5">
        <v>0.86</v>
      </c>
      <c r="AM36" s="5">
        <v>0</v>
      </c>
      <c r="AN36" t="s">
        <v>578</v>
      </c>
      <c r="AO36" t="s">
        <v>110</v>
      </c>
      <c r="AP36" s="5">
        <v>0.86</v>
      </c>
      <c r="AQ36" s="5">
        <v>0</v>
      </c>
      <c r="AR36" t="s">
        <v>578</v>
      </c>
      <c r="AS36" t="s">
        <v>110</v>
      </c>
      <c r="AT36" s="5">
        <v>0.86</v>
      </c>
      <c r="AU36" s="5">
        <v>-0.86</v>
      </c>
      <c r="AY36" s="5">
        <v>1</v>
      </c>
      <c r="BA36" t="s">
        <v>111</v>
      </c>
      <c r="BB36" s="5">
        <v>1</v>
      </c>
      <c r="BC36" s="5">
        <v>0</v>
      </c>
      <c r="BE36" t="s">
        <v>111</v>
      </c>
      <c r="BF36" s="5">
        <v>1</v>
      </c>
      <c r="BG36" s="5">
        <v>0</v>
      </c>
      <c r="BI36" t="s">
        <v>111</v>
      </c>
      <c r="BJ36" s="5">
        <v>1</v>
      </c>
      <c r="BK36" s="5">
        <v>0</v>
      </c>
      <c r="BM36" t="s">
        <v>111</v>
      </c>
      <c r="BN36" s="5">
        <v>1</v>
      </c>
      <c r="BO36" s="5">
        <v>0</v>
      </c>
      <c r="BQ36" t="s">
        <v>111</v>
      </c>
      <c r="BR36" s="5">
        <v>1</v>
      </c>
      <c r="BS36" s="5">
        <v>0</v>
      </c>
      <c r="BU36" t="s">
        <v>111</v>
      </c>
      <c r="BV36" s="5">
        <v>1</v>
      </c>
      <c r="BW36" s="5">
        <v>0</v>
      </c>
      <c r="BY36" t="s">
        <v>111</v>
      </c>
      <c r="BZ36" s="5">
        <v>1</v>
      </c>
      <c r="CA36" s="5">
        <v>0</v>
      </c>
      <c r="CC36" t="s">
        <v>111</v>
      </c>
      <c r="CD36" s="5">
        <v>1</v>
      </c>
      <c r="CE36" s="5">
        <v>0</v>
      </c>
      <c r="CG36" t="s">
        <v>111</v>
      </c>
      <c r="CH36" s="5">
        <v>1</v>
      </c>
      <c r="CI36" s="5">
        <v>0</v>
      </c>
      <c r="CK36" t="s">
        <v>111</v>
      </c>
      <c r="CL36" s="5">
        <v>1</v>
      </c>
      <c r="CM36" s="5">
        <v>0</v>
      </c>
      <c r="CO36" t="s">
        <v>111</v>
      </c>
      <c r="CP36" s="5">
        <v>1</v>
      </c>
    </row>
    <row r="37" spans="1:94" x14ac:dyDescent="0.25">
      <c r="A37" t="s">
        <v>579</v>
      </c>
      <c r="B37" s="8" t="s">
        <v>102</v>
      </c>
      <c r="C37" s="8" t="b">
        <v>0</v>
      </c>
      <c r="D37" s="8" t="b">
        <v>0</v>
      </c>
      <c r="E37" s="8" t="s">
        <v>103</v>
      </c>
      <c r="F37" s="8">
        <v>34</v>
      </c>
      <c r="G37" s="8">
        <v>3.7669999999999999</v>
      </c>
      <c r="H37" s="8" t="s">
        <v>449</v>
      </c>
      <c r="I37" s="8" t="s">
        <v>580</v>
      </c>
      <c r="J37" s="8" t="b">
        <v>0</v>
      </c>
      <c r="K37" s="8" t="s">
        <v>27</v>
      </c>
      <c r="L37" t="s">
        <v>581</v>
      </c>
      <c r="M37" t="s">
        <v>582</v>
      </c>
      <c r="N37" t="s">
        <v>108</v>
      </c>
      <c r="O37" s="5">
        <v>0.75</v>
      </c>
      <c r="P37" s="5">
        <v>0.93</v>
      </c>
      <c r="Q37" t="s">
        <v>583</v>
      </c>
      <c r="R37" t="s">
        <v>110</v>
      </c>
      <c r="S37" s="5">
        <v>0</v>
      </c>
      <c r="T37" t="s">
        <v>583</v>
      </c>
      <c r="U37" t="s">
        <v>110</v>
      </c>
      <c r="V37" s="5">
        <v>0.75</v>
      </c>
      <c r="W37" s="5">
        <v>0</v>
      </c>
      <c r="X37" t="s">
        <v>583</v>
      </c>
      <c r="Y37" t="s">
        <v>110</v>
      </c>
      <c r="Z37" s="5">
        <v>0.75</v>
      </c>
      <c r="AA37" s="5">
        <v>0</v>
      </c>
      <c r="AB37" t="s">
        <v>583</v>
      </c>
      <c r="AC37" t="s">
        <v>110</v>
      </c>
      <c r="AD37" s="5">
        <v>0.75</v>
      </c>
      <c r="AE37" s="5">
        <v>0</v>
      </c>
      <c r="AF37" t="s">
        <v>583</v>
      </c>
      <c r="AG37" t="s">
        <v>110</v>
      </c>
      <c r="AH37" s="5">
        <v>0.75</v>
      </c>
      <c r="AI37" s="5">
        <v>0</v>
      </c>
      <c r="AJ37" t="s">
        <v>583</v>
      </c>
      <c r="AK37" t="s">
        <v>110</v>
      </c>
      <c r="AL37" s="5">
        <v>0.75</v>
      </c>
      <c r="AM37" s="5">
        <v>0</v>
      </c>
      <c r="AN37" t="s">
        <v>583</v>
      </c>
      <c r="AO37" t="s">
        <v>110</v>
      </c>
      <c r="AP37" s="5">
        <v>0.75</v>
      </c>
      <c r="AQ37" s="5">
        <v>0</v>
      </c>
      <c r="AR37" t="s">
        <v>583</v>
      </c>
      <c r="AS37" t="s">
        <v>110</v>
      </c>
      <c r="AT37" s="5">
        <v>0.75</v>
      </c>
      <c r="AU37" s="5">
        <v>0.25</v>
      </c>
      <c r="AW37" t="s">
        <v>111</v>
      </c>
      <c r="AX37" s="5">
        <v>1</v>
      </c>
      <c r="AY37" s="5">
        <v>0</v>
      </c>
      <c r="BA37" t="s">
        <v>111</v>
      </c>
      <c r="BB37" s="5">
        <v>1</v>
      </c>
      <c r="BC37" s="5">
        <v>0</v>
      </c>
      <c r="BE37" t="s">
        <v>111</v>
      </c>
      <c r="BF37" s="5">
        <v>1</v>
      </c>
      <c r="BG37" s="5">
        <v>0</v>
      </c>
      <c r="BI37" t="s">
        <v>111</v>
      </c>
      <c r="BJ37" s="5">
        <v>1</v>
      </c>
      <c r="BK37" s="5">
        <v>0</v>
      </c>
      <c r="BM37" t="s">
        <v>111</v>
      </c>
      <c r="BN37" s="5">
        <v>1</v>
      </c>
      <c r="BO37" s="5">
        <v>0</v>
      </c>
      <c r="BQ37" t="s">
        <v>111</v>
      </c>
      <c r="BR37" s="5">
        <v>1</v>
      </c>
      <c r="BS37" s="5">
        <v>0</v>
      </c>
      <c r="BU37" t="s">
        <v>111</v>
      </c>
      <c r="BV37" s="5">
        <v>1</v>
      </c>
      <c r="BW37" s="5">
        <v>0</v>
      </c>
      <c r="BY37" t="s">
        <v>111</v>
      </c>
      <c r="BZ37" s="5">
        <v>1</v>
      </c>
      <c r="CA37" s="5">
        <v>0</v>
      </c>
      <c r="CC37" t="s">
        <v>111</v>
      </c>
      <c r="CD37" s="5">
        <v>1</v>
      </c>
      <c r="CE37" s="5">
        <v>0</v>
      </c>
      <c r="CG37" t="s">
        <v>111</v>
      </c>
      <c r="CH37" s="5">
        <v>1</v>
      </c>
      <c r="CI37" s="5">
        <v>0</v>
      </c>
      <c r="CK37" t="s">
        <v>111</v>
      </c>
      <c r="CL37" s="5">
        <v>1</v>
      </c>
      <c r="CM37" s="5">
        <v>0</v>
      </c>
      <c r="CO37" t="s">
        <v>111</v>
      </c>
      <c r="CP37" s="5">
        <v>1</v>
      </c>
    </row>
    <row r="38" spans="1:94" x14ac:dyDescent="0.25">
      <c r="A38" t="s">
        <v>584</v>
      </c>
      <c r="B38" s="8" t="s">
        <v>102</v>
      </c>
      <c r="C38" s="8" t="b">
        <v>0</v>
      </c>
      <c r="D38" s="8" t="b">
        <v>0</v>
      </c>
      <c r="E38" s="8" t="s">
        <v>119</v>
      </c>
      <c r="F38" s="8"/>
      <c r="G38" s="8">
        <v>3.9740000000000002</v>
      </c>
      <c r="H38" s="8" t="s">
        <v>449</v>
      </c>
      <c r="I38" s="8" t="s">
        <v>585</v>
      </c>
      <c r="J38" s="8" t="b">
        <v>0</v>
      </c>
      <c r="K38" s="8" t="s">
        <v>27</v>
      </c>
      <c r="L38" t="s">
        <v>586</v>
      </c>
      <c r="M38" t="s">
        <v>246</v>
      </c>
      <c r="N38" t="s">
        <v>108</v>
      </c>
      <c r="O38" s="5">
        <v>0.86</v>
      </c>
      <c r="P38" s="5">
        <v>0.93</v>
      </c>
      <c r="Q38" t="s">
        <v>587</v>
      </c>
      <c r="R38" t="s">
        <v>110</v>
      </c>
      <c r="S38" s="5">
        <v>0</v>
      </c>
      <c r="T38" t="s">
        <v>587</v>
      </c>
      <c r="U38" t="s">
        <v>110</v>
      </c>
      <c r="V38" s="5">
        <v>0.86</v>
      </c>
      <c r="W38" s="5">
        <v>0</v>
      </c>
      <c r="X38" t="s">
        <v>587</v>
      </c>
      <c r="Y38" t="s">
        <v>110</v>
      </c>
      <c r="Z38" s="5">
        <v>0.86</v>
      </c>
      <c r="AA38" s="5">
        <v>0</v>
      </c>
      <c r="AB38" t="s">
        <v>587</v>
      </c>
      <c r="AC38" t="s">
        <v>110</v>
      </c>
      <c r="AD38" s="5">
        <v>0.86</v>
      </c>
      <c r="AE38" s="5">
        <v>0</v>
      </c>
      <c r="AF38" t="s">
        <v>587</v>
      </c>
      <c r="AG38" t="s">
        <v>110</v>
      </c>
      <c r="AH38" s="5">
        <v>0.86</v>
      </c>
      <c r="AI38" s="5">
        <v>0</v>
      </c>
      <c r="AJ38" t="s">
        <v>587</v>
      </c>
      <c r="AK38" t="s">
        <v>110</v>
      </c>
      <c r="AL38" s="5">
        <v>0.86</v>
      </c>
      <c r="AM38" s="5">
        <v>0</v>
      </c>
      <c r="AN38" t="s">
        <v>587</v>
      </c>
      <c r="AO38" t="s">
        <v>110</v>
      </c>
      <c r="AP38" s="5">
        <v>0.86</v>
      </c>
      <c r="AQ38" s="5">
        <v>0</v>
      </c>
      <c r="AR38" t="s">
        <v>587</v>
      </c>
      <c r="AS38" t="s">
        <v>110</v>
      </c>
      <c r="AT38" s="5">
        <v>0.86</v>
      </c>
      <c r="AU38" s="5">
        <v>0.14000000000000001</v>
      </c>
      <c r="AW38" t="s">
        <v>111</v>
      </c>
      <c r="AX38" s="5">
        <v>1</v>
      </c>
      <c r="AY38" s="5">
        <v>0</v>
      </c>
      <c r="BA38" t="s">
        <v>111</v>
      </c>
      <c r="BB38" s="5">
        <v>1</v>
      </c>
      <c r="BC38" s="5">
        <v>0</v>
      </c>
      <c r="BE38" t="s">
        <v>111</v>
      </c>
      <c r="BF38" s="5">
        <v>1</v>
      </c>
      <c r="BG38" s="5">
        <v>0</v>
      </c>
      <c r="BI38" t="s">
        <v>111</v>
      </c>
      <c r="BJ38" s="5">
        <v>1</v>
      </c>
      <c r="BK38" s="5">
        <v>0</v>
      </c>
      <c r="BM38" t="s">
        <v>111</v>
      </c>
      <c r="BN38" s="5">
        <v>1</v>
      </c>
      <c r="BO38" s="5">
        <v>0</v>
      </c>
      <c r="BQ38" t="s">
        <v>111</v>
      </c>
      <c r="BR38" s="5">
        <v>1</v>
      </c>
      <c r="BS38" s="5">
        <v>0</v>
      </c>
      <c r="BU38" t="s">
        <v>111</v>
      </c>
      <c r="BV38" s="5">
        <v>1</v>
      </c>
      <c r="BW38" s="5">
        <v>0</v>
      </c>
      <c r="BY38" t="s">
        <v>111</v>
      </c>
      <c r="BZ38" s="5">
        <v>1</v>
      </c>
      <c r="CA38" s="5">
        <v>0</v>
      </c>
      <c r="CC38" t="s">
        <v>111</v>
      </c>
      <c r="CD38" s="5">
        <v>1</v>
      </c>
      <c r="CE38" s="5">
        <v>0</v>
      </c>
      <c r="CG38" t="s">
        <v>111</v>
      </c>
      <c r="CH38" s="5">
        <v>1</v>
      </c>
      <c r="CI38" s="5">
        <v>0</v>
      </c>
      <c r="CK38" t="s">
        <v>111</v>
      </c>
      <c r="CL38" s="5">
        <v>1</v>
      </c>
      <c r="CM38" s="5">
        <v>0</v>
      </c>
      <c r="CO38" t="s">
        <v>111</v>
      </c>
      <c r="CP38" s="5">
        <v>1</v>
      </c>
    </row>
    <row r="39" spans="1:94" x14ac:dyDescent="0.25">
      <c r="A39" t="s">
        <v>588</v>
      </c>
      <c r="B39" s="8" t="s">
        <v>102</v>
      </c>
      <c r="C39" s="8" t="b">
        <v>0</v>
      </c>
      <c r="D39" s="8" t="b">
        <v>0</v>
      </c>
      <c r="E39" s="8" t="s">
        <v>103</v>
      </c>
      <c r="F39" s="8"/>
      <c r="G39" s="8">
        <v>3.3570000000000002</v>
      </c>
      <c r="H39" s="8" t="s">
        <v>449</v>
      </c>
      <c r="I39" s="8" t="s">
        <v>589</v>
      </c>
      <c r="J39" s="8" t="b">
        <v>0</v>
      </c>
      <c r="K39" s="8" t="s">
        <v>27</v>
      </c>
      <c r="L39" t="s">
        <v>590</v>
      </c>
      <c r="M39" t="s">
        <v>591</v>
      </c>
      <c r="N39" t="s">
        <v>108</v>
      </c>
      <c r="O39" s="5">
        <v>0.23499999999999999</v>
      </c>
      <c r="P39" s="5">
        <v>0.64</v>
      </c>
      <c r="Q39" t="s">
        <v>131</v>
      </c>
      <c r="R39" t="s">
        <v>132</v>
      </c>
      <c r="S39" s="5">
        <v>0</v>
      </c>
      <c r="T39" t="s">
        <v>131</v>
      </c>
      <c r="U39" t="s">
        <v>132</v>
      </c>
      <c r="V39" s="5">
        <v>0.23499999999999999</v>
      </c>
      <c r="W39" s="5">
        <v>0</v>
      </c>
      <c r="X39" t="s">
        <v>131</v>
      </c>
      <c r="Y39" t="s">
        <v>132</v>
      </c>
      <c r="Z39" s="5">
        <v>0.23499999999999999</v>
      </c>
      <c r="AA39" s="5">
        <v>0</v>
      </c>
      <c r="AB39" t="s">
        <v>131</v>
      </c>
      <c r="AC39" t="s">
        <v>132</v>
      </c>
      <c r="AD39" s="5">
        <v>0.23499999999999999</v>
      </c>
      <c r="AE39" s="5">
        <v>1.4999999999999991E-2</v>
      </c>
      <c r="AF39" t="s">
        <v>133</v>
      </c>
      <c r="AG39" t="s">
        <v>132</v>
      </c>
      <c r="AH39" s="5">
        <v>0.25</v>
      </c>
      <c r="AI39" s="5">
        <v>0.375</v>
      </c>
      <c r="AJ39" t="s">
        <v>155</v>
      </c>
      <c r="AK39" t="s">
        <v>132</v>
      </c>
      <c r="AL39" s="5">
        <v>0.625</v>
      </c>
      <c r="AM39" s="5">
        <v>0.14499999999999999</v>
      </c>
      <c r="AN39" t="s">
        <v>212</v>
      </c>
      <c r="AO39" t="s">
        <v>110</v>
      </c>
      <c r="AP39" s="5">
        <v>0.77</v>
      </c>
      <c r="AQ39" s="5">
        <v>0</v>
      </c>
      <c r="AR39" t="s">
        <v>212</v>
      </c>
      <c r="AS39" t="s">
        <v>110</v>
      </c>
      <c r="AT39" s="5">
        <v>0.77</v>
      </c>
      <c r="AU39" s="5">
        <v>0</v>
      </c>
      <c r="AV39" t="s">
        <v>212</v>
      </c>
      <c r="AW39" t="s">
        <v>110</v>
      </c>
      <c r="AX39" s="5">
        <v>0.77</v>
      </c>
      <c r="AY39" s="5">
        <v>0</v>
      </c>
      <c r="AZ39" t="s">
        <v>212</v>
      </c>
      <c r="BA39" t="s">
        <v>110</v>
      </c>
      <c r="BB39" s="5">
        <v>0.77</v>
      </c>
      <c r="BC39" s="5">
        <v>0.23</v>
      </c>
      <c r="BE39" t="s">
        <v>111</v>
      </c>
      <c r="BF39" s="5">
        <v>1</v>
      </c>
      <c r="BG39" s="5">
        <v>0</v>
      </c>
      <c r="BI39" t="s">
        <v>111</v>
      </c>
      <c r="BJ39" s="5">
        <v>1</v>
      </c>
      <c r="BK39" s="5">
        <v>0</v>
      </c>
      <c r="BM39" t="s">
        <v>111</v>
      </c>
      <c r="BN39" s="5">
        <v>1</v>
      </c>
      <c r="BO39" s="5">
        <v>0</v>
      </c>
      <c r="BQ39" t="s">
        <v>111</v>
      </c>
      <c r="BR39" s="5">
        <v>1</v>
      </c>
      <c r="BS39" s="5">
        <v>0</v>
      </c>
      <c r="BU39" t="s">
        <v>111</v>
      </c>
      <c r="BV39" s="5">
        <v>1</v>
      </c>
      <c r="BW39" s="5">
        <v>0</v>
      </c>
      <c r="BY39" t="s">
        <v>111</v>
      </c>
      <c r="BZ39" s="5">
        <v>1</v>
      </c>
      <c r="CA39" s="5">
        <v>0</v>
      </c>
      <c r="CC39" t="s">
        <v>111</v>
      </c>
      <c r="CD39" s="5">
        <v>1</v>
      </c>
      <c r="CE39" s="5">
        <v>0</v>
      </c>
      <c r="CG39" t="s">
        <v>111</v>
      </c>
      <c r="CH39" s="5">
        <v>1</v>
      </c>
      <c r="CI39" s="5">
        <v>0</v>
      </c>
      <c r="CK39" t="s">
        <v>111</v>
      </c>
      <c r="CL39" s="5">
        <v>1</v>
      </c>
      <c r="CM39" s="5">
        <v>0</v>
      </c>
      <c r="CO39" t="s">
        <v>111</v>
      </c>
      <c r="CP39" s="5">
        <v>1</v>
      </c>
    </row>
    <row r="40" spans="1:94" x14ac:dyDescent="0.25">
      <c r="A40" t="s">
        <v>592</v>
      </c>
      <c r="B40" s="8" t="s">
        <v>102</v>
      </c>
      <c r="C40" s="8" t="b">
        <v>0</v>
      </c>
      <c r="D40" s="8" t="b">
        <v>0</v>
      </c>
      <c r="E40" s="8" t="s">
        <v>103</v>
      </c>
      <c r="F40" s="8"/>
      <c r="G40" s="8">
        <v>2.016</v>
      </c>
      <c r="H40" s="8" t="s">
        <v>449</v>
      </c>
      <c r="I40" s="8" t="s">
        <v>593</v>
      </c>
      <c r="J40" s="8" t="b">
        <v>1</v>
      </c>
      <c r="K40" s="8" t="s">
        <v>27</v>
      </c>
      <c r="L40" t="s">
        <v>594</v>
      </c>
      <c r="M40" t="s">
        <v>595</v>
      </c>
      <c r="N40" t="s">
        <v>123</v>
      </c>
      <c r="O40" s="5">
        <v>0.41</v>
      </c>
      <c r="P40" s="5">
        <v>0.83</v>
      </c>
      <c r="Q40" t="s">
        <v>596</v>
      </c>
      <c r="R40" t="s">
        <v>110</v>
      </c>
      <c r="S40" s="5">
        <v>0</v>
      </c>
      <c r="T40" t="s">
        <v>596</v>
      </c>
      <c r="U40" t="s">
        <v>110</v>
      </c>
      <c r="V40" s="5">
        <v>0.41</v>
      </c>
      <c r="W40" s="5">
        <v>-0.41</v>
      </c>
      <c r="AA40" s="5">
        <v>0.625</v>
      </c>
      <c r="AB40" t="s">
        <v>155</v>
      </c>
      <c r="AC40" t="s">
        <v>132</v>
      </c>
      <c r="AD40" s="5">
        <v>0.625</v>
      </c>
      <c r="AE40" s="5">
        <v>-0.625</v>
      </c>
      <c r="AI40" s="5">
        <v>0</v>
      </c>
      <c r="AM40" s="5">
        <v>0.25</v>
      </c>
      <c r="AN40" t="s">
        <v>133</v>
      </c>
      <c r="AO40" t="s">
        <v>132</v>
      </c>
      <c r="AP40" s="5">
        <v>0.25</v>
      </c>
      <c r="AQ40" s="5">
        <v>0</v>
      </c>
      <c r="AR40" t="s">
        <v>133</v>
      </c>
      <c r="AS40" t="s">
        <v>132</v>
      </c>
      <c r="AT40" s="5">
        <v>0.25</v>
      </c>
      <c r="AU40" s="5">
        <v>0</v>
      </c>
      <c r="AV40" t="s">
        <v>133</v>
      </c>
      <c r="AW40" t="s">
        <v>132</v>
      </c>
      <c r="AX40" s="5">
        <v>0.25</v>
      </c>
      <c r="AY40" s="5">
        <v>0</v>
      </c>
      <c r="AZ40" t="s">
        <v>133</v>
      </c>
      <c r="BA40" t="s">
        <v>132</v>
      </c>
      <c r="BB40" s="5">
        <v>0.25</v>
      </c>
      <c r="BC40" s="5">
        <v>-0.25</v>
      </c>
      <c r="BG40" s="5">
        <v>0.25</v>
      </c>
      <c r="BH40" t="s">
        <v>133</v>
      </c>
      <c r="BI40" t="s">
        <v>132</v>
      </c>
      <c r="BJ40" s="5">
        <v>0.25</v>
      </c>
      <c r="BK40" s="5">
        <v>-0.25</v>
      </c>
      <c r="BO40" s="5">
        <v>0</v>
      </c>
      <c r="BS40" s="5">
        <v>0</v>
      </c>
      <c r="BW40" s="5">
        <v>0</v>
      </c>
      <c r="CA40" s="5">
        <v>0</v>
      </c>
      <c r="CE40" s="5">
        <v>0</v>
      </c>
      <c r="CI40" s="5">
        <v>0</v>
      </c>
      <c r="CM40" s="5">
        <v>0</v>
      </c>
    </row>
    <row r="41" spans="1:94" x14ac:dyDescent="0.25">
      <c r="A41" t="s">
        <v>597</v>
      </c>
      <c r="B41" s="8" t="s">
        <v>102</v>
      </c>
      <c r="C41" s="8" t="b">
        <v>0</v>
      </c>
      <c r="D41" s="8" t="b">
        <v>0</v>
      </c>
      <c r="E41" s="8" t="s">
        <v>119</v>
      </c>
      <c r="F41" s="8">
        <v>20</v>
      </c>
      <c r="G41" s="8">
        <v>2.923</v>
      </c>
      <c r="H41" s="8" t="s">
        <v>449</v>
      </c>
      <c r="I41" s="8" t="s">
        <v>598</v>
      </c>
      <c r="J41" s="8" t="b">
        <v>0</v>
      </c>
      <c r="K41" s="8" t="s">
        <v>27</v>
      </c>
      <c r="L41" t="s">
        <v>599</v>
      </c>
      <c r="M41" t="s">
        <v>600</v>
      </c>
      <c r="N41" t="s">
        <v>108</v>
      </c>
      <c r="O41" s="5">
        <v>0.52</v>
      </c>
      <c r="P41" s="5">
        <v>0.74</v>
      </c>
      <c r="Q41" t="s">
        <v>601</v>
      </c>
      <c r="R41" t="s">
        <v>110</v>
      </c>
      <c r="S41" s="5">
        <v>0</v>
      </c>
      <c r="T41" t="s">
        <v>601</v>
      </c>
      <c r="U41" t="s">
        <v>110</v>
      </c>
      <c r="V41" s="5">
        <v>0.52</v>
      </c>
      <c r="W41" s="5">
        <v>0</v>
      </c>
      <c r="X41" t="s">
        <v>601</v>
      </c>
      <c r="Y41" t="s">
        <v>110</v>
      </c>
      <c r="Z41" s="5">
        <v>0.52</v>
      </c>
      <c r="AA41" s="5">
        <v>0</v>
      </c>
      <c r="AB41" t="s">
        <v>601</v>
      </c>
      <c r="AC41" t="s">
        <v>110</v>
      </c>
      <c r="AD41" s="5">
        <v>0.52</v>
      </c>
      <c r="AE41" s="5">
        <v>0</v>
      </c>
      <c r="AF41" t="s">
        <v>601</v>
      </c>
      <c r="AG41" t="s">
        <v>110</v>
      </c>
      <c r="AH41" s="5">
        <v>0.52</v>
      </c>
      <c r="AI41" s="5">
        <v>0</v>
      </c>
      <c r="AJ41" t="s">
        <v>601</v>
      </c>
      <c r="AK41" t="s">
        <v>110</v>
      </c>
      <c r="AL41" s="5">
        <v>0.52</v>
      </c>
      <c r="AM41" s="5">
        <v>0</v>
      </c>
      <c r="AN41" t="s">
        <v>601</v>
      </c>
      <c r="AO41" t="s">
        <v>110</v>
      </c>
      <c r="AP41" s="5">
        <v>0.52</v>
      </c>
      <c r="AQ41" s="5">
        <v>0</v>
      </c>
      <c r="AR41" t="s">
        <v>601</v>
      </c>
      <c r="AS41" t="s">
        <v>110</v>
      </c>
      <c r="AT41" s="5">
        <v>0.52</v>
      </c>
      <c r="AU41" s="5">
        <v>0.48</v>
      </c>
      <c r="AW41" t="s">
        <v>111</v>
      </c>
      <c r="AX41" s="5">
        <v>1</v>
      </c>
      <c r="AY41" s="5">
        <v>0</v>
      </c>
      <c r="BA41" t="s">
        <v>111</v>
      </c>
      <c r="BB41" s="5">
        <v>1</v>
      </c>
      <c r="BC41" s="5">
        <v>0</v>
      </c>
      <c r="BE41" t="s">
        <v>111</v>
      </c>
      <c r="BF41" s="5">
        <v>1</v>
      </c>
      <c r="BG41" s="5">
        <v>0</v>
      </c>
      <c r="BI41" t="s">
        <v>111</v>
      </c>
      <c r="BJ41" s="5">
        <v>1</v>
      </c>
      <c r="BK41" s="5">
        <v>0</v>
      </c>
      <c r="BM41" t="s">
        <v>111</v>
      </c>
      <c r="BN41" s="5">
        <v>1</v>
      </c>
      <c r="BO41" s="5">
        <v>0</v>
      </c>
      <c r="BQ41" t="s">
        <v>111</v>
      </c>
      <c r="BR41" s="5">
        <v>1</v>
      </c>
      <c r="BS41" s="5">
        <v>0</v>
      </c>
      <c r="BU41" t="s">
        <v>111</v>
      </c>
      <c r="BV41" s="5">
        <v>1</v>
      </c>
      <c r="BW41" s="5">
        <v>0</v>
      </c>
      <c r="BY41" t="s">
        <v>111</v>
      </c>
      <c r="BZ41" s="5">
        <v>1</v>
      </c>
      <c r="CA41" s="5">
        <v>0</v>
      </c>
      <c r="CC41" t="s">
        <v>111</v>
      </c>
      <c r="CD41" s="5">
        <v>1</v>
      </c>
      <c r="CE41" s="5">
        <v>0</v>
      </c>
      <c r="CG41" t="s">
        <v>111</v>
      </c>
      <c r="CH41" s="5">
        <v>1</v>
      </c>
      <c r="CI41" s="5">
        <v>0</v>
      </c>
      <c r="CK41" t="s">
        <v>111</v>
      </c>
      <c r="CL41" s="5">
        <v>1</v>
      </c>
      <c r="CM41" s="5">
        <v>0</v>
      </c>
      <c r="CO41" t="s">
        <v>111</v>
      </c>
      <c r="CP41" s="5">
        <v>1</v>
      </c>
    </row>
    <row r="42" spans="1:94" x14ac:dyDescent="0.25">
      <c r="A42" t="s">
        <v>602</v>
      </c>
      <c r="B42" s="8" t="s">
        <v>227</v>
      </c>
      <c r="C42" s="8" t="b">
        <v>0</v>
      </c>
      <c r="D42" s="8" t="b">
        <v>0</v>
      </c>
      <c r="E42" s="8" t="s">
        <v>103</v>
      </c>
      <c r="F42" s="8"/>
      <c r="G42" s="8">
        <v>2.8639999999999999</v>
      </c>
      <c r="H42" s="8" t="s">
        <v>449</v>
      </c>
      <c r="I42" s="8" t="s">
        <v>603</v>
      </c>
      <c r="J42" s="8" t="b">
        <v>0</v>
      </c>
      <c r="K42" s="8" t="s">
        <v>27</v>
      </c>
      <c r="L42" t="s">
        <v>604</v>
      </c>
      <c r="M42" t="s">
        <v>605</v>
      </c>
      <c r="N42" t="s">
        <v>123</v>
      </c>
      <c r="O42" s="5">
        <v>0.69</v>
      </c>
      <c r="P42" s="5">
        <v>0.9</v>
      </c>
      <c r="Q42" t="s">
        <v>606</v>
      </c>
      <c r="R42" t="s">
        <v>110</v>
      </c>
      <c r="S42" s="5">
        <v>0</v>
      </c>
      <c r="T42" t="s">
        <v>606</v>
      </c>
      <c r="U42" t="s">
        <v>110</v>
      </c>
      <c r="V42" s="5">
        <v>0.69</v>
      </c>
      <c r="W42" s="5">
        <v>-0.43999999999999989</v>
      </c>
      <c r="X42" t="s">
        <v>133</v>
      </c>
      <c r="Y42" t="s">
        <v>132</v>
      </c>
      <c r="Z42" s="5">
        <v>0.25</v>
      </c>
      <c r="AA42" s="5">
        <v>0</v>
      </c>
      <c r="AB42" t="s">
        <v>133</v>
      </c>
      <c r="AC42" t="s">
        <v>132</v>
      </c>
      <c r="AD42" s="5">
        <v>0.25</v>
      </c>
      <c r="AE42" s="5">
        <v>0</v>
      </c>
      <c r="AF42" t="s">
        <v>133</v>
      </c>
      <c r="AG42" t="s">
        <v>132</v>
      </c>
      <c r="AH42" s="5">
        <v>0.25</v>
      </c>
      <c r="AI42" s="5">
        <v>0</v>
      </c>
      <c r="AJ42" t="s">
        <v>133</v>
      </c>
      <c r="AK42" t="s">
        <v>132</v>
      </c>
      <c r="AL42" s="5">
        <v>0.25</v>
      </c>
      <c r="AM42" s="5">
        <v>0</v>
      </c>
      <c r="AN42" t="s">
        <v>133</v>
      </c>
      <c r="AO42" t="s">
        <v>132</v>
      </c>
      <c r="AP42" s="5">
        <v>0.25</v>
      </c>
      <c r="AQ42" s="5">
        <v>0</v>
      </c>
      <c r="AR42" t="s">
        <v>133</v>
      </c>
      <c r="AS42" t="s">
        <v>132</v>
      </c>
      <c r="AT42" s="5">
        <v>0.25</v>
      </c>
      <c r="AU42" s="5">
        <v>0.27</v>
      </c>
      <c r="AV42" t="s">
        <v>165</v>
      </c>
      <c r="AW42" t="s">
        <v>110</v>
      </c>
      <c r="AX42" s="5">
        <v>0.52</v>
      </c>
      <c r="AY42" s="5">
        <v>0</v>
      </c>
      <c r="AZ42" t="s">
        <v>165</v>
      </c>
      <c r="BA42" t="s">
        <v>110</v>
      </c>
      <c r="BB42" s="5">
        <v>0.52</v>
      </c>
      <c r="BC42" s="5">
        <v>0</v>
      </c>
      <c r="BD42" t="s">
        <v>165</v>
      </c>
      <c r="BE42" t="s">
        <v>110</v>
      </c>
      <c r="BF42" s="5">
        <v>0.52</v>
      </c>
      <c r="BG42" s="5">
        <v>0</v>
      </c>
      <c r="BH42" t="s">
        <v>165</v>
      </c>
      <c r="BI42" t="s">
        <v>110</v>
      </c>
      <c r="BJ42" s="5">
        <v>0.52</v>
      </c>
      <c r="BK42" s="5">
        <v>0</v>
      </c>
      <c r="BL42" t="s">
        <v>165</v>
      </c>
      <c r="BM42" t="s">
        <v>110</v>
      </c>
      <c r="BN42" s="5">
        <v>0.52</v>
      </c>
      <c r="BO42" s="5">
        <v>-0.52</v>
      </c>
      <c r="BS42" s="5">
        <v>0</v>
      </c>
      <c r="BW42" s="5">
        <v>0</v>
      </c>
      <c r="CA42" s="5">
        <v>0</v>
      </c>
      <c r="CE42" s="5">
        <v>0</v>
      </c>
      <c r="CI42" s="5">
        <v>0</v>
      </c>
      <c r="CM42" s="5">
        <v>0</v>
      </c>
    </row>
    <row r="43" spans="1:94" x14ac:dyDescent="0.25">
      <c r="A43" t="s">
        <v>607</v>
      </c>
      <c r="B43" s="8" t="s">
        <v>102</v>
      </c>
      <c r="C43" s="8" t="b">
        <v>0</v>
      </c>
      <c r="D43" s="8" t="b">
        <v>0</v>
      </c>
      <c r="E43" s="8" t="s">
        <v>119</v>
      </c>
      <c r="F43" s="8"/>
      <c r="G43" s="8">
        <v>3.5339999999999998</v>
      </c>
      <c r="H43" s="8" t="s">
        <v>449</v>
      </c>
      <c r="I43" s="8" t="s">
        <v>608</v>
      </c>
      <c r="J43" s="8" t="b">
        <v>0</v>
      </c>
      <c r="K43" s="8" t="s">
        <v>27</v>
      </c>
      <c r="L43" t="s">
        <v>609</v>
      </c>
      <c r="M43" t="s">
        <v>610</v>
      </c>
      <c r="N43" t="s">
        <v>108</v>
      </c>
      <c r="O43" s="5">
        <v>0.68</v>
      </c>
      <c r="P43" s="5">
        <v>0.83</v>
      </c>
      <c r="Q43" t="s">
        <v>611</v>
      </c>
      <c r="R43" t="s">
        <v>110</v>
      </c>
      <c r="S43" s="5">
        <v>0</v>
      </c>
      <c r="T43" t="s">
        <v>611</v>
      </c>
      <c r="U43" t="s">
        <v>110</v>
      </c>
      <c r="V43" s="5">
        <v>0.68</v>
      </c>
      <c r="W43" s="5">
        <v>0</v>
      </c>
      <c r="X43" t="s">
        <v>611</v>
      </c>
      <c r="Y43" t="s">
        <v>110</v>
      </c>
      <c r="Z43" s="5">
        <v>0.68</v>
      </c>
      <c r="AA43" s="5">
        <v>0</v>
      </c>
      <c r="AB43" t="s">
        <v>611</v>
      </c>
      <c r="AC43" t="s">
        <v>110</v>
      </c>
      <c r="AD43" s="5">
        <v>0.68</v>
      </c>
      <c r="AE43" s="5">
        <v>0</v>
      </c>
      <c r="AF43" t="s">
        <v>611</v>
      </c>
      <c r="AG43" t="s">
        <v>110</v>
      </c>
      <c r="AH43" s="5">
        <v>0.68</v>
      </c>
      <c r="AI43" s="5">
        <v>0</v>
      </c>
      <c r="AJ43" t="s">
        <v>611</v>
      </c>
      <c r="AK43" t="s">
        <v>110</v>
      </c>
      <c r="AL43" s="5">
        <v>0.68</v>
      </c>
      <c r="AM43" s="5">
        <v>0</v>
      </c>
      <c r="AN43" t="s">
        <v>611</v>
      </c>
      <c r="AO43" t="s">
        <v>110</v>
      </c>
      <c r="AP43" s="5">
        <v>0.68</v>
      </c>
      <c r="AQ43" s="5">
        <v>0</v>
      </c>
      <c r="AR43" t="s">
        <v>611</v>
      </c>
      <c r="AS43" t="s">
        <v>110</v>
      </c>
      <c r="AT43" s="5">
        <v>0.68</v>
      </c>
      <c r="AU43" s="5">
        <v>0.32</v>
      </c>
      <c r="AW43" t="s">
        <v>111</v>
      </c>
      <c r="AX43" s="5">
        <v>1</v>
      </c>
      <c r="AY43" s="5">
        <v>0</v>
      </c>
      <c r="BA43" t="s">
        <v>111</v>
      </c>
      <c r="BB43" s="5">
        <v>1</v>
      </c>
      <c r="BC43" s="5">
        <v>0</v>
      </c>
      <c r="BE43" t="s">
        <v>111</v>
      </c>
      <c r="BF43" s="5">
        <v>1</v>
      </c>
      <c r="BG43" s="5">
        <v>0</v>
      </c>
      <c r="BI43" t="s">
        <v>111</v>
      </c>
      <c r="BJ43" s="5">
        <v>1</v>
      </c>
      <c r="BK43" s="5">
        <v>0</v>
      </c>
      <c r="BM43" t="s">
        <v>111</v>
      </c>
      <c r="BN43" s="5">
        <v>1</v>
      </c>
      <c r="BO43" s="5">
        <v>0</v>
      </c>
      <c r="BQ43" t="s">
        <v>111</v>
      </c>
      <c r="BR43" s="5">
        <v>1</v>
      </c>
      <c r="BS43" s="5">
        <v>0</v>
      </c>
      <c r="BU43" t="s">
        <v>111</v>
      </c>
      <c r="BV43" s="5">
        <v>1</v>
      </c>
      <c r="BW43" s="5">
        <v>0</v>
      </c>
      <c r="BY43" t="s">
        <v>111</v>
      </c>
      <c r="BZ43" s="5">
        <v>1</v>
      </c>
      <c r="CA43" s="5">
        <v>0</v>
      </c>
      <c r="CC43" t="s">
        <v>111</v>
      </c>
      <c r="CD43" s="5">
        <v>1</v>
      </c>
      <c r="CE43" s="5">
        <v>0</v>
      </c>
      <c r="CG43" t="s">
        <v>111</v>
      </c>
      <c r="CH43" s="5">
        <v>1</v>
      </c>
      <c r="CI43" s="5">
        <v>0</v>
      </c>
      <c r="CK43" t="s">
        <v>111</v>
      </c>
      <c r="CL43" s="5">
        <v>1</v>
      </c>
      <c r="CM43" s="5">
        <v>0</v>
      </c>
      <c r="CO43" t="s">
        <v>111</v>
      </c>
      <c r="CP43" s="5">
        <v>1</v>
      </c>
    </row>
    <row r="44" spans="1:94" x14ac:dyDescent="0.25">
      <c r="A44" t="s">
        <v>612</v>
      </c>
      <c r="B44" s="8" t="s">
        <v>113</v>
      </c>
      <c r="C44" s="8" t="b">
        <v>0</v>
      </c>
      <c r="D44" s="8" t="b">
        <v>0</v>
      </c>
      <c r="E44" s="8" t="s">
        <v>103</v>
      </c>
      <c r="F44" s="8"/>
      <c r="G44" s="8">
        <v>3.339</v>
      </c>
      <c r="H44" s="8" t="s">
        <v>449</v>
      </c>
      <c r="I44" s="8" t="s">
        <v>613</v>
      </c>
      <c r="J44" s="8" t="b">
        <v>0</v>
      </c>
      <c r="K44" s="8" t="s">
        <v>27</v>
      </c>
      <c r="L44" t="s">
        <v>614</v>
      </c>
      <c r="M44" t="s">
        <v>615</v>
      </c>
      <c r="N44" t="s">
        <v>108</v>
      </c>
      <c r="O44" s="5">
        <v>0.7</v>
      </c>
      <c r="P44" s="5">
        <v>0.87</v>
      </c>
      <c r="Q44" t="s">
        <v>574</v>
      </c>
      <c r="R44" t="s">
        <v>110</v>
      </c>
      <c r="S44" s="5">
        <v>0</v>
      </c>
      <c r="T44" t="s">
        <v>574</v>
      </c>
      <c r="U44" t="s">
        <v>110</v>
      </c>
      <c r="V44" s="5">
        <v>0.7</v>
      </c>
      <c r="W44" s="5">
        <v>0</v>
      </c>
      <c r="X44" t="s">
        <v>574</v>
      </c>
      <c r="Y44" t="s">
        <v>110</v>
      </c>
      <c r="Z44" s="5">
        <v>0.7</v>
      </c>
      <c r="AA44" s="5">
        <v>0</v>
      </c>
      <c r="AB44" t="s">
        <v>574</v>
      </c>
      <c r="AC44" t="s">
        <v>110</v>
      </c>
      <c r="AD44" s="5">
        <v>0.7</v>
      </c>
      <c r="AE44" s="5">
        <v>0</v>
      </c>
      <c r="AF44" t="s">
        <v>574</v>
      </c>
      <c r="AG44" t="s">
        <v>110</v>
      </c>
      <c r="AH44" s="5">
        <v>0.7</v>
      </c>
      <c r="AI44" s="5">
        <v>0</v>
      </c>
      <c r="AJ44" t="s">
        <v>574</v>
      </c>
      <c r="AK44" t="s">
        <v>110</v>
      </c>
      <c r="AL44" s="5">
        <v>0.7</v>
      </c>
      <c r="AM44" s="5">
        <v>0</v>
      </c>
      <c r="AN44" t="s">
        <v>574</v>
      </c>
      <c r="AO44" t="s">
        <v>110</v>
      </c>
      <c r="AP44" s="5">
        <v>0.7</v>
      </c>
      <c r="AQ44" s="5">
        <v>0</v>
      </c>
      <c r="AR44" t="s">
        <v>574</v>
      </c>
      <c r="AS44" t="s">
        <v>110</v>
      </c>
      <c r="AT44" s="5">
        <v>0.7</v>
      </c>
      <c r="AU44" s="5">
        <v>0.3</v>
      </c>
      <c r="AW44" t="s">
        <v>111</v>
      </c>
      <c r="AX44" s="5">
        <v>1</v>
      </c>
      <c r="AY44" s="5">
        <v>0</v>
      </c>
      <c r="BA44" t="s">
        <v>111</v>
      </c>
      <c r="BB44" s="5">
        <v>1</v>
      </c>
      <c r="BC44" s="5">
        <v>0</v>
      </c>
      <c r="BE44" t="s">
        <v>111</v>
      </c>
      <c r="BF44" s="5">
        <v>1</v>
      </c>
      <c r="BG44" s="5">
        <v>0</v>
      </c>
      <c r="BI44" t="s">
        <v>111</v>
      </c>
      <c r="BJ44" s="5">
        <v>1</v>
      </c>
      <c r="BK44" s="5">
        <v>0</v>
      </c>
      <c r="BM44" t="s">
        <v>111</v>
      </c>
      <c r="BN44" s="5">
        <v>1</v>
      </c>
      <c r="BO44" s="5">
        <v>0</v>
      </c>
      <c r="BQ44" t="s">
        <v>111</v>
      </c>
      <c r="BR44" s="5">
        <v>1</v>
      </c>
      <c r="BS44" s="5">
        <v>0</v>
      </c>
      <c r="BU44" t="s">
        <v>111</v>
      </c>
      <c r="BV44" s="5">
        <v>1</v>
      </c>
      <c r="BW44" s="5">
        <v>0</v>
      </c>
      <c r="BY44" t="s">
        <v>111</v>
      </c>
      <c r="BZ44" s="5">
        <v>1</v>
      </c>
      <c r="CA44" s="5">
        <v>0</v>
      </c>
      <c r="CC44" t="s">
        <v>111</v>
      </c>
      <c r="CD44" s="5">
        <v>1</v>
      </c>
      <c r="CE44" s="5">
        <v>0</v>
      </c>
      <c r="CG44" t="s">
        <v>111</v>
      </c>
      <c r="CH44" s="5">
        <v>1</v>
      </c>
      <c r="CI44" s="5">
        <v>0</v>
      </c>
      <c r="CK44" t="s">
        <v>111</v>
      </c>
      <c r="CL44" s="5">
        <v>1</v>
      </c>
      <c r="CM44" s="5">
        <v>0</v>
      </c>
      <c r="CO44" t="s">
        <v>111</v>
      </c>
      <c r="CP44" s="5">
        <v>1</v>
      </c>
    </row>
    <row r="45" spans="1:94" x14ac:dyDescent="0.25">
      <c r="A45" t="s">
        <v>616</v>
      </c>
      <c r="B45" s="8" t="s">
        <v>102</v>
      </c>
      <c r="C45" s="8" t="b">
        <v>0</v>
      </c>
      <c r="D45" s="8" t="b">
        <v>0</v>
      </c>
      <c r="E45" s="8" t="s">
        <v>103</v>
      </c>
      <c r="F45" s="8">
        <v>34</v>
      </c>
      <c r="G45" s="8">
        <v>3.9620000000000002</v>
      </c>
      <c r="H45" s="8" t="s">
        <v>449</v>
      </c>
      <c r="I45" s="8" t="s">
        <v>617</v>
      </c>
      <c r="J45" s="8" t="b">
        <v>0</v>
      </c>
      <c r="K45" s="8" t="s">
        <v>27</v>
      </c>
      <c r="L45" t="s">
        <v>618</v>
      </c>
      <c r="M45" t="s">
        <v>489</v>
      </c>
      <c r="N45" t="s">
        <v>108</v>
      </c>
      <c r="O45" s="5">
        <v>0.93</v>
      </c>
      <c r="P45" s="5">
        <v>0.98</v>
      </c>
      <c r="Q45" t="s">
        <v>619</v>
      </c>
      <c r="R45" t="s">
        <v>110</v>
      </c>
      <c r="S45" s="5">
        <v>0</v>
      </c>
      <c r="T45" t="s">
        <v>619</v>
      </c>
      <c r="U45" t="s">
        <v>110</v>
      </c>
      <c r="V45" s="5">
        <v>0.93</v>
      </c>
      <c r="W45" s="5">
        <v>0</v>
      </c>
      <c r="X45" t="s">
        <v>619</v>
      </c>
      <c r="Y45" t="s">
        <v>110</v>
      </c>
      <c r="Z45" s="5">
        <v>0.93</v>
      </c>
      <c r="AA45" s="5">
        <v>0</v>
      </c>
      <c r="AB45" t="s">
        <v>619</v>
      </c>
      <c r="AC45" t="s">
        <v>110</v>
      </c>
      <c r="AD45" s="5">
        <v>0.93</v>
      </c>
      <c r="AE45" s="5">
        <v>-0.93</v>
      </c>
      <c r="AI45" s="5">
        <v>0.93</v>
      </c>
      <c r="AJ45" t="s">
        <v>619</v>
      </c>
      <c r="AK45" t="s">
        <v>110</v>
      </c>
      <c r="AL45" s="5">
        <v>0.93</v>
      </c>
      <c r="AM45" s="5">
        <v>0</v>
      </c>
      <c r="AN45" t="s">
        <v>619</v>
      </c>
      <c r="AO45" t="s">
        <v>110</v>
      </c>
      <c r="AP45" s="5">
        <v>0.93</v>
      </c>
      <c r="AQ45" s="5">
        <v>0</v>
      </c>
      <c r="AR45" t="s">
        <v>619</v>
      </c>
      <c r="AS45" t="s">
        <v>110</v>
      </c>
      <c r="AT45" s="5">
        <v>0.93</v>
      </c>
      <c r="AU45" s="5">
        <v>6.9999999999999951E-2</v>
      </c>
      <c r="AW45" t="s">
        <v>111</v>
      </c>
      <c r="AX45" s="5">
        <v>1</v>
      </c>
      <c r="AY45" s="5">
        <v>0</v>
      </c>
      <c r="BA45" t="s">
        <v>111</v>
      </c>
      <c r="BB45" s="5">
        <v>1</v>
      </c>
      <c r="BC45" s="5">
        <v>0</v>
      </c>
      <c r="BE45" t="s">
        <v>111</v>
      </c>
      <c r="BF45" s="5">
        <v>1</v>
      </c>
      <c r="BG45" s="5">
        <v>0</v>
      </c>
      <c r="BI45" t="s">
        <v>111</v>
      </c>
      <c r="BJ45" s="5">
        <v>1</v>
      </c>
      <c r="BK45" s="5">
        <v>0</v>
      </c>
      <c r="BM45" t="s">
        <v>111</v>
      </c>
      <c r="BN45" s="5">
        <v>1</v>
      </c>
      <c r="BO45" s="5">
        <v>0</v>
      </c>
      <c r="BQ45" t="s">
        <v>111</v>
      </c>
      <c r="BR45" s="5">
        <v>1</v>
      </c>
      <c r="BS45" s="5">
        <v>0</v>
      </c>
      <c r="BU45" t="s">
        <v>111</v>
      </c>
      <c r="BV45" s="5">
        <v>1</v>
      </c>
      <c r="BW45" s="5">
        <v>0</v>
      </c>
      <c r="BY45" t="s">
        <v>111</v>
      </c>
      <c r="BZ45" s="5">
        <v>1</v>
      </c>
      <c r="CA45" s="5">
        <v>0</v>
      </c>
      <c r="CC45" t="s">
        <v>111</v>
      </c>
      <c r="CD45" s="5">
        <v>1</v>
      </c>
      <c r="CE45" s="5">
        <v>0</v>
      </c>
      <c r="CG45" t="s">
        <v>111</v>
      </c>
      <c r="CH45" s="5">
        <v>1</v>
      </c>
      <c r="CI45" s="5">
        <v>0</v>
      </c>
      <c r="CK45" t="s">
        <v>111</v>
      </c>
      <c r="CL45" s="5">
        <v>1</v>
      </c>
      <c r="CM45" s="5">
        <v>0</v>
      </c>
      <c r="CO45" t="s">
        <v>111</v>
      </c>
      <c r="CP45" s="5">
        <v>1</v>
      </c>
    </row>
    <row r="46" spans="1:94" x14ac:dyDescent="0.25">
      <c r="A46" t="s">
        <v>620</v>
      </c>
      <c r="B46" s="8" t="s">
        <v>227</v>
      </c>
      <c r="C46" s="8" t="b">
        <v>0</v>
      </c>
      <c r="D46" s="8" t="b">
        <v>0</v>
      </c>
      <c r="E46" s="8" t="s">
        <v>119</v>
      </c>
      <c r="F46" s="8"/>
      <c r="G46" s="8">
        <v>3.9359999999999999</v>
      </c>
      <c r="H46" s="8" t="s">
        <v>449</v>
      </c>
      <c r="I46" s="8" t="s">
        <v>621</v>
      </c>
      <c r="J46" s="8" t="b">
        <v>0</v>
      </c>
      <c r="K46" s="8" t="s">
        <v>27</v>
      </c>
      <c r="L46" t="s">
        <v>622</v>
      </c>
      <c r="M46" t="s">
        <v>623</v>
      </c>
      <c r="N46" t="s">
        <v>108</v>
      </c>
      <c r="O46" s="5">
        <v>0.86</v>
      </c>
      <c r="P46" s="5">
        <v>0.95</v>
      </c>
      <c r="Q46" t="s">
        <v>421</v>
      </c>
      <c r="R46" t="s">
        <v>110</v>
      </c>
      <c r="S46" s="5">
        <v>0</v>
      </c>
      <c r="T46" t="s">
        <v>421</v>
      </c>
      <c r="U46" t="s">
        <v>110</v>
      </c>
      <c r="V46" s="5">
        <v>0.86</v>
      </c>
      <c r="W46" s="5">
        <v>0</v>
      </c>
      <c r="X46" t="s">
        <v>421</v>
      </c>
      <c r="Y46" t="s">
        <v>110</v>
      </c>
      <c r="Z46" s="5">
        <v>0.86</v>
      </c>
      <c r="AA46" s="5">
        <v>0</v>
      </c>
      <c r="AB46" t="s">
        <v>421</v>
      </c>
      <c r="AC46" t="s">
        <v>110</v>
      </c>
      <c r="AD46" s="5">
        <v>0.86</v>
      </c>
      <c r="AE46" s="5">
        <v>0</v>
      </c>
      <c r="AF46" t="s">
        <v>421</v>
      </c>
      <c r="AG46" t="s">
        <v>110</v>
      </c>
      <c r="AH46" s="5">
        <v>0.86</v>
      </c>
      <c r="AI46" s="5">
        <v>0</v>
      </c>
      <c r="AJ46" t="s">
        <v>421</v>
      </c>
      <c r="AK46" t="s">
        <v>110</v>
      </c>
      <c r="AL46" s="5">
        <v>0.86</v>
      </c>
      <c r="AM46" s="5">
        <v>0</v>
      </c>
      <c r="AN46" t="s">
        <v>421</v>
      </c>
      <c r="AO46" t="s">
        <v>110</v>
      </c>
      <c r="AP46" s="5">
        <v>0.86</v>
      </c>
      <c r="AQ46" s="5">
        <v>0.14000000000000001</v>
      </c>
      <c r="AS46" t="s">
        <v>111</v>
      </c>
      <c r="AT46" s="5">
        <v>1</v>
      </c>
      <c r="AU46" s="5">
        <v>0</v>
      </c>
      <c r="AW46" t="s">
        <v>111</v>
      </c>
      <c r="AX46" s="5">
        <v>1</v>
      </c>
      <c r="AY46" s="5">
        <v>0</v>
      </c>
      <c r="BA46" t="s">
        <v>111</v>
      </c>
      <c r="BB46" s="5">
        <v>1</v>
      </c>
      <c r="BC46" s="5">
        <v>0</v>
      </c>
      <c r="BE46" t="s">
        <v>111</v>
      </c>
      <c r="BF46" s="5">
        <v>1</v>
      </c>
      <c r="BG46" s="5">
        <v>0</v>
      </c>
      <c r="BI46" t="s">
        <v>111</v>
      </c>
      <c r="BJ46" s="5">
        <v>1</v>
      </c>
      <c r="BK46" s="5">
        <v>0</v>
      </c>
      <c r="BM46" t="s">
        <v>111</v>
      </c>
      <c r="BN46" s="5">
        <v>1</v>
      </c>
      <c r="BO46" s="5">
        <v>0</v>
      </c>
      <c r="BQ46" t="s">
        <v>111</v>
      </c>
      <c r="BR46" s="5">
        <v>1</v>
      </c>
      <c r="BS46" s="5">
        <v>0</v>
      </c>
      <c r="BU46" t="s">
        <v>111</v>
      </c>
      <c r="BV46" s="5">
        <v>1</v>
      </c>
      <c r="BW46" s="5">
        <v>0</v>
      </c>
      <c r="BY46" t="s">
        <v>111</v>
      </c>
      <c r="BZ46" s="5">
        <v>1</v>
      </c>
      <c r="CA46" s="5">
        <v>0</v>
      </c>
      <c r="CC46" t="s">
        <v>111</v>
      </c>
      <c r="CD46" s="5">
        <v>1</v>
      </c>
      <c r="CE46" s="5">
        <v>0</v>
      </c>
      <c r="CG46" t="s">
        <v>111</v>
      </c>
      <c r="CH46" s="5">
        <v>1</v>
      </c>
      <c r="CI46" s="5">
        <v>0</v>
      </c>
      <c r="CK46" t="s">
        <v>111</v>
      </c>
      <c r="CL46" s="5">
        <v>1</v>
      </c>
      <c r="CM46" s="5">
        <v>0</v>
      </c>
      <c r="CO46" t="s">
        <v>111</v>
      </c>
      <c r="CP46" s="5">
        <v>1</v>
      </c>
    </row>
    <row r="47" spans="1:94" x14ac:dyDescent="0.25">
      <c r="A47" t="s">
        <v>624</v>
      </c>
      <c r="B47" s="8" t="s">
        <v>227</v>
      </c>
      <c r="C47" s="8" t="b">
        <v>0</v>
      </c>
      <c r="D47" s="8" t="b">
        <v>0</v>
      </c>
      <c r="E47" s="8" t="s">
        <v>103</v>
      </c>
      <c r="F47" s="8"/>
      <c r="G47" s="8">
        <v>3.1589999999999998</v>
      </c>
      <c r="H47" s="8" t="s">
        <v>449</v>
      </c>
      <c r="I47" s="8" t="s">
        <v>625</v>
      </c>
      <c r="J47" s="8" t="b">
        <v>0</v>
      </c>
      <c r="K47" s="8" t="s">
        <v>27</v>
      </c>
      <c r="L47" t="s">
        <v>622</v>
      </c>
      <c r="M47" t="s">
        <v>291</v>
      </c>
      <c r="N47" t="s">
        <v>108</v>
      </c>
      <c r="O47" s="5">
        <v>0.83</v>
      </c>
      <c r="P47" s="5">
        <v>0.93</v>
      </c>
      <c r="Q47" t="s">
        <v>217</v>
      </c>
      <c r="R47" t="s">
        <v>110</v>
      </c>
      <c r="S47" s="5">
        <v>0</v>
      </c>
      <c r="T47" t="s">
        <v>217</v>
      </c>
      <c r="U47" t="s">
        <v>110</v>
      </c>
      <c r="V47" s="5">
        <v>0.83</v>
      </c>
      <c r="W47" s="5">
        <v>0</v>
      </c>
      <c r="X47" t="s">
        <v>217</v>
      </c>
      <c r="Y47" t="s">
        <v>110</v>
      </c>
      <c r="Z47" s="5">
        <v>0.83</v>
      </c>
      <c r="AA47" s="5">
        <v>0</v>
      </c>
      <c r="AB47" t="s">
        <v>217</v>
      </c>
      <c r="AC47" t="s">
        <v>110</v>
      </c>
      <c r="AD47" s="5">
        <v>0.83</v>
      </c>
      <c r="AE47" s="5">
        <v>0</v>
      </c>
      <c r="AF47" t="s">
        <v>217</v>
      </c>
      <c r="AG47" t="s">
        <v>110</v>
      </c>
      <c r="AH47" s="5">
        <v>0.83</v>
      </c>
      <c r="AI47" s="5">
        <v>0</v>
      </c>
      <c r="AJ47" t="s">
        <v>217</v>
      </c>
      <c r="AK47" t="s">
        <v>110</v>
      </c>
      <c r="AL47" s="5">
        <v>0.83</v>
      </c>
      <c r="AM47" s="5">
        <v>0</v>
      </c>
      <c r="AN47" t="s">
        <v>217</v>
      </c>
      <c r="AO47" t="s">
        <v>110</v>
      </c>
      <c r="AP47" s="5">
        <v>0.83</v>
      </c>
      <c r="AQ47" s="5">
        <v>0</v>
      </c>
      <c r="AR47" t="s">
        <v>217</v>
      </c>
      <c r="AS47" t="s">
        <v>110</v>
      </c>
      <c r="AT47" s="5">
        <v>0.83</v>
      </c>
      <c r="AU47" s="5">
        <v>0.17</v>
      </c>
      <c r="AW47" t="s">
        <v>111</v>
      </c>
      <c r="AX47" s="5">
        <v>1</v>
      </c>
      <c r="AY47" s="5">
        <v>0</v>
      </c>
      <c r="BA47" t="s">
        <v>111</v>
      </c>
      <c r="BB47" s="5">
        <v>1</v>
      </c>
      <c r="BC47" s="5">
        <v>0</v>
      </c>
      <c r="BE47" t="s">
        <v>111</v>
      </c>
      <c r="BF47" s="5">
        <v>1</v>
      </c>
      <c r="BG47" s="5">
        <v>0</v>
      </c>
      <c r="BI47" t="s">
        <v>111</v>
      </c>
      <c r="BJ47" s="5">
        <v>1</v>
      </c>
      <c r="BK47" s="5">
        <v>0</v>
      </c>
      <c r="BM47" t="s">
        <v>111</v>
      </c>
      <c r="BN47" s="5">
        <v>1</v>
      </c>
      <c r="BO47" s="5">
        <v>0</v>
      </c>
      <c r="BQ47" t="s">
        <v>111</v>
      </c>
      <c r="BR47" s="5">
        <v>1</v>
      </c>
      <c r="BS47" s="5">
        <v>0</v>
      </c>
      <c r="BU47" t="s">
        <v>111</v>
      </c>
      <c r="BV47" s="5">
        <v>1</v>
      </c>
      <c r="BW47" s="5">
        <v>0</v>
      </c>
      <c r="BY47" t="s">
        <v>111</v>
      </c>
      <c r="BZ47" s="5">
        <v>1</v>
      </c>
      <c r="CA47" s="5">
        <v>0</v>
      </c>
      <c r="CC47" t="s">
        <v>111</v>
      </c>
      <c r="CD47" s="5">
        <v>1</v>
      </c>
      <c r="CE47" s="5">
        <v>0</v>
      </c>
      <c r="CG47" t="s">
        <v>111</v>
      </c>
      <c r="CH47" s="5">
        <v>1</v>
      </c>
      <c r="CI47" s="5">
        <v>0</v>
      </c>
      <c r="CK47" t="s">
        <v>111</v>
      </c>
      <c r="CL47" s="5">
        <v>1</v>
      </c>
      <c r="CM47" s="5">
        <v>0</v>
      </c>
      <c r="CO47" t="s">
        <v>111</v>
      </c>
      <c r="CP47" s="5">
        <v>1</v>
      </c>
    </row>
    <row r="48" spans="1:94" x14ac:dyDescent="0.25">
      <c r="A48" t="s">
        <v>626</v>
      </c>
      <c r="B48" s="8" t="s">
        <v>113</v>
      </c>
      <c r="C48" s="8" t="b">
        <v>1</v>
      </c>
      <c r="D48" s="8" t="b">
        <v>1</v>
      </c>
      <c r="E48" s="8" t="s">
        <v>103</v>
      </c>
      <c r="F48" s="8"/>
      <c r="G48" s="8">
        <v>2.383</v>
      </c>
      <c r="H48" s="8" t="s">
        <v>449</v>
      </c>
      <c r="I48" s="8" t="s">
        <v>627</v>
      </c>
      <c r="J48" s="8" t="b">
        <v>0</v>
      </c>
      <c r="K48" s="8" t="s">
        <v>27</v>
      </c>
      <c r="L48" t="s">
        <v>628</v>
      </c>
      <c r="M48" t="s">
        <v>629</v>
      </c>
      <c r="N48" t="s">
        <v>123</v>
      </c>
      <c r="O48" s="5">
        <v>0</v>
      </c>
      <c r="S48" s="5">
        <v>0</v>
      </c>
      <c r="W48" s="5">
        <v>0</v>
      </c>
      <c r="AA48" s="5">
        <v>0</v>
      </c>
      <c r="AE48" s="5">
        <v>0</v>
      </c>
      <c r="AI48" s="5">
        <v>0</v>
      </c>
      <c r="AM48" s="5">
        <v>0</v>
      </c>
      <c r="AQ48" s="5">
        <v>0</v>
      </c>
      <c r="AU48" s="5">
        <v>0</v>
      </c>
      <c r="AY48" s="5">
        <v>0</v>
      </c>
      <c r="BC48" s="5">
        <v>0</v>
      </c>
      <c r="BG48" s="5">
        <v>0</v>
      </c>
      <c r="BK48" s="5">
        <v>0</v>
      </c>
      <c r="BO48" s="5">
        <v>0</v>
      </c>
      <c r="BS48" s="5">
        <v>0</v>
      </c>
      <c r="BW48" s="5">
        <v>0</v>
      </c>
      <c r="CA48" s="5">
        <v>0</v>
      </c>
      <c r="CE48" s="5">
        <v>0</v>
      </c>
      <c r="CI48" s="5">
        <v>0</v>
      </c>
      <c r="CM48" s="5">
        <v>0</v>
      </c>
    </row>
    <row r="49" spans="1:94" x14ac:dyDescent="0.25">
      <c r="A49" t="s">
        <v>630</v>
      </c>
      <c r="B49" s="8" t="s">
        <v>102</v>
      </c>
      <c r="C49" s="8" t="b">
        <v>0</v>
      </c>
      <c r="D49" s="8" t="b">
        <v>0</v>
      </c>
      <c r="E49" s="8" t="s">
        <v>119</v>
      </c>
      <c r="F49" s="8"/>
      <c r="G49" s="8">
        <v>2.4830000000000001</v>
      </c>
      <c r="H49" s="8" t="s">
        <v>449</v>
      </c>
      <c r="I49" s="8" t="s">
        <v>631</v>
      </c>
      <c r="J49" s="8" t="b">
        <v>0</v>
      </c>
      <c r="K49" s="8" t="s">
        <v>27</v>
      </c>
      <c r="L49" t="s">
        <v>264</v>
      </c>
      <c r="M49" t="s">
        <v>355</v>
      </c>
      <c r="N49" t="s">
        <v>108</v>
      </c>
      <c r="O49" s="5">
        <v>0.55000000000000004</v>
      </c>
      <c r="P49" s="5">
        <v>0.81</v>
      </c>
      <c r="Q49" t="s">
        <v>231</v>
      </c>
      <c r="R49" t="s">
        <v>110</v>
      </c>
      <c r="S49" s="5">
        <v>0</v>
      </c>
      <c r="T49" t="s">
        <v>231</v>
      </c>
      <c r="U49" t="s">
        <v>110</v>
      </c>
      <c r="V49" s="5">
        <v>0.55000000000000004</v>
      </c>
      <c r="W49" s="5">
        <v>0</v>
      </c>
      <c r="X49" t="s">
        <v>231</v>
      </c>
      <c r="Y49" t="s">
        <v>110</v>
      </c>
      <c r="Z49" s="5">
        <v>0.55000000000000004</v>
      </c>
      <c r="AA49" s="5">
        <v>0</v>
      </c>
      <c r="AB49" t="s">
        <v>231</v>
      </c>
      <c r="AC49" t="s">
        <v>110</v>
      </c>
      <c r="AD49" s="5">
        <v>0.55000000000000004</v>
      </c>
      <c r="AE49" s="5">
        <v>0</v>
      </c>
      <c r="AF49" t="s">
        <v>231</v>
      </c>
      <c r="AG49" t="s">
        <v>110</v>
      </c>
      <c r="AH49" s="5">
        <v>0.55000000000000004</v>
      </c>
      <c r="AI49" s="5">
        <v>0</v>
      </c>
      <c r="AJ49" t="s">
        <v>231</v>
      </c>
      <c r="AK49" t="s">
        <v>110</v>
      </c>
      <c r="AL49" s="5">
        <v>0.55000000000000004</v>
      </c>
      <c r="AM49" s="5">
        <v>0</v>
      </c>
      <c r="AN49" t="s">
        <v>231</v>
      </c>
      <c r="AO49" t="s">
        <v>110</v>
      </c>
      <c r="AP49" s="5">
        <v>0.55000000000000004</v>
      </c>
      <c r="AQ49" s="5">
        <v>0</v>
      </c>
      <c r="AR49" t="s">
        <v>231</v>
      </c>
      <c r="AS49" t="s">
        <v>110</v>
      </c>
      <c r="AT49" s="5">
        <v>0.55000000000000004</v>
      </c>
      <c r="AU49" s="5">
        <v>0</v>
      </c>
      <c r="AV49" t="s">
        <v>231</v>
      </c>
      <c r="AW49" t="s">
        <v>110</v>
      </c>
      <c r="AX49" s="5">
        <v>0.55000000000000004</v>
      </c>
      <c r="AY49" s="5">
        <v>0</v>
      </c>
      <c r="AZ49" t="s">
        <v>231</v>
      </c>
      <c r="BA49" t="s">
        <v>110</v>
      </c>
      <c r="BB49" s="5">
        <v>0.55000000000000004</v>
      </c>
      <c r="BC49" s="5">
        <v>0.45</v>
      </c>
      <c r="BE49" t="s">
        <v>111</v>
      </c>
      <c r="BF49" s="5">
        <v>1</v>
      </c>
      <c r="BG49" s="5">
        <v>0</v>
      </c>
      <c r="BI49" t="s">
        <v>111</v>
      </c>
      <c r="BJ49" s="5">
        <v>1</v>
      </c>
      <c r="BK49" s="5">
        <v>0</v>
      </c>
      <c r="BM49" t="s">
        <v>111</v>
      </c>
      <c r="BN49" s="5">
        <v>1</v>
      </c>
      <c r="BO49" s="5">
        <v>0</v>
      </c>
      <c r="BQ49" t="s">
        <v>111</v>
      </c>
      <c r="BR49" s="5">
        <v>1</v>
      </c>
      <c r="BS49" s="5">
        <v>0</v>
      </c>
      <c r="BU49" t="s">
        <v>111</v>
      </c>
      <c r="BV49" s="5">
        <v>1</v>
      </c>
      <c r="BW49" s="5">
        <v>0</v>
      </c>
      <c r="BY49" t="s">
        <v>111</v>
      </c>
      <c r="BZ49" s="5">
        <v>1</v>
      </c>
      <c r="CA49" s="5">
        <v>0</v>
      </c>
      <c r="CC49" t="s">
        <v>111</v>
      </c>
      <c r="CD49" s="5">
        <v>1</v>
      </c>
      <c r="CE49" s="5">
        <v>0</v>
      </c>
      <c r="CG49" t="s">
        <v>111</v>
      </c>
      <c r="CH49" s="5">
        <v>1</v>
      </c>
      <c r="CI49" s="5">
        <v>0</v>
      </c>
      <c r="CK49" t="s">
        <v>111</v>
      </c>
      <c r="CL49" s="5">
        <v>1</v>
      </c>
      <c r="CM49" s="5">
        <v>0</v>
      </c>
      <c r="CO49" t="s">
        <v>111</v>
      </c>
      <c r="CP49" s="5">
        <v>1</v>
      </c>
    </row>
    <row r="50" spans="1:94" x14ac:dyDescent="0.25">
      <c r="A50" t="s">
        <v>632</v>
      </c>
      <c r="B50" s="8" t="s">
        <v>102</v>
      </c>
      <c r="C50" s="8" t="b">
        <v>0</v>
      </c>
      <c r="D50" s="8" t="b">
        <v>0</v>
      </c>
      <c r="E50" s="8" t="s">
        <v>119</v>
      </c>
      <c r="F50" s="8"/>
      <c r="G50" s="8">
        <v>2.8079999999999998</v>
      </c>
      <c r="H50" s="8" t="s">
        <v>449</v>
      </c>
      <c r="I50" s="8" t="s">
        <v>633</v>
      </c>
      <c r="J50" s="8" t="b">
        <v>0</v>
      </c>
      <c r="K50" s="8" t="s">
        <v>27</v>
      </c>
      <c r="L50" t="s">
        <v>634</v>
      </c>
      <c r="M50" t="s">
        <v>635</v>
      </c>
      <c r="N50" t="s">
        <v>108</v>
      </c>
      <c r="O50" s="5">
        <v>0.81</v>
      </c>
      <c r="P50" s="5">
        <v>0.89</v>
      </c>
      <c r="Q50" t="s">
        <v>636</v>
      </c>
      <c r="R50" t="s">
        <v>110</v>
      </c>
      <c r="S50" s="5">
        <v>0</v>
      </c>
      <c r="T50" t="s">
        <v>636</v>
      </c>
      <c r="U50" t="s">
        <v>110</v>
      </c>
      <c r="V50" s="5">
        <v>0.81</v>
      </c>
      <c r="W50" s="5">
        <v>0</v>
      </c>
      <c r="X50" t="s">
        <v>636</v>
      </c>
      <c r="Y50" t="s">
        <v>110</v>
      </c>
      <c r="Z50" s="5">
        <v>0.81</v>
      </c>
      <c r="AA50" s="5">
        <v>0</v>
      </c>
      <c r="AB50" t="s">
        <v>636</v>
      </c>
      <c r="AC50" t="s">
        <v>110</v>
      </c>
      <c r="AD50" s="5">
        <v>0.81</v>
      </c>
      <c r="AE50" s="5">
        <v>0</v>
      </c>
      <c r="AF50" t="s">
        <v>636</v>
      </c>
      <c r="AG50" t="s">
        <v>110</v>
      </c>
      <c r="AH50" s="5">
        <v>0.81</v>
      </c>
      <c r="AI50" s="5">
        <v>0</v>
      </c>
      <c r="AJ50" t="s">
        <v>636</v>
      </c>
      <c r="AK50" t="s">
        <v>110</v>
      </c>
      <c r="AL50" s="5">
        <v>0.81</v>
      </c>
      <c r="AM50" s="5">
        <v>0</v>
      </c>
      <c r="AN50" t="s">
        <v>636</v>
      </c>
      <c r="AO50" t="s">
        <v>110</v>
      </c>
      <c r="AP50" s="5">
        <v>0.81</v>
      </c>
      <c r="AQ50" s="5">
        <v>0</v>
      </c>
      <c r="AR50" t="s">
        <v>636</v>
      </c>
      <c r="AS50" t="s">
        <v>110</v>
      </c>
      <c r="AT50" s="5">
        <v>0.81</v>
      </c>
      <c r="AU50" s="5">
        <v>-0.81</v>
      </c>
      <c r="AY50" s="5">
        <v>0</v>
      </c>
      <c r="BC50" s="5">
        <v>1</v>
      </c>
      <c r="BE50" t="s">
        <v>111</v>
      </c>
      <c r="BF50" s="5">
        <v>1</v>
      </c>
      <c r="BG50" s="5">
        <v>0</v>
      </c>
      <c r="BI50" t="s">
        <v>111</v>
      </c>
      <c r="BJ50" s="5">
        <v>1</v>
      </c>
      <c r="BK50" s="5">
        <v>0</v>
      </c>
      <c r="BM50" t="s">
        <v>111</v>
      </c>
      <c r="BN50" s="5">
        <v>1</v>
      </c>
      <c r="BO50" s="5">
        <v>0</v>
      </c>
      <c r="BQ50" t="s">
        <v>111</v>
      </c>
      <c r="BR50" s="5">
        <v>1</v>
      </c>
      <c r="BS50" s="5">
        <v>0</v>
      </c>
      <c r="BU50" t="s">
        <v>111</v>
      </c>
      <c r="BV50" s="5">
        <v>1</v>
      </c>
      <c r="BW50" s="5">
        <v>0</v>
      </c>
      <c r="BY50" t="s">
        <v>111</v>
      </c>
      <c r="BZ50" s="5">
        <v>1</v>
      </c>
      <c r="CA50" s="5">
        <v>0</v>
      </c>
      <c r="CC50" t="s">
        <v>111</v>
      </c>
      <c r="CD50" s="5">
        <v>1</v>
      </c>
      <c r="CE50" s="5">
        <v>0</v>
      </c>
      <c r="CG50" t="s">
        <v>111</v>
      </c>
      <c r="CH50" s="5">
        <v>1</v>
      </c>
      <c r="CI50" s="5">
        <v>0</v>
      </c>
      <c r="CK50" t="s">
        <v>111</v>
      </c>
      <c r="CL50" s="5">
        <v>1</v>
      </c>
      <c r="CM50" s="5">
        <v>0</v>
      </c>
      <c r="CO50" t="s">
        <v>111</v>
      </c>
      <c r="CP50" s="5">
        <v>1</v>
      </c>
    </row>
    <row r="51" spans="1:94" x14ac:dyDescent="0.25">
      <c r="A51" t="s">
        <v>637</v>
      </c>
      <c r="B51" s="8" t="s">
        <v>113</v>
      </c>
      <c r="C51" s="8" t="b">
        <v>1</v>
      </c>
      <c r="D51" s="8" t="b">
        <v>0</v>
      </c>
      <c r="E51" s="8" t="s">
        <v>103</v>
      </c>
      <c r="F51" s="8">
        <v>22</v>
      </c>
      <c r="G51" s="8">
        <v>3.4470000000000001</v>
      </c>
      <c r="H51" s="8" t="s">
        <v>449</v>
      </c>
      <c r="I51" s="8" t="s">
        <v>638</v>
      </c>
      <c r="J51" s="8" t="b">
        <v>0</v>
      </c>
      <c r="K51" s="8" t="s">
        <v>27</v>
      </c>
      <c r="L51" t="s">
        <v>277</v>
      </c>
      <c r="M51" t="s">
        <v>182</v>
      </c>
      <c r="N51" t="s">
        <v>123</v>
      </c>
      <c r="O51" s="5">
        <v>0.71</v>
      </c>
      <c r="P51" s="5">
        <v>0.86499999999999999</v>
      </c>
      <c r="Q51" t="s">
        <v>225</v>
      </c>
      <c r="R51" t="s">
        <v>110</v>
      </c>
      <c r="S51" s="5">
        <v>0</v>
      </c>
      <c r="T51" t="s">
        <v>225</v>
      </c>
      <c r="U51" t="s">
        <v>110</v>
      </c>
      <c r="V51" s="5">
        <v>0.71</v>
      </c>
      <c r="W51" s="5">
        <v>0</v>
      </c>
      <c r="X51" t="s">
        <v>225</v>
      </c>
      <c r="Y51" t="s">
        <v>110</v>
      </c>
      <c r="Z51" s="5">
        <v>0.71</v>
      </c>
      <c r="AA51" s="5">
        <v>0</v>
      </c>
      <c r="AB51" t="s">
        <v>225</v>
      </c>
      <c r="AC51" t="s">
        <v>110</v>
      </c>
      <c r="AD51" s="5">
        <v>0.71</v>
      </c>
      <c r="AE51" s="5">
        <v>-0.71</v>
      </c>
      <c r="AI51" s="5">
        <v>0</v>
      </c>
      <c r="AM51" s="5">
        <v>0</v>
      </c>
      <c r="AQ51" s="5">
        <v>0</v>
      </c>
      <c r="AU51" s="5">
        <v>0</v>
      </c>
      <c r="AY51" s="5">
        <v>0</v>
      </c>
      <c r="BC51" s="5">
        <v>0</v>
      </c>
      <c r="BG51" s="5">
        <v>0.24</v>
      </c>
      <c r="BH51" t="s">
        <v>133</v>
      </c>
      <c r="BI51" t="s">
        <v>132</v>
      </c>
      <c r="BJ51" s="5">
        <v>0.24</v>
      </c>
      <c r="BK51" s="5">
        <v>-0.24</v>
      </c>
      <c r="BO51" s="5">
        <v>0</v>
      </c>
      <c r="BS51" s="5">
        <v>0</v>
      </c>
      <c r="BW51" s="5">
        <v>0</v>
      </c>
      <c r="CA51" s="5">
        <v>0</v>
      </c>
      <c r="CE51" s="5">
        <v>0</v>
      </c>
      <c r="CI51" s="5">
        <v>0</v>
      </c>
      <c r="CM51" s="5">
        <v>0</v>
      </c>
    </row>
    <row r="52" spans="1:94" x14ac:dyDescent="0.25">
      <c r="A52" t="s">
        <v>639</v>
      </c>
      <c r="B52" s="8" t="s">
        <v>113</v>
      </c>
      <c r="C52" s="8" t="b">
        <v>0</v>
      </c>
      <c r="D52" s="8" t="b">
        <v>0</v>
      </c>
      <c r="E52" s="8" t="s">
        <v>103</v>
      </c>
      <c r="F52" s="8"/>
      <c r="G52" s="8">
        <v>2.823</v>
      </c>
      <c r="H52" s="8" t="s">
        <v>449</v>
      </c>
      <c r="I52" s="8" t="s">
        <v>640</v>
      </c>
      <c r="J52" s="8" t="b">
        <v>0</v>
      </c>
      <c r="K52" s="8" t="s">
        <v>27</v>
      </c>
      <c r="L52" t="s">
        <v>641</v>
      </c>
      <c r="M52" t="s">
        <v>281</v>
      </c>
      <c r="N52" t="s">
        <v>123</v>
      </c>
      <c r="O52" s="5">
        <v>0</v>
      </c>
      <c r="S52" s="5">
        <v>0</v>
      </c>
      <c r="W52" s="5">
        <v>0</v>
      </c>
      <c r="AA52" s="5">
        <v>0</v>
      </c>
      <c r="AE52" s="5">
        <v>0</v>
      </c>
      <c r="AI52" s="5">
        <v>0</v>
      </c>
      <c r="AM52" s="5">
        <v>0</v>
      </c>
      <c r="AQ52" s="5">
        <v>0</v>
      </c>
      <c r="AU52" s="5">
        <v>0</v>
      </c>
      <c r="AY52" s="5">
        <v>0</v>
      </c>
      <c r="BC52" s="5">
        <v>0</v>
      </c>
      <c r="BG52" s="5">
        <v>0</v>
      </c>
      <c r="BK52" s="5">
        <v>0</v>
      </c>
      <c r="BO52" s="5">
        <v>0</v>
      </c>
      <c r="BS52" s="5">
        <v>0</v>
      </c>
      <c r="BW52" s="5">
        <v>0</v>
      </c>
      <c r="CA52" s="5">
        <v>0</v>
      </c>
      <c r="CE52" s="5">
        <v>0</v>
      </c>
      <c r="CI52" s="5">
        <v>0</v>
      </c>
      <c r="CM52" s="5">
        <v>0</v>
      </c>
    </row>
    <row r="53" spans="1:94" x14ac:dyDescent="0.25">
      <c r="A53" t="s">
        <v>642</v>
      </c>
      <c r="B53" s="8" t="s">
        <v>102</v>
      </c>
      <c r="C53" s="8" t="b">
        <v>0</v>
      </c>
      <c r="D53" s="8" t="b">
        <v>0</v>
      </c>
      <c r="E53" s="8" t="s">
        <v>103</v>
      </c>
      <c r="F53" s="8"/>
      <c r="G53" s="8">
        <v>2.6309999999999998</v>
      </c>
      <c r="H53" s="8" t="s">
        <v>449</v>
      </c>
      <c r="I53" s="8" t="s">
        <v>643</v>
      </c>
      <c r="J53" s="8" t="b">
        <v>0</v>
      </c>
      <c r="K53" s="8" t="s">
        <v>27</v>
      </c>
      <c r="L53" t="s">
        <v>644</v>
      </c>
      <c r="M53" t="s">
        <v>645</v>
      </c>
      <c r="N53" t="s">
        <v>123</v>
      </c>
      <c r="O53" s="5">
        <v>0.44</v>
      </c>
      <c r="P53" s="5">
        <v>0.74</v>
      </c>
      <c r="Q53" t="s">
        <v>309</v>
      </c>
      <c r="R53" t="s">
        <v>110</v>
      </c>
      <c r="S53" s="5">
        <v>0</v>
      </c>
      <c r="T53" t="s">
        <v>309</v>
      </c>
      <c r="U53" t="s">
        <v>110</v>
      </c>
      <c r="V53" s="5">
        <v>0.44</v>
      </c>
      <c r="W53" s="5">
        <v>0</v>
      </c>
      <c r="X53" t="s">
        <v>309</v>
      </c>
      <c r="Y53" t="s">
        <v>110</v>
      </c>
      <c r="Z53" s="5">
        <v>0.44</v>
      </c>
      <c r="AA53" s="5">
        <v>0</v>
      </c>
      <c r="AB53" t="s">
        <v>309</v>
      </c>
      <c r="AC53" t="s">
        <v>110</v>
      </c>
      <c r="AD53" s="5">
        <v>0.44</v>
      </c>
      <c r="AE53" s="5">
        <v>0</v>
      </c>
      <c r="AF53" t="s">
        <v>309</v>
      </c>
      <c r="AG53" t="s">
        <v>110</v>
      </c>
      <c r="AH53" s="5">
        <v>0.44</v>
      </c>
      <c r="AI53" s="5">
        <v>0</v>
      </c>
      <c r="AJ53" t="s">
        <v>309</v>
      </c>
      <c r="AK53" t="s">
        <v>110</v>
      </c>
      <c r="AL53" s="5">
        <v>0.44</v>
      </c>
      <c r="AM53" s="5">
        <v>0</v>
      </c>
      <c r="AN53" t="s">
        <v>309</v>
      </c>
      <c r="AO53" t="s">
        <v>110</v>
      </c>
      <c r="AP53" s="5">
        <v>0.44</v>
      </c>
      <c r="AQ53" s="5">
        <v>0</v>
      </c>
      <c r="AR53" t="s">
        <v>309</v>
      </c>
      <c r="AS53" t="s">
        <v>110</v>
      </c>
      <c r="AT53" s="5">
        <v>0.44</v>
      </c>
      <c r="AU53" s="5">
        <v>-0.44</v>
      </c>
      <c r="AY53" s="5">
        <v>0</v>
      </c>
      <c r="BC53" s="5">
        <v>0.25</v>
      </c>
      <c r="BD53" t="s">
        <v>133</v>
      </c>
      <c r="BE53" t="s">
        <v>132</v>
      </c>
      <c r="BF53" s="5">
        <v>0.25</v>
      </c>
      <c r="BG53" s="5">
        <v>-1.4999999999999991E-2</v>
      </c>
      <c r="BH53" t="s">
        <v>131</v>
      </c>
      <c r="BI53" t="s">
        <v>132</v>
      </c>
      <c r="BJ53" s="5">
        <v>0.23499999999999999</v>
      </c>
      <c r="BK53" s="5">
        <v>-0.23499999999999999</v>
      </c>
      <c r="BO53" s="5">
        <v>0</v>
      </c>
      <c r="BS53" s="5">
        <v>0</v>
      </c>
      <c r="BW53" s="5">
        <v>0</v>
      </c>
      <c r="CA53" s="5">
        <v>0</v>
      </c>
      <c r="CE53" s="5">
        <v>0</v>
      </c>
      <c r="CI53" s="5">
        <v>0</v>
      </c>
      <c r="CM53" s="5">
        <v>0</v>
      </c>
    </row>
    <row r="54" spans="1:94" x14ac:dyDescent="0.25">
      <c r="A54" t="s">
        <v>646</v>
      </c>
      <c r="B54" s="8" t="s">
        <v>102</v>
      </c>
      <c r="C54" s="8" t="b">
        <v>0</v>
      </c>
      <c r="D54" s="8" t="b">
        <v>0</v>
      </c>
      <c r="E54" s="8" t="s">
        <v>119</v>
      </c>
      <c r="F54" s="8"/>
      <c r="G54" s="8">
        <v>3.8740000000000001</v>
      </c>
      <c r="H54" s="8" t="s">
        <v>449</v>
      </c>
      <c r="I54" s="8" t="s">
        <v>647</v>
      </c>
      <c r="J54" s="8" t="b">
        <v>0</v>
      </c>
      <c r="K54" s="8" t="s">
        <v>27</v>
      </c>
      <c r="L54" t="s">
        <v>648</v>
      </c>
      <c r="M54" t="s">
        <v>649</v>
      </c>
      <c r="N54" t="s">
        <v>123</v>
      </c>
      <c r="O54" s="5">
        <v>0</v>
      </c>
      <c r="S54" s="5">
        <v>0</v>
      </c>
      <c r="W54" s="5">
        <v>0</v>
      </c>
      <c r="AA54" s="5">
        <v>0</v>
      </c>
      <c r="AE54" s="5">
        <v>0</v>
      </c>
      <c r="AI54" s="5">
        <v>0</v>
      </c>
      <c r="AM54" s="5">
        <v>0</v>
      </c>
      <c r="AQ54" s="5">
        <v>0</v>
      </c>
      <c r="AU54" s="5">
        <v>0</v>
      </c>
      <c r="AY54" s="5">
        <v>0</v>
      </c>
      <c r="BC54" s="5">
        <v>0</v>
      </c>
      <c r="BG54" s="5">
        <v>0</v>
      </c>
      <c r="BK54" s="5">
        <v>0</v>
      </c>
      <c r="BO54" s="5">
        <v>0</v>
      </c>
      <c r="BS54" s="5">
        <v>0</v>
      </c>
      <c r="BW54" s="5">
        <v>0</v>
      </c>
      <c r="CA54" s="5">
        <v>0</v>
      </c>
      <c r="CE54" s="5">
        <v>0</v>
      </c>
      <c r="CI54" s="5">
        <v>0</v>
      </c>
      <c r="CM54" s="5">
        <v>0</v>
      </c>
    </row>
    <row r="55" spans="1:94" x14ac:dyDescent="0.25">
      <c r="A55" t="s">
        <v>650</v>
      </c>
      <c r="B55" s="8" t="s">
        <v>102</v>
      </c>
      <c r="C55" s="8" t="b">
        <v>0</v>
      </c>
      <c r="D55" s="8" t="b">
        <v>0</v>
      </c>
      <c r="E55" s="8" t="s">
        <v>103</v>
      </c>
      <c r="F55" s="8"/>
      <c r="G55" s="8">
        <v>2.641</v>
      </c>
      <c r="H55" s="8" t="s">
        <v>449</v>
      </c>
      <c r="I55" s="8" t="s">
        <v>651</v>
      </c>
      <c r="J55" s="8" t="b">
        <v>0</v>
      </c>
      <c r="K55" s="8" t="s">
        <v>27</v>
      </c>
      <c r="L55" t="s">
        <v>652</v>
      </c>
      <c r="M55" t="s">
        <v>489</v>
      </c>
      <c r="N55" t="s">
        <v>123</v>
      </c>
      <c r="O55" s="5">
        <v>0.77</v>
      </c>
      <c r="P55" s="5">
        <v>0.89</v>
      </c>
      <c r="Q55" t="s">
        <v>212</v>
      </c>
      <c r="R55" t="s">
        <v>110</v>
      </c>
      <c r="S55" s="5">
        <v>0</v>
      </c>
      <c r="T55" t="s">
        <v>212</v>
      </c>
      <c r="U55" t="s">
        <v>110</v>
      </c>
      <c r="V55" s="5">
        <v>0.77</v>
      </c>
      <c r="W55" s="5">
        <v>-0.77</v>
      </c>
      <c r="AA55" s="5">
        <v>0</v>
      </c>
      <c r="AE55" s="5">
        <v>0.63</v>
      </c>
      <c r="AF55" t="s">
        <v>202</v>
      </c>
      <c r="AG55" t="s">
        <v>132</v>
      </c>
      <c r="AH55" s="5">
        <v>0.63</v>
      </c>
      <c r="AI55" s="5">
        <v>0</v>
      </c>
      <c r="AJ55" t="s">
        <v>202</v>
      </c>
      <c r="AK55" t="s">
        <v>132</v>
      </c>
      <c r="AL55" s="5">
        <v>0.63</v>
      </c>
      <c r="AM55" s="5">
        <v>-0.63</v>
      </c>
      <c r="AQ55" s="5">
        <v>0</v>
      </c>
      <c r="AU55" s="5">
        <v>0</v>
      </c>
      <c r="AY55" s="5">
        <v>0</v>
      </c>
      <c r="BC55" s="5">
        <v>0</v>
      </c>
      <c r="BG55" s="5">
        <v>0</v>
      </c>
      <c r="BK55" s="5">
        <v>0</v>
      </c>
      <c r="BO55" s="5">
        <v>0</v>
      </c>
      <c r="BS55" s="5">
        <v>0</v>
      </c>
      <c r="BW55" s="5">
        <v>0</v>
      </c>
      <c r="CA55" s="5">
        <v>0</v>
      </c>
      <c r="CE55" s="5">
        <v>0</v>
      </c>
      <c r="CI55" s="5">
        <v>0</v>
      </c>
      <c r="CM55" s="5">
        <v>0</v>
      </c>
    </row>
    <row r="56" spans="1:94" x14ac:dyDescent="0.25">
      <c r="A56" t="s">
        <v>653</v>
      </c>
      <c r="B56" s="8" t="s">
        <v>102</v>
      </c>
      <c r="C56" s="8" t="b">
        <v>0</v>
      </c>
      <c r="D56" s="8" t="b">
        <v>0</v>
      </c>
      <c r="E56" s="8" t="s">
        <v>119</v>
      </c>
      <c r="F56" s="8"/>
      <c r="G56" s="8">
        <v>2.266</v>
      </c>
      <c r="H56" s="8" t="s">
        <v>449</v>
      </c>
      <c r="I56" s="8" t="s">
        <v>654</v>
      </c>
      <c r="J56" s="8" t="b">
        <v>0</v>
      </c>
      <c r="K56" s="8" t="s">
        <v>27</v>
      </c>
      <c r="L56" t="s">
        <v>655</v>
      </c>
      <c r="M56" t="s">
        <v>656</v>
      </c>
      <c r="N56" t="s">
        <v>108</v>
      </c>
      <c r="O56" s="5">
        <v>0.49</v>
      </c>
      <c r="P56" s="5">
        <v>0.71</v>
      </c>
      <c r="Q56" t="s">
        <v>657</v>
      </c>
      <c r="R56" t="s">
        <v>110</v>
      </c>
      <c r="S56" s="5">
        <v>0</v>
      </c>
      <c r="T56" t="s">
        <v>657</v>
      </c>
      <c r="U56" t="s">
        <v>110</v>
      </c>
      <c r="V56" s="5">
        <v>0.49</v>
      </c>
      <c r="W56" s="5">
        <v>0</v>
      </c>
      <c r="X56" t="s">
        <v>657</v>
      </c>
      <c r="Y56" t="s">
        <v>110</v>
      </c>
      <c r="Z56" s="5">
        <v>0.49</v>
      </c>
      <c r="AA56" s="5">
        <v>0</v>
      </c>
      <c r="AB56" t="s">
        <v>657</v>
      </c>
      <c r="AC56" t="s">
        <v>110</v>
      </c>
      <c r="AD56" s="5">
        <v>0.49</v>
      </c>
      <c r="AE56" s="5">
        <v>0</v>
      </c>
      <c r="AF56" t="s">
        <v>657</v>
      </c>
      <c r="AG56" t="s">
        <v>110</v>
      </c>
      <c r="AH56" s="5">
        <v>0.49</v>
      </c>
      <c r="AI56" s="5">
        <v>0</v>
      </c>
      <c r="AJ56" t="s">
        <v>657</v>
      </c>
      <c r="AK56" t="s">
        <v>110</v>
      </c>
      <c r="AL56" s="5">
        <v>0.49</v>
      </c>
      <c r="AM56" s="5">
        <v>0</v>
      </c>
      <c r="AN56" t="s">
        <v>657</v>
      </c>
      <c r="AO56" t="s">
        <v>110</v>
      </c>
      <c r="AP56" s="5">
        <v>0.49</v>
      </c>
      <c r="AQ56" s="5">
        <v>0</v>
      </c>
      <c r="AR56" t="s">
        <v>657</v>
      </c>
      <c r="AS56" t="s">
        <v>110</v>
      </c>
      <c r="AT56" s="5">
        <v>0.49</v>
      </c>
      <c r="AU56" s="5">
        <v>0</v>
      </c>
      <c r="AV56" t="s">
        <v>657</v>
      </c>
      <c r="AW56" t="s">
        <v>110</v>
      </c>
      <c r="AX56" s="5">
        <v>0.49</v>
      </c>
      <c r="AY56" s="5">
        <v>0</v>
      </c>
      <c r="AZ56" t="s">
        <v>657</v>
      </c>
      <c r="BA56" t="s">
        <v>110</v>
      </c>
      <c r="BB56" s="5">
        <v>0.49</v>
      </c>
      <c r="BC56" s="5">
        <v>0</v>
      </c>
      <c r="BD56" t="s">
        <v>657</v>
      </c>
      <c r="BE56" t="s">
        <v>110</v>
      </c>
      <c r="BF56" s="5">
        <v>0.49</v>
      </c>
      <c r="BG56" s="5">
        <v>0</v>
      </c>
      <c r="BH56" t="s">
        <v>657</v>
      </c>
      <c r="BI56" t="s">
        <v>110</v>
      </c>
      <c r="BJ56" s="5">
        <v>0.49</v>
      </c>
      <c r="BK56" s="5">
        <v>0.51</v>
      </c>
      <c r="BM56" t="s">
        <v>111</v>
      </c>
      <c r="BN56" s="5">
        <v>1</v>
      </c>
      <c r="BO56" s="5">
        <v>0</v>
      </c>
      <c r="BQ56" t="s">
        <v>111</v>
      </c>
      <c r="BR56" s="5">
        <v>1</v>
      </c>
      <c r="BS56" s="5">
        <v>0</v>
      </c>
      <c r="BU56" t="s">
        <v>111</v>
      </c>
      <c r="BV56" s="5">
        <v>1</v>
      </c>
      <c r="BW56" s="5">
        <v>0</v>
      </c>
      <c r="BY56" t="s">
        <v>111</v>
      </c>
      <c r="BZ56" s="5">
        <v>1</v>
      </c>
      <c r="CA56" s="5">
        <v>0</v>
      </c>
      <c r="CC56" t="s">
        <v>111</v>
      </c>
      <c r="CD56" s="5">
        <v>1</v>
      </c>
      <c r="CE56" s="5">
        <v>0</v>
      </c>
      <c r="CG56" t="s">
        <v>111</v>
      </c>
      <c r="CH56" s="5">
        <v>1</v>
      </c>
      <c r="CI56" s="5">
        <v>0</v>
      </c>
      <c r="CK56" t="s">
        <v>111</v>
      </c>
      <c r="CL56" s="5">
        <v>1</v>
      </c>
      <c r="CM56" s="5">
        <v>0</v>
      </c>
      <c r="CO56" t="s">
        <v>111</v>
      </c>
      <c r="CP56" s="5">
        <v>1</v>
      </c>
    </row>
    <row r="57" spans="1:94" x14ac:dyDescent="0.25">
      <c r="A57" t="s">
        <v>658</v>
      </c>
      <c r="B57" s="8" t="s">
        <v>102</v>
      </c>
      <c r="C57" s="8" t="b">
        <v>0</v>
      </c>
      <c r="D57" s="8" t="b">
        <v>0</v>
      </c>
      <c r="E57" s="8" t="s">
        <v>103</v>
      </c>
      <c r="F57" s="8"/>
      <c r="G57" s="8">
        <v>2.83</v>
      </c>
      <c r="H57" s="8" t="s">
        <v>449</v>
      </c>
      <c r="I57" s="8" t="s">
        <v>659</v>
      </c>
      <c r="J57" s="8" t="b">
        <v>0</v>
      </c>
      <c r="K57" s="8" t="s">
        <v>27</v>
      </c>
      <c r="L57" t="s">
        <v>660</v>
      </c>
      <c r="M57" t="s">
        <v>661</v>
      </c>
      <c r="N57" t="s">
        <v>108</v>
      </c>
      <c r="O57" s="5">
        <v>0.5</v>
      </c>
      <c r="P57" s="5">
        <v>0.84</v>
      </c>
      <c r="Q57" t="s">
        <v>130</v>
      </c>
      <c r="R57" t="s">
        <v>110</v>
      </c>
      <c r="S57" s="5">
        <v>0</v>
      </c>
      <c r="T57" t="s">
        <v>130</v>
      </c>
      <c r="U57" t="s">
        <v>110</v>
      </c>
      <c r="V57" s="5">
        <v>0.5</v>
      </c>
      <c r="W57" s="5">
        <v>0</v>
      </c>
      <c r="X57" t="s">
        <v>130</v>
      </c>
      <c r="Y57" t="s">
        <v>110</v>
      </c>
      <c r="Z57" s="5">
        <v>0.5</v>
      </c>
      <c r="AA57" s="5">
        <v>0</v>
      </c>
      <c r="AB57" t="s">
        <v>130</v>
      </c>
      <c r="AC57" t="s">
        <v>110</v>
      </c>
      <c r="AD57" s="5">
        <v>0.5</v>
      </c>
      <c r="AE57" s="5">
        <v>0</v>
      </c>
      <c r="AF57" t="s">
        <v>130</v>
      </c>
      <c r="AG57" t="s">
        <v>110</v>
      </c>
      <c r="AH57" s="5">
        <v>0.5</v>
      </c>
      <c r="AI57" s="5">
        <v>0</v>
      </c>
      <c r="AJ57" t="s">
        <v>130</v>
      </c>
      <c r="AK57" t="s">
        <v>110</v>
      </c>
      <c r="AL57" s="5">
        <v>0.5</v>
      </c>
      <c r="AM57" s="5">
        <v>0</v>
      </c>
      <c r="AN57" t="s">
        <v>130</v>
      </c>
      <c r="AO57" t="s">
        <v>110</v>
      </c>
      <c r="AP57" s="5">
        <v>0.5</v>
      </c>
      <c r="AQ57" s="5">
        <v>0</v>
      </c>
      <c r="AR57" t="s">
        <v>130</v>
      </c>
      <c r="AS57" t="s">
        <v>110</v>
      </c>
      <c r="AT57" s="5">
        <v>0.5</v>
      </c>
      <c r="AU57" s="5">
        <v>0</v>
      </c>
      <c r="AV57" t="s">
        <v>130</v>
      </c>
      <c r="AW57" t="s">
        <v>110</v>
      </c>
      <c r="AX57" s="5">
        <v>0.5</v>
      </c>
      <c r="AY57" s="5">
        <v>0</v>
      </c>
      <c r="AZ57" t="s">
        <v>130</v>
      </c>
      <c r="BA57" t="s">
        <v>110</v>
      </c>
      <c r="BB57" s="5">
        <v>0.5</v>
      </c>
      <c r="BC57" s="5">
        <v>0</v>
      </c>
      <c r="BD57" t="s">
        <v>130</v>
      </c>
      <c r="BE57" t="s">
        <v>110</v>
      </c>
      <c r="BF57" s="5">
        <v>0.5</v>
      </c>
      <c r="BG57" s="5">
        <v>0</v>
      </c>
      <c r="BH57" t="s">
        <v>130</v>
      </c>
      <c r="BI57" t="s">
        <v>110</v>
      </c>
      <c r="BJ57" s="5">
        <v>0.5</v>
      </c>
      <c r="BK57" s="5">
        <v>0.5</v>
      </c>
      <c r="BM57" t="s">
        <v>111</v>
      </c>
      <c r="BN57" s="5">
        <v>1</v>
      </c>
      <c r="BO57" s="5">
        <v>0</v>
      </c>
      <c r="BQ57" t="s">
        <v>111</v>
      </c>
      <c r="BR57" s="5">
        <v>1</v>
      </c>
      <c r="BS57" s="5">
        <v>0</v>
      </c>
      <c r="BU57" t="s">
        <v>111</v>
      </c>
      <c r="BV57" s="5">
        <v>1</v>
      </c>
      <c r="BW57" s="5">
        <v>0</v>
      </c>
      <c r="BY57" t="s">
        <v>111</v>
      </c>
      <c r="BZ57" s="5">
        <v>1</v>
      </c>
      <c r="CA57" s="5">
        <v>0</v>
      </c>
      <c r="CC57" t="s">
        <v>111</v>
      </c>
      <c r="CD57" s="5">
        <v>1</v>
      </c>
      <c r="CE57" s="5">
        <v>0</v>
      </c>
      <c r="CG57" t="s">
        <v>111</v>
      </c>
      <c r="CH57" s="5">
        <v>1</v>
      </c>
      <c r="CI57" s="5">
        <v>0</v>
      </c>
      <c r="CK57" t="s">
        <v>111</v>
      </c>
      <c r="CL57" s="5">
        <v>1</v>
      </c>
      <c r="CM57" s="5">
        <v>0</v>
      </c>
      <c r="CO57" t="s">
        <v>111</v>
      </c>
      <c r="CP57" s="5">
        <v>1</v>
      </c>
    </row>
    <row r="58" spans="1:94" x14ac:dyDescent="0.25">
      <c r="A58" t="s">
        <v>662</v>
      </c>
      <c r="B58" s="8" t="s">
        <v>113</v>
      </c>
      <c r="C58" s="8" t="b">
        <v>0</v>
      </c>
      <c r="D58" s="8" t="b">
        <v>0</v>
      </c>
      <c r="E58" s="8" t="s">
        <v>103</v>
      </c>
      <c r="F58" s="8"/>
      <c r="G58" s="8">
        <v>2.3090000000000002</v>
      </c>
      <c r="H58" s="8" t="s">
        <v>449</v>
      </c>
      <c r="I58" s="8" t="s">
        <v>663</v>
      </c>
      <c r="J58" s="8" t="b">
        <v>0</v>
      </c>
      <c r="K58" s="8" t="s">
        <v>27</v>
      </c>
      <c r="L58" t="s">
        <v>664</v>
      </c>
      <c r="M58" t="s">
        <v>665</v>
      </c>
      <c r="N58" t="s">
        <v>123</v>
      </c>
      <c r="O58" s="5">
        <v>0.39</v>
      </c>
      <c r="P58" s="5">
        <v>0.71499999999999997</v>
      </c>
      <c r="Q58" t="s">
        <v>309</v>
      </c>
      <c r="R58" t="s">
        <v>110</v>
      </c>
      <c r="S58" s="5">
        <v>0</v>
      </c>
      <c r="T58" t="s">
        <v>309</v>
      </c>
      <c r="U58" t="s">
        <v>110</v>
      </c>
      <c r="V58" s="5">
        <v>0.39</v>
      </c>
      <c r="W58" s="5">
        <v>-0.39</v>
      </c>
      <c r="AA58" s="5">
        <v>0.24</v>
      </c>
      <c r="AB58" t="s">
        <v>133</v>
      </c>
      <c r="AC58" t="s">
        <v>132</v>
      </c>
      <c r="AD58" s="5">
        <v>0.24</v>
      </c>
      <c r="AE58" s="5">
        <v>-0.24</v>
      </c>
      <c r="AI58" s="5">
        <v>0</v>
      </c>
      <c r="AM58" s="5">
        <v>0</v>
      </c>
      <c r="AQ58" s="5">
        <v>0</v>
      </c>
      <c r="AU58" s="5">
        <v>0</v>
      </c>
      <c r="AY58" s="5">
        <v>0</v>
      </c>
      <c r="BC58" s="5">
        <v>0</v>
      </c>
      <c r="BG58" s="5">
        <v>0</v>
      </c>
      <c r="BK58" s="5">
        <v>0.24</v>
      </c>
      <c r="BL58" t="s">
        <v>133</v>
      </c>
      <c r="BM58" t="s">
        <v>132</v>
      </c>
      <c r="BN58" s="5">
        <v>0.24</v>
      </c>
      <c r="BO58" s="5">
        <v>0</v>
      </c>
      <c r="BP58" t="s">
        <v>133</v>
      </c>
      <c r="BQ58" t="s">
        <v>132</v>
      </c>
      <c r="BR58" s="5">
        <v>0.24</v>
      </c>
      <c r="BS58" s="5">
        <v>-0.24</v>
      </c>
      <c r="BW58" s="5">
        <v>0</v>
      </c>
      <c r="CA58" s="5">
        <v>0</v>
      </c>
      <c r="CE58" s="5">
        <v>0</v>
      </c>
      <c r="CI58" s="5">
        <v>0</v>
      </c>
      <c r="CM58" s="5">
        <v>0</v>
      </c>
    </row>
    <row r="59" spans="1:94" x14ac:dyDescent="0.25">
      <c r="A59" t="s">
        <v>666</v>
      </c>
      <c r="B59" s="8" t="s">
        <v>102</v>
      </c>
      <c r="C59" s="8" t="b">
        <v>0</v>
      </c>
      <c r="D59" s="8" t="b">
        <v>0</v>
      </c>
      <c r="E59" s="8" t="s">
        <v>119</v>
      </c>
      <c r="F59" s="8">
        <v>26</v>
      </c>
      <c r="G59" s="8">
        <v>3.2639999999999998</v>
      </c>
      <c r="H59" s="8" t="s">
        <v>449</v>
      </c>
      <c r="I59" s="8" t="s">
        <v>667</v>
      </c>
      <c r="J59" s="8" t="b">
        <v>0</v>
      </c>
      <c r="K59" s="8" t="s">
        <v>27</v>
      </c>
      <c r="L59" t="s">
        <v>668</v>
      </c>
      <c r="M59" t="s">
        <v>342</v>
      </c>
      <c r="N59" t="s">
        <v>108</v>
      </c>
      <c r="O59" s="5">
        <v>0.57999999999999996</v>
      </c>
      <c r="P59" s="5">
        <v>0.79</v>
      </c>
      <c r="Q59" t="s">
        <v>669</v>
      </c>
      <c r="R59" t="s">
        <v>110</v>
      </c>
      <c r="S59" s="5">
        <v>0</v>
      </c>
      <c r="T59" t="s">
        <v>669</v>
      </c>
      <c r="U59" t="s">
        <v>110</v>
      </c>
      <c r="V59" s="5">
        <v>0.57999999999999996</v>
      </c>
      <c r="W59" s="5">
        <v>0</v>
      </c>
      <c r="X59" t="s">
        <v>669</v>
      </c>
      <c r="Y59" t="s">
        <v>110</v>
      </c>
      <c r="Z59" s="5">
        <v>0.57999999999999996</v>
      </c>
      <c r="AA59" s="5">
        <v>0</v>
      </c>
      <c r="AB59" t="s">
        <v>669</v>
      </c>
      <c r="AC59" t="s">
        <v>110</v>
      </c>
      <c r="AD59" s="5">
        <v>0.57999999999999996</v>
      </c>
      <c r="AE59" s="5">
        <v>0</v>
      </c>
      <c r="AF59" t="s">
        <v>669</v>
      </c>
      <c r="AG59" t="s">
        <v>110</v>
      </c>
      <c r="AH59" s="5">
        <v>0.57999999999999996</v>
      </c>
      <c r="AI59" s="5">
        <v>0</v>
      </c>
      <c r="AJ59" t="s">
        <v>669</v>
      </c>
      <c r="AK59" t="s">
        <v>110</v>
      </c>
      <c r="AL59" s="5">
        <v>0.57999999999999996</v>
      </c>
      <c r="AM59" s="5">
        <v>0</v>
      </c>
      <c r="AN59" t="s">
        <v>669</v>
      </c>
      <c r="AO59" t="s">
        <v>110</v>
      </c>
      <c r="AP59" s="5">
        <v>0.57999999999999996</v>
      </c>
      <c r="AQ59" s="5">
        <v>0</v>
      </c>
      <c r="AR59" t="s">
        <v>669</v>
      </c>
      <c r="AS59" t="s">
        <v>110</v>
      </c>
      <c r="AT59" s="5">
        <v>0.57999999999999996</v>
      </c>
      <c r="AU59" s="5">
        <v>0.42</v>
      </c>
      <c r="AW59" t="s">
        <v>111</v>
      </c>
      <c r="AX59" s="5">
        <v>1</v>
      </c>
      <c r="AY59" s="5">
        <v>0</v>
      </c>
      <c r="BA59" t="s">
        <v>111</v>
      </c>
      <c r="BB59" s="5">
        <v>1</v>
      </c>
      <c r="BC59" s="5">
        <v>0</v>
      </c>
      <c r="BE59" t="s">
        <v>111</v>
      </c>
      <c r="BF59" s="5">
        <v>1</v>
      </c>
      <c r="BG59" s="5">
        <v>0</v>
      </c>
      <c r="BI59" t="s">
        <v>111</v>
      </c>
      <c r="BJ59" s="5">
        <v>1</v>
      </c>
      <c r="BK59" s="5">
        <v>0</v>
      </c>
      <c r="BM59" t="s">
        <v>111</v>
      </c>
      <c r="BN59" s="5">
        <v>1</v>
      </c>
      <c r="BO59" s="5">
        <v>0</v>
      </c>
      <c r="BQ59" t="s">
        <v>111</v>
      </c>
      <c r="BR59" s="5">
        <v>1</v>
      </c>
      <c r="BS59" s="5">
        <v>0</v>
      </c>
      <c r="BU59" t="s">
        <v>111</v>
      </c>
      <c r="BV59" s="5">
        <v>1</v>
      </c>
      <c r="BW59" s="5">
        <v>0</v>
      </c>
      <c r="BY59" t="s">
        <v>111</v>
      </c>
      <c r="BZ59" s="5">
        <v>1</v>
      </c>
      <c r="CA59" s="5">
        <v>0</v>
      </c>
      <c r="CC59" t="s">
        <v>111</v>
      </c>
      <c r="CD59" s="5">
        <v>1</v>
      </c>
      <c r="CE59" s="5">
        <v>0</v>
      </c>
      <c r="CG59" t="s">
        <v>111</v>
      </c>
      <c r="CH59" s="5">
        <v>1</v>
      </c>
      <c r="CI59" s="5">
        <v>0</v>
      </c>
      <c r="CK59" t="s">
        <v>111</v>
      </c>
      <c r="CL59" s="5">
        <v>1</v>
      </c>
      <c r="CM59" s="5">
        <v>0</v>
      </c>
      <c r="CO59" t="s">
        <v>111</v>
      </c>
      <c r="CP59" s="5">
        <v>1</v>
      </c>
    </row>
    <row r="60" spans="1:94" x14ac:dyDescent="0.25">
      <c r="A60" t="s">
        <v>670</v>
      </c>
      <c r="B60" s="8" t="s">
        <v>113</v>
      </c>
      <c r="C60" s="8" t="b">
        <v>1</v>
      </c>
      <c r="D60" s="8" t="b">
        <v>1</v>
      </c>
      <c r="E60" s="8" t="s">
        <v>119</v>
      </c>
      <c r="F60" s="8"/>
      <c r="G60" s="8">
        <v>2.2629999999999999</v>
      </c>
      <c r="H60" s="8" t="s">
        <v>449</v>
      </c>
      <c r="I60" s="8" t="s">
        <v>671</v>
      </c>
      <c r="J60" s="8" t="b">
        <v>0</v>
      </c>
      <c r="K60" s="8" t="s">
        <v>27</v>
      </c>
      <c r="L60" t="s">
        <v>298</v>
      </c>
      <c r="M60" t="s">
        <v>672</v>
      </c>
      <c r="N60" t="s">
        <v>123</v>
      </c>
      <c r="O60" s="5">
        <v>0.45500000000000002</v>
      </c>
      <c r="P60" s="5">
        <v>0.61499999999999999</v>
      </c>
      <c r="Q60" t="s">
        <v>155</v>
      </c>
      <c r="R60" t="s">
        <v>132</v>
      </c>
      <c r="S60" s="5">
        <v>-0.45500000000000002</v>
      </c>
      <c r="W60" s="5">
        <v>0</v>
      </c>
      <c r="AA60" s="5">
        <v>0</v>
      </c>
      <c r="AE60" s="5">
        <v>0</v>
      </c>
      <c r="AI60" s="5">
        <v>0</v>
      </c>
      <c r="AM60" s="5">
        <v>0</v>
      </c>
      <c r="AQ60" s="5">
        <v>0</v>
      </c>
      <c r="AU60" s="5">
        <v>0</v>
      </c>
      <c r="AY60" s="5">
        <v>0</v>
      </c>
      <c r="BC60" s="5">
        <v>0</v>
      </c>
      <c r="BG60" s="5">
        <v>0</v>
      </c>
      <c r="BK60" s="5">
        <v>0</v>
      </c>
      <c r="BO60" s="5">
        <v>0</v>
      </c>
      <c r="BS60" s="5">
        <v>0</v>
      </c>
      <c r="BW60" s="5">
        <v>0</v>
      </c>
      <c r="CA60" s="5">
        <v>0</v>
      </c>
      <c r="CE60" s="5">
        <v>0</v>
      </c>
      <c r="CI60" s="5">
        <v>0</v>
      </c>
      <c r="CM60" s="5">
        <v>0</v>
      </c>
    </row>
    <row r="61" spans="1:94" x14ac:dyDescent="0.25">
      <c r="A61" t="s">
        <v>673</v>
      </c>
      <c r="B61" s="8" t="s">
        <v>102</v>
      </c>
      <c r="C61" s="8" t="b">
        <v>0</v>
      </c>
      <c r="D61" s="8" t="b">
        <v>0</v>
      </c>
      <c r="E61" s="8" t="s">
        <v>119</v>
      </c>
      <c r="F61" s="8"/>
      <c r="G61" s="8">
        <v>3.98</v>
      </c>
      <c r="H61" s="8" t="s">
        <v>449</v>
      </c>
      <c r="I61" s="8" t="s">
        <v>674</v>
      </c>
      <c r="J61" s="8" t="b">
        <v>0</v>
      </c>
      <c r="K61" s="8" t="s">
        <v>27</v>
      </c>
      <c r="L61" t="s">
        <v>675</v>
      </c>
      <c r="M61" t="s">
        <v>676</v>
      </c>
      <c r="N61" t="s">
        <v>108</v>
      </c>
      <c r="O61" s="5">
        <v>0.95</v>
      </c>
      <c r="P61" s="5">
        <v>0.98</v>
      </c>
      <c r="Q61" t="s">
        <v>677</v>
      </c>
      <c r="R61" t="s">
        <v>110</v>
      </c>
      <c r="S61" s="5">
        <v>0</v>
      </c>
      <c r="T61" t="s">
        <v>677</v>
      </c>
      <c r="U61" t="s">
        <v>110</v>
      </c>
      <c r="V61" s="5">
        <v>0.95</v>
      </c>
      <c r="W61" s="5">
        <v>0</v>
      </c>
      <c r="X61" t="s">
        <v>677</v>
      </c>
      <c r="Y61" t="s">
        <v>110</v>
      </c>
      <c r="Z61" s="5">
        <v>0.95</v>
      </c>
      <c r="AA61" s="5">
        <v>0</v>
      </c>
      <c r="AB61" t="s">
        <v>677</v>
      </c>
      <c r="AC61" t="s">
        <v>110</v>
      </c>
      <c r="AD61" s="5">
        <v>0.95</v>
      </c>
      <c r="AE61" s="5">
        <v>0</v>
      </c>
      <c r="AF61" t="s">
        <v>677</v>
      </c>
      <c r="AG61" t="s">
        <v>110</v>
      </c>
      <c r="AH61" s="5">
        <v>0.95</v>
      </c>
      <c r="AI61" s="5">
        <v>0</v>
      </c>
      <c r="AJ61" t="s">
        <v>677</v>
      </c>
      <c r="AK61" t="s">
        <v>110</v>
      </c>
      <c r="AL61" s="5">
        <v>0.95</v>
      </c>
      <c r="AM61" s="5">
        <v>0</v>
      </c>
      <c r="AN61" t="s">
        <v>677</v>
      </c>
      <c r="AO61" t="s">
        <v>110</v>
      </c>
      <c r="AP61" s="5">
        <v>0.95</v>
      </c>
      <c r="AQ61" s="5">
        <v>0</v>
      </c>
      <c r="AR61" t="s">
        <v>677</v>
      </c>
      <c r="AS61" t="s">
        <v>110</v>
      </c>
      <c r="AT61" s="5">
        <v>0.95</v>
      </c>
      <c r="AU61" s="5">
        <v>5.0000000000000037E-2</v>
      </c>
      <c r="AW61" t="s">
        <v>111</v>
      </c>
      <c r="AX61" s="5">
        <v>1</v>
      </c>
      <c r="AY61" s="5">
        <v>0</v>
      </c>
      <c r="BA61" t="s">
        <v>111</v>
      </c>
      <c r="BB61" s="5">
        <v>1</v>
      </c>
      <c r="BC61" s="5">
        <v>0</v>
      </c>
      <c r="BE61" t="s">
        <v>111</v>
      </c>
      <c r="BF61" s="5">
        <v>1</v>
      </c>
      <c r="BG61" s="5">
        <v>0</v>
      </c>
      <c r="BI61" t="s">
        <v>111</v>
      </c>
      <c r="BJ61" s="5">
        <v>1</v>
      </c>
      <c r="BK61" s="5">
        <v>0</v>
      </c>
      <c r="BM61" t="s">
        <v>111</v>
      </c>
      <c r="BN61" s="5">
        <v>1</v>
      </c>
      <c r="BO61" s="5">
        <v>0</v>
      </c>
      <c r="BQ61" t="s">
        <v>111</v>
      </c>
      <c r="BR61" s="5">
        <v>1</v>
      </c>
      <c r="BS61" s="5">
        <v>0</v>
      </c>
      <c r="BU61" t="s">
        <v>111</v>
      </c>
      <c r="BV61" s="5">
        <v>1</v>
      </c>
      <c r="BW61" s="5">
        <v>0</v>
      </c>
      <c r="BY61" t="s">
        <v>111</v>
      </c>
      <c r="BZ61" s="5">
        <v>1</v>
      </c>
      <c r="CA61" s="5">
        <v>0</v>
      </c>
      <c r="CC61" t="s">
        <v>111</v>
      </c>
      <c r="CD61" s="5">
        <v>1</v>
      </c>
      <c r="CE61" s="5">
        <v>0</v>
      </c>
      <c r="CG61" t="s">
        <v>111</v>
      </c>
      <c r="CH61" s="5">
        <v>1</v>
      </c>
      <c r="CI61" s="5">
        <v>0</v>
      </c>
      <c r="CK61" t="s">
        <v>111</v>
      </c>
      <c r="CL61" s="5">
        <v>1</v>
      </c>
      <c r="CM61" s="5">
        <v>0</v>
      </c>
      <c r="CO61" t="s">
        <v>111</v>
      </c>
      <c r="CP61" s="5">
        <v>1</v>
      </c>
    </row>
    <row r="62" spans="1:94" x14ac:dyDescent="0.25">
      <c r="A62" t="s">
        <v>678</v>
      </c>
      <c r="B62" s="8" t="s">
        <v>113</v>
      </c>
      <c r="C62" s="8" t="b">
        <v>1</v>
      </c>
      <c r="D62" s="8" t="b">
        <v>0</v>
      </c>
      <c r="E62" s="8" t="s">
        <v>119</v>
      </c>
      <c r="F62" s="8"/>
      <c r="G62" s="8">
        <v>2.145</v>
      </c>
      <c r="H62" s="8" t="s">
        <v>449</v>
      </c>
      <c r="I62" s="8" t="s">
        <v>679</v>
      </c>
      <c r="J62" s="8" t="b">
        <v>0</v>
      </c>
      <c r="K62" s="8" t="s">
        <v>27</v>
      </c>
      <c r="L62" t="s">
        <v>303</v>
      </c>
      <c r="M62" t="s">
        <v>680</v>
      </c>
      <c r="N62" t="s">
        <v>123</v>
      </c>
      <c r="O62" s="5">
        <v>0</v>
      </c>
      <c r="S62" s="5">
        <v>0</v>
      </c>
      <c r="W62" s="5">
        <v>0</v>
      </c>
      <c r="AA62" s="5">
        <v>0</v>
      </c>
      <c r="AE62" s="5">
        <v>0</v>
      </c>
      <c r="AI62" s="5">
        <v>0</v>
      </c>
      <c r="AM62" s="5">
        <v>0</v>
      </c>
      <c r="AQ62" s="5">
        <v>0</v>
      </c>
      <c r="AU62" s="5">
        <v>0</v>
      </c>
      <c r="AY62" s="5">
        <v>0</v>
      </c>
      <c r="BC62" s="5">
        <v>0</v>
      </c>
      <c r="BG62" s="5">
        <v>0</v>
      </c>
      <c r="BK62" s="5">
        <v>0</v>
      </c>
      <c r="BO62" s="5">
        <v>0</v>
      </c>
      <c r="BS62" s="5">
        <v>0</v>
      </c>
      <c r="BW62" s="5">
        <v>0</v>
      </c>
      <c r="CA62" s="5">
        <v>0</v>
      </c>
      <c r="CE62" s="5">
        <v>0</v>
      </c>
      <c r="CI62" s="5">
        <v>0</v>
      </c>
      <c r="CM62" s="5">
        <v>0</v>
      </c>
    </row>
    <row r="63" spans="1:94" x14ac:dyDescent="0.25">
      <c r="A63" t="s">
        <v>681</v>
      </c>
      <c r="B63" s="8" t="s">
        <v>113</v>
      </c>
      <c r="C63" s="8" t="b">
        <v>1</v>
      </c>
      <c r="D63" s="8" t="b">
        <v>0</v>
      </c>
      <c r="E63" s="8" t="s">
        <v>103</v>
      </c>
      <c r="F63" s="8"/>
      <c r="G63" s="8">
        <v>1.823</v>
      </c>
      <c r="H63" s="8" t="s">
        <v>449</v>
      </c>
      <c r="I63" s="8" t="s">
        <v>682</v>
      </c>
      <c r="J63" s="8" t="b">
        <v>0</v>
      </c>
      <c r="K63" s="8" t="s">
        <v>27</v>
      </c>
      <c r="L63" t="s">
        <v>683</v>
      </c>
      <c r="M63" t="s">
        <v>629</v>
      </c>
      <c r="N63" t="s">
        <v>123</v>
      </c>
      <c r="O63" s="5">
        <v>0.19</v>
      </c>
      <c r="P63" s="5">
        <v>0.625</v>
      </c>
      <c r="Q63" t="s">
        <v>131</v>
      </c>
      <c r="R63" t="s">
        <v>132</v>
      </c>
      <c r="S63" s="5">
        <v>-0.19</v>
      </c>
      <c r="W63" s="5">
        <v>0.19</v>
      </c>
      <c r="X63" t="s">
        <v>131</v>
      </c>
      <c r="Y63" t="s">
        <v>132</v>
      </c>
      <c r="Z63" s="5">
        <v>0.19</v>
      </c>
      <c r="AA63" s="5">
        <v>-0.19</v>
      </c>
      <c r="AE63" s="5">
        <v>0.19</v>
      </c>
      <c r="AF63" t="s">
        <v>131</v>
      </c>
      <c r="AG63" t="s">
        <v>132</v>
      </c>
      <c r="AH63" s="5">
        <v>0.19</v>
      </c>
      <c r="AI63" s="5">
        <v>-0.19</v>
      </c>
      <c r="AM63" s="5">
        <v>0</v>
      </c>
      <c r="AQ63" s="5">
        <v>0.45500000000000002</v>
      </c>
      <c r="AR63" t="s">
        <v>155</v>
      </c>
      <c r="AS63" t="s">
        <v>132</v>
      </c>
      <c r="AT63" s="5">
        <v>0.45500000000000002</v>
      </c>
      <c r="AU63" s="5">
        <v>0</v>
      </c>
      <c r="AV63" t="s">
        <v>155</v>
      </c>
      <c r="AW63" t="s">
        <v>132</v>
      </c>
      <c r="AX63" s="5">
        <v>0.45500000000000002</v>
      </c>
      <c r="AY63" s="5">
        <v>-0.45500000000000002</v>
      </c>
      <c r="BC63" s="5">
        <v>0</v>
      </c>
      <c r="BG63" s="5">
        <v>0</v>
      </c>
      <c r="BK63" s="5">
        <v>0.45500000000000002</v>
      </c>
      <c r="BL63" t="s">
        <v>155</v>
      </c>
      <c r="BM63" t="s">
        <v>132</v>
      </c>
      <c r="BN63" s="5">
        <v>0.45500000000000002</v>
      </c>
      <c r="BO63" s="5">
        <v>-0.45500000000000002</v>
      </c>
      <c r="BS63" s="5">
        <v>0</v>
      </c>
      <c r="BW63" s="5">
        <v>0</v>
      </c>
      <c r="CA63" s="5">
        <v>0</v>
      </c>
      <c r="CE63" s="5">
        <v>0</v>
      </c>
      <c r="CI63" s="5">
        <v>0</v>
      </c>
      <c r="CM63" s="5">
        <v>0</v>
      </c>
    </row>
    <row r="64" spans="1:94" x14ac:dyDescent="0.25">
      <c r="A64" t="s">
        <v>684</v>
      </c>
      <c r="B64" s="8" t="s">
        <v>102</v>
      </c>
      <c r="C64" s="8" t="b">
        <v>0</v>
      </c>
      <c r="D64" s="8" t="b">
        <v>0</v>
      </c>
      <c r="E64" s="8" t="s">
        <v>103</v>
      </c>
      <c r="F64" s="8"/>
      <c r="G64" s="8">
        <v>2.7850000000000001</v>
      </c>
      <c r="H64" s="8" t="s">
        <v>449</v>
      </c>
      <c r="I64" s="8" t="s">
        <v>685</v>
      </c>
      <c r="J64" s="8" t="b">
        <v>0</v>
      </c>
      <c r="K64" s="8" t="s">
        <v>27</v>
      </c>
      <c r="L64" t="s">
        <v>686</v>
      </c>
      <c r="M64" t="s">
        <v>687</v>
      </c>
      <c r="N64" t="s">
        <v>108</v>
      </c>
      <c r="O64" s="5">
        <v>0.77</v>
      </c>
      <c r="P64" s="5">
        <v>0.89</v>
      </c>
      <c r="Q64" t="s">
        <v>212</v>
      </c>
      <c r="R64" t="s">
        <v>110</v>
      </c>
      <c r="S64" s="5">
        <v>0</v>
      </c>
      <c r="T64" t="s">
        <v>212</v>
      </c>
      <c r="U64" t="s">
        <v>110</v>
      </c>
      <c r="V64" s="5">
        <v>0.77</v>
      </c>
      <c r="W64" s="5">
        <v>-0.45</v>
      </c>
      <c r="X64" t="s">
        <v>688</v>
      </c>
      <c r="Y64" t="s">
        <v>132</v>
      </c>
      <c r="Z64" s="5">
        <v>0.32</v>
      </c>
      <c r="AA64" s="5">
        <v>0.45</v>
      </c>
      <c r="AB64" t="s">
        <v>212</v>
      </c>
      <c r="AC64" t="s">
        <v>110</v>
      </c>
      <c r="AD64" s="5">
        <v>0.77</v>
      </c>
      <c r="AE64" s="5">
        <v>-0.14499999999999999</v>
      </c>
      <c r="AF64" t="s">
        <v>155</v>
      </c>
      <c r="AG64" t="s">
        <v>132</v>
      </c>
      <c r="AH64" s="5">
        <v>0.625</v>
      </c>
      <c r="AI64" s="5">
        <v>0</v>
      </c>
      <c r="AJ64" t="s">
        <v>155</v>
      </c>
      <c r="AK64" t="s">
        <v>132</v>
      </c>
      <c r="AL64" s="5">
        <v>0.625</v>
      </c>
      <c r="AM64" s="5">
        <v>0</v>
      </c>
      <c r="AN64" t="s">
        <v>155</v>
      </c>
      <c r="AO64" t="s">
        <v>132</v>
      </c>
      <c r="AP64" s="5">
        <v>0.625</v>
      </c>
      <c r="AQ64" s="5">
        <v>0</v>
      </c>
      <c r="AR64" t="s">
        <v>155</v>
      </c>
      <c r="AS64" t="s">
        <v>132</v>
      </c>
      <c r="AT64" s="5">
        <v>0.625</v>
      </c>
      <c r="AU64" s="5">
        <v>0.14499999999999999</v>
      </c>
      <c r="AV64" t="s">
        <v>212</v>
      </c>
      <c r="AW64" t="s">
        <v>110</v>
      </c>
      <c r="AX64" s="5">
        <v>0.77</v>
      </c>
      <c r="AY64" s="5">
        <v>0</v>
      </c>
      <c r="AZ64" t="s">
        <v>212</v>
      </c>
      <c r="BA64" t="s">
        <v>110</v>
      </c>
      <c r="BB64" s="5">
        <v>0.77</v>
      </c>
      <c r="BC64" s="5">
        <v>0.23</v>
      </c>
      <c r="BE64" t="s">
        <v>111</v>
      </c>
      <c r="BF64" s="5">
        <v>1</v>
      </c>
      <c r="BG64" s="5">
        <v>0</v>
      </c>
      <c r="BI64" t="s">
        <v>111</v>
      </c>
      <c r="BJ64" s="5">
        <v>1</v>
      </c>
      <c r="BK64" s="5">
        <v>0</v>
      </c>
      <c r="BM64" t="s">
        <v>111</v>
      </c>
      <c r="BN64" s="5">
        <v>1</v>
      </c>
      <c r="BO64" s="5">
        <v>0</v>
      </c>
      <c r="BQ64" t="s">
        <v>111</v>
      </c>
      <c r="BR64" s="5">
        <v>1</v>
      </c>
      <c r="BS64" s="5">
        <v>0</v>
      </c>
      <c r="BU64" t="s">
        <v>111</v>
      </c>
      <c r="BV64" s="5">
        <v>1</v>
      </c>
      <c r="BW64" s="5">
        <v>0</v>
      </c>
      <c r="BY64" t="s">
        <v>111</v>
      </c>
      <c r="BZ64" s="5">
        <v>1</v>
      </c>
      <c r="CA64" s="5">
        <v>0</v>
      </c>
      <c r="CC64" t="s">
        <v>111</v>
      </c>
      <c r="CD64" s="5">
        <v>1</v>
      </c>
      <c r="CE64" s="5">
        <v>0</v>
      </c>
      <c r="CG64" t="s">
        <v>111</v>
      </c>
      <c r="CH64" s="5">
        <v>1</v>
      </c>
      <c r="CI64" s="5">
        <v>0</v>
      </c>
      <c r="CK64" t="s">
        <v>111</v>
      </c>
      <c r="CL64" s="5">
        <v>1</v>
      </c>
      <c r="CM64" s="5">
        <v>0</v>
      </c>
      <c r="CO64" t="s">
        <v>111</v>
      </c>
      <c r="CP64" s="5">
        <v>1</v>
      </c>
    </row>
    <row r="65" spans="1:94" x14ac:dyDescent="0.25">
      <c r="A65" t="s">
        <v>689</v>
      </c>
      <c r="B65" s="8" t="s">
        <v>113</v>
      </c>
      <c r="C65" s="8" t="b">
        <v>1</v>
      </c>
      <c r="D65" s="8" t="b">
        <v>0</v>
      </c>
      <c r="E65" s="8" t="s">
        <v>119</v>
      </c>
      <c r="F65" s="8"/>
      <c r="G65" s="8">
        <v>2.109</v>
      </c>
      <c r="H65" s="8" t="s">
        <v>449</v>
      </c>
      <c r="I65" s="8" t="s">
        <v>690</v>
      </c>
      <c r="J65" s="8" t="b">
        <v>0</v>
      </c>
      <c r="K65" s="8" t="s">
        <v>27</v>
      </c>
      <c r="L65" t="s">
        <v>691</v>
      </c>
      <c r="M65" t="s">
        <v>692</v>
      </c>
      <c r="N65" t="s">
        <v>123</v>
      </c>
      <c r="O65" s="5">
        <v>0.44</v>
      </c>
      <c r="P65" s="5">
        <v>0.80999999999999994</v>
      </c>
      <c r="Q65" t="s">
        <v>130</v>
      </c>
      <c r="R65" t="s">
        <v>110</v>
      </c>
      <c r="S65" s="5">
        <v>0</v>
      </c>
      <c r="T65" t="s">
        <v>130</v>
      </c>
      <c r="U65" t="s">
        <v>110</v>
      </c>
      <c r="V65" s="5">
        <v>0.44</v>
      </c>
      <c r="W65" s="5">
        <v>-5.4999999999999993E-2</v>
      </c>
      <c r="X65" t="s">
        <v>693</v>
      </c>
      <c r="Y65" t="s">
        <v>132</v>
      </c>
      <c r="Z65" s="5">
        <v>0.38500000000000001</v>
      </c>
      <c r="AA65" s="5">
        <v>0</v>
      </c>
      <c r="AB65" t="s">
        <v>693</v>
      </c>
      <c r="AC65" t="s">
        <v>132</v>
      </c>
      <c r="AD65" s="5">
        <v>0.38500000000000001</v>
      </c>
      <c r="AE65" s="5">
        <v>-0.38500000000000001</v>
      </c>
      <c r="AI65" s="5">
        <v>0.25</v>
      </c>
      <c r="AJ65" t="s">
        <v>694</v>
      </c>
      <c r="AK65" t="s">
        <v>132</v>
      </c>
      <c r="AL65" s="5">
        <v>0.25</v>
      </c>
      <c r="AM65" s="5">
        <v>0</v>
      </c>
      <c r="AN65" t="s">
        <v>694</v>
      </c>
      <c r="AO65" t="s">
        <v>132</v>
      </c>
      <c r="AP65" s="5">
        <v>0.25</v>
      </c>
      <c r="AQ65" s="5">
        <v>0</v>
      </c>
      <c r="AR65" t="s">
        <v>694</v>
      </c>
      <c r="AS65" t="s">
        <v>132</v>
      </c>
      <c r="AT65" s="5">
        <v>0.25</v>
      </c>
      <c r="AU65" s="5">
        <v>0</v>
      </c>
      <c r="AV65" t="s">
        <v>694</v>
      </c>
      <c r="AW65" t="s">
        <v>132</v>
      </c>
      <c r="AX65" s="5">
        <v>0.25</v>
      </c>
      <c r="AY65" s="5">
        <v>0</v>
      </c>
      <c r="AZ65" t="s">
        <v>694</v>
      </c>
      <c r="BA65" t="s">
        <v>132</v>
      </c>
      <c r="BB65" s="5">
        <v>0.25</v>
      </c>
      <c r="BC65" s="5">
        <v>0</v>
      </c>
      <c r="BD65" t="s">
        <v>694</v>
      </c>
      <c r="BE65" t="s">
        <v>132</v>
      </c>
      <c r="BF65" s="5">
        <v>0.25</v>
      </c>
      <c r="BG65" s="5">
        <v>0</v>
      </c>
      <c r="BH65" t="s">
        <v>694</v>
      </c>
      <c r="BI65" t="s">
        <v>132</v>
      </c>
      <c r="BJ65" s="5">
        <v>0.25</v>
      </c>
      <c r="BK65" s="5">
        <v>0.19</v>
      </c>
      <c r="BL65" t="s">
        <v>165</v>
      </c>
      <c r="BM65" t="s">
        <v>110</v>
      </c>
      <c r="BN65" s="5">
        <v>0.44</v>
      </c>
      <c r="BO65" s="5">
        <v>0</v>
      </c>
      <c r="BP65" t="s">
        <v>165</v>
      </c>
      <c r="BQ65" t="s">
        <v>110</v>
      </c>
      <c r="BR65" s="5">
        <v>0.44</v>
      </c>
      <c r="BS65" s="5">
        <v>-0.44</v>
      </c>
      <c r="BW65" s="5">
        <v>0</v>
      </c>
      <c r="CA65" s="5">
        <v>0</v>
      </c>
      <c r="CE65" s="5">
        <v>0</v>
      </c>
      <c r="CI65" s="5">
        <v>0</v>
      </c>
      <c r="CM65" s="5">
        <v>0</v>
      </c>
    </row>
    <row r="66" spans="1:94" x14ac:dyDescent="0.25">
      <c r="A66" t="s">
        <v>695</v>
      </c>
      <c r="B66" s="8" t="s">
        <v>113</v>
      </c>
      <c r="C66" s="8" t="b">
        <v>0</v>
      </c>
      <c r="D66" s="8" t="b">
        <v>0</v>
      </c>
      <c r="E66" s="8" t="s">
        <v>103</v>
      </c>
      <c r="F66" s="8"/>
      <c r="G66" s="8">
        <v>3.16</v>
      </c>
      <c r="H66" s="8" t="s">
        <v>449</v>
      </c>
      <c r="I66" s="8" t="s">
        <v>696</v>
      </c>
      <c r="J66" s="8" t="b">
        <v>0</v>
      </c>
      <c r="K66" s="8" t="s">
        <v>27</v>
      </c>
      <c r="L66" t="s">
        <v>697</v>
      </c>
      <c r="M66" t="s">
        <v>698</v>
      </c>
      <c r="N66" t="s">
        <v>108</v>
      </c>
      <c r="O66" s="5">
        <v>0.19</v>
      </c>
      <c r="P66" s="5">
        <v>0.625</v>
      </c>
      <c r="Q66" t="s">
        <v>131</v>
      </c>
      <c r="R66" t="s">
        <v>132</v>
      </c>
      <c r="S66" s="5">
        <v>0</v>
      </c>
      <c r="T66" t="s">
        <v>131</v>
      </c>
      <c r="U66" t="s">
        <v>132</v>
      </c>
      <c r="V66" s="5">
        <v>0.19</v>
      </c>
      <c r="W66" s="5">
        <v>0</v>
      </c>
      <c r="X66" t="s">
        <v>131</v>
      </c>
      <c r="Y66" t="s">
        <v>132</v>
      </c>
      <c r="Z66" s="5">
        <v>0.19</v>
      </c>
      <c r="AA66" s="5">
        <v>0</v>
      </c>
      <c r="AB66" t="s">
        <v>131</v>
      </c>
      <c r="AC66" t="s">
        <v>132</v>
      </c>
      <c r="AD66" s="5">
        <v>0.19</v>
      </c>
      <c r="AE66" s="5">
        <v>0</v>
      </c>
      <c r="AF66" t="s">
        <v>131</v>
      </c>
      <c r="AG66" t="s">
        <v>132</v>
      </c>
      <c r="AH66" s="5">
        <v>0.19</v>
      </c>
      <c r="AI66" s="5">
        <v>0</v>
      </c>
      <c r="AJ66" t="s">
        <v>131</v>
      </c>
      <c r="AK66" t="s">
        <v>132</v>
      </c>
      <c r="AL66" s="5">
        <v>0.19</v>
      </c>
      <c r="AM66" s="5">
        <v>0.57000000000000006</v>
      </c>
      <c r="AN66" t="s">
        <v>217</v>
      </c>
      <c r="AO66" t="s">
        <v>110</v>
      </c>
      <c r="AP66" s="5">
        <v>0.76</v>
      </c>
      <c r="AQ66" s="5">
        <v>0</v>
      </c>
      <c r="AR66" t="s">
        <v>217</v>
      </c>
      <c r="AS66" t="s">
        <v>110</v>
      </c>
      <c r="AT66" s="5">
        <v>0.76</v>
      </c>
      <c r="AU66" s="5">
        <v>0</v>
      </c>
      <c r="AV66" t="s">
        <v>217</v>
      </c>
      <c r="AW66" t="s">
        <v>110</v>
      </c>
      <c r="AX66" s="5">
        <v>0.76</v>
      </c>
      <c r="AY66" s="5">
        <v>0</v>
      </c>
      <c r="AZ66" t="s">
        <v>217</v>
      </c>
      <c r="BA66" t="s">
        <v>110</v>
      </c>
      <c r="BB66" s="5">
        <v>0.76</v>
      </c>
      <c r="BC66" s="5">
        <v>0.24</v>
      </c>
      <c r="BE66" t="s">
        <v>111</v>
      </c>
      <c r="BF66" s="5">
        <v>1</v>
      </c>
      <c r="BG66" s="5">
        <v>0</v>
      </c>
      <c r="BI66" t="s">
        <v>111</v>
      </c>
      <c r="BJ66" s="5">
        <v>1</v>
      </c>
      <c r="BK66" s="5">
        <v>0</v>
      </c>
      <c r="BM66" t="s">
        <v>111</v>
      </c>
      <c r="BN66" s="5">
        <v>1</v>
      </c>
      <c r="BO66" s="5">
        <v>0</v>
      </c>
      <c r="BQ66" t="s">
        <v>111</v>
      </c>
      <c r="BR66" s="5">
        <v>1</v>
      </c>
      <c r="BS66" s="5">
        <v>0</v>
      </c>
      <c r="BU66" t="s">
        <v>111</v>
      </c>
      <c r="BV66" s="5">
        <v>1</v>
      </c>
      <c r="BW66" s="5">
        <v>0</v>
      </c>
      <c r="BY66" t="s">
        <v>111</v>
      </c>
      <c r="BZ66" s="5">
        <v>1</v>
      </c>
      <c r="CA66" s="5">
        <v>0</v>
      </c>
      <c r="CC66" t="s">
        <v>111</v>
      </c>
      <c r="CD66" s="5">
        <v>1</v>
      </c>
      <c r="CE66" s="5">
        <v>0</v>
      </c>
      <c r="CG66" t="s">
        <v>111</v>
      </c>
      <c r="CH66" s="5">
        <v>1</v>
      </c>
      <c r="CI66" s="5">
        <v>0</v>
      </c>
      <c r="CK66" t="s">
        <v>111</v>
      </c>
      <c r="CL66" s="5">
        <v>1</v>
      </c>
      <c r="CM66" s="5">
        <v>0</v>
      </c>
      <c r="CO66" t="s">
        <v>111</v>
      </c>
      <c r="CP66" s="5">
        <v>1</v>
      </c>
    </row>
    <row r="67" spans="1:94" x14ac:dyDescent="0.25">
      <c r="A67" t="s">
        <v>699</v>
      </c>
      <c r="B67" s="8" t="s">
        <v>102</v>
      </c>
      <c r="C67" s="8" t="b">
        <v>0</v>
      </c>
      <c r="D67" s="8" t="b">
        <v>0</v>
      </c>
      <c r="E67" s="8" t="s">
        <v>119</v>
      </c>
      <c r="F67" s="8"/>
      <c r="G67" s="8">
        <v>2.4630000000000001</v>
      </c>
      <c r="H67" s="8" t="s">
        <v>449</v>
      </c>
      <c r="I67" s="8" t="s">
        <v>700</v>
      </c>
      <c r="J67" s="8" t="b">
        <v>0</v>
      </c>
      <c r="K67" s="8" t="s">
        <v>27</v>
      </c>
      <c r="L67" t="s">
        <v>701</v>
      </c>
      <c r="M67" t="s">
        <v>702</v>
      </c>
      <c r="N67" t="s">
        <v>108</v>
      </c>
      <c r="O67" s="5">
        <v>0.69</v>
      </c>
      <c r="P67" s="5">
        <v>0.87</v>
      </c>
      <c r="Q67" t="s">
        <v>415</v>
      </c>
      <c r="R67" t="s">
        <v>110</v>
      </c>
      <c r="S67" s="5">
        <v>0</v>
      </c>
      <c r="T67" t="s">
        <v>415</v>
      </c>
      <c r="U67" t="s">
        <v>110</v>
      </c>
      <c r="V67" s="5">
        <v>0.69</v>
      </c>
      <c r="W67" s="5">
        <v>0</v>
      </c>
      <c r="X67" t="s">
        <v>415</v>
      </c>
      <c r="Y67" t="s">
        <v>110</v>
      </c>
      <c r="Z67" s="5">
        <v>0.69</v>
      </c>
      <c r="AA67" s="5">
        <v>0</v>
      </c>
      <c r="AB67" t="s">
        <v>415</v>
      </c>
      <c r="AC67" t="s">
        <v>110</v>
      </c>
      <c r="AD67" s="5">
        <v>0.69</v>
      </c>
      <c r="AE67" s="5">
        <v>0</v>
      </c>
      <c r="AF67" t="s">
        <v>415</v>
      </c>
      <c r="AG67" t="s">
        <v>110</v>
      </c>
      <c r="AH67" s="5">
        <v>0.69</v>
      </c>
      <c r="AI67" s="5">
        <v>0</v>
      </c>
      <c r="AJ67" t="s">
        <v>415</v>
      </c>
      <c r="AK67" t="s">
        <v>110</v>
      </c>
      <c r="AL67" s="5">
        <v>0.69</v>
      </c>
      <c r="AM67" s="5">
        <v>0</v>
      </c>
      <c r="AN67" t="s">
        <v>415</v>
      </c>
      <c r="AO67" t="s">
        <v>110</v>
      </c>
      <c r="AP67" s="5">
        <v>0.69</v>
      </c>
      <c r="AQ67" s="5">
        <v>0.31000000000000011</v>
      </c>
      <c r="AS67" t="s">
        <v>111</v>
      </c>
      <c r="AT67" s="5">
        <v>1</v>
      </c>
      <c r="AU67" s="5">
        <v>0</v>
      </c>
      <c r="AW67" t="s">
        <v>111</v>
      </c>
      <c r="AX67" s="5">
        <v>1</v>
      </c>
      <c r="AY67" s="5">
        <v>0</v>
      </c>
      <c r="BA67" t="s">
        <v>111</v>
      </c>
      <c r="BB67" s="5">
        <v>1</v>
      </c>
      <c r="BC67" s="5">
        <v>0</v>
      </c>
      <c r="BE67" t="s">
        <v>111</v>
      </c>
      <c r="BF67" s="5">
        <v>1</v>
      </c>
      <c r="BG67" s="5">
        <v>0</v>
      </c>
      <c r="BI67" t="s">
        <v>111</v>
      </c>
      <c r="BJ67" s="5">
        <v>1</v>
      </c>
      <c r="BK67" s="5">
        <v>0</v>
      </c>
      <c r="BM67" t="s">
        <v>111</v>
      </c>
      <c r="BN67" s="5">
        <v>1</v>
      </c>
      <c r="BO67" s="5">
        <v>0</v>
      </c>
      <c r="BQ67" t="s">
        <v>111</v>
      </c>
      <c r="BR67" s="5">
        <v>1</v>
      </c>
      <c r="BS67" s="5">
        <v>0</v>
      </c>
      <c r="BU67" t="s">
        <v>111</v>
      </c>
      <c r="BV67" s="5">
        <v>1</v>
      </c>
      <c r="BW67" s="5">
        <v>0</v>
      </c>
      <c r="BY67" t="s">
        <v>111</v>
      </c>
      <c r="BZ67" s="5">
        <v>1</v>
      </c>
      <c r="CA67" s="5">
        <v>0</v>
      </c>
      <c r="CC67" t="s">
        <v>111</v>
      </c>
      <c r="CD67" s="5">
        <v>1</v>
      </c>
      <c r="CE67" s="5">
        <v>0</v>
      </c>
      <c r="CG67" t="s">
        <v>111</v>
      </c>
      <c r="CH67" s="5">
        <v>1</v>
      </c>
      <c r="CI67" s="5">
        <v>0</v>
      </c>
      <c r="CK67" t="s">
        <v>111</v>
      </c>
      <c r="CL67" s="5">
        <v>1</v>
      </c>
      <c r="CM67" s="5">
        <v>0</v>
      </c>
      <c r="CO67" t="s">
        <v>111</v>
      </c>
      <c r="CP67" s="5">
        <v>1</v>
      </c>
    </row>
    <row r="68" spans="1:94" x14ac:dyDescent="0.25">
      <c r="A68" t="s">
        <v>703</v>
      </c>
      <c r="B68" s="8" t="s">
        <v>102</v>
      </c>
      <c r="C68" s="8" t="b">
        <v>0</v>
      </c>
      <c r="D68" s="8" t="b">
        <v>0</v>
      </c>
      <c r="E68" s="8" t="s">
        <v>103</v>
      </c>
      <c r="F68" s="8"/>
      <c r="G68" s="8">
        <v>2.5179999999999998</v>
      </c>
      <c r="H68" s="8" t="s">
        <v>449</v>
      </c>
      <c r="I68" s="8" t="s">
        <v>704</v>
      </c>
      <c r="J68" s="8" t="b">
        <v>0</v>
      </c>
      <c r="K68" s="8" t="s">
        <v>27</v>
      </c>
      <c r="L68" t="s">
        <v>705</v>
      </c>
      <c r="M68" t="s">
        <v>706</v>
      </c>
      <c r="N68" t="s">
        <v>123</v>
      </c>
      <c r="O68" s="5">
        <v>0</v>
      </c>
      <c r="S68" s="5">
        <v>0</v>
      </c>
      <c r="W68" s="5">
        <v>0.625</v>
      </c>
      <c r="X68" t="s">
        <v>155</v>
      </c>
      <c r="Y68" t="s">
        <v>132</v>
      </c>
      <c r="Z68" s="5">
        <v>0.625</v>
      </c>
      <c r="AA68" s="5">
        <v>5.0000000000000036E-3</v>
      </c>
      <c r="AB68" t="s">
        <v>202</v>
      </c>
      <c r="AC68" t="s">
        <v>132</v>
      </c>
      <c r="AD68" s="5">
        <v>0.63</v>
      </c>
      <c r="AE68" s="5">
        <v>0</v>
      </c>
      <c r="AF68" t="s">
        <v>202</v>
      </c>
      <c r="AG68" t="s">
        <v>132</v>
      </c>
      <c r="AH68" s="5">
        <v>0.63</v>
      </c>
      <c r="AI68" s="5">
        <v>0</v>
      </c>
      <c r="AJ68" t="s">
        <v>202</v>
      </c>
      <c r="AK68" t="s">
        <v>132</v>
      </c>
      <c r="AL68" s="5">
        <v>0.63</v>
      </c>
      <c r="AM68" s="5">
        <v>0</v>
      </c>
      <c r="AN68" t="s">
        <v>202</v>
      </c>
      <c r="AO68" t="s">
        <v>132</v>
      </c>
      <c r="AP68" s="5">
        <v>0.63</v>
      </c>
      <c r="AQ68" s="5">
        <v>0</v>
      </c>
      <c r="AR68" t="s">
        <v>202</v>
      </c>
      <c r="AS68" t="s">
        <v>132</v>
      </c>
      <c r="AT68" s="5">
        <v>0.63</v>
      </c>
      <c r="AU68" s="5">
        <v>0</v>
      </c>
      <c r="AV68" t="s">
        <v>202</v>
      </c>
      <c r="AW68" t="s">
        <v>132</v>
      </c>
      <c r="AX68" s="5">
        <v>0.63</v>
      </c>
      <c r="AY68" s="5">
        <v>0</v>
      </c>
      <c r="AZ68" t="s">
        <v>202</v>
      </c>
      <c r="BA68" t="s">
        <v>132</v>
      </c>
      <c r="BB68" s="5">
        <v>0.63</v>
      </c>
      <c r="BC68" s="5">
        <v>0</v>
      </c>
      <c r="BD68" t="s">
        <v>202</v>
      </c>
      <c r="BE68" t="s">
        <v>132</v>
      </c>
      <c r="BF68" s="5">
        <v>0.63</v>
      </c>
      <c r="BG68" s="5">
        <v>-0.63</v>
      </c>
      <c r="BK68" s="5">
        <v>0</v>
      </c>
      <c r="BO68" s="5">
        <v>0</v>
      </c>
      <c r="BS68" s="5">
        <v>0</v>
      </c>
      <c r="BW68" s="5">
        <v>0</v>
      </c>
      <c r="CA68" s="5">
        <v>0</v>
      </c>
      <c r="CE68" s="5">
        <v>0</v>
      </c>
      <c r="CI68" s="5">
        <v>0</v>
      </c>
      <c r="CM68" s="5">
        <v>0</v>
      </c>
    </row>
    <row r="69" spans="1:94" x14ac:dyDescent="0.25">
      <c r="A69" t="s">
        <v>707</v>
      </c>
      <c r="B69" s="8" t="s">
        <v>227</v>
      </c>
      <c r="C69" s="8" t="b">
        <v>0</v>
      </c>
      <c r="D69" s="8" t="b">
        <v>0</v>
      </c>
      <c r="E69" s="8" t="s">
        <v>103</v>
      </c>
      <c r="F69" s="8"/>
      <c r="G69" s="8">
        <v>3.0750000000000002</v>
      </c>
      <c r="H69" s="8" t="s">
        <v>449</v>
      </c>
      <c r="I69" s="8" t="s">
        <v>708</v>
      </c>
      <c r="J69" s="8" t="b">
        <v>0</v>
      </c>
      <c r="K69" s="8" t="s">
        <v>27</v>
      </c>
      <c r="L69" t="s">
        <v>709</v>
      </c>
      <c r="M69" t="s">
        <v>397</v>
      </c>
      <c r="N69" t="s">
        <v>108</v>
      </c>
      <c r="O69" s="5">
        <v>0.56000000000000005</v>
      </c>
      <c r="P69" s="5">
        <v>0.79</v>
      </c>
      <c r="Q69" t="s">
        <v>710</v>
      </c>
      <c r="R69" t="s">
        <v>110</v>
      </c>
      <c r="S69" s="5">
        <v>0</v>
      </c>
      <c r="T69" t="s">
        <v>710</v>
      </c>
      <c r="U69" t="s">
        <v>110</v>
      </c>
      <c r="V69" s="5">
        <v>0.56000000000000005</v>
      </c>
      <c r="W69" s="5">
        <v>0</v>
      </c>
      <c r="X69" t="s">
        <v>710</v>
      </c>
      <c r="Y69" t="s">
        <v>110</v>
      </c>
      <c r="Z69" s="5">
        <v>0.56000000000000005</v>
      </c>
      <c r="AA69" s="5">
        <v>0</v>
      </c>
      <c r="AB69" t="s">
        <v>710</v>
      </c>
      <c r="AC69" t="s">
        <v>110</v>
      </c>
      <c r="AD69" s="5">
        <v>0.56000000000000005</v>
      </c>
      <c r="AE69" s="5">
        <v>0</v>
      </c>
      <c r="AF69" t="s">
        <v>710</v>
      </c>
      <c r="AG69" t="s">
        <v>110</v>
      </c>
      <c r="AH69" s="5">
        <v>0.56000000000000005</v>
      </c>
      <c r="AI69" s="5">
        <v>0</v>
      </c>
      <c r="AJ69" t="s">
        <v>710</v>
      </c>
      <c r="AK69" t="s">
        <v>110</v>
      </c>
      <c r="AL69" s="5">
        <v>0.56000000000000005</v>
      </c>
      <c r="AM69" s="5">
        <v>0</v>
      </c>
      <c r="AN69" t="s">
        <v>710</v>
      </c>
      <c r="AO69" t="s">
        <v>110</v>
      </c>
      <c r="AP69" s="5">
        <v>0.56000000000000005</v>
      </c>
      <c r="AQ69" s="5">
        <v>0</v>
      </c>
      <c r="AR69" t="s">
        <v>710</v>
      </c>
      <c r="AS69" t="s">
        <v>110</v>
      </c>
      <c r="AT69" s="5">
        <v>0.56000000000000005</v>
      </c>
      <c r="AU69" s="5">
        <v>0</v>
      </c>
      <c r="AV69" t="s">
        <v>710</v>
      </c>
      <c r="AW69" t="s">
        <v>110</v>
      </c>
      <c r="AX69" s="5">
        <v>0.56000000000000005</v>
      </c>
      <c r="AY69" s="5">
        <v>0</v>
      </c>
      <c r="AZ69" t="s">
        <v>710</v>
      </c>
      <c r="BA69" t="s">
        <v>110</v>
      </c>
      <c r="BB69" s="5">
        <v>0.56000000000000005</v>
      </c>
      <c r="BC69" s="5">
        <v>0.43999999999999989</v>
      </c>
      <c r="BE69" t="s">
        <v>111</v>
      </c>
      <c r="BF69" s="5">
        <v>1</v>
      </c>
      <c r="BG69" s="5">
        <v>0</v>
      </c>
      <c r="BI69" t="s">
        <v>111</v>
      </c>
      <c r="BJ69" s="5">
        <v>1</v>
      </c>
      <c r="BK69" s="5">
        <v>0</v>
      </c>
      <c r="BM69" t="s">
        <v>111</v>
      </c>
      <c r="BN69" s="5">
        <v>1</v>
      </c>
      <c r="BO69" s="5">
        <v>0</v>
      </c>
      <c r="BQ69" t="s">
        <v>111</v>
      </c>
      <c r="BR69" s="5">
        <v>1</v>
      </c>
      <c r="BS69" s="5">
        <v>0</v>
      </c>
      <c r="BU69" t="s">
        <v>111</v>
      </c>
      <c r="BV69" s="5">
        <v>1</v>
      </c>
      <c r="BW69" s="5">
        <v>0</v>
      </c>
      <c r="BY69" t="s">
        <v>111</v>
      </c>
      <c r="BZ69" s="5">
        <v>1</v>
      </c>
      <c r="CA69" s="5">
        <v>0</v>
      </c>
      <c r="CC69" t="s">
        <v>111</v>
      </c>
      <c r="CD69" s="5">
        <v>1</v>
      </c>
      <c r="CE69" s="5">
        <v>0</v>
      </c>
      <c r="CG69" t="s">
        <v>111</v>
      </c>
      <c r="CH69" s="5">
        <v>1</v>
      </c>
      <c r="CI69" s="5">
        <v>0</v>
      </c>
      <c r="CK69" t="s">
        <v>111</v>
      </c>
      <c r="CL69" s="5">
        <v>1</v>
      </c>
      <c r="CM69" s="5">
        <v>0</v>
      </c>
      <c r="CO69" t="s">
        <v>111</v>
      </c>
      <c r="CP69" s="5">
        <v>1</v>
      </c>
    </row>
    <row r="70" spans="1:94" x14ac:dyDescent="0.25">
      <c r="A70" t="s">
        <v>711</v>
      </c>
      <c r="B70" s="8" t="s">
        <v>227</v>
      </c>
      <c r="C70" s="8" t="b">
        <v>0</v>
      </c>
      <c r="D70" s="8" t="b">
        <v>0</v>
      </c>
      <c r="E70" s="8" t="s">
        <v>119</v>
      </c>
      <c r="F70" s="8"/>
      <c r="G70" s="8">
        <v>3.5590000000000002</v>
      </c>
      <c r="H70" s="8" t="s">
        <v>449</v>
      </c>
      <c r="I70" s="8" t="s">
        <v>712</v>
      </c>
      <c r="J70" s="8" t="b">
        <v>0</v>
      </c>
      <c r="K70" s="8" t="s">
        <v>27</v>
      </c>
      <c r="L70" t="s">
        <v>713</v>
      </c>
      <c r="M70" t="s">
        <v>714</v>
      </c>
      <c r="N70" t="s">
        <v>108</v>
      </c>
      <c r="O70" s="5">
        <v>0.53</v>
      </c>
      <c r="P70" s="5">
        <v>0.79</v>
      </c>
      <c r="Q70" t="s">
        <v>715</v>
      </c>
      <c r="R70" t="s">
        <v>110</v>
      </c>
      <c r="S70" s="5">
        <v>0</v>
      </c>
      <c r="T70" t="s">
        <v>715</v>
      </c>
      <c r="U70" t="s">
        <v>110</v>
      </c>
      <c r="V70" s="5">
        <v>0.53</v>
      </c>
      <c r="W70" s="5">
        <v>0</v>
      </c>
      <c r="X70" t="s">
        <v>715</v>
      </c>
      <c r="Y70" t="s">
        <v>110</v>
      </c>
      <c r="Z70" s="5">
        <v>0.53</v>
      </c>
      <c r="AA70" s="5">
        <v>0</v>
      </c>
      <c r="AB70" t="s">
        <v>715</v>
      </c>
      <c r="AC70" t="s">
        <v>110</v>
      </c>
      <c r="AD70" s="5">
        <v>0.53</v>
      </c>
      <c r="AE70" s="5">
        <v>0</v>
      </c>
      <c r="AF70" t="s">
        <v>715</v>
      </c>
      <c r="AG70" t="s">
        <v>110</v>
      </c>
      <c r="AH70" s="5">
        <v>0.53</v>
      </c>
      <c r="AI70" s="5">
        <v>0</v>
      </c>
      <c r="AJ70" t="s">
        <v>715</v>
      </c>
      <c r="AK70" t="s">
        <v>110</v>
      </c>
      <c r="AL70" s="5">
        <v>0.53</v>
      </c>
      <c r="AM70" s="5">
        <v>0</v>
      </c>
      <c r="AN70" t="s">
        <v>715</v>
      </c>
      <c r="AO70" t="s">
        <v>110</v>
      </c>
      <c r="AP70" s="5">
        <v>0.53</v>
      </c>
      <c r="AQ70" s="5">
        <v>0</v>
      </c>
      <c r="AR70" t="s">
        <v>715</v>
      </c>
      <c r="AS70" t="s">
        <v>110</v>
      </c>
      <c r="AT70" s="5">
        <v>0.53</v>
      </c>
      <c r="AU70" s="5">
        <v>0.47</v>
      </c>
      <c r="AW70" t="s">
        <v>111</v>
      </c>
      <c r="AX70" s="5">
        <v>1</v>
      </c>
      <c r="AY70" s="5">
        <v>0</v>
      </c>
      <c r="BA70" t="s">
        <v>111</v>
      </c>
      <c r="BB70" s="5">
        <v>1</v>
      </c>
      <c r="BC70" s="5">
        <v>0</v>
      </c>
      <c r="BE70" t="s">
        <v>111</v>
      </c>
      <c r="BF70" s="5">
        <v>1</v>
      </c>
      <c r="BG70" s="5">
        <v>0</v>
      </c>
      <c r="BI70" t="s">
        <v>111</v>
      </c>
      <c r="BJ70" s="5">
        <v>1</v>
      </c>
      <c r="BK70" s="5">
        <v>0</v>
      </c>
      <c r="BM70" t="s">
        <v>111</v>
      </c>
      <c r="BN70" s="5">
        <v>1</v>
      </c>
      <c r="BO70" s="5">
        <v>0</v>
      </c>
      <c r="BQ70" t="s">
        <v>111</v>
      </c>
      <c r="BR70" s="5">
        <v>1</v>
      </c>
      <c r="BS70" s="5">
        <v>0</v>
      </c>
      <c r="BU70" t="s">
        <v>111</v>
      </c>
      <c r="BV70" s="5">
        <v>1</v>
      </c>
      <c r="BW70" s="5">
        <v>0</v>
      </c>
      <c r="BY70" t="s">
        <v>111</v>
      </c>
      <c r="BZ70" s="5">
        <v>1</v>
      </c>
      <c r="CA70" s="5">
        <v>0</v>
      </c>
      <c r="CC70" t="s">
        <v>111</v>
      </c>
      <c r="CD70" s="5">
        <v>1</v>
      </c>
      <c r="CE70" s="5">
        <v>0</v>
      </c>
      <c r="CG70" t="s">
        <v>111</v>
      </c>
      <c r="CH70" s="5">
        <v>1</v>
      </c>
      <c r="CI70" s="5">
        <v>0</v>
      </c>
      <c r="CK70" t="s">
        <v>111</v>
      </c>
      <c r="CL70" s="5">
        <v>1</v>
      </c>
      <c r="CM70" s="5">
        <v>0</v>
      </c>
      <c r="CO70" t="s">
        <v>111</v>
      </c>
      <c r="CP70" s="5">
        <v>1</v>
      </c>
    </row>
    <row r="71" spans="1:94" x14ac:dyDescent="0.25">
      <c r="A71" t="s">
        <v>716</v>
      </c>
      <c r="B71" s="8" t="s">
        <v>113</v>
      </c>
      <c r="C71" s="8" t="b">
        <v>1</v>
      </c>
      <c r="D71" s="8" t="b">
        <v>0</v>
      </c>
      <c r="E71" s="8" t="s">
        <v>103</v>
      </c>
      <c r="F71" s="8"/>
      <c r="G71" s="8">
        <v>2.0979999999999999</v>
      </c>
      <c r="H71" s="8" t="s">
        <v>449</v>
      </c>
      <c r="I71" s="8" t="s">
        <v>717</v>
      </c>
      <c r="J71" s="8" t="b">
        <v>0</v>
      </c>
      <c r="K71" s="8" t="s">
        <v>27</v>
      </c>
      <c r="L71" t="s">
        <v>341</v>
      </c>
      <c r="M71" t="s">
        <v>718</v>
      </c>
      <c r="N71" t="s">
        <v>123</v>
      </c>
      <c r="O71" s="5">
        <v>0</v>
      </c>
      <c r="S71" s="5">
        <v>0</v>
      </c>
      <c r="W71" s="5">
        <v>0</v>
      </c>
      <c r="AA71" s="5">
        <v>0</v>
      </c>
      <c r="AE71" s="5">
        <v>0</v>
      </c>
      <c r="AI71" s="5">
        <v>0</v>
      </c>
      <c r="AM71" s="5">
        <v>0</v>
      </c>
      <c r="AQ71" s="5">
        <v>0</v>
      </c>
      <c r="AU71" s="5">
        <v>0</v>
      </c>
      <c r="AY71" s="5">
        <v>0</v>
      </c>
      <c r="BC71" s="5">
        <v>0</v>
      </c>
      <c r="BG71" s="5">
        <v>0</v>
      </c>
      <c r="BK71" s="5">
        <v>0</v>
      </c>
      <c r="BO71" s="5">
        <v>0</v>
      </c>
      <c r="BS71" s="5">
        <v>0</v>
      </c>
      <c r="BW71" s="5">
        <v>0</v>
      </c>
      <c r="CA71" s="5">
        <v>0</v>
      </c>
      <c r="CE71" s="5">
        <v>0</v>
      </c>
      <c r="CI71" s="5">
        <v>0</v>
      </c>
      <c r="CM71" s="5">
        <v>0</v>
      </c>
    </row>
    <row r="72" spans="1:94" x14ac:dyDescent="0.25">
      <c r="A72" t="s">
        <v>719</v>
      </c>
      <c r="B72" s="8" t="s">
        <v>102</v>
      </c>
      <c r="C72" s="8" t="b">
        <v>0</v>
      </c>
      <c r="D72" s="8" t="b">
        <v>0</v>
      </c>
      <c r="E72" s="8" t="s">
        <v>103</v>
      </c>
      <c r="F72" s="8"/>
      <c r="G72" s="8">
        <v>2.552</v>
      </c>
      <c r="H72" s="8" t="s">
        <v>449</v>
      </c>
      <c r="I72" s="8" t="s">
        <v>720</v>
      </c>
      <c r="J72" s="8" t="b">
        <v>0</v>
      </c>
      <c r="K72" s="8" t="s">
        <v>27</v>
      </c>
      <c r="L72" t="s">
        <v>721</v>
      </c>
      <c r="M72" t="s">
        <v>722</v>
      </c>
      <c r="N72" t="s">
        <v>123</v>
      </c>
      <c r="O72" s="5">
        <v>0.37</v>
      </c>
      <c r="P72" s="5">
        <v>0.71</v>
      </c>
      <c r="Q72" t="s">
        <v>723</v>
      </c>
      <c r="R72" t="s">
        <v>132</v>
      </c>
      <c r="S72" s="5">
        <v>0</v>
      </c>
      <c r="T72" t="s">
        <v>723</v>
      </c>
      <c r="U72" t="s">
        <v>132</v>
      </c>
      <c r="V72" s="5">
        <v>0.37</v>
      </c>
      <c r="W72" s="5">
        <v>0</v>
      </c>
      <c r="X72" t="s">
        <v>723</v>
      </c>
      <c r="Y72" t="s">
        <v>132</v>
      </c>
      <c r="Z72" s="5">
        <v>0.37</v>
      </c>
      <c r="AA72" s="5">
        <v>0</v>
      </c>
      <c r="AB72" t="s">
        <v>723</v>
      </c>
      <c r="AC72" t="s">
        <v>132</v>
      </c>
      <c r="AD72" s="5">
        <v>0.37</v>
      </c>
      <c r="AE72" s="5">
        <v>-3.4999999999999983E-2</v>
      </c>
      <c r="AF72" t="s">
        <v>482</v>
      </c>
      <c r="AG72" t="s">
        <v>132</v>
      </c>
      <c r="AH72" s="5">
        <v>0.33500000000000002</v>
      </c>
      <c r="AI72" s="5">
        <v>0</v>
      </c>
      <c r="AJ72" t="s">
        <v>482</v>
      </c>
      <c r="AK72" t="s">
        <v>132</v>
      </c>
      <c r="AL72" s="5">
        <v>0.33500000000000002</v>
      </c>
      <c r="AM72" s="5">
        <v>-0.33500000000000002</v>
      </c>
      <c r="AQ72" s="5">
        <v>0</v>
      </c>
      <c r="AU72" s="5">
        <v>0</v>
      </c>
      <c r="AY72" s="5">
        <v>0</v>
      </c>
      <c r="BC72" s="5">
        <v>0</v>
      </c>
      <c r="BG72" s="5">
        <v>0</v>
      </c>
      <c r="BK72" s="5">
        <v>0</v>
      </c>
      <c r="BO72" s="5">
        <v>0</v>
      </c>
      <c r="BS72" s="5">
        <v>0</v>
      </c>
      <c r="BW72" s="5">
        <v>0</v>
      </c>
      <c r="CA72" s="5">
        <v>0</v>
      </c>
      <c r="CE72" s="5">
        <v>0</v>
      </c>
      <c r="CI72" s="5">
        <v>0</v>
      </c>
      <c r="CM72" s="5">
        <v>0</v>
      </c>
    </row>
    <row r="73" spans="1:94" x14ac:dyDescent="0.25">
      <c r="A73" t="s">
        <v>724</v>
      </c>
      <c r="B73" s="8" t="s">
        <v>102</v>
      </c>
      <c r="C73" s="8" t="b">
        <v>0</v>
      </c>
      <c r="D73" s="8" t="b">
        <v>0</v>
      </c>
      <c r="E73" s="8" t="s">
        <v>119</v>
      </c>
      <c r="F73" s="8"/>
      <c r="G73" s="8">
        <v>2.95</v>
      </c>
      <c r="H73" s="8" t="s">
        <v>449</v>
      </c>
      <c r="I73" s="8" t="s">
        <v>725</v>
      </c>
      <c r="J73" s="8" t="b">
        <v>0</v>
      </c>
      <c r="K73" s="8" t="s">
        <v>27</v>
      </c>
      <c r="L73" t="s">
        <v>726</v>
      </c>
      <c r="M73" t="s">
        <v>727</v>
      </c>
      <c r="N73" t="s">
        <v>123</v>
      </c>
      <c r="O73" s="5">
        <v>0.63</v>
      </c>
      <c r="P73" s="5">
        <v>0.81</v>
      </c>
      <c r="Q73" t="s">
        <v>202</v>
      </c>
      <c r="R73" t="s">
        <v>132</v>
      </c>
      <c r="S73" s="5">
        <v>0</v>
      </c>
      <c r="T73" t="s">
        <v>202</v>
      </c>
      <c r="U73" t="s">
        <v>132</v>
      </c>
      <c r="V73" s="5">
        <v>0.63</v>
      </c>
      <c r="W73" s="5">
        <v>0</v>
      </c>
      <c r="X73" t="s">
        <v>202</v>
      </c>
      <c r="Y73" t="s">
        <v>132</v>
      </c>
      <c r="Z73" s="5">
        <v>0.63</v>
      </c>
      <c r="AA73" s="5">
        <v>0</v>
      </c>
      <c r="AB73" t="s">
        <v>202</v>
      </c>
      <c r="AC73" t="s">
        <v>132</v>
      </c>
      <c r="AD73" s="5">
        <v>0.63</v>
      </c>
      <c r="AE73" s="5">
        <v>0</v>
      </c>
      <c r="AF73" t="s">
        <v>202</v>
      </c>
      <c r="AG73" t="s">
        <v>132</v>
      </c>
      <c r="AH73" s="5">
        <v>0.63</v>
      </c>
      <c r="AI73" s="5">
        <v>0</v>
      </c>
      <c r="AJ73" t="s">
        <v>202</v>
      </c>
      <c r="AK73" t="s">
        <v>132</v>
      </c>
      <c r="AL73" s="5">
        <v>0.63</v>
      </c>
      <c r="AM73" s="5">
        <v>0</v>
      </c>
      <c r="AN73" t="s">
        <v>202</v>
      </c>
      <c r="AO73" t="s">
        <v>132</v>
      </c>
      <c r="AP73" s="5">
        <v>0.63</v>
      </c>
      <c r="AQ73" s="5">
        <v>0</v>
      </c>
      <c r="AR73" t="s">
        <v>202</v>
      </c>
      <c r="AS73" t="s">
        <v>132</v>
      </c>
      <c r="AT73" s="5">
        <v>0.63</v>
      </c>
      <c r="AU73" s="5">
        <v>-0.11</v>
      </c>
      <c r="AV73" t="s">
        <v>165</v>
      </c>
      <c r="AW73" t="s">
        <v>110</v>
      </c>
      <c r="AX73" s="5">
        <v>0.52</v>
      </c>
      <c r="AY73" s="5">
        <v>0</v>
      </c>
      <c r="AZ73" t="s">
        <v>165</v>
      </c>
      <c r="BA73" t="s">
        <v>110</v>
      </c>
      <c r="BB73" s="5">
        <v>0.52</v>
      </c>
      <c r="BC73" s="5">
        <v>0</v>
      </c>
      <c r="BD73" t="s">
        <v>165</v>
      </c>
      <c r="BE73" t="s">
        <v>110</v>
      </c>
      <c r="BF73" s="5">
        <v>0.52</v>
      </c>
      <c r="BG73" s="5">
        <v>0</v>
      </c>
      <c r="BH73" t="s">
        <v>165</v>
      </c>
      <c r="BI73" t="s">
        <v>110</v>
      </c>
      <c r="BJ73" s="5">
        <v>0.52</v>
      </c>
      <c r="BK73" s="5">
        <v>0</v>
      </c>
      <c r="BL73" t="s">
        <v>165</v>
      </c>
      <c r="BM73" t="s">
        <v>110</v>
      </c>
      <c r="BN73" s="5">
        <v>0.52</v>
      </c>
      <c r="BO73" s="5">
        <v>0</v>
      </c>
      <c r="BP73" t="s">
        <v>165</v>
      </c>
      <c r="BQ73" t="s">
        <v>110</v>
      </c>
      <c r="BR73" s="5">
        <v>0.52</v>
      </c>
      <c r="BS73" s="5">
        <v>-0.52</v>
      </c>
      <c r="BW73" s="5">
        <v>0</v>
      </c>
      <c r="CA73" s="5">
        <v>0</v>
      </c>
      <c r="CE73" s="5">
        <v>0</v>
      </c>
      <c r="CI73" s="5">
        <v>0</v>
      </c>
      <c r="CM73" s="5">
        <v>0</v>
      </c>
    </row>
    <row r="74" spans="1:94" x14ac:dyDescent="0.25">
      <c r="A74" t="s">
        <v>728</v>
      </c>
      <c r="B74" s="8" t="s">
        <v>102</v>
      </c>
      <c r="C74" s="8" t="b">
        <v>0</v>
      </c>
      <c r="D74" s="8" t="b">
        <v>0</v>
      </c>
      <c r="E74" s="8" t="s">
        <v>119</v>
      </c>
      <c r="F74" s="8"/>
      <c r="G74" s="8">
        <v>3.5640000000000001</v>
      </c>
      <c r="H74" s="8" t="s">
        <v>449</v>
      </c>
      <c r="I74" s="8" t="s">
        <v>729</v>
      </c>
      <c r="J74" s="8" t="b">
        <v>0</v>
      </c>
      <c r="K74" s="8" t="s">
        <v>27</v>
      </c>
      <c r="L74" t="s">
        <v>730</v>
      </c>
      <c r="M74" t="s">
        <v>731</v>
      </c>
      <c r="N74" t="s">
        <v>108</v>
      </c>
      <c r="O74" s="5">
        <v>0.75</v>
      </c>
      <c r="P74" s="5">
        <v>0.93</v>
      </c>
      <c r="Q74" t="s">
        <v>583</v>
      </c>
      <c r="R74" t="s">
        <v>110</v>
      </c>
      <c r="S74" s="5">
        <v>0</v>
      </c>
      <c r="T74" t="s">
        <v>583</v>
      </c>
      <c r="U74" t="s">
        <v>110</v>
      </c>
      <c r="V74" s="5">
        <v>0.75</v>
      </c>
      <c r="W74" s="5">
        <v>0</v>
      </c>
      <c r="X74" t="s">
        <v>583</v>
      </c>
      <c r="Y74" t="s">
        <v>110</v>
      </c>
      <c r="Z74" s="5">
        <v>0.75</v>
      </c>
      <c r="AA74" s="5">
        <v>0</v>
      </c>
      <c r="AB74" t="s">
        <v>583</v>
      </c>
      <c r="AC74" t="s">
        <v>110</v>
      </c>
      <c r="AD74" s="5">
        <v>0.75</v>
      </c>
      <c r="AE74" s="5">
        <v>0</v>
      </c>
      <c r="AF74" t="s">
        <v>583</v>
      </c>
      <c r="AG74" t="s">
        <v>110</v>
      </c>
      <c r="AH74" s="5">
        <v>0.75</v>
      </c>
      <c r="AI74" s="5">
        <v>0</v>
      </c>
      <c r="AJ74" t="s">
        <v>583</v>
      </c>
      <c r="AK74" t="s">
        <v>110</v>
      </c>
      <c r="AL74" s="5">
        <v>0.75</v>
      </c>
      <c r="AM74" s="5">
        <v>0</v>
      </c>
      <c r="AN74" t="s">
        <v>583</v>
      </c>
      <c r="AO74" t="s">
        <v>110</v>
      </c>
      <c r="AP74" s="5">
        <v>0.75</v>
      </c>
      <c r="AQ74" s="5">
        <v>0</v>
      </c>
      <c r="AR74" t="s">
        <v>583</v>
      </c>
      <c r="AS74" t="s">
        <v>110</v>
      </c>
      <c r="AT74" s="5">
        <v>0.75</v>
      </c>
      <c r="AU74" s="5">
        <v>0</v>
      </c>
      <c r="AV74" t="s">
        <v>583</v>
      </c>
      <c r="AW74" t="s">
        <v>110</v>
      </c>
      <c r="AX74" s="5">
        <v>0.75</v>
      </c>
      <c r="AY74" s="5">
        <v>0</v>
      </c>
      <c r="AZ74" t="s">
        <v>583</v>
      </c>
      <c r="BA74" t="s">
        <v>110</v>
      </c>
      <c r="BB74" s="5">
        <v>0.75</v>
      </c>
      <c r="BC74" s="5">
        <v>0.25</v>
      </c>
      <c r="BE74" t="s">
        <v>111</v>
      </c>
      <c r="BF74" s="5">
        <v>1</v>
      </c>
      <c r="BG74" s="5">
        <v>0</v>
      </c>
      <c r="BI74" t="s">
        <v>111</v>
      </c>
      <c r="BJ74" s="5">
        <v>1</v>
      </c>
      <c r="BK74" s="5">
        <v>0</v>
      </c>
      <c r="BM74" t="s">
        <v>111</v>
      </c>
      <c r="BN74" s="5">
        <v>1</v>
      </c>
      <c r="BO74" s="5">
        <v>0</v>
      </c>
      <c r="BQ74" t="s">
        <v>111</v>
      </c>
      <c r="BR74" s="5">
        <v>1</v>
      </c>
      <c r="BS74" s="5">
        <v>0</v>
      </c>
      <c r="BU74" t="s">
        <v>111</v>
      </c>
      <c r="BV74" s="5">
        <v>1</v>
      </c>
      <c r="BW74" s="5">
        <v>0</v>
      </c>
      <c r="BY74" t="s">
        <v>111</v>
      </c>
      <c r="BZ74" s="5">
        <v>1</v>
      </c>
      <c r="CA74" s="5">
        <v>0</v>
      </c>
      <c r="CC74" t="s">
        <v>111</v>
      </c>
      <c r="CD74" s="5">
        <v>1</v>
      </c>
      <c r="CE74" s="5">
        <v>0</v>
      </c>
      <c r="CG74" t="s">
        <v>111</v>
      </c>
      <c r="CH74" s="5">
        <v>1</v>
      </c>
      <c r="CI74" s="5">
        <v>0</v>
      </c>
      <c r="CK74" t="s">
        <v>111</v>
      </c>
      <c r="CL74" s="5">
        <v>1</v>
      </c>
      <c r="CM74" s="5">
        <v>0</v>
      </c>
      <c r="CO74" t="s">
        <v>111</v>
      </c>
      <c r="CP74" s="5">
        <v>1</v>
      </c>
    </row>
    <row r="75" spans="1:94" x14ac:dyDescent="0.25">
      <c r="A75" t="s">
        <v>732</v>
      </c>
      <c r="B75" s="8" t="s">
        <v>102</v>
      </c>
      <c r="C75" s="8" t="b">
        <v>0</v>
      </c>
      <c r="D75" s="8" t="b">
        <v>0</v>
      </c>
      <c r="E75" s="8" t="s">
        <v>103</v>
      </c>
      <c r="F75" s="8"/>
      <c r="G75" s="8">
        <v>3.3519999999999999</v>
      </c>
      <c r="H75" s="8" t="s">
        <v>449</v>
      </c>
      <c r="I75" s="8" t="s">
        <v>733</v>
      </c>
      <c r="J75" s="8" t="b">
        <v>1</v>
      </c>
      <c r="K75" s="8" t="s">
        <v>27</v>
      </c>
      <c r="L75" t="s">
        <v>734</v>
      </c>
      <c r="M75" t="s">
        <v>735</v>
      </c>
      <c r="N75" t="s">
        <v>108</v>
      </c>
      <c r="O75" s="5">
        <v>0.84</v>
      </c>
      <c r="P75" s="5">
        <v>0.9</v>
      </c>
      <c r="Q75" t="s">
        <v>736</v>
      </c>
      <c r="R75" t="s">
        <v>110</v>
      </c>
      <c r="S75" s="5">
        <v>0</v>
      </c>
      <c r="T75" t="s">
        <v>736</v>
      </c>
      <c r="U75" t="s">
        <v>110</v>
      </c>
      <c r="V75" s="5">
        <v>0.84</v>
      </c>
      <c r="W75" s="5">
        <v>0</v>
      </c>
      <c r="X75" t="s">
        <v>736</v>
      </c>
      <c r="Y75" t="s">
        <v>110</v>
      </c>
      <c r="Z75" s="5">
        <v>0.84</v>
      </c>
      <c r="AA75" s="5">
        <v>0</v>
      </c>
      <c r="AB75" t="s">
        <v>736</v>
      </c>
      <c r="AC75" t="s">
        <v>110</v>
      </c>
      <c r="AD75" s="5">
        <v>0.84</v>
      </c>
      <c r="AE75" s="5">
        <v>0</v>
      </c>
      <c r="AF75" t="s">
        <v>736</v>
      </c>
      <c r="AG75" t="s">
        <v>110</v>
      </c>
      <c r="AH75" s="5">
        <v>0.84</v>
      </c>
      <c r="AI75" s="5">
        <v>0</v>
      </c>
      <c r="AJ75" t="s">
        <v>736</v>
      </c>
      <c r="AK75" t="s">
        <v>110</v>
      </c>
      <c r="AL75" s="5">
        <v>0.84</v>
      </c>
      <c r="AM75" s="5">
        <v>0</v>
      </c>
      <c r="AN75" t="s">
        <v>736</v>
      </c>
      <c r="AO75" t="s">
        <v>110</v>
      </c>
      <c r="AP75" s="5">
        <v>0.84</v>
      </c>
      <c r="AQ75" s="5">
        <v>0</v>
      </c>
      <c r="AR75" t="s">
        <v>736</v>
      </c>
      <c r="AS75" t="s">
        <v>110</v>
      </c>
      <c r="AT75" s="5">
        <v>0.84</v>
      </c>
      <c r="AU75" s="5">
        <v>0.16</v>
      </c>
      <c r="AW75" t="s">
        <v>111</v>
      </c>
      <c r="AX75" s="5">
        <v>1</v>
      </c>
      <c r="AY75" s="5">
        <v>0</v>
      </c>
      <c r="BA75" t="s">
        <v>111</v>
      </c>
      <c r="BB75" s="5">
        <v>1</v>
      </c>
      <c r="BC75" s="5">
        <v>0</v>
      </c>
      <c r="BE75" t="s">
        <v>111</v>
      </c>
      <c r="BF75" s="5">
        <v>1</v>
      </c>
      <c r="BG75" s="5">
        <v>0</v>
      </c>
      <c r="BI75" t="s">
        <v>111</v>
      </c>
      <c r="BJ75" s="5">
        <v>1</v>
      </c>
      <c r="BK75" s="5">
        <v>0</v>
      </c>
      <c r="BM75" t="s">
        <v>111</v>
      </c>
      <c r="BN75" s="5">
        <v>1</v>
      </c>
      <c r="BO75" s="5">
        <v>0</v>
      </c>
      <c r="BQ75" t="s">
        <v>111</v>
      </c>
      <c r="BR75" s="5">
        <v>1</v>
      </c>
      <c r="BS75" s="5">
        <v>0</v>
      </c>
      <c r="BU75" t="s">
        <v>111</v>
      </c>
      <c r="BV75" s="5">
        <v>1</v>
      </c>
      <c r="BW75" s="5">
        <v>0</v>
      </c>
      <c r="BY75" t="s">
        <v>111</v>
      </c>
      <c r="BZ75" s="5">
        <v>1</v>
      </c>
      <c r="CA75" s="5">
        <v>0</v>
      </c>
      <c r="CC75" t="s">
        <v>111</v>
      </c>
      <c r="CD75" s="5">
        <v>1</v>
      </c>
      <c r="CE75" s="5">
        <v>0</v>
      </c>
      <c r="CG75" t="s">
        <v>111</v>
      </c>
      <c r="CH75" s="5">
        <v>1</v>
      </c>
      <c r="CI75" s="5">
        <v>0</v>
      </c>
      <c r="CK75" t="s">
        <v>111</v>
      </c>
      <c r="CL75" s="5">
        <v>1</v>
      </c>
      <c r="CM75" s="5">
        <v>0</v>
      </c>
      <c r="CO75" t="s">
        <v>111</v>
      </c>
      <c r="CP75" s="5">
        <v>1</v>
      </c>
    </row>
    <row r="76" spans="1:94" x14ac:dyDescent="0.25">
      <c r="A76" t="s">
        <v>737</v>
      </c>
      <c r="B76" s="8" t="s">
        <v>102</v>
      </c>
      <c r="C76" s="8" t="b">
        <v>0</v>
      </c>
      <c r="D76" s="8" t="b">
        <v>0</v>
      </c>
      <c r="E76" s="8" t="s">
        <v>103</v>
      </c>
      <c r="F76" s="8"/>
      <c r="G76" s="8">
        <v>3.069</v>
      </c>
      <c r="H76" s="8" t="s">
        <v>449</v>
      </c>
      <c r="I76" s="8" t="s">
        <v>738</v>
      </c>
      <c r="J76" s="8" t="b">
        <v>0</v>
      </c>
      <c r="K76" s="8" t="s">
        <v>27</v>
      </c>
      <c r="L76" t="s">
        <v>739</v>
      </c>
      <c r="M76" t="s">
        <v>740</v>
      </c>
      <c r="N76" t="s">
        <v>123</v>
      </c>
      <c r="O76" s="5">
        <v>0</v>
      </c>
      <c r="S76" s="5">
        <v>0</v>
      </c>
      <c r="W76" s="5">
        <v>0</v>
      </c>
      <c r="AA76" s="5">
        <v>0</v>
      </c>
      <c r="AE76" s="5">
        <v>0.625</v>
      </c>
      <c r="AF76" t="s">
        <v>155</v>
      </c>
      <c r="AG76" t="s">
        <v>132</v>
      </c>
      <c r="AH76" s="5">
        <v>0.625</v>
      </c>
      <c r="AI76" s="5">
        <v>-0.625</v>
      </c>
      <c r="AM76" s="5">
        <v>0.28999999999999998</v>
      </c>
      <c r="AN76" t="s">
        <v>741</v>
      </c>
      <c r="AO76" t="s">
        <v>132</v>
      </c>
      <c r="AP76" s="5">
        <v>0.28999999999999998</v>
      </c>
      <c r="AQ76" s="5">
        <v>-0.28999999999999998</v>
      </c>
      <c r="AU76" s="5">
        <v>0</v>
      </c>
      <c r="AY76" s="5">
        <v>0</v>
      </c>
      <c r="BC76" s="5">
        <v>0</v>
      </c>
      <c r="BG76" s="5">
        <v>0</v>
      </c>
      <c r="BK76" s="5">
        <v>0</v>
      </c>
      <c r="BO76" s="5">
        <v>0</v>
      </c>
      <c r="BS76" s="5">
        <v>0</v>
      </c>
      <c r="BW76" s="5">
        <v>0</v>
      </c>
      <c r="CA76" s="5">
        <v>0</v>
      </c>
      <c r="CE76" s="5">
        <v>0</v>
      </c>
      <c r="CI76" s="5">
        <v>0</v>
      </c>
      <c r="CM76" s="5">
        <v>0</v>
      </c>
    </row>
    <row r="77" spans="1:94" x14ac:dyDescent="0.25">
      <c r="A77" t="s">
        <v>742</v>
      </c>
      <c r="B77" s="8" t="s">
        <v>227</v>
      </c>
      <c r="C77" s="8" t="b">
        <v>0</v>
      </c>
      <c r="D77" s="8" t="b">
        <v>0</v>
      </c>
      <c r="E77" s="8" t="s">
        <v>103</v>
      </c>
      <c r="F77" s="8"/>
      <c r="G77" s="8">
        <v>3.7090000000000001</v>
      </c>
      <c r="H77" s="8" t="s">
        <v>449</v>
      </c>
      <c r="I77" s="8" t="s">
        <v>743</v>
      </c>
      <c r="J77" s="8" t="b">
        <v>0</v>
      </c>
      <c r="K77" s="8" t="s">
        <v>27</v>
      </c>
      <c r="L77" t="s">
        <v>744</v>
      </c>
      <c r="M77" t="s">
        <v>425</v>
      </c>
      <c r="N77" t="s">
        <v>108</v>
      </c>
      <c r="O77" s="5">
        <v>0.86</v>
      </c>
      <c r="P77" s="5">
        <v>0.92</v>
      </c>
      <c r="Q77" t="s">
        <v>578</v>
      </c>
      <c r="R77" t="s">
        <v>110</v>
      </c>
      <c r="S77" s="5">
        <v>0</v>
      </c>
      <c r="T77" t="s">
        <v>578</v>
      </c>
      <c r="U77" t="s">
        <v>110</v>
      </c>
      <c r="V77" s="5">
        <v>0.86</v>
      </c>
      <c r="W77" s="5">
        <v>0</v>
      </c>
      <c r="X77" t="s">
        <v>578</v>
      </c>
      <c r="Y77" t="s">
        <v>110</v>
      </c>
      <c r="Z77" s="5">
        <v>0.86</v>
      </c>
      <c r="AA77" s="5">
        <v>0</v>
      </c>
      <c r="AB77" t="s">
        <v>578</v>
      </c>
      <c r="AC77" t="s">
        <v>110</v>
      </c>
      <c r="AD77" s="5">
        <v>0.86</v>
      </c>
      <c r="AE77" s="5">
        <v>0</v>
      </c>
      <c r="AF77" t="s">
        <v>578</v>
      </c>
      <c r="AG77" t="s">
        <v>110</v>
      </c>
      <c r="AH77" s="5">
        <v>0.86</v>
      </c>
      <c r="AI77" s="5">
        <v>0</v>
      </c>
      <c r="AJ77" t="s">
        <v>578</v>
      </c>
      <c r="AK77" t="s">
        <v>110</v>
      </c>
      <c r="AL77" s="5">
        <v>0.86</v>
      </c>
      <c r="AM77" s="5">
        <v>0</v>
      </c>
      <c r="AN77" t="s">
        <v>578</v>
      </c>
      <c r="AO77" t="s">
        <v>110</v>
      </c>
      <c r="AP77" s="5">
        <v>0.86</v>
      </c>
      <c r="AQ77" s="5">
        <v>0</v>
      </c>
      <c r="AR77" t="s">
        <v>578</v>
      </c>
      <c r="AS77" t="s">
        <v>110</v>
      </c>
      <c r="AT77" s="5">
        <v>0.86</v>
      </c>
      <c r="AU77" s="5">
        <v>0</v>
      </c>
      <c r="AV77" t="s">
        <v>578</v>
      </c>
      <c r="AW77" t="s">
        <v>110</v>
      </c>
      <c r="AX77" s="5">
        <v>0.86</v>
      </c>
      <c r="AY77" s="5">
        <v>0.14000000000000001</v>
      </c>
      <c r="BA77" t="s">
        <v>111</v>
      </c>
      <c r="BB77" s="5">
        <v>1</v>
      </c>
      <c r="BC77" s="5">
        <v>0</v>
      </c>
      <c r="BE77" t="s">
        <v>111</v>
      </c>
      <c r="BF77" s="5">
        <v>1</v>
      </c>
      <c r="BG77" s="5">
        <v>0</v>
      </c>
      <c r="BI77" t="s">
        <v>111</v>
      </c>
      <c r="BJ77" s="5">
        <v>1</v>
      </c>
      <c r="BK77" s="5">
        <v>0</v>
      </c>
      <c r="BM77" t="s">
        <v>111</v>
      </c>
      <c r="BN77" s="5">
        <v>1</v>
      </c>
      <c r="BO77" s="5">
        <v>0</v>
      </c>
      <c r="BQ77" t="s">
        <v>111</v>
      </c>
      <c r="BR77" s="5">
        <v>1</v>
      </c>
      <c r="BS77" s="5">
        <v>0</v>
      </c>
      <c r="BU77" t="s">
        <v>111</v>
      </c>
      <c r="BV77" s="5">
        <v>1</v>
      </c>
      <c r="BW77" s="5">
        <v>0</v>
      </c>
      <c r="BY77" t="s">
        <v>111</v>
      </c>
      <c r="BZ77" s="5">
        <v>1</v>
      </c>
      <c r="CA77" s="5">
        <v>0</v>
      </c>
      <c r="CC77" t="s">
        <v>111</v>
      </c>
      <c r="CD77" s="5">
        <v>1</v>
      </c>
      <c r="CE77" s="5">
        <v>0</v>
      </c>
      <c r="CG77" t="s">
        <v>111</v>
      </c>
      <c r="CH77" s="5">
        <v>1</v>
      </c>
      <c r="CI77" s="5">
        <v>0</v>
      </c>
      <c r="CK77" t="s">
        <v>111</v>
      </c>
      <c r="CL77" s="5">
        <v>1</v>
      </c>
      <c r="CM77" s="5">
        <v>0</v>
      </c>
      <c r="CO77" t="s">
        <v>111</v>
      </c>
      <c r="CP77" s="5">
        <v>1</v>
      </c>
    </row>
    <row r="78" spans="1:94" x14ac:dyDescent="0.25">
      <c r="A78" t="s">
        <v>745</v>
      </c>
      <c r="B78" s="8" t="s">
        <v>102</v>
      </c>
      <c r="C78" s="8" t="b">
        <v>0</v>
      </c>
      <c r="D78" s="8" t="b">
        <v>0</v>
      </c>
      <c r="E78" s="8" t="s">
        <v>103</v>
      </c>
      <c r="F78" s="8"/>
      <c r="G78" s="8">
        <v>2.72</v>
      </c>
      <c r="H78" s="8" t="s">
        <v>449</v>
      </c>
      <c r="I78" s="8" t="s">
        <v>746</v>
      </c>
      <c r="J78" s="8" t="b">
        <v>0</v>
      </c>
      <c r="K78" s="8" t="s">
        <v>27</v>
      </c>
      <c r="L78" t="s">
        <v>396</v>
      </c>
      <c r="M78" t="s">
        <v>747</v>
      </c>
      <c r="N78" t="s">
        <v>108</v>
      </c>
      <c r="O78" s="5">
        <v>0.69</v>
      </c>
      <c r="P78" s="5">
        <v>0.87</v>
      </c>
      <c r="Q78" t="s">
        <v>415</v>
      </c>
      <c r="R78" t="s">
        <v>110</v>
      </c>
      <c r="S78" s="5">
        <v>0</v>
      </c>
      <c r="T78" t="s">
        <v>415</v>
      </c>
      <c r="U78" t="s">
        <v>110</v>
      </c>
      <c r="V78" s="5">
        <v>0.69</v>
      </c>
      <c r="W78" s="5">
        <v>0</v>
      </c>
      <c r="X78" t="s">
        <v>415</v>
      </c>
      <c r="Y78" t="s">
        <v>110</v>
      </c>
      <c r="Z78" s="5">
        <v>0.69</v>
      </c>
      <c r="AA78" s="5">
        <v>0</v>
      </c>
      <c r="AB78" t="s">
        <v>415</v>
      </c>
      <c r="AC78" t="s">
        <v>110</v>
      </c>
      <c r="AD78" s="5">
        <v>0.69</v>
      </c>
      <c r="AE78" s="5">
        <v>0</v>
      </c>
      <c r="AF78" t="s">
        <v>415</v>
      </c>
      <c r="AG78" t="s">
        <v>110</v>
      </c>
      <c r="AH78" s="5">
        <v>0.69</v>
      </c>
      <c r="AI78" s="5">
        <v>0</v>
      </c>
      <c r="AJ78" t="s">
        <v>415</v>
      </c>
      <c r="AK78" t="s">
        <v>110</v>
      </c>
      <c r="AL78" s="5">
        <v>0.69</v>
      </c>
      <c r="AM78" s="5">
        <v>0</v>
      </c>
      <c r="AN78" t="s">
        <v>415</v>
      </c>
      <c r="AO78" t="s">
        <v>110</v>
      </c>
      <c r="AP78" s="5">
        <v>0.69</v>
      </c>
      <c r="AQ78" s="5">
        <v>0</v>
      </c>
      <c r="AR78" t="s">
        <v>415</v>
      </c>
      <c r="AS78" t="s">
        <v>110</v>
      </c>
      <c r="AT78" s="5">
        <v>0.69</v>
      </c>
      <c r="AU78" s="5">
        <v>0.31000000000000011</v>
      </c>
      <c r="AW78" t="s">
        <v>111</v>
      </c>
      <c r="AX78" s="5">
        <v>1</v>
      </c>
      <c r="AY78" s="5">
        <v>0</v>
      </c>
      <c r="BA78" t="s">
        <v>111</v>
      </c>
      <c r="BB78" s="5">
        <v>1</v>
      </c>
      <c r="BC78" s="5">
        <v>0</v>
      </c>
      <c r="BE78" t="s">
        <v>111</v>
      </c>
      <c r="BF78" s="5">
        <v>1</v>
      </c>
      <c r="BG78" s="5">
        <v>0</v>
      </c>
      <c r="BI78" t="s">
        <v>111</v>
      </c>
      <c r="BJ78" s="5">
        <v>1</v>
      </c>
      <c r="BK78" s="5">
        <v>0</v>
      </c>
      <c r="BM78" t="s">
        <v>111</v>
      </c>
      <c r="BN78" s="5">
        <v>1</v>
      </c>
      <c r="BO78" s="5">
        <v>0</v>
      </c>
      <c r="BQ78" t="s">
        <v>111</v>
      </c>
      <c r="BR78" s="5">
        <v>1</v>
      </c>
      <c r="BS78" s="5">
        <v>0</v>
      </c>
      <c r="BU78" t="s">
        <v>111</v>
      </c>
      <c r="BV78" s="5">
        <v>1</v>
      </c>
      <c r="BW78" s="5">
        <v>0</v>
      </c>
      <c r="BY78" t="s">
        <v>111</v>
      </c>
      <c r="BZ78" s="5">
        <v>1</v>
      </c>
      <c r="CA78" s="5">
        <v>0</v>
      </c>
      <c r="CC78" t="s">
        <v>111</v>
      </c>
      <c r="CD78" s="5">
        <v>1</v>
      </c>
      <c r="CE78" s="5">
        <v>0</v>
      </c>
      <c r="CG78" t="s">
        <v>111</v>
      </c>
      <c r="CH78" s="5">
        <v>1</v>
      </c>
      <c r="CI78" s="5">
        <v>0</v>
      </c>
      <c r="CK78" t="s">
        <v>111</v>
      </c>
      <c r="CL78" s="5">
        <v>1</v>
      </c>
      <c r="CM78" s="5">
        <v>0</v>
      </c>
      <c r="CO78" t="s">
        <v>111</v>
      </c>
      <c r="CP78" s="5">
        <v>1</v>
      </c>
    </row>
    <row r="79" spans="1:94" x14ac:dyDescent="0.25">
      <c r="A79" t="s">
        <v>748</v>
      </c>
      <c r="B79" s="8" t="s">
        <v>102</v>
      </c>
      <c r="C79" s="8" t="b">
        <v>0</v>
      </c>
      <c r="D79" s="8" t="b">
        <v>0</v>
      </c>
      <c r="E79" s="8" t="s">
        <v>119</v>
      </c>
      <c r="F79" s="8"/>
      <c r="G79" s="8">
        <v>3.9430000000000001</v>
      </c>
      <c r="H79" s="8" t="s">
        <v>449</v>
      </c>
      <c r="I79" s="8" t="s">
        <v>749</v>
      </c>
      <c r="J79" s="8" t="b">
        <v>0</v>
      </c>
      <c r="K79" s="8" t="s">
        <v>27</v>
      </c>
      <c r="L79" t="s">
        <v>750</v>
      </c>
      <c r="M79" t="s">
        <v>751</v>
      </c>
      <c r="N79" t="s">
        <v>108</v>
      </c>
      <c r="O79" s="5">
        <v>0.86</v>
      </c>
      <c r="P79" s="5">
        <v>0.93</v>
      </c>
      <c r="Q79" t="s">
        <v>587</v>
      </c>
      <c r="R79" t="s">
        <v>110</v>
      </c>
      <c r="S79" s="5">
        <v>0</v>
      </c>
      <c r="T79" t="s">
        <v>587</v>
      </c>
      <c r="U79" t="s">
        <v>110</v>
      </c>
      <c r="V79" s="5">
        <v>0.86</v>
      </c>
      <c r="W79" s="5">
        <v>0</v>
      </c>
      <c r="X79" t="s">
        <v>587</v>
      </c>
      <c r="Y79" t="s">
        <v>110</v>
      </c>
      <c r="Z79" s="5">
        <v>0.86</v>
      </c>
      <c r="AA79" s="5">
        <v>0</v>
      </c>
      <c r="AB79" t="s">
        <v>587</v>
      </c>
      <c r="AC79" t="s">
        <v>110</v>
      </c>
      <c r="AD79" s="5">
        <v>0.86</v>
      </c>
      <c r="AE79" s="5">
        <v>0</v>
      </c>
      <c r="AF79" t="s">
        <v>587</v>
      </c>
      <c r="AG79" t="s">
        <v>110</v>
      </c>
      <c r="AH79" s="5">
        <v>0.86</v>
      </c>
      <c r="AI79" s="5">
        <v>0</v>
      </c>
      <c r="AJ79" t="s">
        <v>587</v>
      </c>
      <c r="AK79" t="s">
        <v>110</v>
      </c>
      <c r="AL79" s="5">
        <v>0.86</v>
      </c>
      <c r="AM79" s="5">
        <v>0</v>
      </c>
      <c r="AN79" t="s">
        <v>587</v>
      </c>
      <c r="AO79" t="s">
        <v>110</v>
      </c>
      <c r="AP79" s="5">
        <v>0.86</v>
      </c>
      <c r="AQ79" s="5">
        <v>0</v>
      </c>
      <c r="AR79" t="s">
        <v>587</v>
      </c>
      <c r="AS79" t="s">
        <v>110</v>
      </c>
      <c r="AT79" s="5">
        <v>0.86</v>
      </c>
      <c r="AU79" s="5">
        <v>0.14000000000000001</v>
      </c>
      <c r="AW79" t="s">
        <v>111</v>
      </c>
      <c r="AX79" s="5">
        <v>1</v>
      </c>
      <c r="AY79" s="5">
        <v>0</v>
      </c>
      <c r="BA79" t="s">
        <v>111</v>
      </c>
      <c r="BB79" s="5">
        <v>1</v>
      </c>
      <c r="BC79" s="5">
        <v>0</v>
      </c>
      <c r="BE79" t="s">
        <v>111</v>
      </c>
      <c r="BF79" s="5">
        <v>1</v>
      </c>
      <c r="BG79" s="5">
        <v>0</v>
      </c>
      <c r="BI79" t="s">
        <v>111</v>
      </c>
      <c r="BJ79" s="5">
        <v>1</v>
      </c>
      <c r="BK79" s="5">
        <v>0</v>
      </c>
      <c r="BM79" t="s">
        <v>111</v>
      </c>
      <c r="BN79" s="5">
        <v>1</v>
      </c>
      <c r="BO79" s="5">
        <v>0</v>
      </c>
      <c r="BQ79" t="s">
        <v>111</v>
      </c>
      <c r="BR79" s="5">
        <v>1</v>
      </c>
      <c r="BS79" s="5">
        <v>0</v>
      </c>
      <c r="BU79" t="s">
        <v>111</v>
      </c>
      <c r="BV79" s="5">
        <v>1</v>
      </c>
      <c r="BW79" s="5">
        <v>0</v>
      </c>
      <c r="BY79" t="s">
        <v>111</v>
      </c>
      <c r="BZ79" s="5">
        <v>1</v>
      </c>
      <c r="CA79" s="5">
        <v>0</v>
      </c>
      <c r="CC79" t="s">
        <v>111</v>
      </c>
      <c r="CD79" s="5">
        <v>1</v>
      </c>
      <c r="CE79" s="5">
        <v>0</v>
      </c>
      <c r="CG79" t="s">
        <v>111</v>
      </c>
      <c r="CH79" s="5">
        <v>1</v>
      </c>
      <c r="CI79" s="5">
        <v>0</v>
      </c>
      <c r="CK79" t="s">
        <v>111</v>
      </c>
      <c r="CL79" s="5">
        <v>1</v>
      </c>
      <c r="CM79" s="5">
        <v>0</v>
      </c>
      <c r="CO79" t="s">
        <v>111</v>
      </c>
      <c r="CP79" s="5">
        <v>1</v>
      </c>
    </row>
    <row r="80" spans="1:94" x14ac:dyDescent="0.25">
      <c r="A80" t="s">
        <v>752</v>
      </c>
      <c r="B80" s="8" t="s">
        <v>102</v>
      </c>
      <c r="C80" s="8" t="b">
        <v>0</v>
      </c>
      <c r="D80" s="8" t="b">
        <v>0</v>
      </c>
      <c r="E80" s="8" t="s">
        <v>103</v>
      </c>
      <c r="F80" s="8"/>
      <c r="G80" s="8">
        <v>3.2280000000000002</v>
      </c>
      <c r="H80" s="8" t="s">
        <v>449</v>
      </c>
      <c r="I80" s="8" t="s">
        <v>753</v>
      </c>
      <c r="J80" s="8" t="b">
        <v>0</v>
      </c>
      <c r="K80" s="8" t="s">
        <v>27</v>
      </c>
      <c r="L80" t="s">
        <v>754</v>
      </c>
      <c r="M80" t="s">
        <v>425</v>
      </c>
      <c r="N80" t="s">
        <v>108</v>
      </c>
      <c r="O80" s="5">
        <v>0.81</v>
      </c>
      <c r="P80" s="5">
        <v>0.92</v>
      </c>
      <c r="Q80" t="s">
        <v>109</v>
      </c>
      <c r="R80" t="s">
        <v>110</v>
      </c>
      <c r="S80" s="5">
        <v>0</v>
      </c>
      <c r="T80" t="s">
        <v>109</v>
      </c>
      <c r="U80" t="s">
        <v>110</v>
      </c>
      <c r="V80" s="5">
        <v>0.81</v>
      </c>
      <c r="W80" s="5">
        <v>0</v>
      </c>
      <c r="X80" t="s">
        <v>109</v>
      </c>
      <c r="Y80" t="s">
        <v>110</v>
      </c>
      <c r="Z80" s="5">
        <v>0.81</v>
      </c>
      <c r="AA80" s="5">
        <v>0</v>
      </c>
      <c r="AB80" t="s">
        <v>109</v>
      </c>
      <c r="AC80" t="s">
        <v>110</v>
      </c>
      <c r="AD80" s="5">
        <v>0.81</v>
      </c>
      <c r="AE80" s="5">
        <v>-0.81</v>
      </c>
      <c r="AI80" s="5">
        <v>0.625</v>
      </c>
      <c r="AJ80" t="s">
        <v>155</v>
      </c>
      <c r="AK80" t="s">
        <v>132</v>
      </c>
      <c r="AL80" s="5">
        <v>0.625</v>
      </c>
      <c r="AM80" s="5">
        <v>0.18500000000000011</v>
      </c>
      <c r="AN80" t="s">
        <v>109</v>
      </c>
      <c r="AO80" t="s">
        <v>110</v>
      </c>
      <c r="AP80" s="5">
        <v>0.81</v>
      </c>
      <c r="AQ80" s="5">
        <v>0</v>
      </c>
      <c r="AR80" t="s">
        <v>109</v>
      </c>
      <c r="AS80" t="s">
        <v>110</v>
      </c>
      <c r="AT80" s="5">
        <v>0.81</v>
      </c>
      <c r="AU80" s="5">
        <v>0</v>
      </c>
      <c r="AV80" t="s">
        <v>109</v>
      </c>
      <c r="AW80" t="s">
        <v>110</v>
      </c>
      <c r="AX80" s="5">
        <v>0.81</v>
      </c>
      <c r="AY80" s="5">
        <v>0</v>
      </c>
      <c r="AZ80" t="s">
        <v>109</v>
      </c>
      <c r="BA80" t="s">
        <v>110</v>
      </c>
      <c r="BB80" s="5">
        <v>0.81</v>
      </c>
      <c r="BC80" s="5">
        <v>0.18999999999999989</v>
      </c>
      <c r="BE80" t="s">
        <v>111</v>
      </c>
      <c r="BF80" s="5">
        <v>1</v>
      </c>
      <c r="BG80" s="5">
        <v>0</v>
      </c>
      <c r="BI80" t="s">
        <v>111</v>
      </c>
      <c r="BJ80" s="5">
        <v>1</v>
      </c>
      <c r="BK80" s="5">
        <v>0</v>
      </c>
      <c r="BM80" t="s">
        <v>111</v>
      </c>
      <c r="BN80" s="5">
        <v>1</v>
      </c>
      <c r="BO80" s="5">
        <v>0</v>
      </c>
      <c r="BQ80" t="s">
        <v>111</v>
      </c>
      <c r="BR80" s="5">
        <v>1</v>
      </c>
      <c r="BS80" s="5">
        <v>0</v>
      </c>
      <c r="BU80" t="s">
        <v>111</v>
      </c>
      <c r="BV80" s="5">
        <v>1</v>
      </c>
      <c r="BW80" s="5">
        <v>0</v>
      </c>
      <c r="BY80" t="s">
        <v>111</v>
      </c>
      <c r="BZ80" s="5">
        <v>1</v>
      </c>
      <c r="CA80" s="5">
        <v>0</v>
      </c>
      <c r="CC80" t="s">
        <v>111</v>
      </c>
      <c r="CD80" s="5">
        <v>1</v>
      </c>
      <c r="CE80" s="5">
        <v>0</v>
      </c>
      <c r="CG80" t="s">
        <v>111</v>
      </c>
      <c r="CH80" s="5">
        <v>1</v>
      </c>
      <c r="CI80" s="5">
        <v>0</v>
      </c>
      <c r="CK80" t="s">
        <v>111</v>
      </c>
      <c r="CL80" s="5">
        <v>1</v>
      </c>
      <c r="CM80" s="5">
        <v>0</v>
      </c>
      <c r="CO80" t="s">
        <v>111</v>
      </c>
      <c r="CP80" s="5">
        <v>1</v>
      </c>
    </row>
    <row r="81" spans="1:94" x14ac:dyDescent="0.25">
      <c r="A81" t="s">
        <v>755</v>
      </c>
      <c r="B81" s="8" t="s">
        <v>113</v>
      </c>
      <c r="C81" s="8" t="b">
        <v>1</v>
      </c>
      <c r="D81" s="8" t="b">
        <v>0</v>
      </c>
      <c r="E81" s="8" t="s">
        <v>119</v>
      </c>
      <c r="F81" s="8"/>
      <c r="G81" s="8">
        <v>2.0830000000000002</v>
      </c>
      <c r="H81" s="8" t="s">
        <v>449</v>
      </c>
      <c r="I81" s="8" t="s">
        <v>756</v>
      </c>
      <c r="J81" s="8" t="b">
        <v>0</v>
      </c>
      <c r="K81" s="8" t="s">
        <v>27</v>
      </c>
      <c r="L81" t="s">
        <v>757</v>
      </c>
      <c r="M81" t="s">
        <v>758</v>
      </c>
      <c r="N81" t="s">
        <v>129</v>
      </c>
      <c r="O81" s="5">
        <v>0.45500000000000002</v>
      </c>
      <c r="P81" s="5">
        <v>0.61499999999999999</v>
      </c>
      <c r="Q81" t="s">
        <v>155</v>
      </c>
      <c r="R81" t="s">
        <v>132</v>
      </c>
      <c r="S81" s="5">
        <v>0</v>
      </c>
      <c r="T81" t="s">
        <v>155</v>
      </c>
      <c r="U81" t="s">
        <v>132</v>
      </c>
      <c r="V81" s="5">
        <v>0.45500000000000002</v>
      </c>
      <c r="W81" s="5">
        <v>0</v>
      </c>
      <c r="X81" t="s">
        <v>155</v>
      </c>
      <c r="Y81" t="s">
        <v>132</v>
      </c>
      <c r="Z81" s="5">
        <v>0.45500000000000002</v>
      </c>
      <c r="AA81" s="5">
        <v>0</v>
      </c>
      <c r="AB81" t="s">
        <v>155</v>
      </c>
      <c r="AC81" t="s">
        <v>132</v>
      </c>
      <c r="AD81" s="5">
        <v>0.45500000000000002</v>
      </c>
      <c r="AE81" s="5">
        <v>0</v>
      </c>
      <c r="AF81" t="s">
        <v>155</v>
      </c>
      <c r="AG81" t="s">
        <v>132</v>
      </c>
      <c r="AH81" s="5">
        <v>0.45500000000000002</v>
      </c>
      <c r="AI81" s="5">
        <v>0</v>
      </c>
      <c r="AJ81" t="s">
        <v>155</v>
      </c>
      <c r="AK81" t="s">
        <v>132</v>
      </c>
      <c r="AL81" s="5">
        <v>0.45500000000000002</v>
      </c>
      <c r="AM81" s="5">
        <v>-8.0000000000000016E-2</v>
      </c>
      <c r="AN81" t="s">
        <v>759</v>
      </c>
      <c r="AO81" t="s">
        <v>132</v>
      </c>
      <c r="AP81" s="5">
        <v>0.375</v>
      </c>
      <c r="AQ81" s="5">
        <v>0</v>
      </c>
      <c r="AR81" t="s">
        <v>759</v>
      </c>
      <c r="AS81" t="s">
        <v>132</v>
      </c>
      <c r="AT81" s="5">
        <v>0.375</v>
      </c>
      <c r="AU81" s="5">
        <v>0</v>
      </c>
      <c r="AV81" t="s">
        <v>759</v>
      </c>
      <c r="AW81" t="s">
        <v>132</v>
      </c>
      <c r="AX81" s="5">
        <v>0.375</v>
      </c>
      <c r="AY81" s="5">
        <v>0</v>
      </c>
      <c r="AZ81" t="s">
        <v>759</v>
      </c>
      <c r="BA81" t="s">
        <v>132</v>
      </c>
      <c r="BB81" s="5">
        <v>0.375</v>
      </c>
      <c r="BC81" s="5">
        <v>0</v>
      </c>
      <c r="BD81" t="s">
        <v>759</v>
      </c>
      <c r="BE81" t="s">
        <v>132</v>
      </c>
      <c r="BF81" s="5">
        <v>0.375</v>
      </c>
      <c r="BG81" s="5">
        <v>0</v>
      </c>
      <c r="BH81" t="s">
        <v>759</v>
      </c>
      <c r="BI81" t="s">
        <v>132</v>
      </c>
      <c r="BJ81" s="5">
        <v>0.375</v>
      </c>
      <c r="BK81" s="5">
        <v>0</v>
      </c>
      <c r="BL81" t="s">
        <v>759</v>
      </c>
      <c r="BM81" t="s">
        <v>132</v>
      </c>
      <c r="BN81" s="5">
        <v>0.375</v>
      </c>
      <c r="BO81" s="5">
        <v>0.625</v>
      </c>
      <c r="BQ81" t="s">
        <v>111</v>
      </c>
      <c r="BR81" s="5">
        <v>1</v>
      </c>
      <c r="BS81" s="5">
        <v>0</v>
      </c>
      <c r="BU81" t="s">
        <v>111</v>
      </c>
      <c r="BV81" s="5">
        <v>1</v>
      </c>
      <c r="BW81" s="5">
        <v>0</v>
      </c>
      <c r="BY81" t="s">
        <v>111</v>
      </c>
      <c r="BZ81" s="5">
        <v>1</v>
      </c>
      <c r="CA81" s="5">
        <v>0</v>
      </c>
      <c r="CC81" t="s">
        <v>111</v>
      </c>
      <c r="CD81" s="5">
        <v>1</v>
      </c>
      <c r="CE81" s="5">
        <v>0</v>
      </c>
      <c r="CG81" t="s">
        <v>111</v>
      </c>
      <c r="CH81" s="5">
        <v>1</v>
      </c>
      <c r="CI81" s="5">
        <v>0</v>
      </c>
      <c r="CK81" t="s">
        <v>111</v>
      </c>
      <c r="CL81" s="5">
        <v>1</v>
      </c>
      <c r="CM81" s="5">
        <v>0</v>
      </c>
      <c r="CO81" t="s">
        <v>111</v>
      </c>
      <c r="CP81" s="5">
        <v>1</v>
      </c>
    </row>
    <row r="82" spans="1:94" x14ac:dyDescent="0.25">
      <c r="A82" t="s">
        <v>760</v>
      </c>
      <c r="B82" s="8" t="s">
        <v>113</v>
      </c>
      <c r="C82" s="8" t="b">
        <v>1</v>
      </c>
      <c r="D82" s="8" t="b">
        <v>0</v>
      </c>
      <c r="E82" s="8" t="s">
        <v>119</v>
      </c>
      <c r="F82" s="8"/>
      <c r="G82" s="8">
        <v>2.4119999999999999</v>
      </c>
      <c r="H82" s="8" t="s">
        <v>449</v>
      </c>
      <c r="I82" s="8" t="s">
        <v>761</v>
      </c>
      <c r="J82" s="8" t="b">
        <v>0</v>
      </c>
      <c r="K82" s="8" t="s">
        <v>27</v>
      </c>
      <c r="L82" t="s">
        <v>762</v>
      </c>
      <c r="M82" t="s">
        <v>763</v>
      </c>
      <c r="N82" t="s">
        <v>123</v>
      </c>
      <c r="O82" s="5">
        <v>0.24</v>
      </c>
      <c r="P82" s="5">
        <v>0.72</v>
      </c>
      <c r="Q82" t="s">
        <v>133</v>
      </c>
      <c r="R82" t="s">
        <v>132</v>
      </c>
      <c r="S82" s="5">
        <v>-0.24</v>
      </c>
      <c r="W82" s="5">
        <v>0</v>
      </c>
      <c r="AA82" s="5">
        <v>0</v>
      </c>
      <c r="AE82" s="5">
        <v>0</v>
      </c>
      <c r="AI82" s="5">
        <v>0.45500000000000002</v>
      </c>
      <c r="AJ82" t="s">
        <v>155</v>
      </c>
      <c r="AK82" t="s">
        <v>132</v>
      </c>
      <c r="AL82" s="5">
        <v>0.45500000000000002</v>
      </c>
      <c r="AM82" s="5">
        <v>0</v>
      </c>
      <c r="AN82" t="s">
        <v>155</v>
      </c>
      <c r="AO82" t="s">
        <v>132</v>
      </c>
      <c r="AP82" s="5">
        <v>0.45500000000000002</v>
      </c>
      <c r="AQ82" s="5">
        <v>0</v>
      </c>
      <c r="AR82" t="s">
        <v>155</v>
      </c>
      <c r="AS82" t="s">
        <v>132</v>
      </c>
      <c r="AT82" s="5">
        <v>0.45500000000000002</v>
      </c>
      <c r="AU82" s="5">
        <v>0</v>
      </c>
      <c r="AV82" t="s">
        <v>155</v>
      </c>
      <c r="AW82" t="s">
        <v>132</v>
      </c>
      <c r="AX82" s="5">
        <v>0.45500000000000002</v>
      </c>
      <c r="AY82" s="5">
        <v>0</v>
      </c>
      <c r="AZ82" t="s">
        <v>155</v>
      </c>
      <c r="BA82" t="s">
        <v>132</v>
      </c>
      <c r="BB82" s="5">
        <v>0.45500000000000002</v>
      </c>
      <c r="BC82" s="5">
        <v>0</v>
      </c>
      <c r="BD82" t="s">
        <v>155</v>
      </c>
      <c r="BE82" t="s">
        <v>132</v>
      </c>
      <c r="BF82" s="5">
        <v>0.45500000000000002</v>
      </c>
      <c r="BG82" s="5">
        <v>0</v>
      </c>
      <c r="BH82" t="s">
        <v>155</v>
      </c>
      <c r="BI82" t="s">
        <v>132</v>
      </c>
      <c r="BJ82" s="5">
        <v>0.45500000000000002</v>
      </c>
      <c r="BK82" s="5">
        <v>0</v>
      </c>
      <c r="BL82" t="s">
        <v>155</v>
      </c>
      <c r="BM82" t="s">
        <v>132</v>
      </c>
      <c r="BN82" s="5">
        <v>0.45500000000000002</v>
      </c>
      <c r="BO82" s="5">
        <v>0</v>
      </c>
      <c r="BP82" t="s">
        <v>155</v>
      </c>
      <c r="BQ82" t="s">
        <v>132</v>
      </c>
      <c r="BR82" s="5">
        <v>0.45500000000000002</v>
      </c>
      <c r="BS82" s="5">
        <v>-0.45500000000000002</v>
      </c>
      <c r="BW82" s="5">
        <v>0</v>
      </c>
      <c r="CA82" s="5">
        <v>0</v>
      </c>
      <c r="CE82" s="5">
        <v>0</v>
      </c>
      <c r="CI82" s="5">
        <v>0</v>
      </c>
      <c r="CM82" s="5">
        <v>0</v>
      </c>
    </row>
    <row r="83" spans="1:94" x14ac:dyDescent="0.25">
      <c r="A83" t="s">
        <v>764</v>
      </c>
      <c r="B83" s="8" t="s">
        <v>102</v>
      </c>
      <c r="C83" s="8" t="b">
        <v>0</v>
      </c>
      <c r="D83" s="8" t="b">
        <v>0</v>
      </c>
      <c r="E83" s="8" t="s">
        <v>103</v>
      </c>
      <c r="F83" s="8"/>
      <c r="G83" s="8">
        <v>3.891</v>
      </c>
      <c r="H83" s="8" t="s">
        <v>449</v>
      </c>
      <c r="I83" s="8" t="s">
        <v>765</v>
      </c>
      <c r="J83" s="8" t="b">
        <v>1</v>
      </c>
      <c r="K83" s="8" t="s">
        <v>27</v>
      </c>
      <c r="L83" t="s">
        <v>766</v>
      </c>
      <c r="M83" t="s">
        <v>767</v>
      </c>
      <c r="N83" t="s">
        <v>123</v>
      </c>
      <c r="O83" s="5">
        <v>0</v>
      </c>
      <c r="S83" s="5">
        <v>0</v>
      </c>
      <c r="W83" s="5">
        <v>0</v>
      </c>
      <c r="AA83" s="5">
        <v>0</v>
      </c>
      <c r="AE83" s="5">
        <v>0</v>
      </c>
      <c r="AI83" s="5">
        <v>0</v>
      </c>
      <c r="AM83" s="5">
        <v>0</v>
      </c>
      <c r="AQ83" s="5">
        <v>0</v>
      </c>
      <c r="AU83" s="5">
        <v>0</v>
      </c>
      <c r="AY83" s="5">
        <v>0</v>
      </c>
      <c r="BC83" s="5">
        <v>0</v>
      </c>
      <c r="BG83" s="5">
        <v>0</v>
      </c>
      <c r="BK83" s="5">
        <v>0</v>
      </c>
      <c r="BO83" s="5">
        <v>0</v>
      </c>
      <c r="BS83" s="5">
        <v>0</v>
      </c>
      <c r="BW83" s="5">
        <v>0</v>
      </c>
      <c r="CA83" s="5">
        <v>0</v>
      </c>
      <c r="CE83" s="5">
        <v>0</v>
      </c>
      <c r="CI83" s="5">
        <v>0</v>
      </c>
      <c r="CM83" s="5">
        <v>0</v>
      </c>
    </row>
    <row r="84" spans="1:94" x14ac:dyDescent="0.25">
      <c r="A84" t="s">
        <v>768</v>
      </c>
      <c r="B84" s="8" t="s">
        <v>113</v>
      </c>
      <c r="C84" s="8" t="b">
        <v>0</v>
      </c>
      <c r="D84" s="8" t="b">
        <v>0</v>
      </c>
      <c r="E84" s="8" t="s">
        <v>103</v>
      </c>
      <c r="F84" s="8">
        <v>24</v>
      </c>
      <c r="G84" s="8">
        <v>2.8929999999999998</v>
      </c>
      <c r="H84" s="8" t="s">
        <v>449</v>
      </c>
      <c r="I84" s="8" t="s">
        <v>769</v>
      </c>
      <c r="J84" s="8" t="b">
        <v>0</v>
      </c>
      <c r="K84" s="8" t="s">
        <v>27</v>
      </c>
      <c r="L84" t="s">
        <v>770</v>
      </c>
      <c r="M84" t="s">
        <v>771</v>
      </c>
      <c r="N84" t="s">
        <v>108</v>
      </c>
      <c r="O84" s="5">
        <v>0.77</v>
      </c>
      <c r="P84" s="5">
        <v>0.92</v>
      </c>
      <c r="Q84" t="s">
        <v>772</v>
      </c>
      <c r="R84" t="s">
        <v>110</v>
      </c>
      <c r="S84" s="5">
        <v>0</v>
      </c>
      <c r="T84" t="s">
        <v>772</v>
      </c>
      <c r="U84" t="s">
        <v>110</v>
      </c>
      <c r="V84" s="5">
        <v>0.77</v>
      </c>
      <c r="W84" s="5">
        <v>0</v>
      </c>
      <c r="X84" t="s">
        <v>772</v>
      </c>
      <c r="Y84" t="s">
        <v>110</v>
      </c>
      <c r="Z84" s="5">
        <v>0.77</v>
      </c>
      <c r="AA84" s="5">
        <v>0</v>
      </c>
      <c r="AB84" t="s">
        <v>772</v>
      </c>
      <c r="AC84" t="s">
        <v>110</v>
      </c>
      <c r="AD84" s="5">
        <v>0.77</v>
      </c>
      <c r="AE84" s="5">
        <v>0</v>
      </c>
      <c r="AF84" t="s">
        <v>772</v>
      </c>
      <c r="AG84" t="s">
        <v>110</v>
      </c>
      <c r="AH84" s="5">
        <v>0.77</v>
      </c>
      <c r="AI84" s="5">
        <v>0</v>
      </c>
      <c r="AJ84" t="s">
        <v>772</v>
      </c>
      <c r="AK84" t="s">
        <v>110</v>
      </c>
      <c r="AL84" s="5">
        <v>0.77</v>
      </c>
      <c r="AM84" s="5">
        <v>0</v>
      </c>
      <c r="AN84" t="s">
        <v>772</v>
      </c>
      <c r="AO84" t="s">
        <v>110</v>
      </c>
      <c r="AP84" s="5">
        <v>0.77</v>
      </c>
      <c r="AQ84" s="5">
        <v>0</v>
      </c>
      <c r="AR84" t="s">
        <v>772</v>
      </c>
      <c r="AS84" t="s">
        <v>110</v>
      </c>
      <c r="AT84" s="5">
        <v>0.77</v>
      </c>
      <c r="AU84" s="5">
        <v>0</v>
      </c>
      <c r="AV84" t="s">
        <v>772</v>
      </c>
      <c r="AW84" t="s">
        <v>110</v>
      </c>
      <c r="AX84" s="5">
        <v>0.77</v>
      </c>
      <c r="AY84" s="5">
        <v>0</v>
      </c>
      <c r="AZ84" t="s">
        <v>772</v>
      </c>
      <c r="BA84" t="s">
        <v>110</v>
      </c>
      <c r="BB84" s="5">
        <v>0.77</v>
      </c>
      <c r="BC84" s="5">
        <v>0.23</v>
      </c>
      <c r="BE84" t="s">
        <v>111</v>
      </c>
      <c r="BF84" s="5">
        <v>1</v>
      </c>
      <c r="BG84" s="5">
        <v>0</v>
      </c>
      <c r="BI84" t="s">
        <v>111</v>
      </c>
      <c r="BJ84" s="5">
        <v>1</v>
      </c>
      <c r="BK84" s="5">
        <v>0</v>
      </c>
      <c r="BM84" t="s">
        <v>111</v>
      </c>
      <c r="BN84" s="5">
        <v>1</v>
      </c>
      <c r="BO84" s="5">
        <v>0</v>
      </c>
      <c r="BQ84" t="s">
        <v>111</v>
      </c>
      <c r="BR84" s="5">
        <v>1</v>
      </c>
      <c r="BS84" s="5">
        <v>0</v>
      </c>
      <c r="BU84" t="s">
        <v>111</v>
      </c>
      <c r="BV84" s="5">
        <v>1</v>
      </c>
      <c r="BW84" s="5">
        <v>0</v>
      </c>
      <c r="BY84" t="s">
        <v>111</v>
      </c>
      <c r="BZ84" s="5">
        <v>1</v>
      </c>
      <c r="CA84" s="5">
        <v>0</v>
      </c>
      <c r="CC84" t="s">
        <v>111</v>
      </c>
      <c r="CD84" s="5">
        <v>1</v>
      </c>
      <c r="CE84" s="5">
        <v>0</v>
      </c>
      <c r="CG84" t="s">
        <v>111</v>
      </c>
      <c r="CH84" s="5">
        <v>1</v>
      </c>
      <c r="CI84" s="5">
        <v>0</v>
      </c>
      <c r="CK84" t="s">
        <v>111</v>
      </c>
      <c r="CL84" s="5">
        <v>1</v>
      </c>
      <c r="CM84" s="5">
        <v>0</v>
      </c>
      <c r="CO84" t="s">
        <v>111</v>
      </c>
      <c r="CP84" s="5">
        <v>1</v>
      </c>
    </row>
    <row r="85" spans="1:94" x14ac:dyDescent="0.25">
      <c r="A85" t="s">
        <v>773</v>
      </c>
      <c r="B85" s="8" t="s">
        <v>227</v>
      </c>
      <c r="C85" s="8" t="b">
        <v>0</v>
      </c>
      <c r="D85" s="8" t="b">
        <v>0</v>
      </c>
      <c r="E85" s="8" t="s">
        <v>119</v>
      </c>
      <c r="F85" s="8"/>
      <c r="G85" s="8">
        <v>3.895</v>
      </c>
      <c r="H85" s="8" t="s">
        <v>449</v>
      </c>
      <c r="I85" s="8" t="s">
        <v>774</v>
      </c>
      <c r="J85" s="8" t="b">
        <v>0</v>
      </c>
      <c r="K85" s="8" t="s">
        <v>27</v>
      </c>
      <c r="L85" t="s">
        <v>775</v>
      </c>
      <c r="M85" t="s">
        <v>776</v>
      </c>
      <c r="N85" t="s">
        <v>123</v>
      </c>
      <c r="O85" s="5">
        <v>0</v>
      </c>
      <c r="S85" s="5">
        <v>0</v>
      </c>
      <c r="W85" s="5">
        <v>0</v>
      </c>
      <c r="AA85" s="5">
        <v>0</v>
      </c>
      <c r="AE85" s="5">
        <v>0</v>
      </c>
      <c r="AI85" s="5">
        <v>0</v>
      </c>
      <c r="AM85" s="5">
        <v>0</v>
      </c>
      <c r="AQ85" s="5">
        <v>0</v>
      </c>
      <c r="AU85" s="5">
        <v>0</v>
      </c>
      <c r="AY85" s="5">
        <v>0</v>
      </c>
      <c r="BC85" s="5">
        <v>0</v>
      </c>
      <c r="BG85" s="5">
        <v>0</v>
      </c>
      <c r="BK85" s="5">
        <v>0</v>
      </c>
      <c r="BO85" s="5">
        <v>0</v>
      </c>
      <c r="BS85" s="5">
        <v>0</v>
      </c>
      <c r="BW85" s="5">
        <v>0</v>
      </c>
      <c r="CA85" s="5">
        <v>0</v>
      </c>
      <c r="CE85" s="5">
        <v>0</v>
      </c>
      <c r="CI85" s="5">
        <v>0</v>
      </c>
      <c r="CM85" s="5">
        <v>0</v>
      </c>
    </row>
    <row r="86" spans="1:94" x14ac:dyDescent="0.25">
      <c r="A86" t="s">
        <v>777</v>
      </c>
      <c r="B86" s="8" t="s">
        <v>102</v>
      </c>
      <c r="C86" s="8" t="b">
        <v>0</v>
      </c>
      <c r="D86" s="8" t="b">
        <v>0</v>
      </c>
      <c r="E86" s="8" t="s">
        <v>103</v>
      </c>
      <c r="F86" s="8"/>
      <c r="G86" s="8">
        <v>3.036</v>
      </c>
      <c r="H86" s="8" t="s">
        <v>449</v>
      </c>
      <c r="I86" s="8" t="s">
        <v>778</v>
      </c>
      <c r="J86" s="8" t="b">
        <v>0</v>
      </c>
      <c r="K86" s="8" t="s">
        <v>27</v>
      </c>
      <c r="L86" t="s">
        <v>779</v>
      </c>
      <c r="M86" t="s">
        <v>140</v>
      </c>
      <c r="N86" t="s">
        <v>108</v>
      </c>
      <c r="O86" s="5">
        <v>0.77</v>
      </c>
      <c r="P86" s="5">
        <v>0.89</v>
      </c>
      <c r="Q86" t="s">
        <v>212</v>
      </c>
      <c r="R86" t="s">
        <v>110</v>
      </c>
      <c r="S86" s="5">
        <v>0</v>
      </c>
      <c r="T86" t="s">
        <v>212</v>
      </c>
      <c r="U86" t="s">
        <v>110</v>
      </c>
      <c r="V86" s="5">
        <v>0.77</v>
      </c>
      <c r="W86" s="5">
        <v>0</v>
      </c>
      <c r="X86" t="s">
        <v>212</v>
      </c>
      <c r="Y86" t="s">
        <v>110</v>
      </c>
      <c r="Z86" s="5">
        <v>0.77</v>
      </c>
      <c r="AA86" s="5">
        <v>0</v>
      </c>
      <c r="AB86" t="s">
        <v>212</v>
      </c>
      <c r="AC86" t="s">
        <v>110</v>
      </c>
      <c r="AD86" s="5">
        <v>0.77</v>
      </c>
      <c r="AE86" s="5">
        <v>0</v>
      </c>
      <c r="AF86" t="s">
        <v>212</v>
      </c>
      <c r="AG86" t="s">
        <v>110</v>
      </c>
      <c r="AH86" s="5">
        <v>0.77</v>
      </c>
      <c r="AI86" s="5">
        <v>0</v>
      </c>
      <c r="AJ86" t="s">
        <v>212</v>
      </c>
      <c r="AK86" t="s">
        <v>110</v>
      </c>
      <c r="AL86" s="5">
        <v>0.77</v>
      </c>
      <c r="AM86" s="5">
        <v>0</v>
      </c>
      <c r="AN86" t="s">
        <v>212</v>
      </c>
      <c r="AO86" t="s">
        <v>110</v>
      </c>
      <c r="AP86" s="5">
        <v>0.77</v>
      </c>
      <c r="AQ86" s="5">
        <v>0</v>
      </c>
      <c r="AR86" t="s">
        <v>212</v>
      </c>
      <c r="AS86" t="s">
        <v>110</v>
      </c>
      <c r="AT86" s="5">
        <v>0.77</v>
      </c>
      <c r="AU86" s="5">
        <v>0</v>
      </c>
      <c r="AV86" t="s">
        <v>212</v>
      </c>
      <c r="AW86" t="s">
        <v>110</v>
      </c>
      <c r="AX86" s="5">
        <v>0.77</v>
      </c>
      <c r="AY86" s="5">
        <v>0</v>
      </c>
      <c r="AZ86" t="s">
        <v>212</v>
      </c>
      <c r="BA86" t="s">
        <v>110</v>
      </c>
      <c r="BB86" s="5">
        <v>0.77</v>
      </c>
      <c r="BC86" s="5">
        <v>0.23</v>
      </c>
      <c r="BE86" t="s">
        <v>111</v>
      </c>
      <c r="BF86" s="5">
        <v>1</v>
      </c>
      <c r="BG86" s="5">
        <v>0</v>
      </c>
      <c r="BI86" t="s">
        <v>111</v>
      </c>
      <c r="BJ86" s="5">
        <v>1</v>
      </c>
      <c r="BK86" s="5">
        <v>0</v>
      </c>
      <c r="BM86" t="s">
        <v>111</v>
      </c>
      <c r="BN86" s="5">
        <v>1</v>
      </c>
      <c r="BO86" s="5">
        <v>0</v>
      </c>
      <c r="BQ86" t="s">
        <v>111</v>
      </c>
      <c r="BR86" s="5">
        <v>1</v>
      </c>
      <c r="BS86" s="5">
        <v>0</v>
      </c>
      <c r="BU86" t="s">
        <v>111</v>
      </c>
      <c r="BV86" s="5">
        <v>1</v>
      </c>
      <c r="BW86" s="5">
        <v>0</v>
      </c>
      <c r="BY86" t="s">
        <v>111</v>
      </c>
      <c r="BZ86" s="5">
        <v>1</v>
      </c>
      <c r="CA86" s="5">
        <v>0</v>
      </c>
      <c r="CC86" t="s">
        <v>111</v>
      </c>
      <c r="CD86" s="5">
        <v>1</v>
      </c>
      <c r="CE86" s="5">
        <v>0</v>
      </c>
      <c r="CG86" t="s">
        <v>111</v>
      </c>
      <c r="CH86" s="5">
        <v>1</v>
      </c>
      <c r="CI86" s="5">
        <v>0</v>
      </c>
      <c r="CK86" t="s">
        <v>111</v>
      </c>
      <c r="CL86" s="5">
        <v>1</v>
      </c>
      <c r="CM86" s="5">
        <v>0</v>
      </c>
      <c r="CO86" t="s">
        <v>111</v>
      </c>
      <c r="CP86" s="5">
        <v>1</v>
      </c>
    </row>
    <row r="87" spans="1:94" x14ac:dyDescent="0.25">
      <c r="A87" t="s">
        <v>780</v>
      </c>
      <c r="B87" s="8" t="s">
        <v>102</v>
      </c>
      <c r="C87" s="8" t="b">
        <v>0</v>
      </c>
      <c r="D87" s="8" t="b">
        <v>0</v>
      </c>
      <c r="E87" s="8" t="s">
        <v>103</v>
      </c>
      <c r="F87" s="8"/>
      <c r="G87" s="8">
        <v>3.8140000000000001</v>
      </c>
      <c r="H87" s="8" t="s">
        <v>449</v>
      </c>
      <c r="I87" s="8" t="s">
        <v>781</v>
      </c>
      <c r="J87" s="8" t="b">
        <v>0</v>
      </c>
      <c r="K87" s="8" t="s">
        <v>27</v>
      </c>
      <c r="L87" t="s">
        <v>782</v>
      </c>
      <c r="M87" t="s">
        <v>472</v>
      </c>
      <c r="N87" t="s">
        <v>123</v>
      </c>
      <c r="O87" s="5">
        <v>0.83</v>
      </c>
      <c r="P87" s="5">
        <v>0.93</v>
      </c>
      <c r="Q87" t="s">
        <v>217</v>
      </c>
      <c r="R87" t="s">
        <v>110</v>
      </c>
      <c r="S87" s="5">
        <v>0</v>
      </c>
      <c r="T87" t="s">
        <v>217</v>
      </c>
      <c r="U87" t="s">
        <v>110</v>
      </c>
      <c r="V87" s="5">
        <v>0.83</v>
      </c>
      <c r="W87" s="5">
        <v>0</v>
      </c>
      <c r="X87" t="s">
        <v>217</v>
      </c>
      <c r="Y87" t="s">
        <v>110</v>
      </c>
      <c r="Z87" s="5">
        <v>0.83</v>
      </c>
      <c r="AA87" s="5">
        <v>0</v>
      </c>
      <c r="AB87" t="s">
        <v>217</v>
      </c>
      <c r="AC87" t="s">
        <v>110</v>
      </c>
      <c r="AD87" s="5">
        <v>0.83</v>
      </c>
      <c r="AE87" s="5">
        <v>-0.83</v>
      </c>
      <c r="AI87" s="5">
        <v>0</v>
      </c>
      <c r="AM87" s="5">
        <v>0</v>
      </c>
      <c r="AQ87" s="5">
        <v>0</v>
      </c>
      <c r="AU87" s="5">
        <v>0.83</v>
      </c>
      <c r="AV87" t="s">
        <v>217</v>
      </c>
      <c r="AW87" t="s">
        <v>110</v>
      </c>
      <c r="AX87" s="5">
        <v>0.83</v>
      </c>
      <c r="AY87" s="5">
        <v>0</v>
      </c>
      <c r="AZ87" t="s">
        <v>217</v>
      </c>
      <c r="BA87" t="s">
        <v>110</v>
      </c>
      <c r="BB87" s="5">
        <v>0.83</v>
      </c>
      <c r="BC87" s="5">
        <v>0</v>
      </c>
      <c r="BD87" t="s">
        <v>217</v>
      </c>
      <c r="BE87" t="s">
        <v>110</v>
      </c>
      <c r="BF87" s="5">
        <v>0.83</v>
      </c>
      <c r="BG87" s="5">
        <v>0</v>
      </c>
      <c r="BH87" t="s">
        <v>217</v>
      </c>
      <c r="BI87" t="s">
        <v>110</v>
      </c>
      <c r="BJ87" s="5">
        <v>0.83</v>
      </c>
      <c r="BK87" s="5">
        <v>0</v>
      </c>
      <c r="BL87" t="s">
        <v>217</v>
      </c>
      <c r="BM87" t="s">
        <v>110</v>
      </c>
      <c r="BN87" s="5">
        <v>0.83</v>
      </c>
      <c r="BO87" s="5">
        <v>0</v>
      </c>
      <c r="BP87" t="s">
        <v>217</v>
      </c>
      <c r="BQ87" t="s">
        <v>110</v>
      </c>
      <c r="BR87" s="5">
        <v>0.83</v>
      </c>
      <c r="BS87" s="5">
        <v>-0.83</v>
      </c>
      <c r="BW87" s="5">
        <v>0</v>
      </c>
      <c r="CA87" s="5">
        <v>0</v>
      </c>
      <c r="CE87" s="5">
        <v>0</v>
      </c>
      <c r="CI87" s="5">
        <v>0</v>
      </c>
      <c r="CM87" s="5">
        <v>0</v>
      </c>
    </row>
    <row r="88" spans="1:94" x14ac:dyDescent="0.25">
      <c r="A88" t="s">
        <v>783</v>
      </c>
      <c r="B88" s="8" t="s">
        <v>102</v>
      </c>
      <c r="C88" s="8" t="b">
        <v>0</v>
      </c>
      <c r="D88" s="8" t="b">
        <v>0</v>
      </c>
      <c r="E88" s="8" t="s">
        <v>119</v>
      </c>
      <c r="F88" s="8"/>
      <c r="G88" s="8">
        <v>2.452</v>
      </c>
      <c r="H88" s="8" t="s">
        <v>449</v>
      </c>
      <c r="I88" s="8" t="s">
        <v>784</v>
      </c>
      <c r="J88" s="8" t="b">
        <v>1</v>
      </c>
      <c r="K88" s="8" t="s">
        <v>27</v>
      </c>
      <c r="L88" t="s">
        <v>782</v>
      </c>
      <c r="M88" t="s">
        <v>785</v>
      </c>
      <c r="N88" t="s">
        <v>123</v>
      </c>
      <c r="O88" s="5">
        <v>0.36</v>
      </c>
      <c r="P88" s="5">
        <v>0.74</v>
      </c>
      <c r="Q88" t="s">
        <v>237</v>
      </c>
      <c r="R88" t="s">
        <v>110</v>
      </c>
      <c r="S88" s="5">
        <v>0</v>
      </c>
      <c r="T88" t="s">
        <v>237</v>
      </c>
      <c r="U88" t="s">
        <v>110</v>
      </c>
      <c r="V88" s="5">
        <v>0.36</v>
      </c>
      <c r="W88" s="5">
        <v>0.27</v>
      </c>
      <c r="X88" t="s">
        <v>202</v>
      </c>
      <c r="Y88" t="s">
        <v>132</v>
      </c>
      <c r="Z88" s="5">
        <v>0.63</v>
      </c>
      <c r="AA88" s="5">
        <v>0</v>
      </c>
      <c r="AB88" t="s">
        <v>202</v>
      </c>
      <c r="AC88" t="s">
        <v>132</v>
      </c>
      <c r="AD88" s="5">
        <v>0.63</v>
      </c>
      <c r="AE88" s="5">
        <v>-5.0000000000000036E-3</v>
      </c>
      <c r="AF88" t="s">
        <v>155</v>
      </c>
      <c r="AG88" t="s">
        <v>132</v>
      </c>
      <c r="AH88" s="5">
        <v>0.625</v>
      </c>
      <c r="AI88" s="5">
        <v>0</v>
      </c>
      <c r="AJ88" t="s">
        <v>155</v>
      </c>
      <c r="AK88" t="s">
        <v>132</v>
      </c>
      <c r="AL88" s="5">
        <v>0.625</v>
      </c>
      <c r="AM88" s="5">
        <v>0</v>
      </c>
      <c r="AN88" t="s">
        <v>155</v>
      </c>
      <c r="AO88" t="s">
        <v>132</v>
      </c>
      <c r="AP88" s="5">
        <v>0.625</v>
      </c>
      <c r="AQ88" s="5">
        <v>0</v>
      </c>
      <c r="AR88" t="s">
        <v>155</v>
      </c>
      <c r="AS88" t="s">
        <v>132</v>
      </c>
      <c r="AT88" s="5">
        <v>0.625</v>
      </c>
      <c r="AU88" s="5">
        <v>0</v>
      </c>
      <c r="AV88" t="s">
        <v>155</v>
      </c>
      <c r="AW88" t="s">
        <v>132</v>
      </c>
      <c r="AX88" s="5">
        <v>0.625</v>
      </c>
      <c r="AY88" s="5">
        <v>0</v>
      </c>
      <c r="AZ88" t="s">
        <v>155</v>
      </c>
      <c r="BA88" t="s">
        <v>132</v>
      </c>
      <c r="BB88" s="5">
        <v>0.625</v>
      </c>
      <c r="BC88" s="5">
        <v>0</v>
      </c>
      <c r="BD88" t="s">
        <v>155</v>
      </c>
      <c r="BE88" t="s">
        <v>132</v>
      </c>
      <c r="BF88" s="5">
        <v>0.625</v>
      </c>
      <c r="BG88" s="5">
        <v>0</v>
      </c>
      <c r="BH88" t="s">
        <v>155</v>
      </c>
      <c r="BI88" t="s">
        <v>132</v>
      </c>
      <c r="BJ88" s="5">
        <v>0.625</v>
      </c>
      <c r="BK88" s="5">
        <v>-0.125</v>
      </c>
      <c r="BL88" t="s">
        <v>314</v>
      </c>
      <c r="BM88" t="s">
        <v>110</v>
      </c>
      <c r="BN88" s="5">
        <v>0.5</v>
      </c>
      <c r="BO88" s="5">
        <v>0</v>
      </c>
      <c r="BP88" t="s">
        <v>314</v>
      </c>
      <c r="BQ88" t="s">
        <v>110</v>
      </c>
      <c r="BR88" s="5">
        <v>0.5</v>
      </c>
      <c r="BS88" s="5">
        <v>-0.5</v>
      </c>
      <c r="BW88" s="5">
        <v>0</v>
      </c>
      <c r="CA88" s="5">
        <v>0</v>
      </c>
      <c r="CE88" s="5">
        <v>0</v>
      </c>
      <c r="CI88" s="5">
        <v>0</v>
      </c>
      <c r="CM88" s="5">
        <v>0</v>
      </c>
    </row>
    <row r="89" spans="1:94" x14ac:dyDescent="0.25">
      <c r="A89" t="s">
        <v>786</v>
      </c>
      <c r="B89" s="8" t="s">
        <v>227</v>
      </c>
      <c r="C89" s="8" t="b">
        <v>0</v>
      </c>
      <c r="D89" s="8" t="b">
        <v>0</v>
      </c>
      <c r="E89" s="8" t="s">
        <v>103</v>
      </c>
      <c r="F89" s="8"/>
      <c r="G89" s="8">
        <v>3.6640000000000001</v>
      </c>
      <c r="H89" s="8" t="s">
        <v>449</v>
      </c>
      <c r="I89" s="8" t="s">
        <v>787</v>
      </c>
      <c r="J89" s="8" t="b">
        <v>0</v>
      </c>
      <c r="K89" s="8" t="s">
        <v>27</v>
      </c>
      <c r="L89" t="s">
        <v>788</v>
      </c>
      <c r="M89" t="s">
        <v>789</v>
      </c>
      <c r="N89" t="s">
        <v>108</v>
      </c>
      <c r="O89" s="5">
        <v>0.78</v>
      </c>
      <c r="P89" s="5">
        <v>0.9</v>
      </c>
      <c r="Q89" t="s">
        <v>225</v>
      </c>
      <c r="R89" t="s">
        <v>110</v>
      </c>
      <c r="S89" s="5">
        <v>0</v>
      </c>
      <c r="T89" t="s">
        <v>225</v>
      </c>
      <c r="U89" t="s">
        <v>110</v>
      </c>
      <c r="V89" s="5">
        <v>0.78</v>
      </c>
      <c r="W89" s="5">
        <v>0</v>
      </c>
      <c r="X89" t="s">
        <v>225</v>
      </c>
      <c r="Y89" t="s">
        <v>110</v>
      </c>
      <c r="Z89" s="5">
        <v>0.78</v>
      </c>
      <c r="AA89" s="5">
        <v>0</v>
      </c>
      <c r="AB89" t="s">
        <v>225</v>
      </c>
      <c r="AC89" t="s">
        <v>110</v>
      </c>
      <c r="AD89" s="5">
        <v>0.78</v>
      </c>
      <c r="AE89" s="5">
        <v>0</v>
      </c>
      <c r="AF89" t="s">
        <v>225</v>
      </c>
      <c r="AG89" t="s">
        <v>110</v>
      </c>
      <c r="AH89" s="5">
        <v>0.78</v>
      </c>
      <c r="AI89" s="5">
        <v>0</v>
      </c>
      <c r="AJ89" t="s">
        <v>225</v>
      </c>
      <c r="AK89" t="s">
        <v>110</v>
      </c>
      <c r="AL89" s="5">
        <v>0.78</v>
      </c>
      <c r="AM89" s="5">
        <v>0</v>
      </c>
      <c r="AN89" t="s">
        <v>225</v>
      </c>
      <c r="AO89" t="s">
        <v>110</v>
      </c>
      <c r="AP89" s="5">
        <v>0.78</v>
      </c>
      <c r="AQ89" s="5">
        <v>0</v>
      </c>
      <c r="AR89" t="s">
        <v>225</v>
      </c>
      <c r="AS89" t="s">
        <v>110</v>
      </c>
      <c r="AT89" s="5">
        <v>0.78</v>
      </c>
      <c r="AU89" s="5">
        <v>0.22</v>
      </c>
      <c r="AW89" t="s">
        <v>111</v>
      </c>
      <c r="AX89" s="5">
        <v>1</v>
      </c>
      <c r="AY89" s="5">
        <v>0</v>
      </c>
      <c r="BA89" t="s">
        <v>111</v>
      </c>
      <c r="BB89" s="5">
        <v>1</v>
      </c>
      <c r="BC89" s="5">
        <v>0</v>
      </c>
      <c r="BE89" t="s">
        <v>111</v>
      </c>
      <c r="BF89" s="5">
        <v>1</v>
      </c>
      <c r="BG89" s="5">
        <v>0</v>
      </c>
      <c r="BI89" t="s">
        <v>111</v>
      </c>
      <c r="BJ89" s="5">
        <v>1</v>
      </c>
      <c r="BK89" s="5">
        <v>0</v>
      </c>
      <c r="BM89" t="s">
        <v>111</v>
      </c>
      <c r="BN89" s="5">
        <v>1</v>
      </c>
      <c r="BO89" s="5">
        <v>0</v>
      </c>
      <c r="BQ89" t="s">
        <v>111</v>
      </c>
      <c r="BR89" s="5">
        <v>1</v>
      </c>
      <c r="BS89" s="5">
        <v>0</v>
      </c>
      <c r="BU89" t="s">
        <v>111</v>
      </c>
      <c r="BV89" s="5">
        <v>1</v>
      </c>
      <c r="BW89" s="5">
        <v>0</v>
      </c>
      <c r="BY89" t="s">
        <v>111</v>
      </c>
      <c r="BZ89" s="5">
        <v>1</v>
      </c>
      <c r="CA89" s="5">
        <v>0</v>
      </c>
      <c r="CC89" t="s">
        <v>111</v>
      </c>
      <c r="CD89" s="5">
        <v>1</v>
      </c>
      <c r="CE89" s="5">
        <v>0</v>
      </c>
      <c r="CG89" t="s">
        <v>111</v>
      </c>
      <c r="CH89" s="5">
        <v>1</v>
      </c>
      <c r="CI89" s="5">
        <v>0</v>
      </c>
      <c r="CK89" t="s">
        <v>111</v>
      </c>
      <c r="CL89" s="5">
        <v>1</v>
      </c>
      <c r="CM89" s="5">
        <v>0</v>
      </c>
      <c r="CO89" t="s">
        <v>111</v>
      </c>
      <c r="CP89" s="5">
        <v>1</v>
      </c>
    </row>
    <row r="90" spans="1:94" x14ac:dyDescent="0.25">
      <c r="A90" t="s">
        <v>790</v>
      </c>
      <c r="B90" s="8" t="s">
        <v>102</v>
      </c>
      <c r="C90" s="8" t="b">
        <v>0</v>
      </c>
      <c r="D90" s="8" t="b">
        <v>0</v>
      </c>
      <c r="E90" s="8" t="s">
        <v>119</v>
      </c>
      <c r="F90" s="8">
        <v>0</v>
      </c>
      <c r="G90" s="8">
        <v>2.2450000000000001</v>
      </c>
      <c r="H90" s="8" t="s">
        <v>449</v>
      </c>
      <c r="I90" s="8" t="s">
        <v>791</v>
      </c>
      <c r="J90" s="8" t="b">
        <v>0</v>
      </c>
      <c r="K90" s="8" t="s">
        <v>27</v>
      </c>
      <c r="L90" t="s">
        <v>792</v>
      </c>
      <c r="M90" t="s">
        <v>793</v>
      </c>
      <c r="N90" t="s">
        <v>123</v>
      </c>
      <c r="O90" s="5">
        <v>0</v>
      </c>
      <c r="S90" s="5">
        <v>0.625</v>
      </c>
      <c r="T90" t="s">
        <v>155</v>
      </c>
      <c r="U90" t="s">
        <v>132</v>
      </c>
      <c r="V90" s="5">
        <v>0.625</v>
      </c>
      <c r="W90" s="5">
        <v>0</v>
      </c>
      <c r="X90" t="s">
        <v>155</v>
      </c>
      <c r="Y90" t="s">
        <v>132</v>
      </c>
      <c r="Z90" s="5">
        <v>0.625</v>
      </c>
      <c r="AA90" s="5">
        <v>0</v>
      </c>
      <c r="AB90" t="s">
        <v>155</v>
      </c>
      <c r="AC90" t="s">
        <v>132</v>
      </c>
      <c r="AD90" s="5">
        <v>0.625</v>
      </c>
      <c r="AE90" s="5">
        <v>0</v>
      </c>
      <c r="AF90" t="s">
        <v>155</v>
      </c>
      <c r="AG90" t="s">
        <v>132</v>
      </c>
      <c r="AH90" s="5">
        <v>0.625</v>
      </c>
      <c r="AI90" s="5">
        <v>0</v>
      </c>
      <c r="AJ90" t="s">
        <v>155</v>
      </c>
      <c r="AK90" t="s">
        <v>132</v>
      </c>
      <c r="AL90" s="5">
        <v>0.625</v>
      </c>
      <c r="AM90" s="5">
        <v>0</v>
      </c>
      <c r="AN90" t="s">
        <v>155</v>
      </c>
      <c r="AO90" t="s">
        <v>132</v>
      </c>
      <c r="AP90" s="5">
        <v>0.625</v>
      </c>
      <c r="AQ90" s="5">
        <v>0</v>
      </c>
      <c r="AR90" t="s">
        <v>155</v>
      </c>
      <c r="AS90" t="s">
        <v>132</v>
      </c>
      <c r="AT90" s="5">
        <v>0.625</v>
      </c>
      <c r="AU90" s="5">
        <v>0</v>
      </c>
      <c r="AV90" t="s">
        <v>155</v>
      </c>
      <c r="AW90" t="s">
        <v>132</v>
      </c>
      <c r="AX90" s="5">
        <v>0.625</v>
      </c>
      <c r="AY90" s="5">
        <v>0</v>
      </c>
      <c r="AZ90" t="s">
        <v>155</v>
      </c>
      <c r="BA90" t="s">
        <v>132</v>
      </c>
      <c r="BB90" s="5">
        <v>0.625</v>
      </c>
      <c r="BC90" s="5">
        <v>0</v>
      </c>
      <c r="BD90" t="s">
        <v>155</v>
      </c>
      <c r="BE90" t="s">
        <v>132</v>
      </c>
      <c r="BF90" s="5">
        <v>0.625</v>
      </c>
      <c r="BG90" s="5">
        <v>-0.39</v>
      </c>
      <c r="BH90" t="s">
        <v>131</v>
      </c>
      <c r="BI90" t="s">
        <v>132</v>
      </c>
      <c r="BJ90" s="5">
        <v>0.23499999999999999</v>
      </c>
      <c r="BK90" s="5">
        <v>-1.500000000000001E-2</v>
      </c>
      <c r="BL90" t="s">
        <v>150</v>
      </c>
      <c r="BM90" t="s">
        <v>132</v>
      </c>
      <c r="BN90" s="5">
        <v>0.22</v>
      </c>
      <c r="BO90" s="5">
        <v>0</v>
      </c>
      <c r="BP90" t="s">
        <v>150</v>
      </c>
      <c r="BQ90" t="s">
        <v>132</v>
      </c>
      <c r="BR90" s="5">
        <v>0.22</v>
      </c>
      <c r="BS90" s="5">
        <v>-0.22</v>
      </c>
      <c r="BW90" s="5">
        <v>0</v>
      </c>
      <c r="CA90" s="5">
        <v>0</v>
      </c>
      <c r="CE90" s="5">
        <v>0</v>
      </c>
      <c r="CI90" s="5">
        <v>0</v>
      </c>
      <c r="CM90" s="5">
        <v>0</v>
      </c>
    </row>
    <row r="91" spans="1:94" x14ac:dyDescent="0.25">
      <c r="A91" t="s">
        <v>794</v>
      </c>
      <c r="B91" s="8" t="s">
        <v>102</v>
      </c>
      <c r="C91" s="8" t="b">
        <v>0</v>
      </c>
      <c r="D91" s="8" t="b">
        <v>0</v>
      </c>
      <c r="E91" s="8" t="s">
        <v>103</v>
      </c>
      <c r="F91" s="8"/>
      <c r="G91" s="8">
        <v>2.0049999999999999</v>
      </c>
      <c r="H91" s="8" t="s">
        <v>449</v>
      </c>
      <c r="I91" s="8" t="s">
        <v>795</v>
      </c>
      <c r="J91" s="8" t="b">
        <v>1</v>
      </c>
      <c r="K91" s="8" t="s">
        <v>27</v>
      </c>
      <c r="L91" t="s">
        <v>796</v>
      </c>
      <c r="M91" t="s">
        <v>797</v>
      </c>
      <c r="N91" t="s">
        <v>123</v>
      </c>
      <c r="O91" s="5">
        <v>0.44</v>
      </c>
      <c r="P91" s="5">
        <v>0.74</v>
      </c>
      <c r="Q91" t="s">
        <v>309</v>
      </c>
      <c r="R91" t="s">
        <v>110</v>
      </c>
      <c r="S91" s="5">
        <v>-0.44</v>
      </c>
      <c r="W91" s="5">
        <v>0.44</v>
      </c>
      <c r="X91" t="s">
        <v>309</v>
      </c>
      <c r="Y91" t="s">
        <v>110</v>
      </c>
      <c r="Z91" s="5">
        <v>0.44</v>
      </c>
      <c r="AA91" s="5">
        <v>-0.44</v>
      </c>
      <c r="AE91" s="5">
        <v>0</v>
      </c>
      <c r="AI91" s="5">
        <v>0</v>
      </c>
      <c r="AM91" s="5">
        <v>0</v>
      </c>
      <c r="AQ91" s="5">
        <v>0</v>
      </c>
      <c r="AU91" s="5">
        <v>0</v>
      </c>
      <c r="AY91" s="5">
        <v>0</v>
      </c>
      <c r="BC91" s="5">
        <v>0</v>
      </c>
      <c r="BG91" s="5">
        <v>0</v>
      </c>
      <c r="BK91" s="5">
        <v>0</v>
      </c>
      <c r="BO91" s="5">
        <v>0</v>
      </c>
      <c r="BS91" s="5">
        <v>0</v>
      </c>
      <c r="BW91" s="5">
        <v>0</v>
      </c>
      <c r="CA91" s="5">
        <v>0</v>
      </c>
      <c r="CE91" s="5">
        <v>0</v>
      </c>
      <c r="CI91" s="5">
        <v>0</v>
      </c>
      <c r="CM91" s="5">
        <v>0</v>
      </c>
    </row>
    <row r="92" spans="1:94" x14ac:dyDescent="0.25">
      <c r="A92" t="s">
        <v>798</v>
      </c>
      <c r="B92" s="8" t="s">
        <v>227</v>
      </c>
      <c r="C92" s="8" t="b">
        <v>0</v>
      </c>
      <c r="D92" s="8" t="b">
        <v>0</v>
      </c>
      <c r="E92" s="8" t="s">
        <v>103</v>
      </c>
      <c r="F92" s="8"/>
      <c r="G92" s="8">
        <v>3.4079999999999999</v>
      </c>
      <c r="H92" s="8" t="s">
        <v>449</v>
      </c>
      <c r="I92" s="8" t="s">
        <v>799</v>
      </c>
      <c r="J92" s="8" t="b">
        <v>0</v>
      </c>
      <c r="K92" s="8" t="s">
        <v>27</v>
      </c>
      <c r="L92" t="s">
        <v>800</v>
      </c>
      <c r="M92" t="s">
        <v>801</v>
      </c>
      <c r="N92" t="s">
        <v>108</v>
      </c>
      <c r="O92" s="5">
        <v>0.86</v>
      </c>
      <c r="P92" s="5">
        <v>0.92</v>
      </c>
      <c r="Q92" t="s">
        <v>578</v>
      </c>
      <c r="R92" t="s">
        <v>110</v>
      </c>
      <c r="S92" s="5">
        <v>0</v>
      </c>
      <c r="T92" t="s">
        <v>578</v>
      </c>
      <c r="U92" t="s">
        <v>110</v>
      </c>
      <c r="V92" s="5">
        <v>0.86</v>
      </c>
      <c r="W92" s="5">
        <v>0</v>
      </c>
      <c r="X92" t="s">
        <v>578</v>
      </c>
      <c r="Y92" t="s">
        <v>110</v>
      </c>
      <c r="Z92" s="5">
        <v>0.86</v>
      </c>
      <c r="AA92" s="5">
        <v>0</v>
      </c>
      <c r="AB92" t="s">
        <v>578</v>
      </c>
      <c r="AC92" t="s">
        <v>110</v>
      </c>
      <c r="AD92" s="5">
        <v>0.86</v>
      </c>
      <c r="AE92" s="5">
        <v>0</v>
      </c>
      <c r="AF92" t="s">
        <v>578</v>
      </c>
      <c r="AG92" t="s">
        <v>110</v>
      </c>
      <c r="AH92" s="5">
        <v>0.86</v>
      </c>
      <c r="AI92" s="5">
        <v>0</v>
      </c>
      <c r="AJ92" t="s">
        <v>578</v>
      </c>
      <c r="AK92" t="s">
        <v>110</v>
      </c>
      <c r="AL92" s="5">
        <v>0.86</v>
      </c>
      <c r="AM92" s="5">
        <v>0</v>
      </c>
      <c r="AN92" t="s">
        <v>578</v>
      </c>
      <c r="AO92" t="s">
        <v>110</v>
      </c>
      <c r="AP92" s="5">
        <v>0.86</v>
      </c>
      <c r="AQ92" s="5">
        <v>0</v>
      </c>
      <c r="AR92" t="s">
        <v>578</v>
      </c>
      <c r="AS92" t="s">
        <v>110</v>
      </c>
      <c r="AT92" s="5">
        <v>0.86</v>
      </c>
      <c r="AU92" s="5">
        <v>0.14000000000000001</v>
      </c>
      <c r="AW92" t="s">
        <v>111</v>
      </c>
      <c r="AX92" s="5">
        <v>1</v>
      </c>
      <c r="AY92" s="5">
        <v>0</v>
      </c>
      <c r="BA92" t="s">
        <v>111</v>
      </c>
      <c r="BB92" s="5">
        <v>1</v>
      </c>
      <c r="BC92" s="5">
        <v>0</v>
      </c>
      <c r="BE92" t="s">
        <v>111</v>
      </c>
      <c r="BF92" s="5">
        <v>1</v>
      </c>
      <c r="BG92" s="5">
        <v>0</v>
      </c>
      <c r="BI92" t="s">
        <v>111</v>
      </c>
      <c r="BJ92" s="5">
        <v>1</v>
      </c>
      <c r="BK92" s="5">
        <v>0</v>
      </c>
      <c r="BM92" t="s">
        <v>111</v>
      </c>
      <c r="BN92" s="5">
        <v>1</v>
      </c>
      <c r="BO92" s="5">
        <v>0</v>
      </c>
      <c r="BQ92" t="s">
        <v>111</v>
      </c>
      <c r="BR92" s="5">
        <v>1</v>
      </c>
      <c r="BS92" s="5">
        <v>0</v>
      </c>
      <c r="BU92" t="s">
        <v>111</v>
      </c>
      <c r="BV92" s="5">
        <v>1</v>
      </c>
      <c r="BW92" s="5">
        <v>0</v>
      </c>
      <c r="BY92" t="s">
        <v>111</v>
      </c>
      <c r="BZ92" s="5">
        <v>1</v>
      </c>
      <c r="CA92" s="5">
        <v>0</v>
      </c>
      <c r="CC92" t="s">
        <v>111</v>
      </c>
      <c r="CD92" s="5">
        <v>1</v>
      </c>
      <c r="CE92" s="5">
        <v>0</v>
      </c>
      <c r="CG92" t="s">
        <v>111</v>
      </c>
      <c r="CH92" s="5">
        <v>1</v>
      </c>
      <c r="CI92" s="5">
        <v>0</v>
      </c>
      <c r="CK92" t="s">
        <v>111</v>
      </c>
      <c r="CL92" s="5">
        <v>1</v>
      </c>
      <c r="CM92" s="5">
        <v>0</v>
      </c>
      <c r="CO92" t="s">
        <v>111</v>
      </c>
      <c r="CP92" s="5">
        <v>1</v>
      </c>
    </row>
    <row r="93" spans="1:94" x14ac:dyDescent="0.25">
      <c r="A93" t="s">
        <v>802</v>
      </c>
      <c r="B93" s="8" t="s">
        <v>102</v>
      </c>
      <c r="C93" s="8" t="b">
        <v>0</v>
      </c>
      <c r="D93" s="8" t="b">
        <v>0</v>
      </c>
      <c r="E93" s="8" t="s">
        <v>103</v>
      </c>
      <c r="F93" s="8"/>
      <c r="G93" s="8">
        <v>3.371</v>
      </c>
      <c r="H93" s="8" t="s">
        <v>449</v>
      </c>
      <c r="I93" s="8" t="s">
        <v>803</v>
      </c>
      <c r="J93" s="8" t="b">
        <v>0</v>
      </c>
      <c r="K93" s="8" t="s">
        <v>27</v>
      </c>
      <c r="L93" t="s">
        <v>804</v>
      </c>
      <c r="M93" t="s">
        <v>255</v>
      </c>
      <c r="N93" t="s">
        <v>108</v>
      </c>
      <c r="O93" s="5">
        <v>0</v>
      </c>
      <c r="S93" s="5">
        <v>0</v>
      </c>
      <c r="W93" s="5">
        <v>0</v>
      </c>
      <c r="AA93" s="5">
        <v>0</v>
      </c>
      <c r="AE93" s="5">
        <v>0</v>
      </c>
      <c r="AI93" s="5">
        <v>0</v>
      </c>
      <c r="AM93" s="5">
        <v>0</v>
      </c>
      <c r="AQ93" s="5">
        <v>0</v>
      </c>
      <c r="AU93" s="5">
        <v>1</v>
      </c>
      <c r="AW93" t="s">
        <v>111</v>
      </c>
      <c r="AX93" s="5">
        <v>1</v>
      </c>
      <c r="AY93" s="5">
        <v>0</v>
      </c>
      <c r="BA93" t="s">
        <v>111</v>
      </c>
      <c r="BB93" s="5">
        <v>1</v>
      </c>
      <c r="BC93" s="5">
        <v>0</v>
      </c>
      <c r="BE93" t="s">
        <v>111</v>
      </c>
      <c r="BF93" s="5">
        <v>1</v>
      </c>
      <c r="BG93" s="5">
        <v>0</v>
      </c>
      <c r="BI93" t="s">
        <v>111</v>
      </c>
      <c r="BJ93" s="5">
        <v>1</v>
      </c>
      <c r="BK93" s="5">
        <v>0</v>
      </c>
      <c r="BM93" t="s">
        <v>111</v>
      </c>
      <c r="BN93" s="5">
        <v>1</v>
      </c>
      <c r="BO93" s="5">
        <v>0</v>
      </c>
      <c r="BQ93" t="s">
        <v>111</v>
      </c>
      <c r="BR93" s="5">
        <v>1</v>
      </c>
      <c r="BS93" s="5">
        <v>0</v>
      </c>
      <c r="BU93" t="s">
        <v>111</v>
      </c>
      <c r="BV93" s="5">
        <v>1</v>
      </c>
      <c r="BW93" s="5">
        <v>0</v>
      </c>
      <c r="BY93" t="s">
        <v>111</v>
      </c>
      <c r="BZ93" s="5">
        <v>1</v>
      </c>
      <c r="CA93" s="5">
        <v>0</v>
      </c>
      <c r="CC93" t="s">
        <v>111</v>
      </c>
      <c r="CD93" s="5">
        <v>1</v>
      </c>
      <c r="CE93" s="5">
        <v>0</v>
      </c>
      <c r="CG93" t="s">
        <v>111</v>
      </c>
      <c r="CH93" s="5">
        <v>1</v>
      </c>
      <c r="CI93" s="5">
        <v>0</v>
      </c>
      <c r="CK93" t="s">
        <v>111</v>
      </c>
      <c r="CL93" s="5">
        <v>1</v>
      </c>
      <c r="CM93" s="5">
        <v>0</v>
      </c>
      <c r="CO93" t="s">
        <v>111</v>
      </c>
      <c r="CP93" s="5">
        <v>1</v>
      </c>
    </row>
    <row r="94" spans="1:94" x14ac:dyDescent="0.25">
      <c r="A94" t="s">
        <v>805</v>
      </c>
      <c r="B94" s="8" t="s">
        <v>227</v>
      </c>
      <c r="C94" s="8" t="b">
        <v>0</v>
      </c>
      <c r="D94" s="8" t="b">
        <v>0</v>
      </c>
      <c r="E94" s="8" t="s">
        <v>103</v>
      </c>
      <c r="F94" s="8"/>
      <c r="G94" s="8">
        <v>2.8330000000000002</v>
      </c>
      <c r="H94" s="8" t="s">
        <v>449</v>
      </c>
      <c r="I94" s="8" t="s">
        <v>806</v>
      </c>
      <c r="J94" s="8" t="b">
        <v>0</v>
      </c>
      <c r="K94" s="8" t="s">
        <v>27</v>
      </c>
      <c r="L94" t="s">
        <v>807</v>
      </c>
      <c r="M94" t="s">
        <v>722</v>
      </c>
      <c r="N94" t="s">
        <v>108</v>
      </c>
      <c r="O94" s="5">
        <v>0.5</v>
      </c>
      <c r="P94" s="5">
        <v>0.84</v>
      </c>
      <c r="Q94" t="s">
        <v>130</v>
      </c>
      <c r="R94" t="s">
        <v>110</v>
      </c>
      <c r="S94" s="5">
        <v>0</v>
      </c>
      <c r="T94" t="s">
        <v>130</v>
      </c>
      <c r="U94" t="s">
        <v>110</v>
      </c>
      <c r="V94" s="5">
        <v>0.5</v>
      </c>
      <c r="W94" s="5">
        <v>0</v>
      </c>
      <c r="X94" t="s">
        <v>130</v>
      </c>
      <c r="Y94" t="s">
        <v>110</v>
      </c>
      <c r="Z94" s="5">
        <v>0.5</v>
      </c>
      <c r="AA94" s="5">
        <v>0</v>
      </c>
      <c r="AB94" t="s">
        <v>130</v>
      </c>
      <c r="AC94" t="s">
        <v>110</v>
      </c>
      <c r="AD94" s="5">
        <v>0.5</v>
      </c>
      <c r="AE94" s="5">
        <v>0</v>
      </c>
      <c r="AF94" t="s">
        <v>130</v>
      </c>
      <c r="AG94" t="s">
        <v>110</v>
      </c>
      <c r="AH94" s="5">
        <v>0.5</v>
      </c>
      <c r="AI94" s="5">
        <v>0</v>
      </c>
      <c r="AJ94" t="s">
        <v>130</v>
      </c>
      <c r="AK94" t="s">
        <v>110</v>
      </c>
      <c r="AL94" s="5">
        <v>0.5</v>
      </c>
      <c r="AM94" s="5">
        <v>0</v>
      </c>
      <c r="AN94" t="s">
        <v>130</v>
      </c>
      <c r="AO94" t="s">
        <v>110</v>
      </c>
      <c r="AP94" s="5">
        <v>0.5</v>
      </c>
      <c r="AQ94" s="5">
        <v>0</v>
      </c>
      <c r="AR94" t="s">
        <v>130</v>
      </c>
      <c r="AS94" t="s">
        <v>110</v>
      </c>
      <c r="AT94" s="5">
        <v>0.5</v>
      </c>
      <c r="AU94" s="5">
        <v>0</v>
      </c>
      <c r="AV94" t="s">
        <v>130</v>
      </c>
      <c r="AW94" t="s">
        <v>110</v>
      </c>
      <c r="AX94" s="5">
        <v>0.5</v>
      </c>
      <c r="AY94" s="5">
        <v>0.5</v>
      </c>
      <c r="BA94" t="s">
        <v>111</v>
      </c>
      <c r="BB94" s="5">
        <v>1</v>
      </c>
      <c r="BC94" s="5">
        <v>0</v>
      </c>
      <c r="BE94" t="s">
        <v>111</v>
      </c>
      <c r="BF94" s="5">
        <v>1</v>
      </c>
      <c r="BG94" s="5">
        <v>0</v>
      </c>
      <c r="BI94" t="s">
        <v>111</v>
      </c>
      <c r="BJ94" s="5">
        <v>1</v>
      </c>
      <c r="BK94" s="5">
        <v>0</v>
      </c>
      <c r="BM94" t="s">
        <v>111</v>
      </c>
      <c r="BN94" s="5">
        <v>1</v>
      </c>
      <c r="BO94" s="5">
        <v>0</v>
      </c>
      <c r="BQ94" t="s">
        <v>111</v>
      </c>
      <c r="BR94" s="5">
        <v>1</v>
      </c>
      <c r="BS94" s="5">
        <v>0</v>
      </c>
      <c r="BU94" t="s">
        <v>111</v>
      </c>
      <c r="BV94" s="5">
        <v>1</v>
      </c>
      <c r="BW94" s="5">
        <v>0</v>
      </c>
      <c r="BY94" t="s">
        <v>111</v>
      </c>
      <c r="BZ94" s="5">
        <v>1</v>
      </c>
      <c r="CA94" s="5">
        <v>0</v>
      </c>
      <c r="CC94" t="s">
        <v>111</v>
      </c>
      <c r="CD94" s="5">
        <v>1</v>
      </c>
      <c r="CE94" s="5">
        <v>0</v>
      </c>
      <c r="CG94" t="s">
        <v>111</v>
      </c>
      <c r="CH94" s="5">
        <v>1</v>
      </c>
      <c r="CI94" s="5">
        <v>0</v>
      </c>
      <c r="CK94" t="s">
        <v>111</v>
      </c>
      <c r="CL94" s="5">
        <v>1</v>
      </c>
      <c r="CM94" s="5">
        <v>0</v>
      </c>
      <c r="CO94" t="s">
        <v>111</v>
      </c>
      <c r="CP94" s="5">
        <v>1</v>
      </c>
    </row>
    <row r="95" spans="1:94" x14ac:dyDescent="0.25">
      <c r="A95" t="s">
        <v>808</v>
      </c>
      <c r="B95" s="8" t="s">
        <v>102</v>
      </c>
      <c r="C95" s="8" t="b">
        <v>0</v>
      </c>
      <c r="D95" s="8" t="b">
        <v>0</v>
      </c>
      <c r="E95" s="8" t="s">
        <v>103</v>
      </c>
      <c r="F95" s="8"/>
      <c r="G95" s="8">
        <v>3.2610000000000001</v>
      </c>
      <c r="H95" s="8" t="s">
        <v>449</v>
      </c>
      <c r="I95" s="8" t="s">
        <v>809</v>
      </c>
      <c r="J95" s="8" t="b">
        <v>0</v>
      </c>
      <c r="K95" s="8" t="s">
        <v>27</v>
      </c>
      <c r="L95" t="s">
        <v>810</v>
      </c>
      <c r="M95" t="s">
        <v>811</v>
      </c>
      <c r="N95" t="s">
        <v>123</v>
      </c>
      <c r="O95" s="5">
        <v>0</v>
      </c>
      <c r="S95" s="5">
        <v>0.25</v>
      </c>
      <c r="T95" t="s">
        <v>133</v>
      </c>
      <c r="U95" t="s">
        <v>132</v>
      </c>
      <c r="V95" s="5">
        <v>0.25</v>
      </c>
      <c r="W95" s="5">
        <v>0</v>
      </c>
      <c r="X95" t="s">
        <v>133</v>
      </c>
      <c r="Y95" t="s">
        <v>132</v>
      </c>
      <c r="Z95" s="5">
        <v>0.25</v>
      </c>
      <c r="AA95" s="5">
        <v>0.52</v>
      </c>
      <c r="AB95" t="s">
        <v>212</v>
      </c>
      <c r="AC95" t="s">
        <v>110</v>
      </c>
      <c r="AD95" s="5">
        <v>0.77</v>
      </c>
      <c r="AE95" s="5">
        <v>0</v>
      </c>
      <c r="AF95" t="s">
        <v>212</v>
      </c>
      <c r="AG95" t="s">
        <v>110</v>
      </c>
      <c r="AH95" s="5">
        <v>0.77</v>
      </c>
      <c r="AI95" s="5">
        <v>-0.52</v>
      </c>
      <c r="AJ95" t="s">
        <v>133</v>
      </c>
      <c r="AK95" t="s">
        <v>132</v>
      </c>
      <c r="AL95" s="5">
        <v>0.25</v>
      </c>
      <c r="AM95" s="5">
        <v>0.38</v>
      </c>
      <c r="AN95" t="s">
        <v>202</v>
      </c>
      <c r="AO95" t="s">
        <v>132</v>
      </c>
      <c r="AP95" s="5">
        <v>0.63</v>
      </c>
      <c r="AQ95" s="5">
        <v>-0.39500000000000002</v>
      </c>
      <c r="AR95" t="s">
        <v>131</v>
      </c>
      <c r="AS95" t="s">
        <v>132</v>
      </c>
      <c r="AT95" s="5">
        <v>0.23499999999999999</v>
      </c>
      <c r="AU95" s="5">
        <v>0.39</v>
      </c>
      <c r="AV95" t="s">
        <v>155</v>
      </c>
      <c r="AW95" t="s">
        <v>132</v>
      </c>
      <c r="AX95" s="5">
        <v>0.625</v>
      </c>
      <c r="AY95" s="5">
        <v>-0.625</v>
      </c>
      <c r="BC95" s="5">
        <v>0</v>
      </c>
      <c r="BG95" s="5">
        <v>0</v>
      </c>
      <c r="BK95" s="5">
        <v>0</v>
      </c>
      <c r="BO95" s="5">
        <v>0</v>
      </c>
      <c r="BS95" s="5">
        <v>0</v>
      </c>
      <c r="BW95" s="5">
        <v>0</v>
      </c>
      <c r="CA95" s="5">
        <v>0</v>
      </c>
      <c r="CE95" s="5">
        <v>0</v>
      </c>
      <c r="CI95" s="5">
        <v>0</v>
      </c>
      <c r="CM95" s="5">
        <v>0</v>
      </c>
    </row>
    <row r="96" spans="1:94" x14ac:dyDescent="0.25">
      <c r="A96" t="s">
        <v>812</v>
      </c>
      <c r="B96" s="8" t="s">
        <v>113</v>
      </c>
      <c r="C96" s="8" t="b">
        <v>0</v>
      </c>
      <c r="D96" s="8" t="b">
        <v>0</v>
      </c>
      <c r="E96" s="8" t="s">
        <v>103</v>
      </c>
      <c r="F96" s="8"/>
      <c r="G96" s="8">
        <v>3.4209999999999998</v>
      </c>
      <c r="H96" s="8" t="s">
        <v>449</v>
      </c>
      <c r="I96" s="8" t="s">
        <v>813</v>
      </c>
      <c r="J96" s="8" t="b">
        <v>0</v>
      </c>
      <c r="K96" s="8" t="s">
        <v>27</v>
      </c>
      <c r="L96" t="s">
        <v>814</v>
      </c>
      <c r="M96" t="s">
        <v>815</v>
      </c>
      <c r="N96" t="s">
        <v>419</v>
      </c>
      <c r="O96" s="5">
        <v>0.87</v>
      </c>
      <c r="P96" s="5">
        <v>0.94499999999999995</v>
      </c>
      <c r="Q96" t="s">
        <v>816</v>
      </c>
      <c r="R96" t="s">
        <v>110</v>
      </c>
      <c r="S96" s="5">
        <v>0</v>
      </c>
      <c r="T96" t="s">
        <v>816</v>
      </c>
      <c r="U96" t="s">
        <v>110</v>
      </c>
      <c r="V96" s="5">
        <v>0.87</v>
      </c>
      <c r="W96" s="5">
        <v>0</v>
      </c>
      <c r="X96" t="s">
        <v>816</v>
      </c>
      <c r="Y96" t="s">
        <v>110</v>
      </c>
      <c r="Z96" s="5">
        <v>0.87</v>
      </c>
      <c r="AA96" s="5">
        <v>0</v>
      </c>
      <c r="AB96" t="s">
        <v>816</v>
      </c>
      <c r="AC96" t="s">
        <v>110</v>
      </c>
      <c r="AD96" s="5">
        <v>0.87</v>
      </c>
      <c r="AE96" s="5">
        <v>0</v>
      </c>
      <c r="AF96" t="s">
        <v>816</v>
      </c>
      <c r="AG96" t="s">
        <v>110</v>
      </c>
      <c r="AH96" s="5">
        <v>0.87</v>
      </c>
      <c r="AI96" s="5">
        <v>0</v>
      </c>
      <c r="AJ96" t="s">
        <v>816</v>
      </c>
      <c r="AK96" t="s">
        <v>110</v>
      </c>
      <c r="AL96" s="5">
        <v>0.87</v>
      </c>
      <c r="AM96" s="5">
        <v>0</v>
      </c>
      <c r="AN96" t="s">
        <v>816</v>
      </c>
      <c r="AO96" t="s">
        <v>110</v>
      </c>
      <c r="AP96" s="5">
        <v>0.87</v>
      </c>
      <c r="AQ96" s="5">
        <v>0</v>
      </c>
      <c r="AR96" t="s">
        <v>816</v>
      </c>
      <c r="AS96" t="s">
        <v>110</v>
      </c>
      <c r="AT96" s="5">
        <v>0.87</v>
      </c>
      <c r="AU96" s="5">
        <v>0.13</v>
      </c>
      <c r="AW96" t="s">
        <v>111</v>
      </c>
      <c r="AX96" s="5">
        <v>1</v>
      </c>
      <c r="AY96" s="5">
        <v>0</v>
      </c>
      <c r="BA96" t="s">
        <v>111</v>
      </c>
      <c r="BB96" s="5">
        <v>1</v>
      </c>
      <c r="BC96" s="5">
        <v>0</v>
      </c>
      <c r="BE96" t="s">
        <v>111</v>
      </c>
      <c r="BF96" s="5">
        <v>1</v>
      </c>
      <c r="BG96" s="5">
        <v>0</v>
      </c>
      <c r="BI96" t="s">
        <v>111</v>
      </c>
      <c r="BJ96" s="5">
        <v>1</v>
      </c>
      <c r="BK96" s="5">
        <v>0</v>
      </c>
      <c r="BM96" t="s">
        <v>111</v>
      </c>
      <c r="BN96" s="5">
        <v>1</v>
      </c>
      <c r="BO96" s="5">
        <v>0</v>
      </c>
      <c r="BQ96" t="s">
        <v>111</v>
      </c>
      <c r="BR96" s="5">
        <v>1</v>
      </c>
      <c r="BS96" s="5">
        <v>0</v>
      </c>
      <c r="BU96" t="s">
        <v>111</v>
      </c>
      <c r="BV96" s="5">
        <v>1</v>
      </c>
      <c r="BW96" s="5">
        <v>0</v>
      </c>
      <c r="BY96" t="s">
        <v>111</v>
      </c>
      <c r="BZ96" s="5">
        <v>1</v>
      </c>
      <c r="CA96" s="5">
        <v>0</v>
      </c>
      <c r="CC96" t="s">
        <v>111</v>
      </c>
      <c r="CD96" s="5">
        <v>1</v>
      </c>
      <c r="CE96" s="5">
        <v>0</v>
      </c>
      <c r="CG96" t="s">
        <v>111</v>
      </c>
      <c r="CH96" s="5">
        <v>1</v>
      </c>
      <c r="CI96" s="5">
        <v>0</v>
      </c>
      <c r="CK96" t="s">
        <v>111</v>
      </c>
      <c r="CL96" s="5">
        <v>1</v>
      </c>
      <c r="CM96" s="5">
        <v>0</v>
      </c>
      <c r="CO96" t="s">
        <v>111</v>
      </c>
      <c r="CP96" s="5">
        <v>1</v>
      </c>
    </row>
    <row r="97" spans="1:94" x14ac:dyDescent="0.25">
      <c r="A97" t="s">
        <v>817</v>
      </c>
      <c r="B97" s="8" t="s">
        <v>102</v>
      </c>
      <c r="C97" s="8" t="b">
        <v>0</v>
      </c>
      <c r="D97" s="8" t="b">
        <v>0</v>
      </c>
      <c r="E97" s="8" t="s">
        <v>103</v>
      </c>
      <c r="F97" s="8"/>
      <c r="G97" s="8">
        <v>3.964</v>
      </c>
      <c r="H97" s="8" t="s">
        <v>449</v>
      </c>
      <c r="I97" s="8" t="s">
        <v>818</v>
      </c>
      <c r="J97" s="8" t="b">
        <v>0</v>
      </c>
      <c r="K97" s="8" t="s">
        <v>27</v>
      </c>
      <c r="L97" t="s">
        <v>819</v>
      </c>
      <c r="M97" t="s">
        <v>255</v>
      </c>
      <c r="N97" t="s">
        <v>129</v>
      </c>
      <c r="O97" s="5">
        <v>0.83</v>
      </c>
      <c r="P97" s="5">
        <v>0.93</v>
      </c>
      <c r="Q97" t="s">
        <v>217</v>
      </c>
      <c r="R97" t="s">
        <v>110</v>
      </c>
      <c r="S97" s="5">
        <v>0</v>
      </c>
      <c r="T97" t="s">
        <v>217</v>
      </c>
      <c r="U97" t="s">
        <v>110</v>
      </c>
      <c r="V97" s="5">
        <v>0.83</v>
      </c>
      <c r="W97" s="5">
        <v>-0.20499999999999999</v>
      </c>
      <c r="X97" t="s">
        <v>155</v>
      </c>
      <c r="Y97" t="s">
        <v>132</v>
      </c>
      <c r="Z97" s="5">
        <v>0.625</v>
      </c>
      <c r="AA97" s="5">
        <v>0</v>
      </c>
      <c r="AB97" t="s">
        <v>155</v>
      </c>
      <c r="AC97" t="s">
        <v>132</v>
      </c>
      <c r="AD97" s="5">
        <v>0.625</v>
      </c>
      <c r="AE97" s="5">
        <v>0</v>
      </c>
      <c r="AF97" t="s">
        <v>155</v>
      </c>
      <c r="AG97" t="s">
        <v>132</v>
      </c>
      <c r="AH97" s="5">
        <v>0.625</v>
      </c>
      <c r="AI97" s="5">
        <v>0</v>
      </c>
      <c r="AJ97" t="s">
        <v>155</v>
      </c>
      <c r="AK97" t="s">
        <v>132</v>
      </c>
      <c r="AL97" s="5">
        <v>0.625</v>
      </c>
      <c r="AM97" s="5">
        <v>0.375</v>
      </c>
      <c r="AO97" t="s">
        <v>111</v>
      </c>
      <c r="AP97" s="5">
        <v>1</v>
      </c>
      <c r="AQ97" s="5">
        <v>0</v>
      </c>
      <c r="AS97" t="s">
        <v>111</v>
      </c>
      <c r="AT97" s="5">
        <v>1</v>
      </c>
      <c r="AU97" s="5">
        <v>0</v>
      </c>
      <c r="AW97" t="s">
        <v>111</v>
      </c>
      <c r="AX97" s="5">
        <v>1</v>
      </c>
      <c r="AY97" s="5">
        <v>0</v>
      </c>
      <c r="BA97" t="s">
        <v>111</v>
      </c>
      <c r="BB97" s="5">
        <v>1</v>
      </c>
      <c r="BC97" s="5">
        <v>-0.62</v>
      </c>
      <c r="BD97" t="s">
        <v>160</v>
      </c>
      <c r="BE97" t="s">
        <v>110</v>
      </c>
      <c r="BF97" s="5">
        <v>0.38</v>
      </c>
      <c r="BG97" s="5">
        <v>0</v>
      </c>
      <c r="BH97" t="s">
        <v>160</v>
      </c>
      <c r="BI97" t="s">
        <v>110</v>
      </c>
      <c r="BJ97" s="5">
        <v>0.38</v>
      </c>
      <c r="BK97" s="5">
        <v>0</v>
      </c>
      <c r="BL97" t="s">
        <v>160</v>
      </c>
      <c r="BM97" t="s">
        <v>110</v>
      </c>
      <c r="BN97" s="5">
        <v>0.38</v>
      </c>
      <c r="BO97" s="5">
        <v>0</v>
      </c>
      <c r="BP97" t="s">
        <v>160</v>
      </c>
      <c r="BQ97" t="s">
        <v>110</v>
      </c>
      <c r="BR97" s="5">
        <v>0.38</v>
      </c>
      <c r="BS97" s="5">
        <v>0.62</v>
      </c>
      <c r="BU97" t="s">
        <v>111</v>
      </c>
      <c r="BV97" s="5">
        <v>1</v>
      </c>
      <c r="BW97" s="5">
        <v>0</v>
      </c>
      <c r="BY97" t="s">
        <v>111</v>
      </c>
      <c r="BZ97" s="5">
        <v>1</v>
      </c>
      <c r="CA97" s="5">
        <v>0</v>
      </c>
      <c r="CC97" t="s">
        <v>111</v>
      </c>
      <c r="CD97" s="5">
        <v>1</v>
      </c>
      <c r="CE97" s="5">
        <v>0</v>
      </c>
      <c r="CG97" t="s">
        <v>111</v>
      </c>
      <c r="CH97" s="5">
        <v>1</v>
      </c>
      <c r="CI97" s="5">
        <v>0</v>
      </c>
      <c r="CK97" t="s">
        <v>111</v>
      </c>
      <c r="CL97" s="5">
        <v>1</v>
      </c>
      <c r="CM97" s="5">
        <v>0</v>
      </c>
      <c r="CO97" t="s">
        <v>111</v>
      </c>
      <c r="CP97" s="5">
        <v>1</v>
      </c>
    </row>
  </sheetData>
  <autoFilter ref="A4:CP9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2.7109375" customWidth="1"/>
    <col min="5" max="6" width="15.7109375" customWidth="1"/>
  </cols>
  <sheetData>
    <row r="1" spans="1:13" ht="26.25" x14ac:dyDescent="0.4">
      <c r="A1" s="6"/>
      <c r="B1" s="6"/>
      <c r="C1" s="6" t="s">
        <v>820</v>
      </c>
    </row>
    <row r="2" spans="1:13" ht="15.75" x14ac:dyDescent="0.25">
      <c r="A2" s="7"/>
      <c r="B2" s="7"/>
      <c r="C2" s="7" t="s">
        <v>49</v>
      </c>
    </row>
    <row r="3" spans="1:13" ht="15.75" x14ac:dyDescent="0.25">
      <c r="A3" s="7"/>
      <c r="B3" s="7"/>
      <c r="C3" s="7" t="s">
        <v>50</v>
      </c>
    </row>
    <row r="4" spans="1:13" ht="30" customHeight="1" x14ac:dyDescent="0.25">
      <c r="A4" s="3" t="s">
        <v>51</v>
      </c>
      <c r="B4" s="3" t="s">
        <v>4</v>
      </c>
      <c r="C4" s="3" t="s">
        <v>37</v>
      </c>
      <c r="D4" s="3" t="s">
        <v>38</v>
      </c>
      <c r="E4" s="3" t="s">
        <v>52</v>
      </c>
      <c r="F4" s="3" t="s">
        <v>53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39</v>
      </c>
      <c r="L4" s="3" t="s">
        <v>41</v>
      </c>
      <c r="M4" s="3" t="s">
        <v>58</v>
      </c>
    </row>
    <row r="5" spans="1:13" x14ac:dyDescent="0.25">
      <c r="A5" s="9">
        <v>40101</v>
      </c>
      <c r="B5" s="4">
        <v>94</v>
      </c>
      <c r="C5" s="5">
        <v>0</v>
      </c>
      <c r="D5" s="5">
        <v>0</v>
      </c>
      <c r="E5" s="8">
        <v>0</v>
      </c>
      <c r="F5" s="8">
        <v>0.72340425531914898</v>
      </c>
      <c r="G5" s="5">
        <v>0.62765957446808507</v>
      </c>
      <c r="H5" s="5">
        <v>9.5744680851063829E-2</v>
      </c>
      <c r="I5" s="8">
        <v>1.063829787234043E-2</v>
      </c>
      <c r="J5" s="5">
        <v>0</v>
      </c>
      <c r="K5" s="5">
        <v>0</v>
      </c>
      <c r="L5" s="8">
        <v>0</v>
      </c>
      <c r="M5" s="8">
        <v>0.26595744680851058</v>
      </c>
    </row>
    <row r="6" spans="1:13" x14ac:dyDescent="0.25">
      <c r="A6" s="9">
        <v>40198</v>
      </c>
      <c r="B6" s="4">
        <v>94</v>
      </c>
      <c r="C6" s="5">
        <v>0</v>
      </c>
      <c r="D6" s="5">
        <v>0</v>
      </c>
      <c r="E6" s="8">
        <v>0</v>
      </c>
      <c r="F6" s="8">
        <v>0.71276595744680848</v>
      </c>
      <c r="G6" s="5">
        <v>0.5957446808510638</v>
      </c>
      <c r="H6" s="5">
        <v>0.1170212765957447</v>
      </c>
      <c r="I6" s="8">
        <v>2.1276595744680851E-2</v>
      </c>
      <c r="J6" s="5">
        <v>0</v>
      </c>
      <c r="K6" s="5">
        <v>0</v>
      </c>
      <c r="L6" s="8">
        <v>0</v>
      </c>
      <c r="M6" s="8">
        <v>0.26595744680851058</v>
      </c>
    </row>
    <row r="7" spans="1:13" x14ac:dyDescent="0.25">
      <c r="A7" s="9">
        <v>40421</v>
      </c>
      <c r="B7" s="4">
        <v>94</v>
      </c>
      <c r="C7" s="5">
        <v>0</v>
      </c>
      <c r="D7" s="5">
        <v>0</v>
      </c>
      <c r="E7" s="8">
        <v>0</v>
      </c>
      <c r="F7" s="8">
        <v>0.63829787234042556</v>
      </c>
      <c r="G7" s="5">
        <v>0.53191489361702127</v>
      </c>
      <c r="H7" s="5">
        <v>0.1063829787234043</v>
      </c>
      <c r="I7" s="8">
        <v>2.1276595744680851E-2</v>
      </c>
      <c r="J7" s="5">
        <v>0</v>
      </c>
      <c r="K7" s="5">
        <v>0</v>
      </c>
      <c r="L7" s="8">
        <v>0</v>
      </c>
      <c r="M7" s="8">
        <v>0.34042553191489361</v>
      </c>
    </row>
    <row r="8" spans="1:13" x14ac:dyDescent="0.25">
      <c r="A8" s="9">
        <v>40466</v>
      </c>
      <c r="B8" s="4">
        <v>94</v>
      </c>
      <c r="C8" s="5">
        <v>0</v>
      </c>
      <c r="D8" s="5">
        <v>0</v>
      </c>
      <c r="E8" s="8">
        <v>0</v>
      </c>
      <c r="F8" s="8">
        <v>0.67021276595744683</v>
      </c>
      <c r="G8" s="5">
        <v>0.54255319148936165</v>
      </c>
      <c r="H8" s="5">
        <v>0.1276595744680851</v>
      </c>
      <c r="I8" s="8">
        <v>2.1276595744680851E-2</v>
      </c>
      <c r="J8" s="5">
        <v>0</v>
      </c>
      <c r="K8" s="5">
        <v>0</v>
      </c>
      <c r="L8" s="8">
        <v>0</v>
      </c>
      <c r="M8" s="8">
        <v>0.30851063829787229</v>
      </c>
    </row>
    <row r="9" spans="1:13" x14ac:dyDescent="0.25">
      <c r="A9" s="9">
        <v>40563</v>
      </c>
      <c r="B9" s="4">
        <v>94</v>
      </c>
      <c r="C9" s="5">
        <v>0</v>
      </c>
      <c r="D9" s="5">
        <v>0</v>
      </c>
      <c r="E9" s="8">
        <v>0</v>
      </c>
      <c r="F9" s="8">
        <v>0.65957446808510634</v>
      </c>
      <c r="G9" s="5">
        <v>0.53191489361702127</v>
      </c>
      <c r="H9" s="5">
        <v>0.1276595744680851</v>
      </c>
      <c r="I9" s="8">
        <v>2.1276595744680851E-2</v>
      </c>
      <c r="J9" s="5">
        <v>0</v>
      </c>
      <c r="K9" s="5">
        <v>0</v>
      </c>
      <c r="L9" s="8">
        <v>0</v>
      </c>
      <c r="M9" s="8">
        <v>0.31914893617021278</v>
      </c>
    </row>
    <row r="10" spans="1:13" x14ac:dyDescent="0.25">
      <c r="A10" s="9">
        <v>40786</v>
      </c>
      <c r="B10" s="4">
        <v>94</v>
      </c>
      <c r="C10" s="5">
        <v>0</v>
      </c>
      <c r="D10" s="5">
        <v>0</v>
      </c>
      <c r="E10" s="8">
        <v>0</v>
      </c>
      <c r="F10" s="8">
        <v>0.57446808510638303</v>
      </c>
      <c r="G10" s="5">
        <v>0.48936170212765961</v>
      </c>
      <c r="H10" s="5">
        <v>8.5106382978723402E-2</v>
      </c>
      <c r="I10" s="8">
        <v>1.063829787234043E-2</v>
      </c>
      <c r="J10" s="5">
        <v>0</v>
      </c>
      <c r="K10" s="5">
        <v>0</v>
      </c>
      <c r="L10" s="8">
        <v>1.063829787234043E-2</v>
      </c>
      <c r="M10" s="8">
        <v>0.40425531914893609</v>
      </c>
    </row>
    <row r="11" spans="1:13" x14ac:dyDescent="0.25">
      <c r="A11" s="9">
        <v>40831</v>
      </c>
      <c r="B11" s="4">
        <v>94</v>
      </c>
      <c r="C11" s="5">
        <v>0</v>
      </c>
      <c r="D11" s="5">
        <v>0</v>
      </c>
      <c r="E11" s="8">
        <v>0</v>
      </c>
      <c r="F11" s="8">
        <v>0.62765957446808507</v>
      </c>
      <c r="G11" s="5">
        <v>0.52127659574468088</v>
      </c>
      <c r="H11" s="5">
        <v>0.1063829787234043</v>
      </c>
      <c r="I11" s="8">
        <v>1.063829787234043E-2</v>
      </c>
      <c r="J11" s="5">
        <v>0</v>
      </c>
      <c r="K11" s="5">
        <v>0</v>
      </c>
      <c r="L11" s="8">
        <v>0</v>
      </c>
      <c r="M11" s="8">
        <v>0.36170212765957449</v>
      </c>
    </row>
    <row r="12" spans="1:13" x14ac:dyDescent="0.25">
      <c r="A12" s="9">
        <v>40928</v>
      </c>
      <c r="B12" s="4">
        <v>94</v>
      </c>
      <c r="C12" s="5">
        <v>0</v>
      </c>
      <c r="D12" s="5">
        <v>1.063829787234043E-2</v>
      </c>
      <c r="E12" s="8">
        <v>1.063829787234043E-2</v>
      </c>
      <c r="F12" s="8">
        <v>0.62765957446808507</v>
      </c>
      <c r="G12" s="5">
        <v>0.51063829787234039</v>
      </c>
      <c r="H12" s="5">
        <v>0.1170212765957447</v>
      </c>
      <c r="I12" s="8">
        <v>1.063829787234043E-2</v>
      </c>
      <c r="J12" s="5">
        <v>0</v>
      </c>
      <c r="K12" s="5">
        <v>0</v>
      </c>
      <c r="L12" s="8">
        <v>0</v>
      </c>
      <c r="M12" s="8">
        <v>0.35106382978723399</v>
      </c>
    </row>
    <row r="13" spans="1:13" x14ac:dyDescent="0.25">
      <c r="A13" s="9">
        <v>41152</v>
      </c>
      <c r="B13" s="4">
        <v>94</v>
      </c>
      <c r="C13" s="5">
        <v>0</v>
      </c>
      <c r="D13" s="5">
        <v>1.063829787234043E-2</v>
      </c>
      <c r="E13" s="8">
        <v>1.063829787234043E-2</v>
      </c>
      <c r="F13" s="8">
        <v>0.5957446808510638</v>
      </c>
      <c r="G13" s="5">
        <v>0.48936170212765961</v>
      </c>
      <c r="H13" s="5">
        <v>0.1063829787234043</v>
      </c>
      <c r="I13" s="8">
        <v>1.063829787234043E-2</v>
      </c>
      <c r="J13" s="5">
        <v>0</v>
      </c>
      <c r="K13" s="5">
        <v>0</v>
      </c>
      <c r="L13" s="8">
        <v>0</v>
      </c>
      <c r="M13" s="8">
        <v>0.38297872340425532</v>
      </c>
    </row>
    <row r="14" spans="1:13" x14ac:dyDescent="0.25">
      <c r="A14" s="9">
        <v>41197</v>
      </c>
      <c r="B14" s="4">
        <v>94</v>
      </c>
      <c r="C14" s="5">
        <v>0</v>
      </c>
      <c r="D14" s="5">
        <v>1.063829787234043E-2</v>
      </c>
      <c r="E14" s="8">
        <v>1.063829787234043E-2</v>
      </c>
      <c r="F14" s="8">
        <v>0.58510638297872342</v>
      </c>
      <c r="G14" s="5">
        <v>0.5</v>
      </c>
      <c r="H14" s="5">
        <v>8.5106382978723402E-2</v>
      </c>
      <c r="I14" s="8">
        <v>1.063829787234043E-2</v>
      </c>
      <c r="J14" s="5">
        <v>0</v>
      </c>
      <c r="K14" s="5">
        <v>0</v>
      </c>
      <c r="L14" s="8">
        <v>0</v>
      </c>
      <c r="M14" s="8">
        <v>0.39361702127659581</v>
      </c>
    </row>
    <row r="15" spans="1:13" x14ac:dyDescent="0.25">
      <c r="A15" s="9">
        <v>41294</v>
      </c>
      <c r="B15" s="4">
        <v>94</v>
      </c>
      <c r="C15" s="5">
        <v>3.1914893617021267E-2</v>
      </c>
      <c r="D15" s="5">
        <v>1.063829787234043E-2</v>
      </c>
      <c r="E15" s="8">
        <v>4.2553191489361701E-2</v>
      </c>
      <c r="F15" s="8">
        <v>0.5957446808510638</v>
      </c>
      <c r="G15" s="5">
        <v>0.47872340425531917</v>
      </c>
      <c r="H15" s="5">
        <v>0.1170212765957447</v>
      </c>
      <c r="I15" s="8">
        <v>1.063829787234043E-2</v>
      </c>
      <c r="J15" s="5">
        <v>0</v>
      </c>
      <c r="K15" s="5">
        <v>0</v>
      </c>
      <c r="L15" s="8">
        <v>1.063829787234043E-2</v>
      </c>
      <c r="M15" s="8">
        <v>0.34042553191489361</v>
      </c>
    </row>
    <row r="16" spans="1:13" x14ac:dyDescent="0.25">
      <c r="A16" s="9">
        <v>41517</v>
      </c>
      <c r="B16" s="4">
        <v>94</v>
      </c>
      <c r="C16" s="5">
        <v>0.25531914893617019</v>
      </c>
      <c r="D16" s="5">
        <v>2.1276595744680851E-2</v>
      </c>
      <c r="E16" s="8">
        <v>0.27659574468085107</v>
      </c>
      <c r="F16" s="8">
        <v>0.30851063829787229</v>
      </c>
      <c r="G16" s="5">
        <v>0.2234042553191489</v>
      </c>
      <c r="H16" s="5">
        <v>8.5106382978723402E-2</v>
      </c>
      <c r="I16" s="8">
        <v>0</v>
      </c>
      <c r="J16" s="5">
        <v>0</v>
      </c>
      <c r="K16" s="5">
        <v>0</v>
      </c>
      <c r="L16" s="8">
        <v>1.063829787234043E-2</v>
      </c>
      <c r="M16" s="8">
        <v>0.40425531914893609</v>
      </c>
    </row>
    <row r="17" spans="1:13" x14ac:dyDescent="0.25">
      <c r="A17" s="9">
        <v>41562</v>
      </c>
      <c r="B17" s="4">
        <v>94</v>
      </c>
      <c r="C17" s="5">
        <v>0.25531914893617019</v>
      </c>
      <c r="D17" s="5">
        <v>2.1276595744680851E-2</v>
      </c>
      <c r="E17" s="8">
        <v>0.28723404255319152</v>
      </c>
      <c r="F17" s="8">
        <v>0.2978723404255319</v>
      </c>
      <c r="G17" s="5">
        <v>0.21276595744680851</v>
      </c>
      <c r="H17" s="5">
        <v>8.5106382978723402E-2</v>
      </c>
      <c r="I17" s="8">
        <v>0</v>
      </c>
      <c r="J17" s="5">
        <v>1.063829787234043E-2</v>
      </c>
      <c r="K17" s="5">
        <v>0</v>
      </c>
      <c r="L17" s="8">
        <v>1.063829787234043E-2</v>
      </c>
      <c r="M17" s="8">
        <v>0.40425531914893609</v>
      </c>
    </row>
    <row r="18" spans="1:13" x14ac:dyDescent="0.25">
      <c r="A18" s="9">
        <v>41659</v>
      </c>
      <c r="B18" s="4">
        <v>94</v>
      </c>
      <c r="C18" s="5">
        <v>0.30851063829787229</v>
      </c>
      <c r="D18" s="5">
        <v>2.1276595744680851E-2</v>
      </c>
      <c r="E18" s="8">
        <v>0.34042553191489361</v>
      </c>
      <c r="F18" s="8">
        <v>0.25531914893617019</v>
      </c>
      <c r="G18" s="5">
        <v>0.1702127659574468</v>
      </c>
      <c r="H18" s="5">
        <v>8.5106382978723402E-2</v>
      </c>
      <c r="I18" s="8">
        <v>0</v>
      </c>
      <c r="J18" s="5">
        <v>1.063829787234043E-2</v>
      </c>
      <c r="K18" s="5">
        <v>0</v>
      </c>
      <c r="L18" s="8">
        <v>1.063829787234043E-2</v>
      </c>
      <c r="M18" s="8">
        <v>0.39361702127659581</v>
      </c>
    </row>
    <row r="19" spans="1:13" x14ac:dyDescent="0.25">
      <c r="A19" s="9">
        <v>41882</v>
      </c>
      <c r="B19" s="4">
        <v>94</v>
      </c>
      <c r="C19" s="5">
        <v>0.37234042553191488</v>
      </c>
      <c r="D19" s="5">
        <v>1.063829787234043E-2</v>
      </c>
      <c r="E19" s="8">
        <v>0.39361702127659581</v>
      </c>
      <c r="F19" s="8">
        <v>0.19148936170212769</v>
      </c>
      <c r="G19" s="5">
        <v>9.5744680851063829E-2</v>
      </c>
      <c r="H19" s="5">
        <v>9.5744680851063829E-2</v>
      </c>
      <c r="I19" s="8">
        <v>0</v>
      </c>
      <c r="J19" s="5">
        <v>0</v>
      </c>
      <c r="K19" s="5">
        <v>1.063829787234043E-2</v>
      </c>
      <c r="L19" s="8">
        <v>1.063829787234043E-2</v>
      </c>
      <c r="M19" s="8">
        <v>0.40425531914893609</v>
      </c>
    </row>
    <row r="20" spans="1:13" x14ac:dyDescent="0.25">
      <c r="A20" s="9">
        <v>41927</v>
      </c>
      <c r="B20" s="4">
        <v>94</v>
      </c>
      <c r="C20" s="5">
        <v>0.37234042553191488</v>
      </c>
      <c r="D20" s="5">
        <v>1.063829787234043E-2</v>
      </c>
      <c r="E20" s="8">
        <v>0.39361702127659581</v>
      </c>
      <c r="F20" s="8">
        <v>0.21276595744680851</v>
      </c>
      <c r="G20" s="5">
        <v>0.1170212765957447</v>
      </c>
      <c r="H20" s="5">
        <v>9.5744680851063829E-2</v>
      </c>
      <c r="I20" s="8">
        <v>0</v>
      </c>
      <c r="J20" s="5">
        <v>0</v>
      </c>
      <c r="K20" s="5">
        <v>1.063829787234043E-2</v>
      </c>
      <c r="L20" s="8">
        <v>1.063829787234043E-2</v>
      </c>
      <c r="M20" s="8">
        <v>0.38297872340425532</v>
      </c>
    </row>
    <row r="21" spans="1:13" x14ac:dyDescent="0.25">
      <c r="A21" s="9">
        <v>42024</v>
      </c>
      <c r="B21" s="4">
        <v>94</v>
      </c>
      <c r="C21" s="5">
        <v>0.40425531914893609</v>
      </c>
      <c r="D21" s="5">
        <v>1.063829787234043E-2</v>
      </c>
      <c r="E21" s="8">
        <v>0.42553191489361702</v>
      </c>
      <c r="F21" s="8">
        <v>0.1702127659574468</v>
      </c>
      <c r="G21" s="5">
        <v>9.5744680851063829E-2</v>
      </c>
      <c r="H21" s="5">
        <v>7.4468085106382975E-2</v>
      </c>
      <c r="I21" s="8">
        <v>0</v>
      </c>
      <c r="J21" s="5">
        <v>0</v>
      </c>
      <c r="K21" s="5">
        <v>1.063829787234043E-2</v>
      </c>
      <c r="L21" s="8">
        <v>1.063829787234043E-2</v>
      </c>
      <c r="M21" s="8">
        <v>0.39361702127659581</v>
      </c>
    </row>
    <row r="22" spans="1:13" x14ac:dyDescent="0.25">
      <c r="A22" s="9">
        <v>42247</v>
      </c>
      <c r="B22" s="4">
        <v>94</v>
      </c>
      <c r="C22" s="5">
        <v>0.40425531914893609</v>
      </c>
      <c r="D22" s="5">
        <v>3.1914893617021267E-2</v>
      </c>
      <c r="E22" s="8">
        <v>0.44680851063829791</v>
      </c>
      <c r="F22" s="8">
        <v>0</v>
      </c>
      <c r="G22" s="5">
        <v>0</v>
      </c>
      <c r="H22" s="5">
        <v>0</v>
      </c>
      <c r="I22" s="8">
        <v>0</v>
      </c>
      <c r="J22" s="5">
        <v>0</v>
      </c>
      <c r="K22" s="5">
        <v>1.063829787234043E-2</v>
      </c>
      <c r="L22" s="8">
        <v>1.063829787234043E-2</v>
      </c>
      <c r="M22" s="8">
        <v>0.54255319148936165</v>
      </c>
    </row>
    <row r="23" spans="1:13" x14ac:dyDescent="0.25">
      <c r="A23" s="9">
        <v>42292</v>
      </c>
      <c r="B23" s="4">
        <v>94</v>
      </c>
      <c r="C23" s="5">
        <v>0.40425531914893609</v>
      </c>
      <c r="D23" s="5">
        <v>3.1914893617021267E-2</v>
      </c>
      <c r="E23" s="8">
        <v>0.44680851063829791</v>
      </c>
      <c r="F23" s="8">
        <v>0</v>
      </c>
      <c r="G23" s="5">
        <v>0</v>
      </c>
      <c r="H23" s="5">
        <v>0</v>
      </c>
      <c r="I23" s="8">
        <v>0</v>
      </c>
      <c r="J23" s="5">
        <v>0</v>
      </c>
      <c r="K23" s="5">
        <v>1.063829787234043E-2</v>
      </c>
      <c r="L23" s="8">
        <v>1.063829787234043E-2</v>
      </c>
      <c r="M23" s="8">
        <v>0.54255319148936165</v>
      </c>
    </row>
    <row r="24" spans="1:13" x14ac:dyDescent="0.25">
      <c r="A24" s="9">
        <v>42389</v>
      </c>
      <c r="B24" s="4">
        <v>94</v>
      </c>
      <c r="C24" s="5">
        <v>0.40425531914893609</v>
      </c>
      <c r="D24" s="5">
        <v>3.1914893617021267E-2</v>
      </c>
      <c r="E24" s="8">
        <v>0.44680851063829791</v>
      </c>
      <c r="F24" s="8">
        <v>0</v>
      </c>
      <c r="G24" s="5">
        <v>0</v>
      </c>
      <c r="H24" s="5">
        <v>0</v>
      </c>
      <c r="I24" s="8">
        <v>0</v>
      </c>
      <c r="J24" s="5">
        <v>0</v>
      </c>
      <c r="K24" s="5">
        <v>1.063829787234043E-2</v>
      </c>
      <c r="L24" s="8">
        <v>1.063829787234043E-2</v>
      </c>
      <c r="M24" s="8">
        <v>0.54255319148936165</v>
      </c>
    </row>
    <row r="25" spans="1:13" x14ac:dyDescent="0.25">
      <c r="A25" s="9">
        <v>42613</v>
      </c>
      <c r="B25" s="4">
        <v>94</v>
      </c>
      <c r="C25" s="5">
        <v>0.40425531914893609</v>
      </c>
      <c r="D25" s="5">
        <v>3.1914893617021267E-2</v>
      </c>
      <c r="E25" s="8">
        <v>0.44680851063829791</v>
      </c>
      <c r="F25" s="8">
        <v>0</v>
      </c>
      <c r="G25" s="5">
        <v>0</v>
      </c>
      <c r="H25" s="5">
        <v>0</v>
      </c>
      <c r="I25" s="8">
        <v>0</v>
      </c>
      <c r="J25" s="5">
        <v>0</v>
      </c>
      <c r="K25" s="5">
        <v>1.063829787234043E-2</v>
      </c>
      <c r="L25" s="8">
        <v>1.063829787234043E-2</v>
      </c>
      <c r="M25" s="8">
        <v>0.54255319148936165</v>
      </c>
    </row>
    <row r="26" spans="1:13" x14ac:dyDescent="0.25">
      <c r="A26" s="9">
        <v>42658</v>
      </c>
      <c r="B26" s="4">
        <v>94</v>
      </c>
      <c r="C26" s="5">
        <v>0.40425531914893609</v>
      </c>
      <c r="D26" s="5">
        <v>3.1914893617021267E-2</v>
      </c>
      <c r="E26" s="8">
        <v>0.44680851063829791</v>
      </c>
      <c r="F26" s="8">
        <v>0</v>
      </c>
      <c r="G26" s="5">
        <v>0</v>
      </c>
      <c r="H26" s="5">
        <v>0</v>
      </c>
      <c r="I26" s="8">
        <v>0</v>
      </c>
      <c r="J26" s="5">
        <v>0</v>
      </c>
      <c r="K26" s="5">
        <v>1.063829787234043E-2</v>
      </c>
      <c r="L26" s="8">
        <v>1.063829787234043E-2</v>
      </c>
      <c r="M26" s="8">
        <v>0.54255319148936165</v>
      </c>
    </row>
    <row r="27" spans="1:13" x14ac:dyDescent="0.25">
      <c r="A27" s="9">
        <v>42755</v>
      </c>
      <c r="B27" s="4">
        <v>94</v>
      </c>
      <c r="C27" s="5">
        <v>0.40425531914893609</v>
      </c>
      <c r="D27" s="5">
        <v>3.1914893617021267E-2</v>
      </c>
      <c r="E27" s="8">
        <v>0.44680851063829791</v>
      </c>
      <c r="F27" s="8">
        <v>0</v>
      </c>
      <c r="G27" s="5">
        <v>0</v>
      </c>
      <c r="H27" s="5">
        <v>0</v>
      </c>
      <c r="I27" s="8">
        <v>0</v>
      </c>
      <c r="J27" s="5">
        <v>0</v>
      </c>
      <c r="K27" s="5">
        <v>1.063829787234043E-2</v>
      </c>
      <c r="L27" s="8">
        <v>1.063829787234043E-2</v>
      </c>
      <c r="M27" s="8">
        <v>0.54255319148936165</v>
      </c>
    </row>
    <row r="28" spans="1:13" x14ac:dyDescent="0.25">
      <c r="A28" s="9">
        <v>42978</v>
      </c>
      <c r="B28" s="4">
        <v>94</v>
      </c>
      <c r="C28" s="5">
        <v>0.40425531914893609</v>
      </c>
      <c r="D28" s="5">
        <v>3.1914893617021267E-2</v>
      </c>
      <c r="E28" s="8">
        <v>0.44680851063829791</v>
      </c>
      <c r="F28" s="8">
        <v>0</v>
      </c>
      <c r="G28" s="5">
        <v>0</v>
      </c>
      <c r="H28" s="5">
        <v>0</v>
      </c>
      <c r="I28" s="8">
        <v>0</v>
      </c>
      <c r="J28" s="5">
        <v>0</v>
      </c>
      <c r="K28" s="5">
        <v>1.063829787234043E-2</v>
      </c>
      <c r="L28" s="8">
        <v>1.063829787234043E-2</v>
      </c>
      <c r="M28" s="8">
        <v>0.54255319148936165</v>
      </c>
    </row>
    <row r="29" spans="1:13" x14ac:dyDescent="0.25">
      <c r="A29" s="9">
        <v>43023</v>
      </c>
      <c r="B29" s="4">
        <v>94</v>
      </c>
      <c r="C29" s="5">
        <v>0.40425531914893609</v>
      </c>
      <c r="D29" s="5">
        <v>3.1914893617021267E-2</v>
      </c>
      <c r="E29" s="8">
        <v>0.44680851063829791</v>
      </c>
      <c r="F29" s="8">
        <v>0</v>
      </c>
      <c r="G29" s="5">
        <v>0</v>
      </c>
      <c r="H29" s="5">
        <v>0</v>
      </c>
      <c r="I29" s="8">
        <v>0</v>
      </c>
      <c r="J29" s="5">
        <v>0</v>
      </c>
      <c r="K29" s="5">
        <v>1.063829787234043E-2</v>
      </c>
      <c r="L29" s="8">
        <v>1.063829787234043E-2</v>
      </c>
      <c r="M29" s="8">
        <v>0.54255319148936165</v>
      </c>
    </row>
    <row r="30" spans="1:13" x14ac:dyDescent="0.25">
      <c r="A30" s="9">
        <v>43120</v>
      </c>
      <c r="B30" s="4">
        <v>94</v>
      </c>
      <c r="C30" s="5">
        <v>0.40425531914893609</v>
      </c>
      <c r="D30" s="5">
        <v>3.1914893617021267E-2</v>
      </c>
      <c r="E30" s="8">
        <v>0.44680851063829791</v>
      </c>
      <c r="F30" s="8">
        <v>0</v>
      </c>
      <c r="G30" s="5">
        <v>0</v>
      </c>
      <c r="H30" s="5">
        <v>0</v>
      </c>
      <c r="I30" s="8">
        <v>0</v>
      </c>
      <c r="J30" s="5">
        <v>0</v>
      </c>
      <c r="K30" s="5">
        <v>1.063829787234043E-2</v>
      </c>
      <c r="L30" s="8">
        <v>1.063829787234043E-2</v>
      </c>
      <c r="M30" s="8">
        <v>0.54255319148936165</v>
      </c>
    </row>
  </sheetData>
  <autoFilter ref="A4:M3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8"/>
  <sheetViews>
    <sheetView workbookViewId="0">
      <pane xSplit="14" ySplit="4" topLeftCell="R5" activePane="bottomRight" state="frozen"/>
      <selection activeCell="H4" sqref="H4:BP101"/>
      <selection pane="topRight" activeCell="H4" sqref="H4:BP101"/>
      <selection pane="bottomLeft" activeCell="H4" sqref="H4:BP101"/>
      <selection pane="bottomRight" activeCell="H4" sqref="H4:BP101"/>
    </sheetView>
  </sheetViews>
  <sheetFormatPr defaultRowHeight="15" outlineLevelCol="1" x14ac:dyDescent="0.25"/>
  <cols>
    <col min="1" max="11" width="8.7109375" hidden="1" customWidth="1" outlineLevel="1"/>
    <col min="12" max="12" width="15.7109375" customWidth="1" collapsed="1"/>
    <col min="13" max="14" width="15.7109375" customWidth="1"/>
    <col min="15" max="16" width="7.7109375" customWidth="1"/>
    <col min="17" max="17" width="30.7109375" customWidth="1"/>
    <col min="18" max="19" width="6.7109375" customWidth="1"/>
    <col min="20" max="20" width="30.7109375" customWidth="1"/>
    <col min="21" max="21" width="6.7109375" hidden="1" customWidth="1" outlineLevel="1"/>
    <col min="22" max="22" width="7.7109375" hidden="1" customWidth="1" outlineLevel="1"/>
    <col min="23" max="23" width="6.7109375" customWidth="1" collapsed="1"/>
    <col min="24" max="24" width="30.7109375" customWidth="1"/>
    <col min="25" max="25" width="6.7109375" hidden="1" customWidth="1" outlineLevel="1"/>
    <col min="26" max="26" width="7.7109375" hidden="1" customWidth="1" outlineLevel="1"/>
    <col min="27" max="27" width="6.7109375" customWidth="1" collapsed="1"/>
    <col min="28" max="28" width="30.7109375" customWidth="1"/>
    <col min="29" max="29" width="6.7109375" hidden="1" customWidth="1" outlineLevel="1"/>
    <col min="30" max="30" width="7.7109375" hidden="1" customWidth="1" outlineLevel="1"/>
    <col min="31" max="31" width="6.7109375" customWidth="1" collapsed="1"/>
    <col min="32" max="32" width="30.7109375" customWidth="1"/>
    <col min="33" max="33" width="6.7109375" hidden="1" customWidth="1" outlineLevel="1"/>
    <col min="34" max="34" width="7.7109375" hidden="1" customWidth="1" outlineLevel="1"/>
    <col min="35" max="35" width="6.7109375" customWidth="1" collapsed="1"/>
    <col min="36" max="36" width="30.7109375" customWidth="1"/>
    <col min="37" max="37" width="6.7109375" hidden="1" customWidth="1" outlineLevel="1"/>
    <col min="38" max="38" width="7.7109375" hidden="1" customWidth="1" outlineLevel="1"/>
    <col min="39" max="39" width="6.7109375" customWidth="1" collapsed="1"/>
    <col min="40" max="40" width="30.7109375" customWidth="1"/>
    <col min="41" max="41" width="6.7109375" hidden="1" customWidth="1" outlineLevel="1"/>
    <col min="42" max="42" width="7.7109375" hidden="1" customWidth="1" outlineLevel="1"/>
    <col min="43" max="43" width="6.7109375" customWidth="1" collapsed="1"/>
    <col min="44" max="44" width="30.7109375" customWidth="1"/>
    <col min="45" max="45" width="6.7109375" hidden="1" customWidth="1" outlineLevel="1"/>
    <col min="46" max="46" width="7.7109375" hidden="1" customWidth="1" outlineLevel="1"/>
    <col min="47" max="47" width="6.7109375" customWidth="1" collapsed="1"/>
    <col min="48" max="48" width="30.7109375" customWidth="1"/>
    <col min="49" max="49" width="6.7109375" hidden="1" customWidth="1" outlineLevel="1"/>
    <col min="50" max="50" width="7.7109375" hidden="1" customWidth="1" outlineLevel="1"/>
    <col min="51" max="51" width="6.7109375" customWidth="1" collapsed="1"/>
    <col min="52" max="52" width="30.7109375" customWidth="1"/>
    <col min="53" max="53" width="6.7109375" hidden="1" customWidth="1" outlineLevel="1"/>
    <col min="54" max="54" width="7.7109375" hidden="1" customWidth="1" outlineLevel="1"/>
    <col min="55" max="55" width="6.7109375" customWidth="1" collapsed="1"/>
    <col min="56" max="56" width="30.7109375" customWidth="1"/>
    <col min="57" max="57" width="6.7109375" hidden="1" customWidth="1" outlineLevel="1"/>
    <col min="58" max="58" width="7.7109375" hidden="1" customWidth="1" outlineLevel="1"/>
    <col min="59" max="59" width="6.7109375" customWidth="1" collapsed="1"/>
    <col min="60" max="60" width="30.7109375" customWidth="1"/>
    <col min="61" max="61" width="6.7109375" hidden="1" customWidth="1" outlineLevel="1"/>
    <col min="62" max="62" width="7.7109375" hidden="1" customWidth="1" outlineLevel="1"/>
    <col min="63" max="63" width="6.7109375" customWidth="1" collapsed="1"/>
    <col min="64" max="64" width="30.7109375" customWidth="1"/>
    <col min="65" max="65" width="6.7109375" hidden="1" customWidth="1" outlineLevel="1"/>
    <col min="66" max="66" width="7.7109375" hidden="1" customWidth="1" outlineLevel="1"/>
    <col min="67" max="67" width="6.7109375" customWidth="1" collapsed="1"/>
    <col min="68" max="68" width="30.7109375" customWidth="1"/>
    <col min="69" max="69" width="6.7109375" hidden="1" customWidth="1" outlineLevel="1"/>
    <col min="70" max="70" width="7.7109375" hidden="1" customWidth="1" outlineLevel="1"/>
    <col min="71" max="71" width="6.7109375" customWidth="1" collapsed="1"/>
    <col min="72" max="72" width="30.7109375" customWidth="1"/>
    <col min="73" max="73" width="6.7109375" hidden="1" customWidth="1" outlineLevel="1"/>
    <col min="74" max="74" width="7.7109375" hidden="1" customWidth="1" outlineLevel="1"/>
    <col min="75" max="75" width="6.7109375" customWidth="1" collapsed="1"/>
    <col min="76" max="76" width="30.7109375" customWidth="1"/>
    <col min="77" max="77" width="6.7109375" hidden="1" customWidth="1" outlineLevel="1"/>
    <col min="78" max="78" width="7.7109375" hidden="1" customWidth="1" outlineLevel="1"/>
    <col min="79" max="79" width="6.7109375" customWidth="1" collapsed="1"/>
    <col min="80" max="80" width="30.7109375" customWidth="1"/>
    <col min="81" max="81" width="6.7109375" hidden="1" customWidth="1" outlineLevel="1"/>
    <col min="82" max="82" width="7.7109375" hidden="1" customWidth="1" outlineLevel="1"/>
    <col min="83" max="83" width="6.7109375" customWidth="1" collapsed="1"/>
    <col min="84" max="84" width="30.7109375" customWidth="1"/>
    <col min="85" max="85" width="6.7109375" hidden="1" customWidth="1" outlineLevel="1"/>
    <col min="86" max="86" width="7.7109375" hidden="1" customWidth="1" outlineLevel="1"/>
    <col min="87" max="87" width="3.7109375" customWidth="1" collapsed="1"/>
  </cols>
  <sheetData>
    <row r="1" spans="1:86" ht="26.25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821</v>
      </c>
    </row>
    <row r="2" spans="1:86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60</v>
      </c>
    </row>
    <row r="3" spans="1:86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 t="s">
        <v>61</v>
      </c>
    </row>
    <row r="4" spans="1:86" ht="30" customHeight="1" x14ac:dyDescent="0.25">
      <c r="A4" s="3" t="s">
        <v>62</v>
      </c>
      <c r="B4" s="3" t="s">
        <v>63</v>
      </c>
      <c r="C4" s="3" t="s">
        <v>64</v>
      </c>
      <c r="D4" s="3" t="s">
        <v>65</v>
      </c>
      <c r="E4" s="3" t="s">
        <v>66</v>
      </c>
      <c r="F4" s="3" t="s">
        <v>67</v>
      </c>
      <c r="G4" s="3" t="s">
        <v>68</v>
      </c>
      <c r="H4" s="3" t="s">
        <v>2</v>
      </c>
      <c r="I4" s="3" t="s">
        <v>69</v>
      </c>
      <c r="J4" s="3" t="s">
        <v>70</v>
      </c>
      <c r="K4" s="3" t="s">
        <v>3</v>
      </c>
      <c r="L4" s="3" t="s">
        <v>71</v>
      </c>
      <c r="M4" s="3" t="s">
        <v>72</v>
      </c>
      <c r="N4" s="3" t="s">
        <v>73</v>
      </c>
      <c r="O4" s="3" t="s">
        <v>74</v>
      </c>
      <c r="P4" s="3" t="s">
        <v>75</v>
      </c>
      <c r="Q4" s="3" t="s">
        <v>822</v>
      </c>
      <c r="R4" s="3" t="s">
        <v>77</v>
      </c>
      <c r="S4" s="3" t="s">
        <v>78</v>
      </c>
      <c r="T4" s="3" t="s">
        <v>823</v>
      </c>
      <c r="U4" s="3" t="s">
        <v>77</v>
      </c>
      <c r="V4" s="3" t="s">
        <v>80</v>
      </c>
      <c r="W4" s="3" t="s">
        <v>78</v>
      </c>
      <c r="X4" s="3" t="s">
        <v>824</v>
      </c>
      <c r="Y4" s="3" t="s">
        <v>77</v>
      </c>
      <c r="Z4" s="3" t="s">
        <v>80</v>
      </c>
      <c r="AA4" s="3" t="s">
        <v>78</v>
      </c>
      <c r="AB4" s="3" t="s">
        <v>825</v>
      </c>
      <c r="AC4" s="3" t="s">
        <v>77</v>
      </c>
      <c r="AD4" s="3" t="s">
        <v>80</v>
      </c>
      <c r="AE4" s="3" t="s">
        <v>78</v>
      </c>
      <c r="AF4" s="3" t="s">
        <v>826</v>
      </c>
      <c r="AG4" s="3" t="s">
        <v>77</v>
      </c>
      <c r="AH4" s="3" t="s">
        <v>80</v>
      </c>
      <c r="AI4" s="3" t="s">
        <v>78</v>
      </c>
      <c r="AJ4" s="3" t="s">
        <v>827</v>
      </c>
      <c r="AK4" s="3" t="s">
        <v>77</v>
      </c>
      <c r="AL4" s="3" t="s">
        <v>80</v>
      </c>
      <c r="AM4" s="3" t="s">
        <v>78</v>
      </c>
      <c r="AN4" s="3" t="s">
        <v>828</v>
      </c>
      <c r="AO4" s="3" t="s">
        <v>77</v>
      </c>
      <c r="AP4" s="3" t="s">
        <v>80</v>
      </c>
      <c r="AQ4" s="3" t="s">
        <v>78</v>
      </c>
      <c r="AR4" s="3" t="s">
        <v>829</v>
      </c>
      <c r="AS4" s="3" t="s">
        <v>77</v>
      </c>
      <c r="AT4" s="3" t="s">
        <v>80</v>
      </c>
      <c r="AU4" s="3" t="s">
        <v>78</v>
      </c>
      <c r="AV4" s="3" t="s">
        <v>830</v>
      </c>
      <c r="AW4" s="3" t="s">
        <v>77</v>
      </c>
      <c r="AX4" s="3" t="s">
        <v>80</v>
      </c>
      <c r="AY4" s="3" t="s">
        <v>78</v>
      </c>
      <c r="AZ4" s="3" t="s">
        <v>831</v>
      </c>
      <c r="BA4" s="3" t="s">
        <v>77</v>
      </c>
      <c r="BB4" s="3" t="s">
        <v>80</v>
      </c>
      <c r="BC4" s="3" t="s">
        <v>78</v>
      </c>
      <c r="BD4" s="3" t="s">
        <v>832</v>
      </c>
      <c r="BE4" s="3" t="s">
        <v>77</v>
      </c>
      <c r="BF4" s="3" t="s">
        <v>80</v>
      </c>
      <c r="BG4" s="3" t="s">
        <v>78</v>
      </c>
      <c r="BH4" s="3" t="s">
        <v>833</v>
      </c>
      <c r="BI4" s="3" t="s">
        <v>77</v>
      </c>
      <c r="BJ4" s="3" t="s">
        <v>80</v>
      </c>
      <c r="BK4" s="3" t="s">
        <v>78</v>
      </c>
      <c r="BL4" s="3" t="s">
        <v>834</v>
      </c>
      <c r="BM4" s="3" t="s">
        <v>77</v>
      </c>
      <c r="BN4" s="3" t="s">
        <v>80</v>
      </c>
      <c r="BO4" s="3" t="s">
        <v>78</v>
      </c>
      <c r="BP4" s="3" t="s">
        <v>835</v>
      </c>
      <c r="BQ4" s="3" t="s">
        <v>77</v>
      </c>
      <c r="BR4" s="3" t="s">
        <v>80</v>
      </c>
      <c r="BS4" s="3" t="s">
        <v>78</v>
      </c>
      <c r="BT4" s="3" t="s">
        <v>836</v>
      </c>
      <c r="BU4" s="3" t="s">
        <v>77</v>
      </c>
      <c r="BV4" s="3" t="s">
        <v>80</v>
      </c>
      <c r="BW4" s="3" t="s">
        <v>78</v>
      </c>
      <c r="BX4" s="3" t="s">
        <v>837</v>
      </c>
      <c r="BY4" s="3" t="s">
        <v>77</v>
      </c>
      <c r="BZ4" s="3" t="s">
        <v>80</v>
      </c>
      <c r="CA4" s="3" t="s">
        <v>78</v>
      </c>
      <c r="CB4" s="3" t="s">
        <v>838</v>
      </c>
      <c r="CC4" s="3" t="s">
        <v>77</v>
      </c>
      <c r="CD4" s="3" t="s">
        <v>80</v>
      </c>
      <c r="CE4" s="3" t="s">
        <v>78</v>
      </c>
      <c r="CF4" s="3" t="s">
        <v>839</v>
      </c>
      <c r="CG4" s="3" t="s">
        <v>77</v>
      </c>
      <c r="CH4" s="3" t="s">
        <v>80</v>
      </c>
    </row>
    <row r="5" spans="1:86" x14ac:dyDescent="0.25">
      <c r="A5" t="s">
        <v>840</v>
      </c>
      <c r="B5" s="8" t="s">
        <v>102</v>
      </c>
      <c r="C5" s="8" t="b">
        <v>0</v>
      </c>
      <c r="D5" s="8" t="b">
        <v>0</v>
      </c>
      <c r="E5" s="8" t="s">
        <v>103</v>
      </c>
      <c r="F5" s="8"/>
      <c r="G5" s="8">
        <v>3.5259999999999998</v>
      </c>
      <c r="H5" s="8" t="s">
        <v>841</v>
      </c>
      <c r="I5" s="8" t="s">
        <v>842</v>
      </c>
      <c r="J5" s="8" t="b">
        <v>0</v>
      </c>
      <c r="K5" s="8" t="s">
        <v>27</v>
      </c>
      <c r="L5" t="s">
        <v>843</v>
      </c>
      <c r="M5" t="s">
        <v>844</v>
      </c>
      <c r="N5" t="s">
        <v>123</v>
      </c>
      <c r="O5" s="5">
        <v>0</v>
      </c>
      <c r="S5" s="5">
        <v>0</v>
      </c>
      <c r="W5" s="5">
        <v>0</v>
      </c>
      <c r="AA5" s="5">
        <v>0</v>
      </c>
      <c r="AE5" s="5">
        <v>0</v>
      </c>
      <c r="AI5" s="5">
        <v>0</v>
      </c>
      <c r="AM5" s="5">
        <v>0</v>
      </c>
      <c r="AQ5" s="5">
        <v>0</v>
      </c>
      <c r="AU5" s="5">
        <v>0</v>
      </c>
      <c r="AY5" s="5">
        <v>0</v>
      </c>
      <c r="BC5" s="5">
        <v>0</v>
      </c>
      <c r="BG5" s="5">
        <v>0</v>
      </c>
      <c r="BK5" s="5">
        <v>0</v>
      </c>
      <c r="BO5" s="5">
        <v>0</v>
      </c>
      <c r="BS5" s="5">
        <v>0</v>
      </c>
      <c r="BW5" s="5">
        <v>0</v>
      </c>
      <c r="CA5" s="5">
        <v>0</v>
      </c>
      <c r="CE5" s="5">
        <v>0</v>
      </c>
    </row>
    <row r="6" spans="1:86" x14ac:dyDescent="0.25">
      <c r="A6" t="s">
        <v>845</v>
      </c>
      <c r="B6" s="8" t="s">
        <v>102</v>
      </c>
      <c r="C6" s="8" t="b">
        <v>0</v>
      </c>
      <c r="D6" s="8" t="b">
        <v>0</v>
      </c>
      <c r="E6" s="8" t="s">
        <v>119</v>
      </c>
      <c r="F6" s="8"/>
      <c r="G6" s="8">
        <v>3.3380000000000001</v>
      </c>
      <c r="H6" s="8" t="s">
        <v>841</v>
      </c>
      <c r="I6" s="8" t="s">
        <v>846</v>
      </c>
      <c r="J6" s="8" t="b">
        <v>0</v>
      </c>
      <c r="K6" s="8" t="s">
        <v>27</v>
      </c>
      <c r="L6" t="s">
        <v>847</v>
      </c>
      <c r="M6" t="s">
        <v>848</v>
      </c>
      <c r="N6" t="s">
        <v>108</v>
      </c>
      <c r="O6" s="5">
        <v>0.64</v>
      </c>
      <c r="P6" s="5">
        <v>0.69</v>
      </c>
      <c r="Q6" t="s">
        <v>849</v>
      </c>
      <c r="R6" t="s">
        <v>110</v>
      </c>
      <c r="S6" s="5">
        <v>0</v>
      </c>
      <c r="T6" t="s">
        <v>849</v>
      </c>
      <c r="U6" t="s">
        <v>110</v>
      </c>
      <c r="V6" s="5">
        <v>0.64</v>
      </c>
      <c r="W6" s="5">
        <v>0</v>
      </c>
      <c r="X6" t="s">
        <v>849</v>
      </c>
      <c r="Y6" t="s">
        <v>110</v>
      </c>
      <c r="Z6" s="5">
        <v>0.64</v>
      </c>
      <c r="AA6" s="5">
        <v>0</v>
      </c>
      <c r="AB6" t="s">
        <v>849</v>
      </c>
      <c r="AC6" t="s">
        <v>110</v>
      </c>
      <c r="AD6" s="5">
        <v>0.64</v>
      </c>
      <c r="AE6" s="5">
        <v>0</v>
      </c>
      <c r="AF6" t="s">
        <v>849</v>
      </c>
      <c r="AG6" t="s">
        <v>110</v>
      </c>
      <c r="AH6" s="5">
        <v>0.64</v>
      </c>
      <c r="AI6" s="5">
        <v>0</v>
      </c>
      <c r="AJ6" t="s">
        <v>849</v>
      </c>
      <c r="AK6" t="s">
        <v>110</v>
      </c>
      <c r="AL6" s="5">
        <v>0.64</v>
      </c>
      <c r="AM6" s="5">
        <v>0</v>
      </c>
      <c r="AN6" t="s">
        <v>849</v>
      </c>
      <c r="AO6" t="s">
        <v>110</v>
      </c>
      <c r="AP6" s="5">
        <v>0.64</v>
      </c>
      <c r="AQ6" s="5">
        <v>0</v>
      </c>
      <c r="AR6" t="s">
        <v>849</v>
      </c>
      <c r="AS6" t="s">
        <v>110</v>
      </c>
      <c r="AT6" s="5">
        <v>0.64</v>
      </c>
      <c r="AU6" s="5">
        <v>0</v>
      </c>
      <c r="AV6" t="s">
        <v>849</v>
      </c>
      <c r="AW6" t="s">
        <v>110</v>
      </c>
      <c r="AX6" s="5">
        <v>0.64</v>
      </c>
      <c r="AY6" s="5">
        <v>0</v>
      </c>
      <c r="AZ6" t="s">
        <v>849</v>
      </c>
      <c r="BA6" t="s">
        <v>110</v>
      </c>
      <c r="BB6" s="5">
        <v>0.64</v>
      </c>
      <c r="BC6" s="5">
        <v>0.36</v>
      </c>
      <c r="BE6" t="s">
        <v>111</v>
      </c>
      <c r="BF6" s="5">
        <v>1</v>
      </c>
      <c r="BG6" s="5">
        <v>0</v>
      </c>
      <c r="BI6" t="s">
        <v>111</v>
      </c>
      <c r="BJ6" s="5">
        <v>1</v>
      </c>
      <c r="BK6" s="5">
        <v>0</v>
      </c>
      <c r="BM6" t="s">
        <v>111</v>
      </c>
      <c r="BN6" s="5">
        <v>1</v>
      </c>
      <c r="BO6" s="5">
        <v>0</v>
      </c>
      <c r="BQ6" t="s">
        <v>111</v>
      </c>
      <c r="BR6" s="5">
        <v>1</v>
      </c>
      <c r="BS6" s="5">
        <v>0</v>
      </c>
      <c r="BU6" t="s">
        <v>111</v>
      </c>
      <c r="BV6" s="5">
        <v>1</v>
      </c>
      <c r="BW6" s="5">
        <v>0</v>
      </c>
      <c r="BY6" t="s">
        <v>111</v>
      </c>
      <c r="BZ6" s="5">
        <v>1</v>
      </c>
      <c r="CA6" s="5">
        <v>0</v>
      </c>
      <c r="CC6" t="s">
        <v>111</v>
      </c>
      <c r="CD6" s="5">
        <v>1</v>
      </c>
      <c r="CE6" s="5">
        <v>0</v>
      </c>
      <c r="CG6" t="s">
        <v>111</v>
      </c>
      <c r="CH6" s="5">
        <v>1</v>
      </c>
    </row>
    <row r="7" spans="1:86" x14ac:dyDescent="0.25">
      <c r="A7" t="s">
        <v>850</v>
      </c>
      <c r="B7" s="8" t="s">
        <v>102</v>
      </c>
      <c r="C7" s="8" t="b">
        <v>0</v>
      </c>
      <c r="D7" s="8" t="b">
        <v>0</v>
      </c>
      <c r="E7" s="8" t="s">
        <v>119</v>
      </c>
      <c r="F7" s="8"/>
      <c r="G7" s="8">
        <v>3.98</v>
      </c>
      <c r="H7" s="8" t="s">
        <v>841</v>
      </c>
      <c r="I7" s="8" t="s">
        <v>851</v>
      </c>
      <c r="J7" s="8" t="b">
        <v>0</v>
      </c>
      <c r="K7" s="8" t="s">
        <v>27</v>
      </c>
      <c r="L7" t="s">
        <v>852</v>
      </c>
      <c r="M7" t="s">
        <v>853</v>
      </c>
      <c r="N7" t="s">
        <v>108</v>
      </c>
      <c r="O7" s="5">
        <v>0.89</v>
      </c>
      <c r="P7" s="5">
        <v>0.94</v>
      </c>
      <c r="Q7" t="s">
        <v>854</v>
      </c>
      <c r="R7" t="s">
        <v>110</v>
      </c>
      <c r="S7" s="5">
        <v>0</v>
      </c>
      <c r="T7" t="s">
        <v>854</v>
      </c>
      <c r="U7" t="s">
        <v>110</v>
      </c>
      <c r="V7" s="5">
        <v>0.89</v>
      </c>
      <c r="W7" s="5">
        <v>0</v>
      </c>
      <c r="X7" t="s">
        <v>854</v>
      </c>
      <c r="Y7" t="s">
        <v>110</v>
      </c>
      <c r="Z7" s="5">
        <v>0.89</v>
      </c>
      <c r="AA7" s="5">
        <v>0</v>
      </c>
      <c r="AB7" t="s">
        <v>854</v>
      </c>
      <c r="AC7" t="s">
        <v>110</v>
      </c>
      <c r="AD7" s="5">
        <v>0.89</v>
      </c>
      <c r="AE7" s="5">
        <v>0</v>
      </c>
      <c r="AF7" t="s">
        <v>854</v>
      </c>
      <c r="AG7" t="s">
        <v>110</v>
      </c>
      <c r="AH7" s="5">
        <v>0.89</v>
      </c>
      <c r="AI7" s="5">
        <v>0</v>
      </c>
      <c r="AJ7" t="s">
        <v>854</v>
      </c>
      <c r="AK7" t="s">
        <v>110</v>
      </c>
      <c r="AL7" s="5">
        <v>0.89</v>
      </c>
      <c r="AM7" s="5">
        <v>0</v>
      </c>
      <c r="AN7" t="s">
        <v>854</v>
      </c>
      <c r="AO7" t="s">
        <v>110</v>
      </c>
      <c r="AP7" s="5">
        <v>0.89</v>
      </c>
      <c r="AQ7" s="5">
        <v>0</v>
      </c>
      <c r="AR7" t="s">
        <v>854</v>
      </c>
      <c r="AS7" t="s">
        <v>110</v>
      </c>
      <c r="AT7" s="5">
        <v>0.89</v>
      </c>
      <c r="AU7" s="5">
        <v>0.11</v>
      </c>
      <c r="AW7" t="s">
        <v>111</v>
      </c>
      <c r="AX7" s="5">
        <v>1</v>
      </c>
      <c r="AY7" s="5">
        <v>0</v>
      </c>
      <c r="BA7" t="s">
        <v>111</v>
      </c>
      <c r="BB7" s="5">
        <v>1</v>
      </c>
      <c r="BC7" s="5">
        <v>0</v>
      </c>
      <c r="BE7" t="s">
        <v>111</v>
      </c>
      <c r="BF7" s="5">
        <v>1</v>
      </c>
      <c r="BG7" s="5">
        <v>0</v>
      </c>
      <c r="BI7" t="s">
        <v>111</v>
      </c>
      <c r="BJ7" s="5">
        <v>1</v>
      </c>
      <c r="BK7" s="5">
        <v>0</v>
      </c>
      <c r="BM7" t="s">
        <v>111</v>
      </c>
      <c r="BN7" s="5">
        <v>1</v>
      </c>
      <c r="BO7" s="5">
        <v>0</v>
      </c>
      <c r="BQ7" t="s">
        <v>111</v>
      </c>
      <c r="BR7" s="5">
        <v>1</v>
      </c>
      <c r="BS7" s="5">
        <v>0</v>
      </c>
      <c r="BU7" t="s">
        <v>111</v>
      </c>
      <c r="BV7" s="5">
        <v>1</v>
      </c>
      <c r="BW7" s="5">
        <v>0</v>
      </c>
      <c r="BY7" t="s">
        <v>111</v>
      </c>
      <c r="BZ7" s="5">
        <v>1</v>
      </c>
      <c r="CA7" s="5">
        <v>0</v>
      </c>
      <c r="CC7" t="s">
        <v>111</v>
      </c>
      <c r="CD7" s="5">
        <v>1</v>
      </c>
      <c r="CE7" s="5">
        <v>0</v>
      </c>
      <c r="CG7" t="s">
        <v>111</v>
      </c>
      <c r="CH7" s="5">
        <v>1</v>
      </c>
    </row>
    <row r="8" spans="1:86" x14ac:dyDescent="0.25">
      <c r="A8" t="s">
        <v>855</v>
      </c>
      <c r="B8" s="8" t="s">
        <v>113</v>
      </c>
      <c r="C8" s="8" t="b">
        <v>1</v>
      </c>
      <c r="D8" s="8" t="b">
        <v>1</v>
      </c>
      <c r="E8" s="8" t="s">
        <v>119</v>
      </c>
      <c r="F8" s="8">
        <v>13</v>
      </c>
      <c r="G8" s="8">
        <v>2.0760000000000001</v>
      </c>
      <c r="H8" s="8" t="s">
        <v>841</v>
      </c>
      <c r="I8" s="8" t="s">
        <v>856</v>
      </c>
      <c r="J8" s="8" t="b">
        <v>0</v>
      </c>
      <c r="K8" s="8" t="s">
        <v>27</v>
      </c>
      <c r="L8" t="s">
        <v>857</v>
      </c>
      <c r="M8" t="s">
        <v>858</v>
      </c>
      <c r="N8" t="s">
        <v>108</v>
      </c>
      <c r="O8" s="5">
        <v>0.57999999999999996</v>
      </c>
      <c r="P8" s="5">
        <v>0.75</v>
      </c>
      <c r="Q8" t="s">
        <v>314</v>
      </c>
      <c r="R8" t="s">
        <v>110</v>
      </c>
      <c r="S8" s="5">
        <v>0</v>
      </c>
      <c r="T8" t="s">
        <v>314</v>
      </c>
      <c r="U8" t="s">
        <v>110</v>
      </c>
      <c r="V8" s="5">
        <v>0.57999999999999996</v>
      </c>
      <c r="W8" s="5">
        <v>0</v>
      </c>
      <c r="X8" t="s">
        <v>314</v>
      </c>
      <c r="Y8" t="s">
        <v>110</v>
      </c>
      <c r="Z8" s="5">
        <v>0.57999999999999996</v>
      </c>
      <c r="AA8" s="5">
        <v>0</v>
      </c>
      <c r="AB8" t="s">
        <v>314</v>
      </c>
      <c r="AC8" t="s">
        <v>110</v>
      </c>
      <c r="AD8" s="5">
        <v>0.57999999999999996</v>
      </c>
      <c r="AE8" s="5">
        <v>0</v>
      </c>
      <c r="AF8" t="s">
        <v>314</v>
      </c>
      <c r="AG8" t="s">
        <v>110</v>
      </c>
      <c r="AH8" s="5">
        <v>0.57999999999999996</v>
      </c>
      <c r="AI8" s="5">
        <v>0</v>
      </c>
      <c r="AJ8" t="s">
        <v>314</v>
      </c>
      <c r="AK8" t="s">
        <v>110</v>
      </c>
      <c r="AL8" s="5">
        <v>0.57999999999999996</v>
      </c>
      <c r="AM8" s="5">
        <v>0</v>
      </c>
      <c r="AN8" t="s">
        <v>314</v>
      </c>
      <c r="AO8" t="s">
        <v>110</v>
      </c>
      <c r="AP8" s="5">
        <v>0.57999999999999996</v>
      </c>
      <c r="AQ8" s="5">
        <v>0</v>
      </c>
      <c r="AR8" t="s">
        <v>314</v>
      </c>
      <c r="AS8" t="s">
        <v>110</v>
      </c>
      <c r="AT8" s="5">
        <v>0.57999999999999996</v>
      </c>
      <c r="AU8" s="5">
        <v>0</v>
      </c>
      <c r="AV8" t="s">
        <v>314</v>
      </c>
      <c r="AW8" t="s">
        <v>110</v>
      </c>
      <c r="AX8" s="5">
        <v>0.57999999999999996</v>
      </c>
      <c r="AY8" s="5">
        <v>0.42</v>
      </c>
      <c r="BA8" t="s">
        <v>111</v>
      </c>
      <c r="BB8" s="5">
        <v>1</v>
      </c>
      <c r="BC8" s="5">
        <v>0</v>
      </c>
      <c r="BE8" t="s">
        <v>111</v>
      </c>
      <c r="BF8" s="5">
        <v>1</v>
      </c>
      <c r="BG8" s="5">
        <v>0</v>
      </c>
      <c r="BI8" t="s">
        <v>111</v>
      </c>
      <c r="BJ8" s="5">
        <v>1</v>
      </c>
      <c r="BK8" s="5">
        <v>0</v>
      </c>
      <c r="BM8" t="s">
        <v>111</v>
      </c>
      <c r="BN8" s="5">
        <v>1</v>
      </c>
      <c r="BO8" s="5">
        <v>0</v>
      </c>
      <c r="BQ8" t="s">
        <v>111</v>
      </c>
      <c r="BR8" s="5">
        <v>1</v>
      </c>
      <c r="BS8" s="5">
        <v>0</v>
      </c>
      <c r="BU8" t="s">
        <v>111</v>
      </c>
      <c r="BV8" s="5">
        <v>1</v>
      </c>
      <c r="BW8" s="5">
        <v>0</v>
      </c>
      <c r="BY8" t="s">
        <v>111</v>
      </c>
      <c r="BZ8" s="5">
        <v>1</v>
      </c>
      <c r="CA8" s="5">
        <v>0</v>
      </c>
      <c r="CC8" t="s">
        <v>111</v>
      </c>
      <c r="CD8" s="5">
        <v>1</v>
      </c>
      <c r="CE8" s="5">
        <v>0</v>
      </c>
      <c r="CG8" t="s">
        <v>111</v>
      </c>
      <c r="CH8" s="5">
        <v>1</v>
      </c>
    </row>
    <row r="9" spans="1:86" x14ac:dyDescent="0.25">
      <c r="A9" t="s">
        <v>859</v>
      </c>
      <c r="B9" s="8" t="s">
        <v>113</v>
      </c>
      <c r="C9" s="8" t="b">
        <v>1</v>
      </c>
      <c r="D9" s="8" t="b">
        <v>0</v>
      </c>
      <c r="E9" s="8" t="s">
        <v>103</v>
      </c>
      <c r="F9" s="8">
        <v>15</v>
      </c>
      <c r="G9" s="8">
        <v>2.6739999999999999</v>
      </c>
      <c r="H9" s="8" t="s">
        <v>841</v>
      </c>
      <c r="I9" s="8" t="s">
        <v>860</v>
      </c>
      <c r="J9" s="8" t="b">
        <v>0</v>
      </c>
      <c r="K9" s="8" t="s">
        <v>27</v>
      </c>
      <c r="L9" t="s">
        <v>861</v>
      </c>
      <c r="M9" t="s">
        <v>536</v>
      </c>
      <c r="N9" t="s">
        <v>123</v>
      </c>
      <c r="O9" s="5">
        <v>0</v>
      </c>
      <c r="S9" s="5">
        <v>0</v>
      </c>
      <c r="W9" s="5">
        <v>0</v>
      </c>
      <c r="AA9" s="5">
        <v>0</v>
      </c>
      <c r="AE9" s="5">
        <v>0</v>
      </c>
      <c r="AI9" s="5">
        <v>0</v>
      </c>
      <c r="AM9" s="5">
        <v>0</v>
      </c>
      <c r="AQ9" s="5">
        <v>0</v>
      </c>
      <c r="AU9" s="5">
        <v>0</v>
      </c>
      <c r="AY9" s="5">
        <v>0</v>
      </c>
      <c r="BC9" s="5">
        <v>0</v>
      </c>
      <c r="BG9" s="5">
        <v>0</v>
      </c>
      <c r="BK9" s="5">
        <v>0</v>
      </c>
      <c r="BO9" s="5">
        <v>0</v>
      </c>
      <c r="BS9" s="5">
        <v>0</v>
      </c>
      <c r="BW9" s="5">
        <v>0</v>
      </c>
      <c r="CA9" s="5">
        <v>0</v>
      </c>
      <c r="CE9" s="5">
        <v>0</v>
      </c>
    </row>
    <row r="10" spans="1:86" x14ac:dyDescent="0.25">
      <c r="A10" t="s">
        <v>862</v>
      </c>
      <c r="B10" s="8" t="s">
        <v>113</v>
      </c>
      <c r="C10" s="8" t="b">
        <v>0</v>
      </c>
      <c r="D10" s="8" t="b">
        <v>0</v>
      </c>
      <c r="E10" s="8" t="s">
        <v>103</v>
      </c>
      <c r="F10" s="8">
        <v>20</v>
      </c>
      <c r="G10" s="8">
        <v>1.798</v>
      </c>
      <c r="H10" s="8" t="s">
        <v>841</v>
      </c>
      <c r="I10" s="8" t="s">
        <v>863</v>
      </c>
      <c r="J10" s="8" t="b">
        <v>1</v>
      </c>
      <c r="K10" s="8" t="s">
        <v>27</v>
      </c>
      <c r="L10" t="s">
        <v>864</v>
      </c>
      <c r="M10" t="s">
        <v>771</v>
      </c>
      <c r="N10" t="s">
        <v>123</v>
      </c>
      <c r="O10" s="5">
        <v>0.44</v>
      </c>
      <c r="P10" s="5">
        <v>0.80999999999999994</v>
      </c>
      <c r="Q10" t="s">
        <v>130</v>
      </c>
      <c r="R10" t="s">
        <v>110</v>
      </c>
      <c r="S10" s="5">
        <v>0</v>
      </c>
      <c r="T10" t="s">
        <v>130</v>
      </c>
      <c r="U10" t="s">
        <v>110</v>
      </c>
      <c r="V10" s="5">
        <v>0.44</v>
      </c>
      <c r="W10" s="5">
        <v>0</v>
      </c>
      <c r="X10" t="s">
        <v>130</v>
      </c>
      <c r="Y10" t="s">
        <v>110</v>
      </c>
      <c r="Z10" s="5">
        <v>0.44</v>
      </c>
      <c r="AA10" s="5">
        <v>-0.25</v>
      </c>
      <c r="AB10" t="s">
        <v>131</v>
      </c>
      <c r="AC10" t="s">
        <v>132</v>
      </c>
      <c r="AD10" s="5">
        <v>0.19</v>
      </c>
      <c r="AE10" s="5">
        <v>-0.19</v>
      </c>
      <c r="AI10" s="5">
        <v>0</v>
      </c>
      <c r="AM10" s="5">
        <v>0</v>
      </c>
      <c r="AQ10" s="5">
        <v>0</v>
      </c>
      <c r="AU10" s="5">
        <v>0</v>
      </c>
      <c r="AY10" s="5">
        <v>0</v>
      </c>
      <c r="BC10" s="5">
        <v>0</v>
      </c>
      <c r="BG10" s="5">
        <v>0.19500000000000001</v>
      </c>
      <c r="BH10" t="s">
        <v>865</v>
      </c>
      <c r="BI10" t="s">
        <v>132</v>
      </c>
      <c r="BJ10" s="5">
        <v>0.19500000000000001</v>
      </c>
      <c r="BK10" s="5">
        <v>-0.19500000000000001</v>
      </c>
      <c r="BO10" s="5">
        <v>0</v>
      </c>
      <c r="BS10" s="5">
        <v>0</v>
      </c>
      <c r="BW10" s="5">
        <v>0</v>
      </c>
      <c r="CA10" s="5">
        <v>0</v>
      </c>
      <c r="CE10" s="5">
        <v>0</v>
      </c>
    </row>
    <row r="11" spans="1:86" x14ac:dyDescent="0.25">
      <c r="A11" t="s">
        <v>866</v>
      </c>
      <c r="B11" s="8" t="s">
        <v>102</v>
      </c>
      <c r="C11" s="8" t="b">
        <v>1</v>
      </c>
      <c r="D11" s="8" t="b">
        <v>0</v>
      </c>
      <c r="E11" s="8" t="s">
        <v>103</v>
      </c>
      <c r="F11" s="8"/>
      <c r="G11" s="8">
        <v>2.298</v>
      </c>
      <c r="H11" s="8" t="s">
        <v>841</v>
      </c>
      <c r="I11" s="8" t="s">
        <v>867</v>
      </c>
      <c r="J11" s="8" t="b">
        <v>0</v>
      </c>
      <c r="K11" s="8" t="s">
        <v>27</v>
      </c>
      <c r="L11" t="s">
        <v>868</v>
      </c>
      <c r="M11" t="s">
        <v>869</v>
      </c>
      <c r="N11" t="s">
        <v>123</v>
      </c>
      <c r="O11" s="5">
        <v>0.38</v>
      </c>
      <c r="P11" s="5">
        <v>0.81</v>
      </c>
      <c r="Q11" t="s">
        <v>160</v>
      </c>
      <c r="R11" t="s">
        <v>110</v>
      </c>
      <c r="S11" s="5">
        <v>0</v>
      </c>
      <c r="T11" t="s">
        <v>160</v>
      </c>
      <c r="U11" t="s">
        <v>110</v>
      </c>
      <c r="V11" s="5">
        <v>0.38</v>
      </c>
      <c r="W11" s="5">
        <v>-0.38</v>
      </c>
      <c r="AA11" s="5">
        <v>0</v>
      </c>
      <c r="AE11" s="5">
        <v>0.63</v>
      </c>
      <c r="AF11" t="s">
        <v>202</v>
      </c>
      <c r="AG11" t="s">
        <v>132</v>
      </c>
      <c r="AH11" s="5">
        <v>0.63</v>
      </c>
      <c r="AI11" s="5">
        <v>0</v>
      </c>
      <c r="AJ11" t="s">
        <v>202</v>
      </c>
      <c r="AK11" t="s">
        <v>132</v>
      </c>
      <c r="AL11" s="5">
        <v>0.63</v>
      </c>
      <c r="AM11" s="5">
        <v>0</v>
      </c>
      <c r="AN11" t="s">
        <v>202</v>
      </c>
      <c r="AO11" t="s">
        <v>132</v>
      </c>
      <c r="AP11" s="5">
        <v>0.63</v>
      </c>
      <c r="AQ11" s="5">
        <v>0</v>
      </c>
      <c r="AR11" t="s">
        <v>202</v>
      </c>
      <c r="AS11" t="s">
        <v>132</v>
      </c>
      <c r="AT11" s="5">
        <v>0.63</v>
      </c>
      <c r="AU11" s="5">
        <v>0</v>
      </c>
      <c r="AV11" t="s">
        <v>202</v>
      </c>
      <c r="AW11" t="s">
        <v>132</v>
      </c>
      <c r="AX11" s="5">
        <v>0.63</v>
      </c>
      <c r="AY11" s="5">
        <v>0</v>
      </c>
      <c r="AZ11" t="s">
        <v>202</v>
      </c>
      <c r="BA11" t="s">
        <v>132</v>
      </c>
      <c r="BB11" s="5">
        <v>0.63</v>
      </c>
      <c r="BC11" s="5">
        <v>0</v>
      </c>
      <c r="BD11" t="s">
        <v>202</v>
      </c>
      <c r="BE11" t="s">
        <v>132</v>
      </c>
      <c r="BF11" s="5">
        <v>0.63</v>
      </c>
      <c r="BG11" s="5">
        <v>0</v>
      </c>
      <c r="BH11" t="s">
        <v>202</v>
      </c>
      <c r="BI11" t="s">
        <v>132</v>
      </c>
      <c r="BJ11" s="5">
        <v>0.63</v>
      </c>
      <c r="BK11" s="5">
        <v>-0.63</v>
      </c>
      <c r="BO11" s="5">
        <v>0</v>
      </c>
      <c r="BS11" s="5">
        <v>0</v>
      </c>
      <c r="BW11" s="5">
        <v>0</v>
      </c>
      <c r="CA11" s="5">
        <v>0</v>
      </c>
      <c r="CE11" s="5">
        <v>0</v>
      </c>
    </row>
    <row r="12" spans="1:86" x14ac:dyDescent="0.25">
      <c r="A12" t="s">
        <v>870</v>
      </c>
      <c r="B12" s="8" t="s">
        <v>102</v>
      </c>
      <c r="C12" s="8" t="b">
        <v>0</v>
      </c>
      <c r="D12" s="8" t="b">
        <v>0</v>
      </c>
      <c r="E12" s="8" t="s">
        <v>103</v>
      </c>
      <c r="F12" s="8"/>
      <c r="G12" s="8">
        <v>3.55</v>
      </c>
      <c r="H12" s="8" t="s">
        <v>841</v>
      </c>
      <c r="I12" s="8" t="s">
        <v>871</v>
      </c>
      <c r="J12" s="8" t="b">
        <v>0</v>
      </c>
      <c r="K12" s="8" t="s">
        <v>27</v>
      </c>
      <c r="L12" t="s">
        <v>872</v>
      </c>
      <c r="M12" t="s">
        <v>116</v>
      </c>
      <c r="N12" t="s">
        <v>108</v>
      </c>
      <c r="O12" s="5">
        <v>0.86</v>
      </c>
      <c r="P12" s="5">
        <v>0.93</v>
      </c>
      <c r="Q12" t="s">
        <v>587</v>
      </c>
      <c r="R12" t="s">
        <v>110</v>
      </c>
      <c r="S12" s="5">
        <v>0</v>
      </c>
      <c r="T12" t="s">
        <v>587</v>
      </c>
      <c r="U12" t="s">
        <v>110</v>
      </c>
      <c r="V12" s="5">
        <v>0.86</v>
      </c>
      <c r="W12" s="5">
        <v>-0.23499999999999999</v>
      </c>
      <c r="X12" t="s">
        <v>155</v>
      </c>
      <c r="Y12" t="s">
        <v>132</v>
      </c>
      <c r="Z12" s="5">
        <v>0.625</v>
      </c>
      <c r="AA12" s="5">
        <v>0.23499999999999999</v>
      </c>
      <c r="AB12" t="s">
        <v>587</v>
      </c>
      <c r="AC12" t="s">
        <v>110</v>
      </c>
      <c r="AD12" s="5">
        <v>0.86</v>
      </c>
      <c r="AE12" s="5">
        <v>0</v>
      </c>
      <c r="AF12" t="s">
        <v>587</v>
      </c>
      <c r="AG12" t="s">
        <v>110</v>
      </c>
      <c r="AH12" s="5">
        <v>0.86</v>
      </c>
      <c r="AI12" s="5">
        <v>0</v>
      </c>
      <c r="AJ12" t="s">
        <v>587</v>
      </c>
      <c r="AK12" t="s">
        <v>110</v>
      </c>
      <c r="AL12" s="5">
        <v>0.86</v>
      </c>
      <c r="AM12" s="5">
        <v>0</v>
      </c>
      <c r="AN12" t="s">
        <v>587</v>
      </c>
      <c r="AO12" t="s">
        <v>110</v>
      </c>
      <c r="AP12" s="5">
        <v>0.86</v>
      </c>
      <c r="AQ12" s="5">
        <v>0</v>
      </c>
      <c r="AR12" t="s">
        <v>587</v>
      </c>
      <c r="AS12" t="s">
        <v>110</v>
      </c>
      <c r="AT12" s="5">
        <v>0.86</v>
      </c>
      <c r="AU12" s="5">
        <v>0</v>
      </c>
      <c r="AV12" t="s">
        <v>587</v>
      </c>
      <c r="AW12" t="s">
        <v>110</v>
      </c>
      <c r="AX12" s="5">
        <v>0.86</v>
      </c>
      <c r="AY12" s="5">
        <v>0</v>
      </c>
      <c r="AZ12" t="s">
        <v>587</v>
      </c>
      <c r="BA12" t="s">
        <v>110</v>
      </c>
      <c r="BB12" s="5">
        <v>0.86</v>
      </c>
      <c r="BC12" s="5">
        <v>0.14000000000000001</v>
      </c>
      <c r="BE12" t="s">
        <v>111</v>
      </c>
      <c r="BF12" s="5">
        <v>1</v>
      </c>
      <c r="BG12" s="5">
        <v>0</v>
      </c>
      <c r="BI12" t="s">
        <v>111</v>
      </c>
      <c r="BJ12" s="5">
        <v>1</v>
      </c>
      <c r="BK12" s="5">
        <v>0</v>
      </c>
      <c r="BM12" t="s">
        <v>111</v>
      </c>
      <c r="BN12" s="5">
        <v>1</v>
      </c>
      <c r="BO12" s="5">
        <v>0</v>
      </c>
      <c r="BQ12" t="s">
        <v>111</v>
      </c>
      <c r="BR12" s="5">
        <v>1</v>
      </c>
      <c r="BS12" s="5">
        <v>0</v>
      </c>
      <c r="BU12" t="s">
        <v>111</v>
      </c>
      <c r="BV12" s="5">
        <v>1</v>
      </c>
      <c r="BW12" s="5">
        <v>0</v>
      </c>
      <c r="BY12" t="s">
        <v>111</v>
      </c>
      <c r="BZ12" s="5">
        <v>1</v>
      </c>
      <c r="CA12" s="5">
        <v>0</v>
      </c>
      <c r="CC12" t="s">
        <v>111</v>
      </c>
      <c r="CD12" s="5">
        <v>1</v>
      </c>
      <c r="CE12" s="5">
        <v>0</v>
      </c>
      <c r="CG12" t="s">
        <v>111</v>
      </c>
      <c r="CH12" s="5">
        <v>1</v>
      </c>
    </row>
    <row r="13" spans="1:86" x14ac:dyDescent="0.25">
      <c r="A13" t="s">
        <v>873</v>
      </c>
      <c r="B13" s="8" t="s">
        <v>102</v>
      </c>
      <c r="C13" s="8" t="b">
        <v>0</v>
      </c>
      <c r="D13" s="8" t="b">
        <v>0</v>
      </c>
      <c r="E13" s="8" t="s">
        <v>119</v>
      </c>
      <c r="F13" s="8"/>
      <c r="G13" s="8">
        <v>3.8039999999999998</v>
      </c>
      <c r="H13" s="8" t="s">
        <v>841</v>
      </c>
      <c r="I13" s="8" t="s">
        <v>874</v>
      </c>
      <c r="J13" s="8" t="b">
        <v>0</v>
      </c>
      <c r="K13" s="8" t="s">
        <v>27</v>
      </c>
      <c r="L13" t="s">
        <v>875</v>
      </c>
      <c r="M13" t="s">
        <v>876</v>
      </c>
      <c r="N13" t="s">
        <v>123</v>
      </c>
      <c r="O13" s="5">
        <v>0</v>
      </c>
      <c r="S13" s="5">
        <v>0</v>
      </c>
      <c r="W13" s="5">
        <v>0</v>
      </c>
      <c r="AA13" s="5">
        <v>0</v>
      </c>
      <c r="AE13" s="5">
        <v>0</v>
      </c>
      <c r="AI13" s="5">
        <v>0</v>
      </c>
      <c r="AM13" s="5">
        <v>0</v>
      </c>
      <c r="AQ13" s="5">
        <v>0</v>
      </c>
      <c r="AU13" s="5">
        <v>0</v>
      </c>
      <c r="AY13" s="5">
        <v>0</v>
      </c>
      <c r="BC13" s="5">
        <v>0</v>
      </c>
      <c r="BG13" s="5">
        <v>0</v>
      </c>
      <c r="BK13" s="5">
        <v>0</v>
      </c>
      <c r="BO13" s="5">
        <v>0</v>
      </c>
      <c r="BS13" s="5">
        <v>0</v>
      </c>
      <c r="BW13" s="5">
        <v>0</v>
      </c>
      <c r="CA13" s="5">
        <v>0</v>
      </c>
      <c r="CE13" s="5">
        <v>0</v>
      </c>
    </row>
    <row r="14" spans="1:86" x14ac:dyDescent="0.25">
      <c r="A14" t="s">
        <v>877</v>
      </c>
      <c r="B14" s="8" t="s">
        <v>113</v>
      </c>
      <c r="C14" s="8" t="b">
        <v>1</v>
      </c>
      <c r="D14" s="8" t="b">
        <v>1</v>
      </c>
      <c r="E14" s="8" t="s">
        <v>119</v>
      </c>
      <c r="F14" s="8">
        <v>15</v>
      </c>
      <c r="G14" s="8">
        <v>2.105</v>
      </c>
      <c r="H14" s="8" t="s">
        <v>841</v>
      </c>
      <c r="I14" s="8" t="s">
        <v>878</v>
      </c>
      <c r="J14" s="8" t="b">
        <v>0</v>
      </c>
      <c r="K14" s="8" t="s">
        <v>27</v>
      </c>
      <c r="L14" t="s">
        <v>879</v>
      </c>
      <c r="M14" t="s">
        <v>880</v>
      </c>
      <c r="N14" t="s">
        <v>123</v>
      </c>
      <c r="O14" s="5">
        <v>0.24</v>
      </c>
      <c r="P14" s="5">
        <v>0.72</v>
      </c>
      <c r="Q14" t="s">
        <v>133</v>
      </c>
      <c r="R14" t="s">
        <v>132</v>
      </c>
      <c r="S14" s="5">
        <v>0</v>
      </c>
      <c r="T14" t="s">
        <v>133</v>
      </c>
      <c r="U14" t="s">
        <v>132</v>
      </c>
      <c r="V14" s="5">
        <v>0.24</v>
      </c>
      <c r="W14" s="5">
        <v>-4.9999999999999989E-2</v>
      </c>
      <c r="X14" t="s">
        <v>131</v>
      </c>
      <c r="Y14" t="s">
        <v>132</v>
      </c>
      <c r="Z14" s="5">
        <v>0.19</v>
      </c>
      <c r="AA14" s="5">
        <v>0</v>
      </c>
      <c r="AB14" t="s">
        <v>131</v>
      </c>
      <c r="AC14" t="s">
        <v>132</v>
      </c>
      <c r="AD14" s="5">
        <v>0.19</v>
      </c>
      <c r="AE14" s="5">
        <v>0</v>
      </c>
      <c r="AF14" t="s">
        <v>131</v>
      </c>
      <c r="AG14" t="s">
        <v>132</v>
      </c>
      <c r="AH14" s="5">
        <v>0.19</v>
      </c>
      <c r="AI14" s="5">
        <v>0</v>
      </c>
      <c r="AJ14" t="s">
        <v>131</v>
      </c>
      <c r="AK14" t="s">
        <v>132</v>
      </c>
      <c r="AL14" s="5">
        <v>0.19</v>
      </c>
      <c r="AM14" s="5">
        <v>0</v>
      </c>
      <c r="AN14" t="s">
        <v>131</v>
      </c>
      <c r="AO14" t="s">
        <v>132</v>
      </c>
      <c r="AP14" s="5">
        <v>0.19</v>
      </c>
      <c r="AQ14" s="5">
        <v>0</v>
      </c>
      <c r="AR14" t="s">
        <v>131</v>
      </c>
      <c r="AS14" t="s">
        <v>132</v>
      </c>
      <c r="AT14" s="5">
        <v>0.19</v>
      </c>
      <c r="AU14" s="5">
        <v>0</v>
      </c>
      <c r="AV14" t="s">
        <v>131</v>
      </c>
      <c r="AW14" t="s">
        <v>132</v>
      </c>
      <c r="AX14" s="5">
        <v>0.19</v>
      </c>
      <c r="AY14" s="5">
        <v>0</v>
      </c>
      <c r="AZ14" t="s">
        <v>131</v>
      </c>
      <c r="BA14" t="s">
        <v>132</v>
      </c>
      <c r="BB14" s="5">
        <v>0.19</v>
      </c>
      <c r="BC14" s="5">
        <v>0</v>
      </c>
      <c r="BD14" t="s">
        <v>131</v>
      </c>
      <c r="BE14" t="s">
        <v>132</v>
      </c>
      <c r="BF14" s="5">
        <v>0.19</v>
      </c>
      <c r="BG14" s="5">
        <v>-0.19</v>
      </c>
      <c r="BK14" s="5">
        <v>0</v>
      </c>
      <c r="BO14" s="5">
        <v>0</v>
      </c>
      <c r="BS14" s="5">
        <v>0</v>
      </c>
      <c r="BW14" s="5">
        <v>0</v>
      </c>
      <c r="CA14" s="5">
        <v>0</v>
      </c>
      <c r="CE14" s="5">
        <v>0</v>
      </c>
    </row>
    <row r="15" spans="1:86" x14ac:dyDescent="0.25">
      <c r="A15" t="s">
        <v>881</v>
      </c>
      <c r="B15" s="8" t="s">
        <v>102</v>
      </c>
      <c r="C15" s="8" t="b">
        <v>0</v>
      </c>
      <c r="D15" s="8" t="b">
        <v>0</v>
      </c>
      <c r="E15" s="8" t="s">
        <v>103</v>
      </c>
      <c r="F15" s="8">
        <v>21</v>
      </c>
      <c r="G15" s="8">
        <v>2.4369999999999998</v>
      </c>
      <c r="H15" s="8" t="s">
        <v>841</v>
      </c>
      <c r="I15" s="8" t="s">
        <v>882</v>
      </c>
      <c r="J15" s="8" t="b">
        <v>0</v>
      </c>
      <c r="K15" s="8" t="s">
        <v>27</v>
      </c>
      <c r="L15" t="s">
        <v>883</v>
      </c>
      <c r="M15" t="s">
        <v>884</v>
      </c>
      <c r="N15" t="s">
        <v>108</v>
      </c>
      <c r="O15" s="5">
        <v>0.55000000000000004</v>
      </c>
      <c r="P15" s="5">
        <v>0.81</v>
      </c>
      <c r="Q15" t="s">
        <v>231</v>
      </c>
      <c r="R15" t="s">
        <v>110</v>
      </c>
      <c r="S15" s="5">
        <v>0</v>
      </c>
      <c r="T15" t="s">
        <v>231</v>
      </c>
      <c r="U15" t="s">
        <v>110</v>
      </c>
      <c r="V15" s="5">
        <v>0.55000000000000004</v>
      </c>
      <c r="W15" s="5">
        <v>0</v>
      </c>
      <c r="X15" t="s">
        <v>231</v>
      </c>
      <c r="Y15" t="s">
        <v>110</v>
      </c>
      <c r="Z15" s="5">
        <v>0.55000000000000004</v>
      </c>
      <c r="AA15" s="5">
        <v>0</v>
      </c>
      <c r="AB15" t="s">
        <v>231</v>
      </c>
      <c r="AC15" t="s">
        <v>110</v>
      </c>
      <c r="AD15" s="5">
        <v>0.55000000000000004</v>
      </c>
      <c r="AE15" s="5">
        <v>0</v>
      </c>
      <c r="AF15" t="s">
        <v>231</v>
      </c>
      <c r="AG15" t="s">
        <v>110</v>
      </c>
      <c r="AH15" s="5">
        <v>0.55000000000000004</v>
      </c>
      <c r="AI15" s="5">
        <v>0</v>
      </c>
      <c r="AJ15" t="s">
        <v>231</v>
      </c>
      <c r="AK15" t="s">
        <v>110</v>
      </c>
      <c r="AL15" s="5">
        <v>0.55000000000000004</v>
      </c>
      <c r="AM15" s="5">
        <v>0</v>
      </c>
      <c r="AN15" t="s">
        <v>231</v>
      </c>
      <c r="AO15" t="s">
        <v>110</v>
      </c>
      <c r="AP15" s="5">
        <v>0.55000000000000004</v>
      </c>
      <c r="AQ15" s="5">
        <v>0</v>
      </c>
      <c r="AR15" t="s">
        <v>231</v>
      </c>
      <c r="AS15" t="s">
        <v>110</v>
      </c>
      <c r="AT15" s="5">
        <v>0.55000000000000004</v>
      </c>
      <c r="AU15" s="5">
        <v>0</v>
      </c>
      <c r="AV15" t="s">
        <v>231</v>
      </c>
      <c r="AW15" t="s">
        <v>110</v>
      </c>
      <c r="AX15" s="5">
        <v>0.55000000000000004</v>
      </c>
      <c r="AY15" s="5">
        <v>0</v>
      </c>
      <c r="AZ15" t="s">
        <v>231</v>
      </c>
      <c r="BA15" t="s">
        <v>110</v>
      </c>
      <c r="BB15" s="5">
        <v>0.55000000000000004</v>
      </c>
      <c r="BC15" s="5">
        <v>-0.55000000000000004</v>
      </c>
      <c r="BG15" s="5">
        <v>1</v>
      </c>
      <c r="BI15" t="s">
        <v>111</v>
      </c>
      <c r="BJ15" s="5">
        <v>1</v>
      </c>
      <c r="BK15" s="5">
        <v>0</v>
      </c>
      <c r="BM15" t="s">
        <v>111</v>
      </c>
      <c r="BN15" s="5">
        <v>1</v>
      </c>
      <c r="BO15" s="5">
        <v>0</v>
      </c>
      <c r="BQ15" t="s">
        <v>111</v>
      </c>
      <c r="BR15" s="5">
        <v>1</v>
      </c>
      <c r="BS15" s="5">
        <v>0</v>
      </c>
      <c r="BU15" t="s">
        <v>111</v>
      </c>
      <c r="BV15" s="5">
        <v>1</v>
      </c>
      <c r="BW15" s="5">
        <v>0</v>
      </c>
      <c r="BY15" t="s">
        <v>111</v>
      </c>
      <c r="BZ15" s="5">
        <v>1</v>
      </c>
      <c r="CA15" s="5">
        <v>0</v>
      </c>
      <c r="CC15" t="s">
        <v>111</v>
      </c>
      <c r="CD15" s="5">
        <v>1</v>
      </c>
      <c r="CE15" s="5">
        <v>0</v>
      </c>
      <c r="CG15" t="s">
        <v>111</v>
      </c>
      <c r="CH15" s="5">
        <v>1</v>
      </c>
    </row>
    <row r="16" spans="1:86" x14ac:dyDescent="0.25">
      <c r="A16" t="s">
        <v>885</v>
      </c>
      <c r="B16" s="8" t="s">
        <v>102</v>
      </c>
      <c r="C16" s="8" t="b">
        <v>0</v>
      </c>
      <c r="D16" s="8" t="b">
        <v>0</v>
      </c>
      <c r="E16" s="8" t="s">
        <v>103</v>
      </c>
      <c r="F16" s="8"/>
      <c r="G16" s="8">
        <v>3.2250000000000001</v>
      </c>
      <c r="H16" s="8" t="s">
        <v>841</v>
      </c>
      <c r="I16" s="8" t="s">
        <v>886</v>
      </c>
      <c r="J16" s="8" t="b">
        <v>0</v>
      </c>
      <c r="K16" s="8" t="s">
        <v>27</v>
      </c>
      <c r="L16" t="s">
        <v>887</v>
      </c>
      <c r="M16" t="s">
        <v>116</v>
      </c>
      <c r="N16" t="s">
        <v>108</v>
      </c>
      <c r="O16" s="5">
        <v>0.77</v>
      </c>
      <c r="P16" s="5">
        <v>0.84</v>
      </c>
      <c r="Q16" t="s">
        <v>888</v>
      </c>
      <c r="R16" t="s">
        <v>110</v>
      </c>
      <c r="S16" s="5">
        <v>0</v>
      </c>
      <c r="T16" t="s">
        <v>888</v>
      </c>
      <c r="U16" t="s">
        <v>110</v>
      </c>
      <c r="V16" s="5">
        <v>0.77</v>
      </c>
      <c r="W16" s="5">
        <v>0</v>
      </c>
      <c r="X16" t="s">
        <v>888</v>
      </c>
      <c r="Y16" t="s">
        <v>110</v>
      </c>
      <c r="Z16" s="5">
        <v>0.77</v>
      </c>
      <c r="AA16" s="5">
        <v>0</v>
      </c>
      <c r="AB16" t="s">
        <v>888</v>
      </c>
      <c r="AC16" t="s">
        <v>110</v>
      </c>
      <c r="AD16" s="5">
        <v>0.77</v>
      </c>
      <c r="AE16" s="5">
        <v>0</v>
      </c>
      <c r="AF16" t="s">
        <v>888</v>
      </c>
      <c r="AG16" t="s">
        <v>110</v>
      </c>
      <c r="AH16" s="5">
        <v>0.77</v>
      </c>
      <c r="AI16" s="5">
        <v>0</v>
      </c>
      <c r="AJ16" t="s">
        <v>888</v>
      </c>
      <c r="AK16" t="s">
        <v>110</v>
      </c>
      <c r="AL16" s="5">
        <v>0.77</v>
      </c>
      <c r="AM16" s="5">
        <v>0</v>
      </c>
      <c r="AN16" t="s">
        <v>888</v>
      </c>
      <c r="AO16" t="s">
        <v>110</v>
      </c>
      <c r="AP16" s="5">
        <v>0.77</v>
      </c>
      <c r="AQ16" s="5">
        <v>0</v>
      </c>
      <c r="AR16" t="s">
        <v>888</v>
      </c>
      <c r="AS16" t="s">
        <v>110</v>
      </c>
      <c r="AT16" s="5">
        <v>0.77</v>
      </c>
      <c r="AU16" s="5">
        <v>0.23</v>
      </c>
      <c r="AW16" t="s">
        <v>111</v>
      </c>
      <c r="AX16" s="5">
        <v>1</v>
      </c>
      <c r="AY16" s="5">
        <v>0</v>
      </c>
      <c r="BA16" t="s">
        <v>111</v>
      </c>
      <c r="BB16" s="5">
        <v>1</v>
      </c>
      <c r="BC16" s="5">
        <v>0</v>
      </c>
      <c r="BE16" t="s">
        <v>111</v>
      </c>
      <c r="BF16" s="5">
        <v>1</v>
      </c>
      <c r="BG16" s="5">
        <v>0</v>
      </c>
      <c r="BI16" t="s">
        <v>111</v>
      </c>
      <c r="BJ16" s="5">
        <v>1</v>
      </c>
      <c r="BK16" s="5">
        <v>0</v>
      </c>
      <c r="BM16" t="s">
        <v>111</v>
      </c>
      <c r="BN16" s="5">
        <v>1</v>
      </c>
      <c r="BO16" s="5">
        <v>0</v>
      </c>
      <c r="BQ16" t="s">
        <v>111</v>
      </c>
      <c r="BR16" s="5">
        <v>1</v>
      </c>
      <c r="BS16" s="5">
        <v>0</v>
      </c>
      <c r="BU16" t="s">
        <v>111</v>
      </c>
      <c r="BV16" s="5">
        <v>1</v>
      </c>
      <c r="BW16" s="5">
        <v>0</v>
      </c>
      <c r="BY16" t="s">
        <v>111</v>
      </c>
      <c r="BZ16" s="5">
        <v>1</v>
      </c>
      <c r="CA16" s="5">
        <v>0</v>
      </c>
      <c r="CC16" t="s">
        <v>111</v>
      </c>
      <c r="CD16" s="5">
        <v>1</v>
      </c>
      <c r="CE16" s="5">
        <v>0</v>
      </c>
      <c r="CG16" t="s">
        <v>111</v>
      </c>
      <c r="CH16" s="5">
        <v>1</v>
      </c>
    </row>
    <row r="17" spans="1:86" x14ac:dyDescent="0.25">
      <c r="A17" t="s">
        <v>889</v>
      </c>
      <c r="B17" s="8" t="s">
        <v>113</v>
      </c>
      <c r="C17" s="8" t="b">
        <v>0</v>
      </c>
      <c r="D17" s="8" t="b">
        <v>0</v>
      </c>
      <c r="E17" s="8" t="s">
        <v>119</v>
      </c>
      <c r="F17" s="8"/>
      <c r="G17" s="8">
        <v>2.448</v>
      </c>
      <c r="H17" s="8" t="s">
        <v>841</v>
      </c>
      <c r="I17" s="8" t="s">
        <v>890</v>
      </c>
      <c r="J17" s="8" t="b">
        <v>1</v>
      </c>
      <c r="K17" s="8" t="s">
        <v>27</v>
      </c>
      <c r="L17" t="s">
        <v>891</v>
      </c>
      <c r="M17" t="s">
        <v>892</v>
      </c>
      <c r="N17" t="s">
        <v>129</v>
      </c>
      <c r="O17" s="5">
        <v>0.19</v>
      </c>
      <c r="P17" s="5">
        <v>0.625</v>
      </c>
      <c r="Q17" t="s">
        <v>131</v>
      </c>
      <c r="R17" t="s">
        <v>132</v>
      </c>
      <c r="S17" s="5">
        <v>0</v>
      </c>
      <c r="T17" t="s">
        <v>131</v>
      </c>
      <c r="U17" t="s">
        <v>132</v>
      </c>
      <c r="V17" s="5">
        <v>0.19</v>
      </c>
      <c r="W17" s="5">
        <v>0</v>
      </c>
      <c r="X17" t="s">
        <v>131</v>
      </c>
      <c r="Y17" t="s">
        <v>132</v>
      </c>
      <c r="Z17" s="5">
        <v>0.19</v>
      </c>
      <c r="AA17" s="5">
        <v>0</v>
      </c>
      <c r="AB17" t="s">
        <v>131</v>
      </c>
      <c r="AC17" t="s">
        <v>132</v>
      </c>
      <c r="AD17" s="5">
        <v>0.19</v>
      </c>
      <c r="AE17" s="5">
        <v>0</v>
      </c>
      <c r="AF17" t="s">
        <v>131</v>
      </c>
      <c r="AG17" t="s">
        <v>132</v>
      </c>
      <c r="AH17" s="5">
        <v>0.19</v>
      </c>
      <c r="AI17" s="5">
        <v>0</v>
      </c>
      <c r="AJ17" t="s">
        <v>131</v>
      </c>
      <c r="AK17" t="s">
        <v>132</v>
      </c>
      <c r="AL17" s="5">
        <v>0.19</v>
      </c>
      <c r="AM17" s="5">
        <v>0</v>
      </c>
      <c r="AN17" t="s">
        <v>131</v>
      </c>
      <c r="AO17" t="s">
        <v>132</v>
      </c>
      <c r="AP17" s="5">
        <v>0.19</v>
      </c>
      <c r="AQ17" s="5">
        <v>0</v>
      </c>
      <c r="AR17" t="s">
        <v>131</v>
      </c>
      <c r="AS17" t="s">
        <v>132</v>
      </c>
      <c r="AT17" s="5">
        <v>0.19</v>
      </c>
      <c r="AU17" s="5">
        <v>0.81</v>
      </c>
      <c r="AW17" t="s">
        <v>111</v>
      </c>
      <c r="AX17" s="5">
        <v>1</v>
      </c>
      <c r="AY17" s="5">
        <v>0</v>
      </c>
      <c r="BA17" t="s">
        <v>111</v>
      </c>
      <c r="BB17" s="5">
        <v>1</v>
      </c>
      <c r="BC17" s="5">
        <v>-0.56000000000000005</v>
      </c>
      <c r="BD17" t="s">
        <v>165</v>
      </c>
      <c r="BE17" t="s">
        <v>110</v>
      </c>
      <c r="BF17" s="5">
        <v>0.44</v>
      </c>
      <c r="BG17" s="5">
        <v>0</v>
      </c>
      <c r="BH17" t="s">
        <v>165</v>
      </c>
      <c r="BI17" t="s">
        <v>110</v>
      </c>
      <c r="BJ17" s="5">
        <v>0.44</v>
      </c>
      <c r="BK17" s="5">
        <v>0.56000000000000005</v>
      </c>
      <c r="BM17" t="s">
        <v>111</v>
      </c>
      <c r="BN17" s="5">
        <v>1</v>
      </c>
      <c r="BO17" s="5">
        <v>0</v>
      </c>
      <c r="BQ17" t="s">
        <v>111</v>
      </c>
      <c r="BR17" s="5">
        <v>1</v>
      </c>
      <c r="BS17" s="5">
        <v>0</v>
      </c>
      <c r="BU17" t="s">
        <v>111</v>
      </c>
      <c r="BV17" s="5">
        <v>1</v>
      </c>
      <c r="BW17" s="5">
        <v>0</v>
      </c>
      <c r="BY17" t="s">
        <v>111</v>
      </c>
      <c r="BZ17" s="5">
        <v>1</v>
      </c>
      <c r="CA17" s="5">
        <v>0</v>
      </c>
      <c r="CC17" t="s">
        <v>111</v>
      </c>
      <c r="CD17" s="5">
        <v>1</v>
      </c>
      <c r="CE17" s="5">
        <v>0</v>
      </c>
      <c r="CG17" t="s">
        <v>111</v>
      </c>
      <c r="CH17" s="5">
        <v>1</v>
      </c>
    </row>
    <row r="18" spans="1:86" x14ac:dyDescent="0.25">
      <c r="A18" t="s">
        <v>893</v>
      </c>
      <c r="B18" s="8" t="s">
        <v>102</v>
      </c>
      <c r="C18" s="8" t="b">
        <v>0</v>
      </c>
      <c r="D18" s="8" t="b">
        <v>0</v>
      </c>
      <c r="E18" s="8" t="s">
        <v>103</v>
      </c>
      <c r="F18" s="8"/>
      <c r="G18" s="8">
        <v>3.0659999999999998</v>
      </c>
      <c r="H18" s="8" t="s">
        <v>841</v>
      </c>
      <c r="I18" s="8" t="s">
        <v>894</v>
      </c>
      <c r="J18" s="8" t="b">
        <v>0</v>
      </c>
      <c r="K18" s="8" t="s">
        <v>27</v>
      </c>
      <c r="L18" t="s">
        <v>895</v>
      </c>
      <c r="M18" t="s">
        <v>896</v>
      </c>
      <c r="N18" t="s">
        <v>108</v>
      </c>
      <c r="O18" s="5">
        <v>0.7</v>
      </c>
      <c r="P18" s="5">
        <v>0.83</v>
      </c>
      <c r="Q18" t="s">
        <v>897</v>
      </c>
      <c r="R18" t="s">
        <v>110</v>
      </c>
      <c r="S18" s="5">
        <v>0</v>
      </c>
      <c r="T18" t="s">
        <v>897</v>
      </c>
      <c r="U18" t="s">
        <v>110</v>
      </c>
      <c r="V18" s="5">
        <v>0.7</v>
      </c>
      <c r="W18" s="5">
        <v>0</v>
      </c>
      <c r="X18" t="s">
        <v>897</v>
      </c>
      <c r="Y18" t="s">
        <v>110</v>
      </c>
      <c r="Z18" s="5">
        <v>0.7</v>
      </c>
      <c r="AA18" s="5">
        <v>0</v>
      </c>
      <c r="AB18" t="s">
        <v>897</v>
      </c>
      <c r="AC18" t="s">
        <v>110</v>
      </c>
      <c r="AD18" s="5">
        <v>0.7</v>
      </c>
      <c r="AE18" s="5">
        <v>0</v>
      </c>
      <c r="AF18" t="s">
        <v>897</v>
      </c>
      <c r="AG18" t="s">
        <v>110</v>
      </c>
      <c r="AH18" s="5">
        <v>0.7</v>
      </c>
      <c r="AI18" s="5">
        <v>0</v>
      </c>
      <c r="AJ18" t="s">
        <v>897</v>
      </c>
      <c r="AK18" t="s">
        <v>110</v>
      </c>
      <c r="AL18" s="5">
        <v>0.7</v>
      </c>
      <c r="AM18" s="5">
        <v>0</v>
      </c>
      <c r="AN18" t="s">
        <v>897</v>
      </c>
      <c r="AO18" t="s">
        <v>110</v>
      </c>
      <c r="AP18" s="5">
        <v>0.7</v>
      </c>
      <c r="AQ18" s="5">
        <v>0</v>
      </c>
      <c r="AR18" t="s">
        <v>897</v>
      </c>
      <c r="AS18" t="s">
        <v>110</v>
      </c>
      <c r="AT18" s="5">
        <v>0.7</v>
      </c>
      <c r="AU18" s="5">
        <v>0.3</v>
      </c>
      <c r="AW18" t="s">
        <v>111</v>
      </c>
      <c r="AX18" s="5">
        <v>1</v>
      </c>
      <c r="AY18" s="5">
        <v>0</v>
      </c>
      <c r="BA18" t="s">
        <v>111</v>
      </c>
      <c r="BB18" s="5">
        <v>1</v>
      </c>
      <c r="BC18" s="5">
        <v>0</v>
      </c>
      <c r="BE18" t="s">
        <v>111</v>
      </c>
      <c r="BF18" s="5">
        <v>1</v>
      </c>
      <c r="BG18" s="5">
        <v>0</v>
      </c>
      <c r="BI18" t="s">
        <v>111</v>
      </c>
      <c r="BJ18" s="5">
        <v>1</v>
      </c>
      <c r="BK18" s="5">
        <v>0</v>
      </c>
      <c r="BM18" t="s">
        <v>111</v>
      </c>
      <c r="BN18" s="5">
        <v>1</v>
      </c>
      <c r="BO18" s="5">
        <v>0</v>
      </c>
      <c r="BQ18" t="s">
        <v>111</v>
      </c>
      <c r="BR18" s="5">
        <v>1</v>
      </c>
      <c r="BS18" s="5">
        <v>0</v>
      </c>
      <c r="BU18" t="s">
        <v>111</v>
      </c>
      <c r="BV18" s="5">
        <v>1</v>
      </c>
      <c r="BW18" s="5">
        <v>0</v>
      </c>
      <c r="BY18" t="s">
        <v>111</v>
      </c>
      <c r="BZ18" s="5">
        <v>1</v>
      </c>
      <c r="CA18" s="5">
        <v>0</v>
      </c>
      <c r="CC18" t="s">
        <v>111</v>
      </c>
      <c r="CD18" s="5">
        <v>1</v>
      </c>
      <c r="CE18" s="5">
        <v>0</v>
      </c>
      <c r="CG18" t="s">
        <v>111</v>
      </c>
      <c r="CH18" s="5">
        <v>1</v>
      </c>
    </row>
    <row r="19" spans="1:86" x14ac:dyDescent="0.25">
      <c r="A19" t="s">
        <v>898</v>
      </c>
      <c r="B19" s="8" t="s">
        <v>113</v>
      </c>
      <c r="C19" s="8" t="b">
        <v>0</v>
      </c>
      <c r="D19" s="8" t="b">
        <v>0</v>
      </c>
      <c r="E19" s="8" t="s">
        <v>119</v>
      </c>
      <c r="F19" s="8"/>
      <c r="G19" s="8">
        <v>2.7</v>
      </c>
      <c r="H19" s="8" t="s">
        <v>841</v>
      </c>
      <c r="I19" s="8" t="s">
        <v>899</v>
      </c>
      <c r="J19" s="8" t="b">
        <v>0</v>
      </c>
      <c r="K19" s="8" t="s">
        <v>27</v>
      </c>
      <c r="L19" t="s">
        <v>900</v>
      </c>
      <c r="M19" t="s">
        <v>901</v>
      </c>
      <c r="N19" t="s">
        <v>123</v>
      </c>
      <c r="O19" s="5">
        <v>0</v>
      </c>
      <c r="P19" s="5">
        <v>0</v>
      </c>
      <c r="Q19" t="s">
        <v>219</v>
      </c>
      <c r="R19" t="s">
        <v>220</v>
      </c>
      <c r="S19" s="5">
        <v>0.31</v>
      </c>
      <c r="T19" t="s">
        <v>160</v>
      </c>
      <c r="U19" t="s">
        <v>110</v>
      </c>
      <c r="V19" s="5">
        <v>0.31</v>
      </c>
      <c r="W19" s="5">
        <v>0</v>
      </c>
      <c r="X19" t="s">
        <v>160</v>
      </c>
      <c r="Y19" t="s">
        <v>110</v>
      </c>
      <c r="Z19" s="5">
        <v>0.31</v>
      </c>
      <c r="AA19" s="5">
        <v>0</v>
      </c>
      <c r="AB19" t="s">
        <v>160</v>
      </c>
      <c r="AC19" t="s">
        <v>110</v>
      </c>
      <c r="AD19" s="5">
        <v>0.31</v>
      </c>
      <c r="AE19" s="5">
        <v>0</v>
      </c>
      <c r="AF19" t="s">
        <v>160</v>
      </c>
      <c r="AG19" t="s">
        <v>110</v>
      </c>
      <c r="AH19" s="5">
        <v>0.31</v>
      </c>
      <c r="AI19" s="5">
        <v>0</v>
      </c>
      <c r="AJ19" t="s">
        <v>160</v>
      </c>
      <c r="AK19" t="s">
        <v>110</v>
      </c>
      <c r="AL19" s="5">
        <v>0.31</v>
      </c>
      <c r="AM19" s="5">
        <v>0</v>
      </c>
      <c r="AN19" t="s">
        <v>160</v>
      </c>
      <c r="AO19" t="s">
        <v>110</v>
      </c>
      <c r="AP19" s="5">
        <v>0.31</v>
      </c>
      <c r="AQ19" s="5">
        <v>0</v>
      </c>
      <c r="AR19" t="s">
        <v>160</v>
      </c>
      <c r="AS19" t="s">
        <v>110</v>
      </c>
      <c r="AT19" s="5">
        <v>0.31</v>
      </c>
      <c r="AU19" s="5">
        <v>0</v>
      </c>
      <c r="AV19" t="s">
        <v>160</v>
      </c>
      <c r="AW19" t="s">
        <v>110</v>
      </c>
      <c r="AX19" s="5">
        <v>0.31</v>
      </c>
      <c r="AY19" s="5">
        <v>0</v>
      </c>
      <c r="AZ19" t="s">
        <v>160</v>
      </c>
      <c r="BA19" t="s">
        <v>110</v>
      </c>
      <c r="BB19" s="5">
        <v>0.31</v>
      </c>
      <c r="BC19" s="5">
        <v>0</v>
      </c>
      <c r="BD19" t="s">
        <v>160</v>
      </c>
      <c r="BE19" t="s">
        <v>110</v>
      </c>
      <c r="BF19" s="5">
        <v>0.31</v>
      </c>
      <c r="BG19" s="5">
        <v>0</v>
      </c>
      <c r="BH19" t="s">
        <v>160</v>
      </c>
      <c r="BI19" t="s">
        <v>110</v>
      </c>
      <c r="BJ19" s="5">
        <v>0.31</v>
      </c>
      <c r="BK19" s="5">
        <v>-0.31</v>
      </c>
      <c r="BO19" s="5">
        <v>0</v>
      </c>
      <c r="BS19" s="5">
        <v>0</v>
      </c>
      <c r="BW19" s="5">
        <v>0</v>
      </c>
      <c r="CA19" s="5">
        <v>0</v>
      </c>
      <c r="CE19" s="5">
        <v>0</v>
      </c>
    </row>
    <row r="20" spans="1:86" x14ac:dyDescent="0.25">
      <c r="A20" t="s">
        <v>902</v>
      </c>
      <c r="B20" s="8" t="s">
        <v>113</v>
      </c>
      <c r="C20" s="8" t="b">
        <v>1</v>
      </c>
      <c r="D20" s="8" t="b">
        <v>1</v>
      </c>
      <c r="E20" s="8" t="s">
        <v>119</v>
      </c>
      <c r="F20" s="8"/>
      <c r="G20" s="8">
        <v>2.593</v>
      </c>
      <c r="H20" s="8" t="s">
        <v>841</v>
      </c>
      <c r="I20" s="8" t="s">
        <v>903</v>
      </c>
      <c r="J20" s="8" t="b">
        <v>0</v>
      </c>
      <c r="K20" s="8" t="s">
        <v>27</v>
      </c>
      <c r="L20" t="s">
        <v>904</v>
      </c>
      <c r="M20" t="s">
        <v>880</v>
      </c>
      <c r="N20" t="s">
        <v>123</v>
      </c>
      <c r="O20" s="5">
        <v>0.44</v>
      </c>
      <c r="P20" s="5">
        <v>0.80999999999999994</v>
      </c>
      <c r="Q20" t="s">
        <v>130</v>
      </c>
      <c r="R20" t="s">
        <v>110</v>
      </c>
      <c r="S20" s="5">
        <v>0</v>
      </c>
      <c r="T20" t="s">
        <v>130</v>
      </c>
      <c r="U20" t="s">
        <v>110</v>
      </c>
      <c r="V20" s="5">
        <v>0.44</v>
      </c>
      <c r="W20" s="5">
        <v>0</v>
      </c>
      <c r="X20" t="s">
        <v>130</v>
      </c>
      <c r="Y20" t="s">
        <v>110</v>
      </c>
      <c r="Z20" s="5">
        <v>0.44</v>
      </c>
      <c r="AA20" s="5">
        <v>0</v>
      </c>
      <c r="AB20" t="s">
        <v>130</v>
      </c>
      <c r="AC20" t="s">
        <v>110</v>
      </c>
      <c r="AD20" s="5">
        <v>0.44</v>
      </c>
      <c r="AE20" s="5">
        <v>0</v>
      </c>
      <c r="AF20" t="s">
        <v>130</v>
      </c>
      <c r="AG20" t="s">
        <v>110</v>
      </c>
      <c r="AH20" s="5">
        <v>0.44</v>
      </c>
      <c r="AI20" s="5">
        <v>0</v>
      </c>
      <c r="AJ20" t="s">
        <v>130</v>
      </c>
      <c r="AK20" t="s">
        <v>110</v>
      </c>
      <c r="AL20" s="5">
        <v>0.44</v>
      </c>
      <c r="AM20" s="5">
        <v>0</v>
      </c>
      <c r="AN20" t="s">
        <v>130</v>
      </c>
      <c r="AO20" t="s">
        <v>110</v>
      </c>
      <c r="AP20" s="5">
        <v>0.44</v>
      </c>
      <c r="AQ20" s="5">
        <v>0</v>
      </c>
      <c r="AR20" t="s">
        <v>130</v>
      </c>
      <c r="AS20" t="s">
        <v>110</v>
      </c>
      <c r="AT20" s="5">
        <v>0.44</v>
      </c>
      <c r="AU20" s="5">
        <v>0</v>
      </c>
      <c r="AV20" t="s">
        <v>130</v>
      </c>
      <c r="AW20" t="s">
        <v>110</v>
      </c>
      <c r="AX20" s="5">
        <v>0.44</v>
      </c>
      <c r="AY20" s="5">
        <v>0</v>
      </c>
      <c r="AZ20" t="s">
        <v>130</v>
      </c>
      <c r="BA20" t="s">
        <v>110</v>
      </c>
      <c r="BB20" s="5">
        <v>0.44</v>
      </c>
      <c r="BC20" s="5">
        <v>0</v>
      </c>
      <c r="BD20" t="s">
        <v>130</v>
      </c>
      <c r="BE20" t="s">
        <v>110</v>
      </c>
      <c r="BF20" s="5">
        <v>0.44</v>
      </c>
      <c r="BG20" s="5">
        <v>0</v>
      </c>
      <c r="BH20" t="s">
        <v>130</v>
      </c>
      <c r="BI20" t="s">
        <v>110</v>
      </c>
      <c r="BJ20" s="5">
        <v>0.44</v>
      </c>
      <c r="BK20" s="5">
        <v>-0.44</v>
      </c>
      <c r="BO20" s="5">
        <v>0</v>
      </c>
      <c r="BS20" s="5">
        <v>0</v>
      </c>
      <c r="BW20" s="5">
        <v>0</v>
      </c>
      <c r="CA20" s="5">
        <v>0</v>
      </c>
      <c r="CE20" s="5">
        <v>0</v>
      </c>
    </row>
    <row r="21" spans="1:86" x14ac:dyDescent="0.25">
      <c r="A21" t="s">
        <v>905</v>
      </c>
      <c r="B21" s="8" t="s">
        <v>102</v>
      </c>
      <c r="C21" s="8" t="b">
        <v>0</v>
      </c>
      <c r="D21" s="8" t="b">
        <v>0</v>
      </c>
      <c r="E21" s="8" t="s">
        <v>103</v>
      </c>
      <c r="F21" s="8"/>
      <c r="G21" s="8">
        <v>2.8340000000000001</v>
      </c>
      <c r="H21" s="8" t="s">
        <v>841</v>
      </c>
      <c r="I21" s="8" t="s">
        <v>906</v>
      </c>
      <c r="J21" s="8" t="b">
        <v>0</v>
      </c>
      <c r="K21" s="8" t="s">
        <v>27</v>
      </c>
      <c r="L21" t="s">
        <v>907</v>
      </c>
      <c r="M21" t="s">
        <v>425</v>
      </c>
      <c r="N21" t="s">
        <v>108</v>
      </c>
      <c r="O21" s="5">
        <v>0.38</v>
      </c>
      <c r="P21" s="5">
        <v>0.52</v>
      </c>
      <c r="Q21" t="s">
        <v>908</v>
      </c>
      <c r="R21" t="s">
        <v>110</v>
      </c>
      <c r="S21" s="5">
        <v>0</v>
      </c>
      <c r="T21" t="s">
        <v>908</v>
      </c>
      <c r="U21" t="s">
        <v>110</v>
      </c>
      <c r="V21" s="5">
        <v>0.38</v>
      </c>
      <c r="W21" s="5">
        <v>0</v>
      </c>
      <c r="X21" t="s">
        <v>908</v>
      </c>
      <c r="Y21" t="s">
        <v>110</v>
      </c>
      <c r="Z21" s="5">
        <v>0.38</v>
      </c>
      <c r="AA21" s="5">
        <v>0</v>
      </c>
      <c r="AB21" t="s">
        <v>908</v>
      </c>
      <c r="AC21" t="s">
        <v>110</v>
      </c>
      <c r="AD21" s="5">
        <v>0.38</v>
      </c>
      <c r="AE21" s="5">
        <v>0</v>
      </c>
      <c r="AF21" t="s">
        <v>908</v>
      </c>
      <c r="AG21" t="s">
        <v>110</v>
      </c>
      <c r="AH21" s="5">
        <v>0.38</v>
      </c>
      <c r="AI21" s="5">
        <v>0</v>
      </c>
      <c r="AJ21" t="s">
        <v>908</v>
      </c>
      <c r="AK21" t="s">
        <v>110</v>
      </c>
      <c r="AL21" s="5">
        <v>0.38</v>
      </c>
      <c r="AM21" s="5">
        <v>0</v>
      </c>
      <c r="AN21" t="s">
        <v>908</v>
      </c>
      <c r="AO21" t="s">
        <v>110</v>
      </c>
      <c r="AP21" s="5">
        <v>0.38</v>
      </c>
      <c r="AQ21" s="5">
        <v>0</v>
      </c>
      <c r="AR21" t="s">
        <v>908</v>
      </c>
      <c r="AS21" t="s">
        <v>110</v>
      </c>
      <c r="AT21" s="5">
        <v>0.38</v>
      </c>
      <c r="AU21" s="5">
        <v>0.62</v>
      </c>
      <c r="AW21" t="s">
        <v>111</v>
      </c>
      <c r="AX21" s="5">
        <v>1</v>
      </c>
      <c r="AY21" s="5">
        <v>0</v>
      </c>
      <c r="BA21" t="s">
        <v>111</v>
      </c>
      <c r="BB21" s="5">
        <v>1</v>
      </c>
      <c r="BC21" s="5">
        <v>0</v>
      </c>
      <c r="BE21" t="s">
        <v>111</v>
      </c>
      <c r="BF21" s="5">
        <v>1</v>
      </c>
      <c r="BG21" s="5">
        <v>0</v>
      </c>
      <c r="BI21" t="s">
        <v>111</v>
      </c>
      <c r="BJ21" s="5">
        <v>1</v>
      </c>
      <c r="BK21" s="5">
        <v>0</v>
      </c>
      <c r="BM21" t="s">
        <v>111</v>
      </c>
      <c r="BN21" s="5">
        <v>1</v>
      </c>
      <c r="BO21" s="5">
        <v>0</v>
      </c>
      <c r="BQ21" t="s">
        <v>111</v>
      </c>
      <c r="BR21" s="5">
        <v>1</v>
      </c>
      <c r="BS21" s="5">
        <v>0</v>
      </c>
      <c r="BU21" t="s">
        <v>111</v>
      </c>
      <c r="BV21" s="5">
        <v>1</v>
      </c>
      <c r="BW21" s="5">
        <v>0</v>
      </c>
      <c r="BY21" t="s">
        <v>111</v>
      </c>
      <c r="BZ21" s="5">
        <v>1</v>
      </c>
      <c r="CA21" s="5">
        <v>0</v>
      </c>
      <c r="CC21" t="s">
        <v>111</v>
      </c>
      <c r="CD21" s="5">
        <v>1</v>
      </c>
      <c r="CE21" s="5">
        <v>0</v>
      </c>
      <c r="CG21" t="s">
        <v>111</v>
      </c>
      <c r="CH21" s="5">
        <v>1</v>
      </c>
    </row>
    <row r="22" spans="1:86" x14ac:dyDescent="0.25">
      <c r="A22" t="s">
        <v>909</v>
      </c>
      <c r="B22" s="8" t="s">
        <v>227</v>
      </c>
      <c r="C22" s="8" t="b">
        <v>1</v>
      </c>
      <c r="D22" s="8" t="b">
        <v>1</v>
      </c>
      <c r="E22" s="8" t="s">
        <v>119</v>
      </c>
      <c r="F22" s="8"/>
      <c r="G22" s="8">
        <v>3.867</v>
      </c>
      <c r="H22" s="8" t="s">
        <v>841</v>
      </c>
      <c r="I22" s="8" t="s">
        <v>910</v>
      </c>
      <c r="J22" s="8" t="b">
        <v>0</v>
      </c>
      <c r="K22" s="8" t="s">
        <v>27</v>
      </c>
      <c r="L22" t="s">
        <v>911</v>
      </c>
      <c r="M22" t="s">
        <v>912</v>
      </c>
      <c r="N22" t="s">
        <v>123</v>
      </c>
      <c r="O22" s="5">
        <v>0</v>
      </c>
      <c r="S22" s="5">
        <v>0</v>
      </c>
      <c r="W22" s="5">
        <v>0</v>
      </c>
      <c r="AA22" s="5">
        <v>0</v>
      </c>
      <c r="AE22" s="5">
        <v>0</v>
      </c>
      <c r="AI22" s="5">
        <v>0</v>
      </c>
      <c r="AM22" s="5">
        <v>0</v>
      </c>
      <c r="AQ22" s="5">
        <v>0</v>
      </c>
      <c r="AU22" s="5">
        <v>0</v>
      </c>
      <c r="AY22" s="5">
        <v>0</v>
      </c>
      <c r="BC22" s="5">
        <v>0.93</v>
      </c>
      <c r="BD22" t="s">
        <v>913</v>
      </c>
      <c r="BE22" t="s">
        <v>110</v>
      </c>
      <c r="BF22" s="5">
        <v>0.93</v>
      </c>
      <c r="BG22" s="5">
        <v>0</v>
      </c>
      <c r="BH22" t="s">
        <v>913</v>
      </c>
      <c r="BI22" t="s">
        <v>110</v>
      </c>
      <c r="BJ22" s="5">
        <v>0.93</v>
      </c>
      <c r="BK22" s="5">
        <v>-0.93</v>
      </c>
      <c r="BO22" s="5">
        <v>0</v>
      </c>
      <c r="BS22" s="5">
        <v>0</v>
      </c>
      <c r="BW22" s="5">
        <v>0</v>
      </c>
      <c r="CA22" s="5">
        <v>0</v>
      </c>
      <c r="CE22" s="5">
        <v>0</v>
      </c>
    </row>
    <row r="23" spans="1:86" x14ac:dyDescent="0.25">
      <c r="A23" t="s">
        <v>914</v>
      </c>
      <c r="B23" s="8" t="s">
        <v>113</v>
      </c>
      <c r="C23" s="8" t="b">
        <v>0</v>
      </c>
      <c r="D23" s="8" t="b">
        <v>0</v>
      </c>
      <c r="E23" s="8" t="s">
        <v>103</v>
      </c>
      <c r="F23" s="8"/>
      <c r="G23" s="8">
        <v>2.5670000000000002</v>
      </c>
      <c r="H23" s="8" t="s">
        <v>841</v>
      </c>
      <c r="I23" s="8" t="s">
        <v>915</v>
      </c>
      <c r="J23" s="8" t="b">
        <v>0</v>
      </c>
      <c r="K23" s="8" t="s">
        <v>27</v>
      </c>
      <c r="L23" t="s">
        <v>916</v>
      </c>
      <c r="M23" t="s">
        <v>414</v>
      </c>
      <c r="N23" t="s">
        <v>123</v>
      </c>
      <c r="O23" s="5">
        <v>0</v>
      </c>
      <c r="S23" s="5">
        <v>0</v>
      </c>
      <c r="W23" s="5">
        <v>0</v>
      </c>
      <c r="AA23" s="5">
        <v>0</v>
      </c>
      <c r="AE23" s="5">
        <v>0</v>
      </c>
      <c r="AI23" s="5">
        <v>0</v>
      </c>
      <c r="AM23" s="5">
        <v>0</v>
      </c>
      <c r="AQ23" s="5">
        <v>0</v>
      </c>
      <c r="AU23" s="5">
        <v>0</v>
      </c>
      <c r="AY23" s="5">
        <v>0</v>
      </c>
      <c r="BC23" s="5">
        <v>0</v>
      </c>
      <c r="BG23" s="5">
        <v>0</v>
      </c>
      <c r="BK23" s="5">
        <v>0</v>
      </c>
      <c r="BO23" s="5">
        <v>0</v>
      </c>
      <c r="BS23" s="5">
        <v>0</v>
      </c>
      <c r="BW23" s="5">
        <v>0</v>
      </c>
      <c r="CA23" s="5">
        <v>0</v>
      </c>
      <c r="CE23" s="5">
        <v>0</v>
      </c>
    </row>
    <row r="24" spans="1:86" x14ac:dyDescent="0.25">
      <c r="A24" t="s">
        <v>917</v>
      </c>
      <c r="B24" s="8" t="s">
        <v>113</v>
      </c>
      <c r="C24" s="8" t="b">
        <v>1</v>
      </c>
      <c r="D24" s="8" t="b">
        <v>0</v>
      </c>
      <c r="E24" s="8" t="s">
        <v>119</v>
      </c>
      <c r="F24" s="8"/>
      <c r="G24" s="8">
        <v>3.5950000000000002</v>
      </c>
      <c r="H24" s="8" t="s">
        <v>841</v>
      </c>
      <c r="I24" s="8" t="s">
        <v>918</v>
      </c>
      <c r="J24" s="8" t="b">
        <v>0</v>
      </c>
      <c r="K24" s="8" t="s">
        <v>27</v>
      </c>
      <c r="L24" t="s">
        <v>919</v>
      </c>
      <c r="M24" t="s">
        <v>304</v>
      </c>
      <c r="N24" t="s">
        <v>123</v>
      </c>
      <c r="O24" s="5">
        <v>0.85</v>
      </c>
      <c r="P24" s="5">
        <v>0.96</v>
      </c>
      <c r="Q24" t="s">
        <v>270</v>
      </c>
      <c r="R24" t="s">
        <v>110</v>
      </c>
      <c r="S24" s="5">
        <v>0</v>
      </c>
      <c r="T24" t="s">
        <v>270</v>
      </c>
      <c r="U24" t="s">
        <v>110</v>
      </c>
      <c r="V24" s="5">
        <v>0.85</v>
      </c>
      <c r="W24" s="5">
        <v>0</v>
      </c>
      <c r="X24" t="s">
        <v>270</v>
      </c>
      <c r="Y24" t="s">
        <v>110</v>
      </c>
      <c r="Z24" s="5">
        <v>0.85</v>
      </c>
      <c r="AA24" s="5">
        <v>0</v>
      </c>
      <c r="AB24" t="s">
        <v>270</v>
      </c>
      <c r="AC24" t="s">
        <v>110</v>
      </c>
      <c r="AD24" s="5">
        <v>0.85</v>
      </c>
      <c r="AE24" s="5">
        <v>0</v>
      </c>
      <c r="AF24" t="s">
        <v>270</v>
      </c>
      <c r="AG24" t="s">
        <v>110</v>
      </c>
      <c r="AH24" s="5">
        <v>0.85</v>
      </c>
      <c r="AI24" s="5">
        <v>0</v>
      </c>
      <c r="AJ24" t="s">
        <v>270</v>
      </c>
      <c r="AK24" t="s">
        <v>110</v>
      </c>
      <c r="AL24" s="5">
        <v>0.85</v>
      </c>
      <c r="AM24" s="5">
        <v>0</v>
      </c>
      <c r="AN24" t="s">
        <v>270</v>
      </c>
      <c r="AO24" t="s">
        <v>110</v>
      </c>
      <c r="AP24" s="5">
        <v>0.85</v>
      </c>
      <c r="AQ24" s="5">
        <v>0</v>
      </c>
      <c r="AR24" t="s">
        <v>270</v>
      </c>
      <c r="AS24" t="s">
        <v>110</v>
      </c>
      <c r="AT24" s="5">
        <v>0.85</v>
      </c>
      <c r="AU24" s="5">
        <v>0</v>
      </c>
      <c r="AV24" t="s">
        <v>270</v>
      </c>
      <c r="AW24" t="s">
        <v>110</v>
      </c>
      <c r="AX24" s="5">
        <v>0.85</v>
      </c>
      <c r="AY24" s="5">
        <v>0</v>
      </c>
      <c r="AZ24" t="s">
        <v>270</v>
      </c>
      <c r="BA24" t="s">
        <v>110</v>
      </c>
      <c r="BB24" s="5">
        <v>0.85</v>
      </c>
      <c r="BC24" s="5">
        <v>-0.85</v>
      </c>
      <c r="BG24" s="5">
        <v>0</v>
      </c>
      <c r="BK24" s="5">
        <v>0</v>
      </c>
      <c r="BO24" s="5">
        <v>0</v>
      </c>
      <c r="BS24" s="5">
        <v>0</v>
      </c>
      <c r="BW24" s="5">
        <v>0</v>
      </c>
      <c r="CA24" s="5">
        <v>0</v>
      </c>
      <c r="CE24" s="5">
        <v>0</v>
      </c>
    </row>
    <row r="25" spans="1:86" x14ac:dyDescent="0.25">
      <c r="A25" t="s">
        <v>920</v>
      </c>
      <c r="B25" s="8" t="s">
        <v>113</v>
      </c>
      <c r="C25" s="8" t="b">
        <v>1</v>
      </c>
      <c r="D25" s="8" t="b">
        <v>1</v>
      </c>
      <c r="E25" s="8" t="s">
        <v>119</v>
      </c>
      <c r="F25" s="8"/>
      <c r="G25" s="8">
        <v>2.8220000000000001</v>
      </c>
      <c r="H25" s="8" t="s">
        <v>841</v>
      </c>
      <c r="I25" s="8" t="s">
        <v>921</v>
      </c>
      <c r="J25" s="8" t="b">
        <v>0</v>
      </c>
      <c r="K25" s="8" t="s">
        <v>27</v>
      </c>
      <c r="L25" t="s">
        <v>507</v>
      </c>
      <c r="M25" t="s">
        <v>922</v>
      </c>
      <c r="N25" t="s">
        <v>123</v>
      </c>
      <c r="O25" s="5">
        <v>0.44</v>
      </c>
      <c r="P25" s="5">
        <v>0.83</v>
      </c>
      <c r="Q25" t="s">
        <v>165</v>
      </c>
      <c r="R25" t="s">
        <v>110</v>
      </c>
      <c r="S25" s="5">
        <v>0</v>
      </c>
      <c r="T25" t="s">
        <v>165</v>
      </c>
      <c r="U25" t="s">
        <v>110</v>
      </c>
      <c r="V25" s="5">
        <v>0.44</v>
      </c>
      <c r="W25" s="5">
        <v>0</v>
      </c>
      <c r="X25" t="s">
        <v>165</v>
      </c>
      <c r="Y25" t="s">
        <v>110</v>
      </c>
      <c r="Z25" s="5">
        <v>0.44</v>
      </c>
      <c r="AA25" s="5">
        <v>-0.44</v>
      </c>
      <c r="AE25" s="5">
        <v>0.45500000000000002</v>
      </c>
      <c r="AF25" t="s">
        <v>155</v>
      </c>
      <c r="AG25" t="s">
        <v>132</v>
      </c>
      <c r="AH25" s="5">
        <v>0.45500000000000002</v>
      </c>
      <c r="AI25" s="5">
        <v>0</v>
      </c>
      <c r="AJ25" t="s">
        <v>155</v>
      </c>
      <c r="AK25" t="s">
        <v>132</v>
      </c>
      <c r="AL25" s="5">
        <v>0.45500000000000002</v>
      </c>
      <c r="AM25" s="5">
        <v>0</v>
      </c>
      <c r="AN25" t="s">
        <v>155</v>
      </c>
      <c r="AO25" t="s">
        <v>132</v>
      </c>
      <c r="AP25" s="5">
        <v>0.45500000000000002</v>
      </c>
      <c r="AQ25" s="5">
        <v>0</v>
      </c>
      <c r="AR25" t="s">
        <v>155</v>
      </c>
      <c r="AS25" t="s">
        <v>132</v>
      </c>
      <c r="AT25" s="5">
        <v>0.45500000000000002</v>
      </c>
      <c r="AU25" s="5">
        <v>-1.500000000000001E-2</v>
      </c>
      <c r="AV25" t="s">
        <v>130</v>
      </c>
      <c r="AW25" t="s">
        <v>110</v>
      </c>
      <c r="AX25" s="5">
        <v>0.44</v>
      </c>
      <c r="AY25" s="5">
        <v>0</v>
      </c>
      <c r="AZ25" t="s">
        <v>130</v>
      </c>
      <c r="BA25" t="s">
        <v>110</v>
      </c>
      <c r="BB25" s="5">
        <v>0.44</v>
      </c>
      <c r="BC25" s="5">
        <v>0</v>
      </c>
      <c r="BD25" t="s">
        <v>130</v>
      </c>
      <c r="BE25" t="s">
        <v>110</v>
      </c>
      <c r="BF25" s="5">
        <v>0.44</v>
      </c>
      <c r="BG25" s="5">
        <v>0</v>
      </c>
      <c r="BH25" t="s">
        <v>130</v>
      </c>
      <c r="BI25" t="s">
        <v>110</v>
      </c>
      <c r="BJ25" s="5">
        <v>0.44</v>
      </c>
      <c r="BK25" s="5">
        <v>-0.44</v>
      </c>
      <c r="BO25" s="5">
        <v>0</v>
      </c>
      <c r="BS25" s="5">
        <v>0</v>
      </c>
      <c r="BW25" s="5">
        <v>0</v>
      </c>
      <c r="CA25" s="5">
        <v>0</v>
      </c>
      <c r="CE25" s="5">
        <v>0</v>
      </c>
    </row>
    <row r="26" spans="1:86" x14ac:dyDescent="0.25">
      <c r="A26" t="s">
        <v>923</v>
      </c>
      <c r="B26" s="8" t="s">
        <v>390</v>
      </c>
      <c r="C26" s="8" t="b">
        <v>0</v>
      </c>
      <c r="D26" s="8" t="b">
        <v>0</v>
      </c>
      <c r="E26" s="8" t="s">
        <v>119</v>
      </c>
      <c r="F26" s="8">
        <v>30</v>
      </c>
      <c r="G26" s="8">
        <v>3.51</v>
      </c>
      <c r="H26" s="8" t="s">
        <v>841</v>
      </c>
      <c r="I26" s="8" t="s">
        <v>924</v>
      </c>
      <c r="J26" s="8" t="b">
        <v>0</v>
      </c>
      <c r="K26" s="8" t="s">
        <v>27</v>
      </c>
      <c r="L26" t="s">
        <v>925</v>
      </c>
      <c r="M26" t="s">
        <v>926</v>
      </c>
      <c r="N26" t="s">
        <v>108</v>
      </c>
      <c r="O26" s="5">
        <v>0.79</v>
      </c>
      <c r="P26" s="5">
        <v>0.93</v>
      </c>
      <c r="Q26" t="s">
        <v>772</v>
      </c>
      <c r="R26" t="s">
        <v>110</v>
      </c>
      <c r="S26" s="5">
        <v>-0.14000000000000001</v>
      </c>
      <c r="T26" t="s">
        <v>124</v>
      </c>
      <c r="U26" t="s">
        <v>110</v>
      </c>
      <c r="V26" s="5">
        <v>0.65</v>
      </c>
      <c r="W26" s="5">
        <v>0</v>
      </c>
      <c r="X26" t="s">
        <v>124</v>
      </c>
      <c r="Y26" t="s">
        <v>110</v>
      </c>
      <c r="Z26" s="5">
        <v>0.65</v>
      </c>
      <c r="AA26" s="5">
        <v>0</v>
      </c>
      <c r="AB26" t="s">
        <v>124</v>
      </c>
      <c r="AC26" t="s">
        <v>110</v>
      </c>
      <c r="AD26" s="5">
        <v>0.65</v>
      </c>
      <c r="AE26" s="5">
        <v>0</v>
      </c>
      <c r="AF26" t="s">
        <v>124</v>
      </c>
      <c r="AG26" t="s">
        <v>110</v>
      </c>
      <c r="AH26" s="5">
        <v>0.65</v>
      </c>
      <c r="AI26" s="5">
        <v>0</v>
      </c>
      <c r="AJ26" t="s">
        <v>124</v>
      </c>
      <c r="AK26" t="s">
        <v>110</v>
      </c>
      <c r="AL26" s="5">
        <v>0.65</v>
      </c>
      <c r="AM26" s="5">
        <v>0</v>
      </c>
      <c r="AN26" t="s">
        <v>124</v>
      </c>
      <c r="AO26" t="s">
        <v>110</v>
      </c>
      <c r="AP26" s="5">
        <v>0.65</v>
      </c>
      <c r="AQ26" s="5">
        <v>0.35</v>
      </c>
      <c r="AS26" t="s">
        <v>111</v>
      </c>
      <c r="AT26" s="5">
        <v>1</v>
      </c>
      <c r="AU26" s="5">
        <v>0</v>
      </c>
      <c r="AW26" t="s">
        <v>111</v>
      </c>
      <c r="AX26" s="5">
        <v>1</v>
      </c>
      <c r="AY26" s="5">
        <v>0</v>
      </c>
      <c r="BA26" t="s">
        <v>111</v>
      </c>
      <c r="BB26" s="5">
        <v>1</v>
      </c>
      <c r="BC26" s="5">
        <v>0</v>
      </c>
      <c r="BE26" t="s">
        <v>111</v>
      </c>
      <c r="BF26" s="5">
        <v>1</v>
      </c>
      <c r="BG26" s="5">
        <v>0</v>
      </c>
      <c r="BI26" t="s">
        <v>111</v>
      </c>
      <c r="BJ26" s="5">
        <v>1</v>
      </c>
      <c r="BK26" s="5">
        <v>0</v>
      </c>
      <c r="BM26" t="s">
        <v>111</v>
      </c>
      <c r="BN26" s="5">
        <v>1</v>
      </c>
      <c r="BO26" s="5">
        <v>0</v>
      </c>
      <c r="BQ26" t="s">
        <v>111</v>
      </c>
      <c r="BR26" s="5">
        <v>1</v>
      </c>
      <c r="BS26" s="5">
        <v>0</v>
      </c>
      <c r="BU26" t="s">
        <v>111</v>
      </c>
      <c r="BV26" s="5">
        <v>1</v>
      </c>
      <c r="BW26" s="5">
        <v>0</v>
      </c>
      <c r="BY26" t="s">
        <v>111</v>
      </c>
      <c r="BZ26" s="5">
        <v>1</v>
      </c>
      <c r="CA26" s="5">
        <v>0</v>
      </c>
      <c r="CC26" t="s">
        <v>111</v>
      </c>
      <c r="CD26" s="5">
        <v>1</v>
      </c>
      <c r="CE26" s="5">
        <v>0</v>
      </c>
      <c r="CG26" t="s">
        <v>111</v>
      </c>
      <c r="CH26" s="5">
        <v>1</v>
      </c>
    </row>
    <row r="27" spans="1:86" x14ac:dyDescent="0.25">
      <c r="A27" t="s">
        <v>927</v>
      </c>
      <c r="B27" s="8" t="s">
        <v>408</v>
      </c>
      <c r="C27" s="8" t="b">
        <v>0</v>
      </c>
      <c r="D27" s="8" t="b">
        <v>0</v>
      </c>
      <c r="E27" s="8" t="s">
        <v>103</v>
      </c>
      <c r="F27" s="8"/>
      <c r="G27" s="8">
        <v>1.964</v>
      </c>
      <c r="H27" s="8" t="s">
        <v>841</v>
      </c>
      <c r="I27" s="8" t="s">
        <v>928</v>
      </c>
      <c r="J27" s="8" t="b">
        <v>0</v>
      </c>
      <c r="K27" s="8" t="s">
        <v>27</v>
      </c>
      <c r="L27" t="s">
        <v>929</v>
      </c>
      <c r="M27" t="s">
        <v>930</v>
      </c>
      <c r="N27" t="s">
        <v>123</v>
      </c>
      <c r="O27" s="5">
        <v>0.625</v>
      </c>
      <c r="P27" s="5">
        <v>0.73</v>
      </c>
      <c r="Q27" t="s">
        <v>155</v>
      </c>
      <c r="R27" t="s">
        <v>132</v>
      </c>
      <c r="S27" s="5">
        <v>-0.625</v>
      </c>
      <c r="W27" s="5">
        <v>0</v>
      </c>
      <c r="AA27" s="5">
        <v>0</v>
      </c>
      <c r="AE27" s="5">
        <v>0</v>
      </c>
      <c r="AI27" s="5">
        <v>0</v>
      </c>
      <c r="AM27" s="5">
        <v>0</v>
      </c>
      <c r="AQ27" s="5">
        <v>0</v>
      </c>
      <c r="AU27" s="5">
        <v>0</v>
      </c>
      <c r="AY27" s="5">
        <v>0</v>
      </c>
      <c r="BC27" s="5">
        <v>0</v>
      </c>
      <c r="BG27" s="5">
        <v>0</v>
      </c>
      <c r="BK27" s="5">
        <v>0</v>
      </c>
      <c r="BO27" s="5">
        <v>0</v>
      </c>
      <c r="BS27" s="5">
        <v>0</v>
      </c>
      <c r="BW27" s="5">
        <v>0</v>
      </c>
      <c r="CA27" s="5">
        <v>0</v>
      </c>
      <c r="CE27" s="5">
        <v>0</v>
      </c>
    </row>
    <row r="28" spans="1:86" x14ac:dyDescent="0.25">
      <c r="A28" t="s">
        <v>931</v>
      </c>
      <c r="B28" s="8" t="s">
        <v>932</v>
      </c>
      <c r="C28" s="8" t="b">
        <v>1</v>
      </c>
      <c r="D28" s="8" t="b">
        <v>1</v>
      </c>
      <c r="E28" s="8" t="s">
        <v>103</v>
      </c>
      <c r="F28" s="8"/>
      <c r="G28" s="8">
        <v>2.593</v>
      </c>
      <c r="H28" s="8" t="s">
        <v>841</v>
      </c>
      <c r="I28" s="8" t="s">
        <v>933</v>
      </c>
      <c r="J28" s="8" t="b">
        <v>0</v>
      </c>
      <c r="K28" s="8" t="s">
        <v>27</v>
      </c>
      <c r="L28" t="s">
        <v>934</v>
      </c>
      <c r="M28" t="s">
        <v>935</v>
      </c>
      <c r="N28" t="s">
        <v>123</v>
      </c>
      <c r="O28" s="5">
        <v>0.44</v>
      </c>
      <c r="P28" s="5">
        <v>0.83</v>
      </c>
      <c r="Q28" t="s">
        <v>242</v>
      </c>
      <c r="R28" t="s">
        <v>110</v>
      </c>
      <c r="S28" s="5">
        <v>0</v>
      </c>
      <c r="T28" t="s">
        <v>242</v>
      </c>
      <c r="U28" t="s">
        <v>110</v>
      </c>
      <c r="V28" s="5">
        <v>0.44</v>
      </c>
      <c r="W28" s="5">
        <v>-0.44</v>
      </c>
      <c r="AA28" s="5">
        <v>0</v>
      </c>
      <c r="AE28" s="5">
        <v>0</v>
      </c>
      <c r="AI28" s="5">
        <v>0</v>
      </c>
      <c r="AM28" s="5">
        <v>0</v>
      </c>
      <c r="AQ28" s="5">
        <v>0</v>
      </c>
      <c r="AU28" s="5">
        <v>0</v>
      </c>
      <c r="AY28" s="5">
        <v>0</v>
      </c>
      <c r="BC28" s="5">
        <v>0</v>
      </c>
      <c r="BG28" s="5">
        <v>0</v>
      </c>
      <c r="BK28" s="5">
        <v>0</v>
      </c>
      <c r="BO28" s="5">
        <v>0</v>
      </c>
      <c r="BS28" s="5">
        <v>0</v>
      </c>
      <c r="BW28" s="5">
        <v>0</v>
      </c>
      <c r="CA28" s="5">
        <v>0</v>
      </c>
      <c r="CE28" s="5">
        <v>0</v>
      </c>
    </row>
    <row r="29" spans="1:86" x14ac:dyDescent="0.25">
      <c r="A29" t="s">
        <v>936</v>
      </c>
      <c r="B29" s="8" t="s">
        <v>102</v>
      </c>
      <c r="C29" s="8" t="b">
        <v>0</v>
      </c>
      <c r="D29" s="8" t="b">
        <v>0</v>
      </c>
      <c r="E29" s="8" t="s">
        <v>103</v>
      </c>
      <c r="F29" s="8"/>
      <c r="G29" s="8">
        <v>2.7850000000000001</v>
      </c>
      <c r="H29" s="8" t="s">
        <v>841</v>
      </c>
      <c r="I29" s="8" t="s">
        <v>937</v>
      </c>
      <c r="J29" s="8" t="b">
        <v>0</v>
      </c>
      <c r="K29" s="8" t="s">
        <v>27</v>
      </c>
      <c r="L29" t="s">
        <v>938</v>
      </c>
      <c r="M29" t="s">
        <v>489</v>
      </c>
      <c r="N29" t="s">
        <v>108</v>
      </c>
      <c r="O29" s="5">
        <v>0.63</v>
      </c>
      <c r="P29" s="5">
        <v>0.84</v>
      </c>
      <c r="Q29" t="s">
        <v>939</v>
      </c>
      <c r="R29" t="s">
        <v>110</v>
      </c>
      <c r="S29" s="5">
        <v>0</v>
      </c>
      <c r="T29" t="s">
        <v>939</v>
      </c>
      <c r="U29" t="s">
        <v>110</v>
      </c>
      <c r="V29" s="5">
        <v>0.63</v>
      </c>
      <c r="W29" s="5">
        <v>0</v>
      </c>
      <c r="X29" t="s">
        <v>939</v>
      </c>
      <c r="Y29" t="s">
        <v>110</v>
      </c>
      <c r="Z29" s="5">
        <v>0.63</v>
      </c>
      <c r="AA29" s="5">
        <v>0</v>
      </c>
      <c r="AB29" t="s">
        <v>939</v>
      </c>
      <c r="AC29" t="s">
        <v>110</v>
      </c>
      <c r="AD29" s="5">
        <v>0.63</v>
      </c>
      <c r="AE29" s="5">
        <v>0</v>
      </c>
      <c r="AF29" t="s">
        <v>939</v>
      </c>
      <c r="AG29" t="s">
        <v>110</v>
      </c>
      <c r="AH29" s="5">
        <v>0.63</v>
      </c>
      <c r="AI29" s="5">
        <v>0</v>
      </c>
      <c r="AJ29" t="s">
        <v>939</v>
      </c>
      <c r="AK29" t="s">
        <v>110</v>
      </c>
      <c r="AL29" s="5">
        <v>0.63</v>
      </c>
      <c r="AM29" s="5">
        <v>0</v>
      </c>
      <c r="AN29" t="s">
        <v>939</v>
      </c>
      <c r="AO29" t="s">
        <v>110</v>
      </c>
      <c r="AP29" s="5">
        <v>0.63</v>
      </c>
      <c r="AQ29" s="5">
        <v>0</v>
      </c>
      <c r="AR29" t="s">
        <v>939</v>
      </c>
      <c r="AS29" t="s">
        <v>110</v>
      </c>
      <c r="AT29" s="5">
        <v>0.63</v>
      </c>
      <c r="AU29" s="5">
        <v>0</v>
      </c>
      <c r="AV29" t="s">
        <v>939</v>
      </c>
      <c r="AW29" t="s">
        <v>110</v>
      </c>
      <c r="AX29" s="5">
        <v>0.63</v>
      </c>
      <c r="AY29" s="5">
        <v>0</v>
      </c>
      <c r="AZ29" t="s">
        <v>939</v>
      </c>
      <c r="BA29" t="s">
        <v>110</v>
      </c>
      <c r="BB29" s="5">
        <v>0.63</v>
      </c>
      <c r="BC29" s="5">
        <v>0.37</v>
      </c>
      <c r="BE29" t="s">
        <v>111</v>
      </c>
      <c r="BF29" s="5">
        <v>1</v>
      </c>
      <c r="BG29" s="5">
        <v>0</v>
      </c>
      <c r="BI29" t="s">
        <v>111</v>
      </c>
      <c r="BJ29" s="5">
        <v>1</v>
      </c>
      <c r="BK29" s="5">
        <v>0</v>
      </c>
      <c r="BM29" t="s">
        <v>111</v>
      </c>
      <c r="BN29" s="5">
        <v>1</v>
      </c>
      <c r="BO29" s="5">
        <v>0</v>
      </c>
      <c r="BQ29" t="s">
        <v>111</v>
      </c>
      <c r="BR29" s="5">
        <v>1</v>
      </c>
      <c r="BS29" s="5">
        <v>0</v>
      </c>
      <c r="BU29" t="s">
        <v>111</v>
      </c>
      <c r="BV29" s="5">
        <v>1</v>
      </c>
      <c r="BW29" s="5">
        <v>0</v>
      </c>
      <c r="BY29" t="s">
        <v>111</v>
      </c>
      <c r="BZ29" s="5">
        <v>1</v>
      </c>
      <c r="CA29" s="5">
        <v>0</v>
      </c>
      <c r="CC29" t="s">
        <v>111</v>
      </c>
      <c r="CD29" s="5">
        <v>1</v>
      </c>
      <c r="CE29" s="5">
        <v>0</v>
      </c>
      <c r="CG29" t="s">
        <v>111</v>
      </c>
      <c r="CH29" s="5">
        <v>1</v>
      </c>
    </row>
    <row r="30" spans="1:86" x14ac:dyDescent="0.25">
      <c r="A30" t="s">
        <v>940</v>
      </c>
      <c r="B30" s="8" t="s">
        <v>102</v>
      </c>
      <c r="C30" s="8" t="b">
        <v>1</v>
      </c>
      <c r="D30" s="8" t="b">
        <v>0</v>
      </c>
      <c r="E30" s="8" t="s">
        <v>119</v>
      </c>
      <c r="F30" s="8"/>
      <c r="G30" s="8">
        <v>2.5289999999999999</v>
      </c>
      <c r="H30" s="8" t="s">
        <v>841</v>
      </c>
      <c r="I30" s="8" t="s">
        <v>941</v>
      </c>
      <c r="J30" s="8" t="b">
        <v>0</v>
      </c>
      <c r="K30" s="8" t="s">
        <v>27</v>
      </c>
      <c r="L30" t="s">
        <v>942</v>
      </c>
      <c r="M30" t="s">
        <v>342</v>
      </c>
      <c r="N30" t="s">
        <v>123</v>
      </c>
      <c r="O30" s="5">
        <v>0.625</v>
      </c>
      <c r="P30" s="5">
        <v>0.73</v>
      </c>
      <c r="Q30" t="s">
        <v>155</v>
      </c>
      <c r="R30" t="s">
        <v>132</v>
      </c>
      <c r="S30" s="5">
        <v>0</v>
      </c>
      <c r="T30" t="s">
        <v>155</v>
      </c>
      <c r="U30" t="s">
        <v>132</v>
      </c>
      <c r="V30" s="5">
        <v>0.625</v>
      </c>
      <c r="W30" s="5">
        <v>-0.625</v>
      </c>
      <c r="AA30" s="5">
        <v>0.25</v>
      </c>
      <c r="AB30" t="s">
        <v>133</v>
      </c>
      <c r="AC30" t="s">
        <v>132</v>
      </c>
      <c r="AD30" s="5">
        <v>0.25</v>
      </c>
      <c r="AE30" s="5">
        <v>-0.25</v>
      </c>
      <c r="AI30" s="5">
        <v>0.625</v>
      </c>
      <c r="AJ30" t="s">
        <v>155</v>
      </c>
      <c r="AK30" t="s">
        <v>132</v>
      </c>
      <c r="AL30" s="5">
        <v>0.625</v>
      </c>
      <c r="AM30" s="5">
        <v>-0.625</v>
      </c>
      <c r="AQ30" s="5">
        <v>0</v>
      </c>
      <c r="AU30" s="5">
        <v>0</v>
      </c>
      <c r="AY30" s="5">
        <v>0</v>
      </c>
      <c r="BC30" s="5">
        <v>0.36499999999999999</v>
      </c>
      <c r="BD30" t="s">
        <v>943</v>
      </c>
      <c r="BE30" t="s">
        <v>132</v>
      </c>
      <c r="BF30" s="5">
        <v>0.36499999999999999</v>
      </c>
      <c r="BG30" s="5">
        <v>0</v>
      </c>
      <c r="BH30" t="s">
        <v>943</v>
      </c>
      <c r="BI30" t="s">
        <v>132</v>
      </c>
      <c r="BJ30" s="5">
        <v>0.36499999999999999</v>
      </c>
      <c r="BK30" s="5">
        <v>-0.36499999999999999</v>
      </c>
      <c r="BO30" s="5">
        <v>0</v>
      </c>
      <c r="BS30" s="5">
        <v>0</v>
      </c>
      <c r="BW30" s="5">
        <v>0</v>
      </c>
      <c r="CA30" s="5">
        <v>0</v>
      </c>
      <c r="CE30" s="5">
        <v>0</v>
      </c>
    </row>
    <row r="31" spans="1:86" x14ac:dyDescent="0.25">
      <c r="A31" t="s">
        <v>944</v>
      </c>
      <c r="B31" s="8" t="s">
        <v>102</v>
      </c>
      <c r="C31" s="8" t="b">
        <v>0</v>
      </c>
      <c r="D31" s="8" t="b">
        <v>0</v>
      </c>
      <c r="E31" s="8" t="s">
        <v>119</v>
      </c>
      <c r="F31" s="8">
        <v>21</v>
      </c>
      <c r="G31" s="8">
        <v>3.464</v>
      </c>
      <c r="H31" s="8" t="s">
        <v>841</v>
      </c>
      <c r="I31" s="8" t="s">
        <v>945</v>
      </c>
      <c r="J31" s="8" t="b">
        <v>0</v>
      </c>
      <c r="K31" s="8" t="s">
        <v>27</v>
      </c>
      <c r="L31" t="s">
        <v>946</v>
      </c>
      <c r="M31" t="s">
        <v>947</v>
      </c>
      <c r="N31" t="s">
        <v>108</v>
      </c>
      <c r="O31" s="5">
        <v>0.83</v>
      </c>
      <c r="P31" s="5">
        <v>0.93</v>
      </c>
      <c r="Q31" t="s">
        <v>217</v>
      </c>
      <c r="R31" t="s">
        <v>110</v>
      </c>
      <c r="S31" s="5">
        <v>0</v>
      </c>
      <c r="T31" t="s">
        <v>217</v>
      </c>
      <c r="U31" t="s">
        <v>110</v>
      </c>
      <c r="V31" s="5">
        <v>0.83</v>
      </c>
      <c r="W31" s="5">
        <v>0</v>
      </c>
      <c r="X31" t="s">
        <v>217</v>
      </c>
      <c r="Y31" t="s">
        <v>110</v>
      </c>
      <c r="Z31" s="5">
        <v>0.83</v>
      </c>
      <c r="AA31" s="5">
        <v>0</v>
      </c>
      <c r="AB31" t="s">
        <v>217</v>
      </c>
      <c r="AC31" t="s">
        <v>110</v>
      </c>
      <c r="AD31" s="5">
        <v>0.83</v>
      </c>
      <c r="AE31" s="5">
        <v>0</v>
      </c>
      <c r="AF31" t="s">
        <v>217</v>
      </c>
      <c r="AG31" t="s">
        <v>110</v>
      </c>
      <c r="AH31" s="5">
        <v>0.83</v>
      </c>
      <c r="AI31" s="5">
        <v>0</v>
      </c>
      <c r="AJ31" t="s">
        <v>217</v>
      </c>
      <c r="AK31" t="s">
        <v>110</v>
      </c>
      <c r="AL31" s="5">
        <v>0.83</v>
      </c>
      <c r="AM31" s="5">
        <v>0</v>
      </c>
      <c r="AN31" t="s">
        <v>217</v>
      </c>
      <c r="AO31" t="s">
        <v>110</v>
      </c>
      <c r="AP31" s="5">
        <v>0.83</v>
      </c>
      <c r="AQ31" s="5">
        <v>0</v>
      </c>
      <c r="AR31" t="s">
        <v>217</v>
      </c>
      <c r="AS31" t="s">
        <v>110</v>
      </c>
      <c r="AT31" s="5">
        <v>0.83</v>
      </c>
      <c r="AU31" s="5">
        <v>0.17</v>
      </c>
      <c r="AW31" t="s">
        <v>111</v>
      </c>
      <c r="AX31" s="5">
        <v>1</v>
      </c>
      <c r="AY31" s="5">
        <v>0</v>
      </c>
      <c r="BA31" t="s">
        <v>111</v>
      </c>
      <c r="BB31" s="5">
        <v>1</v>
      </c>
      <c r="BC31" s="5">
        <v>0</v>
      </c>
      <c r="BE31" t="s">
        <v>111</v>
      </c>
      <c r="BF31" s="5">
        <v>1</v>
      </c>
      <c r="BG31" s="5">
        <v>0</v>
      </c>
      <c r="BI31" t="s">
        <v>111</v>
      </c>
      <c r="BJ31" s="5">
        <v>1</v>
      </c>
      <c r="BK31" s="5">
        <v>0</v>
      </c>
      <c r="BM31" t="s">
        <v>111</v>
      </c>
      <c r="BN31" s="5">
        <v>1</v>
      </c>
      <c r="BO31" s="5">
        <v>0</v>
      </c>
      <c r="BQ31" t="s">
        <v>111</v>
      </c>
      <c r="BR31" s="5">
        <v>1</v>
      </c>
      <c r="BS31" s="5">
        <v>0</v>
      </c>
      <c r="BU31" t="s">
        <v>111</v>
      </c>
      <c r="BV31" s="5">
        <v>1</v>
      </c>
      <c r="BW31" s="5">
        <v>0</v>
      </c>
      <c r="BY31" t="s">
        <v>111</v>
      </c>
      <c r="BZ31" s="5">
        <v>1</v>
      </c>
      <c r="CA31" s="5">
        <v>0</v>
      </c>
      <c r="CC31" t="s">
        <v>111</v>
      </c>
      <c r="CD31" s="5">
        <v>1</v>
      </c>
      <c r="CE31" s="5">
        <v>0</v>
      </c>
      <c r="CG31" t="s">
        <v>111</v>
      </c>
      <c r="CH31" s="5">
        <v>1</v>
      </c>
    </row>
    <row r="32" spans="1:86" x14ac:dyDescent="0.25">
      <c r="A32" t="s">
        <v>948</v>
      </c>
      <c r="B32" s="8" t="s">
        <v>113</v>
      </c>
      <c r="C32" s="8" t="b">
        <v>0</v>
      </c>
      <c r="D32" s="8" t="b">
        <v>0</v>
      </c>
      <c r="E32" s="8" t="s">
        <v>103</v>
      </c>
      <c r="F32" s="8"/>
      <c r="G32" s="8">
        <v>3.33</v>
      </c>
      <c r="H32" s="8" t="s">
        <v>841</v>
      </c>
      <c r="I32" s="8" t="s">
        <v>949</v>
      </c>
      <c r="J32" s="8" t="b">
        <v>0</v>
      </c>
      <c r="K32" s="8" t="s">
        <v>27</v>
      </c>
      <c r="L32" t="s">
        <v>543</v>
      </c>
      <c r="M32" t="s">
        <v>489</v>
      </c>
      <c r="N32" t="s">
        <v>108</v>
      </c>
      <c r="O32" s="5">
        <v>0.72</v>
      </c>
      <c r="P32" s="5">
        <v>0.86499999999999999</v>
      </c>
      <c r="Q32" t="s">
        <v>212</v>
      </c>
      <c r="R32" t="s">
        <v>110</v>
      </c>
      <c r="S32" s="5">
        <v>0</v>
      </c>
      <c r="T32" t="s">
        <v>212</v>
      </c>
      <c r="U32" t="s">
        <v>110</v>
      </c>
      <c r="V32" s="5">
        <v>0.72</v>
      </c>
      <c r="W32" s="5">
        <v>0</v>
      </c>
      <c r="X32" t="s">
        <v>212</v>
      </c>
      <c r="Y32" t="s">
        <v>110</v>
      </c>
      <c r="Z32" s="5">
        <v>0.72</v>
      </c>
      <c r="AA32" s="5">
        <v>0</v>
      </c>
      <c r="AB32" t="s">
        <v>212</v>
      </c>
      <c r="AC32" t="s">
        <v>110</v>
      </c>
      <c r="AD32" s="5">
        <v>0.72</v>
      </c>
      <c r="AE32" s="5">
        <v>0</v>
      </c>
      <c r="AF32" t="s">
        <v>212</v>
      </c>
      <c r="AG32" t="s">
        <v>110</v>
      </c>
      <c r="AH32" s="5">
        <v>0.72</v>
      </c>
      <c r="AI32" s="5">
        <v>0</v>
      </c>
      <c r="AJ32" t="s">
        <v>212</v>
      </c>
      <c r="AK32" t="s">
        <v>110</v>
      </c>
      <c r="AL32" s="5">
        <v>0.72</v>
      </c>
      <c r="AM32" s="5">
        <v>0</v>
      </c>
      <c r="AN32" t="s">
        <v>212</v>
      </c>
      <c r="AO32" t="s">
        <v>110</v>
      </c>
      <c r="AP32" s="5">
        <v>0.72</v>
      </c>
      <c r="AQ32" s="5">
        <v>0</v>
      </c>
      <c r="AR32" t="s">
        <v>212</v>
      </c>
      <c r="AS32" t="s">
        <v>110</v>
      </c>
      <c r="AT32" s="5">
        <v>0.72</v>
      </c>
      <c r="AU32" s="5">
        <v>0</v>
      </c>
      <c r="AV32" t="s">
        <v>212</v>
      </c>
      <c r="AW32" t="s">
        <v>110</v>
      </c>
      <c r="AX32" s="5">
        <v>0.72</v>
      </c>
      <c r="AY32" s="5">
        <v>0.28000000000000003</v>
      </c>
      <c r="BA32" t="s">
        <v>111</v>
      </c>
      <c r="BB32" s="5">
        <v>1</v>
      </c>
      <c r="BC32" s="5">
        <v>0</v>
      </c>
      <c r="BE32" t="s">
        <v>111</v>
      </c>
      <c r="BF32" s="5">
        <v>1</v>
      </c>
      <c r="BG32" s="5">
        <v>0</v>
      </c>
      <c r="BI32" t="s">
        <v>111</v>
      </c>
      <c r="BJ32" s="5">
        <v>1</v>
      </c>
      <c r="BK32" s="5">
        <v>0</v>
      </c>
      <c r="BM32" t="s">
        <v>111</v>
      </c>
      <c r="BN32" s="5">
        <v>1</v>
      </c>
      <c r="BO32" s="5">
        <v>0</v>
      </c>
      <c r="BQ32" t="s">
        <v>111</v>
      </c>
      <c r="BR32" s="5">
        <v>1</v>
      </c>
      <c r="BS32" s="5">
        <v>0</v>
      </c>
      <c r="BU32" t="s">
        <v>111</v>
      </c>
      <c r="BV32" s="5">
        <v>1</v>
      </c>
      <c r="BW32" s="5">
        <v>0</v>
      </c>
      <c r="BY32" t="s">
        <v>111</v>
      </c>
      <c r="BZ32" s="5">
        <v>1</v>
      </c>
      <c r="CA32" s="5">
        <v>0</v>
      </c>
      <c r="CC32" t="s">
        <v>111</v>
      </c>
      <c r="CD32" s="5">
        <v>1</v>
      </c>
      <c r="CE32" s="5">
        <v>0</v>
      </c>
      <c r="CG32" t="s">
        <v>111</v>
      </c>
      <c r="CH32" s="5">
        <v>1</v>
      </c>
    </row>
    <row r="33" spans="1:86" x14ac:dyDescent="0.25">
      <c r="A33" t="s">
        <v>950</v>
      </c>
      <c r="B33" s="8" t="s">
        <v>113</v>
      </c>
      <c r="C33" s="8" t="b">
        <v>1</v>
      </c>
      <c r="D33" s="8" t="b">
        <v>0</v>
      </c>
      <c r="E33" s="8" t="s">
        <v>103</v>
      </c>
      <c r="F33" s="8"/>
      <c r="G33" s="8">
        <v>3.02</v>
      </c>
      <c r="H33" s="8" t="s">
        <v>841</v>
      </c>
      <c r="I33" s="8" t="s">
        <v>951</v>
      </c>
      <c r="J33" s="8" t="b">
        <v>0</v>
      </c>
      <c r="K33" s="8" t="s">
        <v>27</v>
      </c>
      <c r="L33" t="s">
        <v>543</v>
      </c>
      <c r="M33" t="s">
        <v>295</v>
      </c>
      <c r="N33" t="s">
        <v>123</v>
      </c>
      <c r="O33" s="5">
        <v>0</v>
      </c>
      <c r="S33" s="5">
        <v>0</v>
      </c>
      <c r="W33" s="5">
        <v>0</v>
      </c>
      <c r="AA33" s="5">
        <v>0</v>
      </c>
      <c r="AE33" s="5">
        <v>0</v>
      </c>
      <c r="AI33" s="5">
        <v>0</v>
      </c>
      <c r="AM33" s="5">
        <v>0</v>
      </c>
      <c r="AQ33" s="5">
        <v>0</v>
      </c>
      <c r="AU33" s="5">
        <v>0</v>
      </c>
      <c r="AY33" s="5">
        <v>0</v>
      </c>
      <c r="BC33" s="5">
        <v>0</v>
      </c>
      <c r="BG33" s="5">
        <v>0</v>
      </c>
      <c r="BK33" s="5">
        <v>0</v>
      </c>
      <c r="BO33" s="5">
        <v>0</v>
      </c>
      <c r="BS33" s="5">
        <v>0</v>
      </c>
      <c r="BW33" s="5">
        <v>0</v>
      </c>
      <c r="CA33" s="5">
        <v>0</v>
      </c>
      <c r="CE33" s="5">
        <v>0</v>
      </c>
    </row>
    <row r="34" spans="1:86" x14ac:dyDescent="0.25">
      <c r="A34" t="s">
        <v>952</v>
      </c>
      <c r="B34" s="8" t="s">
        <v>113</v>
      </c>
      <c r="C34" s="8" t="b">
        <v>1</v>
      </c>
      <c r="D34" s="8" t="b">
        <v>0</v>
      </c>
      <c r="E34" s="8" t="s">
        <v>119</v>
      </c>
      <c r="F34" s="8"/>
      <c r="G34" s="8">
        <v>2.0310000000000001</v>
      </c>
      <c r="H34" s="8" t="s">
        <v>841</v>
      </c>
      <c r="I34" s="8" t="s">
        <v>953</v>
      </c>
      <c r="J34" s="8" t="b">
        <v>0</v>
      </c>
      <c r="K34" s="8" t="s">
        <v>27</v>
      </c>
      <c r="L34" t="s">
        <v>543</v>
      </c>
      <c r="M34" t="s">
        <v>954</v>
      </c>
      <c r="N34" t="s">
        <v>123</v>
      </c>
      <c r="O34" s="5">
        <v>0</v>
      </c>
      <c r="S34" s="5">
        <v>0</v>
      </c>
      <c r="W34" s="5">
        <v>0</v>
      </c>
      <c r="AA34" s="5">
        <v>0</v>
      </c>
      <c r="AE34" s="5">
        <v>0</v>
      </c>
      <c r="AI34" s="5">
        <v>0</v>
      </c>
      <c r="AM34" s="5">
        <v>0</v>
      </c>
      <c r="AQ34" s="5">
        <v>0</v>
      </c>
      <c r="AU34" s="5">
        <v>0</v>
      </c>
      <c r="AY34" s="5">
        <v>0</v>
      </c>
      <c r="BC34" s="5">
        <v>0</v>
      </c>
      <c r="BG34" s="5">
        <v>0</v>
      </c>
      <c r="BK34" s="5">
        <v>0</v>
      </c>
      <c r="BO34" s="5">
        <v>0</v>
      </c>
      <c r="BS34" s="5">
        <v>0</v>
      </c>
      <c r="BW34" s="5">
        <v>0</v>
      </c>
      <c r="CA34" s="5">
        <v>0</v>
      </c>
      <c r="CE34" s="5">
        <v>0</v>
      </c>
    </row>
    <row r="35" spans="1:86" x14ac:dyDescent="0.25">
      <c r="A35" t="s">
        <v>955</v>
      </c>
      <c r="B35" s="8" t="s">
        <v>102</v>
      </c>
      <c r="C35" s="8" t="b">
        <v>0</v>
      </c>
      <c r="D35" s="8" t="b">
        <v>0</v>
      </c>
      <c r="E35" s="8" t="s">
        <v>103</v>
      </c>
      <c r="F35" s="8"/>
      <c r="G35" s="8">
        <v>2.2189999999999999</v>
      </c>
      <c r="H35" s="8" t="s">
        <v>841</v>
      </c>
      <c r="I35" s="8" t="s">
        <v>956</v>
      </c>
      <c r="J35" s="8" t="b">
        <v>0</v>
      </c>
      <c r="K35" s="8" t="s">
        <v>27</v>
      </c>
      <c r="L35" t="s">
        <v>957</v>
      </c>
      <c r="M35" t="s">
        <v>958</v>
      </c>
      <c r="N35" t="s">
        <v>123</v>
      </c>
      <c r="O35" s="5">
        <v>0.59</v>
      </c>
      <c r="P35" s="5">
        <v>0.87</v>
      </c>
      <c r="Q35" t="s">
        <v>959</v>
      </c>
      <c r="R35" t="s">
        <v>110</v>
      </c>
      <c r="S35" s="5">
        <v>0</v>
      </c>
      <c r="T35" t="s">
        <v>959</v>
      </c>
      <c r="U35" t="s">
        <v>110</v>
      </c>
      <c r="V35" s="5">
        <v>0.59</v>
      </c>
      <c r="W35" s="5">
        <v>-0.59</v>
      </c>
      <c r="AA35" s="5">
        <v>0</v>
      </c>
      <c r="AE35" s="5">
        <v>0</v>
      </c>
      <c r="AI35" s="5">
        <v>0</v>
      </c>
      <c r="AM35" s="5">
        <v>0</v>
      </c>
      <c r="AQ35" s="5">
        <v>0.39</v>
      </c>
      <c r="AR35" t="s">
        <v>960</v>
      </c>
      <c r="AS35" t="s">
        <v>132</v>
      </c>
      <c r="AT35" s="5">
        <v>0.39</v>
      </c>
      <c r="AU35" s="5">
        <v>-0.39</v>
      </c>
      <c r="AY35" s="5">
        <v>0</v>
      </c>
      <c r="BC35" s="5">
        <v>0</v>
      </c>
      <c r="BG35" s="5">
        <v>0</v>
      </c>
      <c r="BK35" s="5">
        <v>0</v>
      </c>
      <c r="BO35" s="5">
        <v>0</v>
      </c>
      <c r="BS35" s="5">
        <v>0</v>
      </c>
      <c r="BW35" s="5">
        <v>0</v>
      </c>
      <c r="CA35" s="5">
        <v>0</v>
      </c>
      <c r="CE35" s="5">
        <v>0</v>
      </c>
    </row>
    <row r="36" spans="1:86" x14ac:dyDescent="0.25">
      <c r="A36" t="s">
        <v>961</v>
      </c>
      <c r="B36" s="8" t="s">
        <v>102</v>
      </c>
      <c r="C36" s="8" t="b">
        <v>0</v>
      </c>
      <c r="D36" s="8" t="b">
        <v>0</v>
      </c>
      <c r="E36" s="8" t="s">
        <v>119</v>
      </c>
      <c r="F36" s="8"/>
      <c r="G36" s="8">
        <v>2.5550000000000002</v>
      </c>
      <c r="H36" s="8" t="s">
        <v>841</v>
      </c>
      <c r="I36" s="8" t="s">
        <v>962</v>
      </c>
      <c r="J36" s="8" t="b">
        <v>0</v>
      </c>
      <c r="K36" s="8" t="s">
        <v>27</v>
      </c>
      <c r="L36" t="s">
        <v>963</v>
      </c>
      <c r="M36" t="s">
        <v>964</v>
      </c>
      <c r="N36" t="s">
        <v>123</v>
      </c>
      <c r="O36" s="5">
        <v>0.66</v>
      </c>
      <c r="P36" s="5">
        <v>0.88</v>
      </c>
      <c r="Q36" t="s">
        <v>965</v>
      </c>
      <c r="R36" t="s">
        <v>110</v>
      </c>
      <c r="S36" s="5">
        <v>-0.42499999999999999</v>
      </c>
      <c r="T36" t="s">
        <v>131</v>
      </c>
      <c r="U36" t="s">
        <v>132</v>
      </c>
      <c r="V36" s="5">
        <v>0.23499999999999999</v>
      </c>
      <c r="W36" s="5">
        <v>0</v>
      </c>
      <c r="X36" t="s">
        <v>131</v>
      </c>
      <c r="Y36" t="s">
        <v>132</v>
      </c>
      <c r="Z36" s="5">
        <v>0.23499999999999999</v>
      </c>
      <c r="AA36" s="5">
        <v>0</v>
      </c>
      <c r="AB36" t="s">
        <v>131</v>
      </c>
      <c r="AC36" t="s">
        <v>132</v>
      </c>
      <c r="AD36" s="5">
        <v>0.23499999999999999</v>
      </c>
      <c r="AE36" s="5">
        <v>0</v>
      </c>
      <c r="AF36" t="s">
        <v>131</v>
      </c>
      <c r="AG36" t="s">
        <v>132</v>
      </c>
      <c r="AH36" s="5">
        <v>0.23499999999999999</v>
      </c>
      <c r="AI36" s="5">
        <v>0</v>
      </c>
      <c r="AJ36" t="s">
        <v>131</v>
      </c>
      <c r="AK36" t="s">
        <v>132</v>
      </c>
      <c r="AL36" s="5">
        <v>0.23499999999999999</v>
      </c>
      <c r="AM36" s="5">
        <v>-0.23499999999999999</v>
      </c>
      <c r="AQ36" s="5">
        <v>0</v>
      </c>
      <c r="AU36" s="5">
        <v>0</v>
      </c>
      <c r="AY36" s="5">
        <v>0</v>
      </c>
      <c r="BC36" s="5">
        <v>0</v>
      </c>
      <c r="BG36" s="5">
        <v>0</v>
      </c>
      <c r="BK36" s="5">
        <v>0</v>
      </c>
      <c r="BO36" s="5">
        <v>0</v>
      </c>
      <c r="BS36" s="5">
        <v>0</v>
      </c>
      <c r="BW36" s="5">
        <v>0</v>
      </c>
      <c r="CA36" s="5">
        <v>0</v>
      </c>
      <c r="CE36" s="5">
        <v>0</v>
      </c>
    </row>
    <row r="37" spans="1:86" x14ac:dyDescent="0.25">
      <c r="A37" t="s">
        <v>966</v>
      </c>
      <c r="B37" s="8" t="s">
        <v>102</v>
      </c>
      <c r="C37" s="8" t="b">
        <v>0</v>
      </c>
      <c r="D37" s="8" t="b">
        <v>0</v>
      </c>
      <c r="E37" s="8" t="s">
        <v>119</v>
      </c>
      <c r="F37" s="8"/>
      <c r="G37" s="8">
        <v>3.198</v>
      </c>
      <c r="H37" s="8" t="s">
        <v>841</v>
      </c>
      <c r="I37" s="8" t="s">
        <v>967</v>
      </c>
      <c r="J37" s="8" t="b">
        <v>0</v>
      </c>
      <c r="K37" s="8" t="s">
        <v>27</v>
      </c>
      <c r="L37" t="s">
        <v>968</v>
      </c>
      <c r="M37" t="s">
        <v>969</v>
      </c>
      <c r="N37" t="s">
        <v>108</v>
      </c>
      <c r="O37" s="5">
        <v>0.6</v>
      </c>
      <c r="P37" s="5">
        <v>0.82</v>
      </c>
      <c r="Q37" t="s">
        <v>970</v>
      </c>
      <c r="R37" t="s">
        <v>110</v>
      </c>
      <c r="S37" s="5">
        <v>0</v>
      </c>
      <c r="T37" t="s">
        <v>970</v>
      </c>
      <c r="U37" t="s">
        <v>110</v>
      </c>
      <c r="V37" s="5">
        <v>0.6</v>
      </c>
      <c r="W37" s="5">
        <v>0</v>
      </c>
      <c r="X37" t="s">
        <v>970</v>
      </c>
      <c r="Y37" t="s">
        <v>110</v>
      </c>
      <c r="Z37" s="5">
        <v>0.6</v>
      </c>
      <c r="AA37" s="5">
        <v>0</v>
      </c>
      <c r="AB37" t="s">
        <v>970</v>
      </c>
      <c r="AC37" t="s">
        <v>110</v>
      </c>
      <c r="AD37" s="5">
        <v>0.6</v>
      </c>
      <c r="AE37" s="5">
        <v>0</v>
      </c>
      <c r="AF37" t="s">
        <v>970</v>
      </c>
      <c r="AG37" t="s">
        <v>110</v>
      </c>
      <c r="AH37" s="5">
        <v>0.6</v>
      </c>
      <c r="AI37" s="5">
        <v>0</v>
      </c>
      <c r="AJ37" t="s">
        <v>970</v>
      </c>
      <c r="AK37" t="s">
        <v>110</v>
      </c>
      <c r="AL37" s="5">
        <v>0.6</v>
      </c>
      <c r="AM37" s="5">
        <v>0</v>
      </c>
      <c r="AN37" t="s">
        <v>970</v>
      </c>
      <c r="AO37" t="s">
        <v>110</v>
      </c>
      <c r="AP37" s="5">
        <v>0.6</v>
      </c>
      <c r="AQ37" s="5">
        <v>0</v>
      </c>
      <c r="AR37" t="s">
        <v>970</v>
      </c>
      <c r="AS37" t="s">
        <v>110</v>
      </c>
      <c r="AT37" s="5">
        <v>0.6</v>
      </c>
      <c r="AU37" s="5">
        <v>0.4</v>
      </c>
      <c r="AW37" t="s">
        <v>111</v>
      </c>
      <c r="AX37" s="5">
        <v>1</v>
      </c>
      <c r="AY37" s="5">
        <v>0</v>
      </c>
      <c r="BA37" t="s">
        <v>111</v>
      </c>
      <c r="BB37" s="5">
        <v>1</v>
      </c>
      <c r="BC37" s="5">
        <v>0</v>
      </c>
      <c r="BE37" t="s">
        <v>111</v>
      </c>
      <c r="BF37" s="5">
        <v>1</v>
      </c>
      <c r="BG37" s="5">
        <v>0</v>
      </c>
      <c r="BI37" t="s">
        <v>111</v>
      </c>
      <c r="BJ37" s="5">
        <v>1</v>
      </c>
      <c r="BK37" s="5">
        <v>0</v>
      </c>
      <c r="BM37" t="s">
        <v>111</v>
      </c>
      <c r="BN37" s="5">
        <v>1</v>
      </c>
      <c r="BO37" s="5">
        <v>0</v>
      </c>
      <c r="BQ37" t="s">
        <v>111</v>
      </c>
      <c r="BR37" s="5">
        <v>1</v>
      </c>
      <c r="BS37" s="5">
        <v>0</v>
      </c>
      <c r="BU37" t="s">
        <v>111</v>
      </c>
      <c r="BV37" s="5">
        <v>1</v>
      </c>
      <c r="BW37" s="5">
        <v>0</v>
      </c>
      <c r="BY37" t="s">
        <v>111</v>
      </c>
      <c r="BZ37" s="5">
        <v>1</v>
      </c>
      <c r="CA37" s="5">
        <v>0</v>
      </c>
      <c r="CC37" t="s">
        <v>111</v>
      </c>
      <c r="CD37" s="5">
        <v>1</v>
      </c>
      <c r="CE37" s="5">
        <v>0</v>
      </c>
      <c r="CG37" t="s">
        <v>111</v>
      </c>
      <c r="CH37" s="5">
        <v>1</v>
      </c>
    </row>
    <row r="38" spans="1:86" x14ac:dyDescent="0.25">
      <c r="A38" t="s">
        <v>971</v>
      </c>
      <c r="B38" s="8" t="s">
        <v>102</v>
      </c>
      <c r="C38" s="8" t="b">
        <v>0</v>
      </c>
      <c r="D38" s="8" t="b">
        <v>0</v>
      </c>
      <c r="E38" s="8" t="s">
        <v>103</v>
      </c>
      <c r="F38" s="8"/>
      <c r="G38" s="8">
        <v>3.22</v>
      </c>
      <c r="H38" s="8" t="s">
        <v>841</v>
      </c>
      <c r="I38" s="8" t="s">
        <v>972</v>
      </c>
      <c r="J38" s="8" t="b">
        <v>0</v>
      </c>
      <c r="K38" s="8" t="s">
        <v>27</v>
      </c>
      <c r="L38" t="s">
        <v>973</v>
      </c>
      <c r="M38" t="s">
        <v>521</v>
      </c>
      <c r="N38" t="s">
        <v>419</v>
      </c>
      <c r="O38" s="5">
        <v>0.77</v>
      </c>
      <c r="P38" s="5">
        <v>0.89</v>
      </c>
      <c r="Q38" t="s">
        <v>212</v>
      </c>
      <c r="R38" t="s">
        <v>110</v>
      </c>
      <c r="S38" s="5">
        <v>0</v>
      </c>
      <c r="T38" t="s">
        <v>212</v>
      </c>
      <c r="U38" t="s">
        <v>110</v>
      </c>
      <c r="V38" s="5">
        <v>0.77</v>
      </c>
      <c r="W38" s="5">
        <v>0</v>
      </c>
      <c r="X38" t="s">
        <v>212</v>
      </c>
      <c r="Y38" t="s">
        <v>110</v>
      </c>
      <c r="Z38" s="5">
        <v>0.77</v>
      </c>
      <c r="AA38" s="5">
        <v>0</v>
      </c>
      <c r="AB38" t="s">
        <v>212</v>
      </c>
      <c r="AC38" t="s">
        <v>110</v>
      </c>
      <c r="AD38" s="5">
        <v>0.77</v>
      </c>
      <c r="AE38" s="5">
        <v>0</v>
      </c>
      <c r="AF38" t="s">
        <v>212</v>
      </c>
      <c r="AG38" t="s">
        <v>110</v>
      </c>
      <c r="AH38" s="5">
        <v>0.77</v>
      </c>
      <c r="AI38" s="5">
        <v>0</v>
      </c>
      <c r="AJ38" t="s">
        <v>212</v>
      </c>
      <c r="AK38" t="s">
        <v>110</v>
      </c>
      <c r="AL38" s="5">
        <v>0.77</v>
      </c>
      <c r="AM38" s="5">
        <v>0</v>
      </c>
      <c r="AN38" t="s">
        <v>212</v>
      </c>
      <c r="AO38" t="s">
        <v>110</v>
      </c>
      <c r="AP38" s="5">
        <v>0.77</v>
      </c>
      <c r="AQ38" s="5">
        <v>0</v>
      </c>
      <c r="AR38" t="s">
        <v>212</v>
      </c>
      <c r="AS38" t="s">
        <v>110</v>
      </c>
      <c r="AT38" s="5">
        <v>0.77</v>
      </c>
      <c r="AU38" s="5">
        <v>0.23</v>
      </c>
      <c r="AW38" t="s">
        <v>111</v>
      </c>
      <c r="AX38" s="5">
        <v>1</v>
      </c>
      <c r="AY38" s="5">
        <v>0</v>
      </c>
      <c r="BA38" t="s">
        <v>111</v>
      </c>
      <c r="BB38" s="5">
        <v>1</v>
      </c>
      <c r="BC38" s="5">
        <v>0</v>
      </c>
      <c r="BE38" t="s">
        <v>111</v>
      </c>
      <c r="BF38" s="5">
        <v>1</v>
      </c>
      <c r="BG38" s="5">
        <v>0</v>
      </c>
      <c r="BI38" t="s">
        <v>111</v>
      </c>
      <c r="BJ38" s="5">
        <v>1</v>
      </c>
      <c r="BK38" s="5">
        <v>0</v>
      </c>
      <c r="BM38" t="s">
        <v>111</v>
      </c>
      <c r="BN38" s="5">
        <v>1</v>
      </c>
      <c r="BO38" s="5">
        <v>0</v>
      </c>
      <c r="BQ38" t="s">
        <v>111</v>
      </c>
      <c r="BR38" s="5">
        <v>1</v>
      </c>
      <c r="BS38" s="5">
        <v>0</v>
      </c>
      <c r="BU38" t="s">
        <v>111</v>
      </c>
      <c r="BV38" s="5">
        <v>1</v>
      </c>
      <c r="BW38" s="5">
        <v>0</v>
      </c>
      <c r="BY38" t="s">
        <v>111</v>
      </c>
      <c r="BZ38" s="5">
        <v>1</v>
      </c>
      <c r="CA38" s="5">
        <v>0</v>
      </c>
      <c r="CC38" t="s">
        <v>111</v>
      </c>
      <c r="CD38" s="5">
        <v>1</v>
      </c>
      <c r="CE38" s="5">
        <v>0</v>
      </c>
      <c r="CG38" t="s">
        <v>111</v>
      </c>
      <c r="CH38" s="5">
        <v>1</v>
      </c>
    </row>
    <row r="39" spans="1:86" x14ac:dyDescent="0.25">
      <c r="A39" t="s">
        <v>974</v>
      </c>
      <c r="B39" s="8" t="s">
        <v>102</v>
      </c>
      <c r="C39" s="8" t="b">
        <v>0</v>
      </c>
      <c r="D39" s="8" t="b">
        <v>0</v>
      </c>
      <c r="E39" s="8" t="s">
        <v>103</v>
      </c>
      <c r="F39" s="8"/>
      <c r="G39" s="8">
        <v>3.657</v>
      </c>
      <c r="H39" s="8" t="s">
        <v>841</v>
      </c>
      <c r="I39" s="8" t="s">
        <v>975</v>
      </c>
      <c r="J39" s="8" t="b">
        <v>0</v>
      </c>
      <c r="K39" s="8" t="s">
        <v>27</v>
      </c>
      <c r="L39" t="s">
        <v>198</v>
      </c>
      <c r="M39" t="s">
        <v>976</v>
      </c>
      <c r="N39" t="s">
        <v>123</v>
      </c>
      <c r="O39" s="5">
        <v>0.88</v>
      </c>
      <c r="P39" s="5">
        <v>0.94</v>
      </c>
      <c r="Q39" t="s">
        <v>977</v>
      </c>
      <c r="R39" t="s">
        <v>110</v>
      </c>
      <c r="S39" s="5">
        <v>0</v>
      </c>
      <c r="T39" t="s">
        <v>977</v>
      </c>
      <c r="U39" t="s">
        <v>110</v>
      </c>
      <c r="V39" s="5">
        <v>0.88</v>
      </c>
      <c r="W39" s="5">
        <v>0</v>
      </c>
      <c r="X39" t="s">
        <v>977</v>
      </c>
      <c r="Y39" t="s">
        <v>110</v>
      </c>
      <c r="Z39" s="5">
        <v>0.88</v>
      </c>
      <c r="AA39" s="5">
        <v>0</v>
      </c>
      <c r="AB39" t="s">
        <v>977</v>
      </c>
      <c r="AC39" t="s">
        <v>110</v>
      </c>
      <c r="AD39" s="5">
        <v>0.88</v>
      </c>
      <c r="AE39" s="5">
        <v>0</v>
      </c>
      <c r="AF39" t="s">
        <v>977</v>
      </c>
      <c r="AG39" t="s">
        <v>110</v>
      </c>
      <c r="AH39" s="5">
        <v>0.88</v>
      </c>
      <c r="AI39" s="5">
        <v>0</v>
      </c>
      <c r="AJ39" t="s">
        <v>977</v>
      </c>
      <c r="AK39" t="s">
        <v>110</v>
      </c>
      <c r="AL39" s="5">
        <v>0.88</v>
      </c>
      <c r="AM39" s="5">
        <v>0</v>
      </c>
      <c r="AN39" t="s">
        <v>977</v>
      </c>
      <c r="AO39" t="s">
        <v>110</v>
      </c>
      <c r="AP39" s="5">
        <v>0.88</v>
      </c>
      <c r="AQ39" s="5">
        <v>0</v>
      </c>
      <c r="AR39" t="s">
        <v>977</v>
      </c>
      <c r="AS39" t="s">
        <v>110</v>
      </c>
      <c r="AT39" s="5">
        <v>0.88</v>
      </c>
      <c r="AU39" s="5">
        <v>-0.88</v>
      </c>
      <c r="AY39" s="5">
        <v>0</v>
      </c>
      <c r="BC39" s="5">
        <v>0.88</v>
      </c>
      <c r="BD39" t="s">
        <v>977</v>
      </c>
      <c r="BE39" t="s">
        <v>110</v>
      </c>
      <c r="BF39" s="5">
        <v>0.88</v>
      </c>
      <c r="BG39" s="5">
        <v>-0.88</v>
      </c>
      <c r="BK39" s="5">
        <v>0</v>
      </c>
      <c r="BO39" s="5">
        <v>0</v>
      </c>
      <c r="BS39" s="5">
        <v>0</v>
      </c>
      <c r="BW39" s="5">
        <v>0</v>
      </c>
      <c r="CA39" s="5">
        <v>0</v>
      </c>
      <c r="CE39" s="5">
        <v>0</v>
      </c>
    </row>
    <row r="40" spans="1:86" x14ac:dyDescent="0.25">
      <c r="A40" t="s">
        <v>978</v>
      </c>
      <c r="B40" s="8" t="s">
        <v>102</v>
      </c>
      <c r="C40" s="8" t="b">
        <v>0</v>
      </c>
      <c r="D40" s="8" t="b">
        <v>0</v>
      </c>
      <c r="E40" s="8" t="s">
        <v>119</v>
      </c>
      <c r="F40" s="8"/>
      <c r="G40" s="8">
        <v>3.8069999999999999</v>
      </c>
      <c r="H40" s="8" t="s">
        <v>841</v>
      </c>
      <c r="I40" s="8" t="s">
        <v>979</v>
      </c>
      <c r="J40" s="8" t="b">
        <v>0</v>
      </c>
      <c r="K40" s="8" t="s">
        <v>27</v>
      </c>
      <c r="L40" t="s">
        <v>980</v>
      </c>
      <c r="M40" t="s">
        <v>981</v>
      </c>
      <c r="N40" t="s">
        <v>108</v>
      </c>
      <c r="O40" s="5">
        <v>0.91</v>
      </c>
      <c r="P40" s="5">
        <v>0.97</v>
      </c>
      <c r="Q40" t="s">
        <v>207</v>
      </c>
      <c r="R40" t="s">
        <v>110</v>
      </c>
      <c r="S40" s="5">
        <v>0</v>
      </c>
      <c r="T40" t="s">
        <v>207</v>
      </c>
      <c r="U40" t="s">
        <v>110</v>
      </c>
      <c r="V40" s="5">
        <v>0.91</v>
      </c>
      <c r="W40" s="5">
        <v>0</v>
      </c>
      <c r="X40" t="s">
        <v>207</v>
      </c>
      <c r="Y40" t="s">
        <v>110</v>
      </c>
      <c r="Z40" s="5">
        <v>0.91</v>
      </c>
      <c r="AA40" s="5">
        <v>0</v>
      </c>
      <c r="AB40" t="s">
        <v>207</v>
      </c>
      <c r="AC40" t="s">
        <v>110</v>
      </c>
      <c r="AD40" s="5">
        <v>0.91</v>
      </c>
      <c r="AE40" s="5">
        <v>0</v>
      </c>
      <c r="AF40" t="s">
        <v>207</v>
      </c>
      <c r="AG40" t="s">
        <v>110</v>
      </c>
      <c r="AH40" s="5">
        <v>0.91</v>
      </c>
      <c r="AI40" s="5">
        <v>0</v>
      </c>
      <c r="AJ40" t="s">
        <v>207</v>
      </c>
      <c r="AK40" t="s">
        <v>110</v>
      </c>
      <c r="AL40" s="5">
        <v>0.91</v>
      </c>
      <c r="AM40" s="5">
        <v>0</v>
      </c>
      <c r="AN40" t="s">
        <v>207</v>
      </c>
      <c r="AO40" t="s">
        <v>110</v>
      </c>
      <c r="AP40" s="5">
        <v>0.91</v>
      </c>
      <c r="AQ40" s="5">
        <v>0</v>
      </c>
      <c r="AR40" t="s">
        <v>207</v>
      </c>
      <c r="AS40" t="s">
        <v>110</v>
      </c>
      <c r="AT40" s="5">
        <v>0.91</v>
      </c>
      <c r="AU40" s="5">
        <v>-0.91</v>
      </c>
      <c r="AY40" s="5">
        <v>0</v>
      </c>
      <c r="BC40" s="5">
        <v>1</v>
      </c>
      <c r="BE40" t="s">
        <v>111</v>
      </c>
      <c r="BF40" s="5">
        <v>1</v>
      </c>
      <c r="BG40" s="5">
        <v>0</v>
      </c>
      <c r="BI40" t="s">
        <v>111</v>
      </c>
      <c r="BJ40" s="5">
        <v>1</v>
      </c>
      <c r="BK40" s="5">
        <v>0</v>
      </c>
      <c r="BM40" t="s">
        <v>111</v>
      </c>
      <c r="BN40" s="5">
        <v>1</v>
      </c>
      <c r="BO40" s="5">
        <v>0</v>
      </c>
      <c r="BQ40" t="s">
        <v>111</v>
      </c>
      <c r="BR40" s="5">
        <v>1</v>
      </c>
      <c r="BS40" s="5">
        <v>0</v>
      </c>
      <c r="BU40" t="s">
        <v>111</v>
      </c>
      <c r="BV40" s="5">
        <v>1</v>
      </c>
      <c r="BW40" s="5">
        <v>0</v>
      </c>
      <c r="BY40" t="s">
        <v>111</v>
      </c>
      <c r="BZ40" s="5">
        <v>1</v>
      </c>
      <c r="CA40" s="5">
        <v>0</v>
      </c>
      <c r="CC40" t="s">
        <v>111</v>
      </c>
      <c r="CD40" s="5">
        <v>1</v>
      </c>
      <c r="CE40" s="5">
        <v>0</v>
      </c>
      <c r="CG40" t="s">
        <v>111</v>
      </c>
      <c r="CH40" s="5">
        <v>1</v>
      </c>
    </row>
    <row r="41" spans="1:86" x14ac:dyDescent="0.25">
      <c r="A41" t="s">
        <v>982</v>
      </c>
      <c r="B41" s="8" t="s">
        <v>102</v>
      </c>
      <c r="C41" s="8" t="b">
        <v>0</v>
      </c>
      <c r="D41" s="8" t="b">
        <v>0</v>
      </c>
      <c r="E41" s="8" t="s">
        <v>119</v>
      </c>
      <c r="F41" s="8"/>
      <c r="G41" s="8">
        <v>3.9670000000000001</v>
      </c>
      <c r="H41" s="8" t="s">
        <v>841</v>
      </c>
      <c r="I41" s="8" t="s">
        <v>983</v>
      </c>
      <c r="J41" s="8" t="b">
        <v>0</v>
      </c>
      <c r="K41" s="8" t="s">
        <v>27</v>
      </c>
      <c r="L41" t="s">
        <v>984</v>
      </c>
      <c r="M41" t="s">
        <v>985</v>
      </c>
      <c r="N41" t="s">
        <v>108</v>
      </c>
      <c r="O41" s="5">
        <v>0.93</v>
      </c>
      <c r="P41" s="5">
        <v>0.97</v>
      </c>
      <c r="Q41" t="s">
        <v>986</v>
      </c>
      <c r="R41" t="s">
        <v>110</v>
      </c>
      <c r="S41" s="5">
        <v>0</v>
      </c>
      <c r="T41" t="s">
        <v>986</v>
      </c>
      <c r="U41" t="s">
        <v>110</v>
      </c>
      <c r="V41" s="5">
        <v>0.93</v>
      </c>
      <c r="W41" s="5">
        <v>0</v>
      </c>
      <c r="X41" t="s">
        <v>986</v>
      </c>
      <c r="Y41" t="s">
        <v>110</v>
      </c>
      <c r="Z41" s="5">
        <v>0.93</v>
      </c>
      <c r="AA41" s="5">
        <v>0</v>
      </c>
      <c r="AB41" t="s">
        <v>986</v>
      </c>
      <c r="AC41" t="s">
        <v>110</v>
      </c>
      <c r="AD41" s="5">
        <v>0.93</v>
      </c>
      <c r="AE41" s="5">
        <v>0</v>
      </c>
      <c r="AF41" t="s">
        <v>986</v>
      </c>
      <c r="AG41" t="s">
        <v>110</v>
      </c>
      <c r="AH41" s="5">
        <v>0.93</v>
      </c>
      <c r="AI41" s="5">
        <v>0</v>
      </c>
      <c r="AJ41" t="s">
        <v>986</v>
      </c>
      <c r="AK41" t="s">
        <v>110</v>
      </c>
      <c r="AL41" s="5">
        <v>0.93</v>
      </c>
      <c r="AM41" s="5">
        <v>0</v>
      </c>
      <c r="AN41" t="s">
        <v>986</v>
      </c>
      <c r="AO41" t="s">
        <v>110</v>
      </c>
      <c r="AP41" s="5">
        <v>0.93</v>
      </c>
      <c r="AQ41" s="5">
        <v>0</v>
      </c>
      <c r="AR41" t="s">
        <v>986</v>
      </c>
      <c r="AS41" t="s">
        <v>110</v>
      </c>
      <c r="AT41" s="5">
        <v>0.93</v>
      </c>
      <c r="AU41" s="5">
        <v>6.9999999999999951E-2</v>
      </c>
      <c r="AW41" t="s">
        <v>111</v>
      </c>
      <c r="AX41" s="5">
        <v>1</v>
      </c>
      <c r="AY41" s="5">
        <v>0</v>
      </c>
      <c r="BA41" t="s">
        <v>111</v>
      </c>
      <c r="BB41" s="5">
        <v>1</v>
      </c>
      <c r="BC41" s="5">
        <v>0</v>
      </c>
      <c r="BE41" t="s">
        <v>111</v>
      </c>
      <c r="BF41" s="5">
        <v>1</v>
      </c>
      <c r="BG41" s="5">
        <v>0</v>
      </c>
      <c r="BI41" t="s">
        <v>111</v>
      </c>
      <c r="BJ41" s="5">
        <v>1</v>
      </c>
      <c r="BK41" s="5">
        <v>0</v>
      </c>
      <c r="BM41" t="s">
        <v>111</v>
      </c>
      <c r="BN41" s="5">
        <v>1</v>
      </c>
      <c r="BO41" s="5">
        <v>0</v>
      </c>
      <c r="BQ41" t="s">
        <v>111</v>
      </c>
      <c r="BR41" s="5">
        <v>1</v>
      </c>
      <c r="BS41" s="5">
        <v>0</v>
      </c>
      <c r="BU41" t="s">
        <v>111</v>
      </c>
      <c r="BV41" s="5">
        <v>1</v>
      </c>
      <c r="BW41" s="5">
        <v>0</v>
      </c>
      <c r="BY41" t="s">
        <v>111</v>
      </c>
      <c r="BZ41" s="5">
        <v>1</v>
      </c>
      <c r="CA41" s="5">
        <v>0</v>
      </c>
      <c r="CC41" t="s">
        <v>111</v>
      </c>
      <c r="CD41" s="5">
        <v>1</v>
      </c>
      <c r="CE41" s="5">
        <v>0</v>
      </c>
      <c r="CG41" t="s">
        <v>111</v>
      </c>
      <c r="CH41" s="5">
        <v>1</v>
      </c>
    </row>
    <row r="42" spans="1:86" x14ac:dyDescent="0.25">
      <c r="A42" t="s">
        <v>987</v>
      </c>
      <c r="B42" s="8" t="s">
        <v>113</v>
      </c>
      <c r="C42" s="8" t="b">
        <v>0</v>
      </c>
      <c r="D42" s="8" t="b">
        <v>0</v>
      </c>
      <c r="E42" s="8" t="s">
        <v>103</v>
      </c>
      <c r="F42" s="8"/>
      <c r="G42" s="8">
        <v>3.0910000000000002</v>
      </c>
      <c r="H42" s="8" t="s">
        <v>841</v>
      </c>
      <c r="I42" s="8" t="s">
        <v>988</v>
      </c>
      <c r="J42" s="8" t="b">
        <v>0</v>
      </c>
      <c r="K42" s="8" t="s">
        <v>27</v>
      </c>
      <c r="L42" t="s">
        <v>989</v>
      </c>
      <c r="M42" t="s">
        <v>990</v>
      </c>
      <c r="N42" t="s">
        <v>123</v>
      </c>
      <c r="O42" s="5">
        <v>0.44</v>
      </c>
      <c r="P42" s="5">
        <v>0.80999999999999994</v>
      </c>
      <c r="Q42" t="s">
        <v>130</v>
      </c>
      <c r="R42" t="s">
        <v>110</v>
      </c>
      <c r="S42" s="5">
        <v>0</v>
      </c>
      <c r="T42" t="s">
        <v>130</v>
      </c>
      <c r="U42" t="s">
        <v>110</v>
      </c>
      <c r="V42" s="5">
        <v>0.44</v>
      </c>
      <c r="W42" s="5">
        <v>0</v>
      </c>
      <c r="X42" t="s">
        <v>130</v>
      </c>
      <c r="Y42" t="s">
        <v>110</v>
      </c>
      <c r="Z42" s="5">
        <v>0.44</v>
      </c>
      <c r="AA42" s="5">
        <v>0</v>
      </c>
      <c r="AB42" t="s">
        <v>130</v>
      </c>
      <c r="AC42" t="s">
        <v>110</v>
      </c>
      <c r="AD42" s="5">
        <v>0.44</v>
      </c>
      <c r="AE42" s="5">
        <v>0</v>
      </c>
      <c r="AF42" t="s">
        <v>130</v>
      </c>
      <c r="AG42" t="s">
        <v>110</v>
      </c>
      <c r="AH42" s="5">
        <v>0.44</v>
      </c>
      <c r="AI42" s="5">
        <v>0</v>
      </c>
      <c r="AJ42" t="s">
        <v>130</v>
      </c>
      <c r="AK42" t="s">
        <v>110</v>
      </c>
      <c r="AL42" s="5">
        <v>0.44</v>
      </c>
      <c r="AM42" s="5">
        <v>0</v>
      </c>
      <c r="AN42" t="s">
        <v>130</v>
      </c>
      <c r="AO42" t="s">
        <v>110</v>
      </c>
      <c r="AP42" s="5">
        <v>0.44</v>
      </c>
      <c r="AQ42" s="5">
        <v>0</v>
      </c>
      <c r="AR42" t="s">
        <v>130</v>
      </c>
      <c r="AS42" t="s">
        <v>110</v>
      </c>
      <c r="AT42" s="5">
        <v>0.44</v>
      </c>
      <c r="AU42" s="5">
        <v>0</v>
      </c>
      <c r="AV42" t="s">
        <v>130</v>
      </c>
      <c r="AW42" t="s">
        <v>110</v>
      </c>
      <c r="AX42" s="5">
        <v>0.44</v>
      </c>
      <c r="AY42" s="5">
        <v>0</v>
      </c>
      <c r="AZ42" t="s">
        <v>130</v>
      </c>
      <c r="BA42" t="s">
        <v>110</v>
      </c>
      <c r="BB42" s="5">
        <v>0.44</v>
      </c>
      <c r="BC42" s="5">
        <v>0</v>
      </c>
      <c r="BD42" t="s">
        <v>130</v>
      </c>
      <c r="BE42" t="s">
        <v>110</v>
      </c>
      <c r="BF42" s="5">
        <v>0.44</v>
      </c>
      <c r="BG42" s="5">
        <v>0</v>
      </c>
      <c r="BH42" t="s">
        <v>130</v>
      </c>
      <c r="BI42" t="s">
        <v>110</v>
      </c>
      <c r="BJ42" s="5">
        <v>0.44</v>
      </c>
      <c r="BK42" s="5">
        <v>-0.44</v>
      </c>
      <c r="BO42" s="5">
        <v>0</v>
      </c>
      <c r="BS42" s="5">
        <v>0</v>
      </c>
      <c r="BW42" s="5">
        <v>0</v>
      </c>
      <c r="CA42" s="5">
        <v>0</v>
      </c>
      <c r="CE42" s="5">
        <v>0</v>
      </c>
    </row>
    <row r="43" spans="1:86" x14ac:dyDescent="0.25">
      <c r="A43" t="s">
        <v>991</v>
      </c>
      <c r="B43" s="8" t="s">
        <v>113</v>
      </c>
      <c r="C43" s="8" t="b">
        <v>1</v>
      </c>
      <c r="D43" s="8" t="b">
        <v>1</v>
      </c>
      <c r="E43" s="8" t="s">
        <v>103</v>
      </c>
      <c r="F43" s="8"/>
      <c r="G43" s="8">
        <v>2.3199999999999998</v>
      </c>
      <c r="H43" s="8" t="s">
        <v>841</v>
      </c>
      <c r="I43" s="8" t="s">
        <v>992</v>
      </c>
      <c r="J43" s="8" t="b">
        <v>0</v>
      </c>
      <c r="K43" s="8" t="s">
        <v>27</v>
      </c>
      <c r="L43" t="s">
        <v>989</v>
      </c>
      <c r="M43" t="s">
        <v>536</v>
      </c>
      <c r="N43" t="s">
        <v>123</v>
      </c>
      <c r="O43" s="5">
        <v>0</v>
      </c>
      <c r="S43" s="5">
        <v>0</v>
      </c>
      <c r="W43" s="5">
        <v>0</v>
      </c>
      <c r="AA43" s="5">
        <v>0</v>
      </c>
      <c r="AE43" s="5">
        <v>0</v>
      </c>
      <c r="AI43" s="5">
        <v>0</v>
      </c>
      <c r="AM43" s="5">
        <v>0</v>
      </c>
      <c r="AQ43" s="5">
        <v>0</v>
      </c>
      <c r="AU43" s="5">
        <v>0</v>
      </c>
      <c r="AY43" s="5">
        <v>0</v>
      </c>
      <c r="BC43" s="5">
        <v>0</v>
      </c>
      <c r="BG43" s="5">
        <v>0</v>
      </c>
      <c r="BK43" s="5">
        <v>0</v>
      </c>
      <c r="BO43" s="5">
        <v>0</v>
      </c>
      <c r="BS43" s="5">
        <v>0</v>
      </c>
      <c r="BW43" s="5">
        <v>0</v>
      </c>
      <c r="CA43" s="5">
        <v>0</v>
      </c>
      <c r="CE43" s="5">
        <v>0</v>
      </c>
    </row>
    <row r="44" spans="1:86" x14ac:dyDescent="0.25">
      <c r="A44" t="s">
        <v>993</v>
      </c>
      <c r="B44" s="8" t="s">
        <v>113</v>
      </c>
      <c r="C44" s="8" t="b">
        <v>1</v>
      </c>
      <c r="D44" s="8" t="b">
        <v>0</v>
      </c>
      <c r="E44" s="8" t="s">
        <v>119</v>
      </c>
      <c r="F44" s="8"/>
      <c r="G44" s="8">
        <v>2.7360000000000002</v>
      </c>
      <c r="H44" s="8" t="s">
        <v>841</v>
      </c>
      <c r="I44" s="8" t="s">
        <v>994</v>
      </c>
      <c r="J44" s="8" t="b">
        <v>0</v>
      </c>
      <c r="K44" s="8" t="s">
        <v>27</v>
      </c>
      <c r="L44" t="s">
        <v>559</v>
      </c>
      <c r="M44" t="s">
        <v>692</v>
      </c>
      <c r="N44" t="s">
        <v>108</v>
      </c>
      <c r="O44" s="5">
        <v>0.46</v>
      </c>
      <c r="P44" s="5">
        <v>0.80500000000000005</v>
      </c>
      <c r="Q44" t="s">
        <v>959</v>
      </c>
      <c r="R44" t="s">
        <v>110</v>
      </c>
      <c r="S44" s="5">
        <v>0</v>
      </c>
      <c r="T44" t="s">
        <v>959</v>
      </c>
      <c r="U44" t="s">
        <v>110</v>
      </c>
      <c r="V44" s="5">
        <v>0.46</v>
      </c>
      <c r="W44" s="5">
        <v>0</v>
      </c>
      <c r="X44" t="s">
        <v>959</v>
      </c>
      <c r="Y44" t="s">
        <v>110</v>
      </c>
      <c r="Z44" s="5">
        <v>0.46</v>
      </c>
      <c r="AA44" s="5">
        <v>0</v>
      </c>
      <c r="AB44" t="s">
        <v>959</v>
      </c>
      <c r="AC44" t="s">
        <v>110</v>
      </c>
      <c r="AD44" s="5">
        <v>0.46</v>
      </c>
      <c r="AE44" s="5">
        <v>0</v>
      </c>
      <c r="AF44" t="s">
        <v>959</v>
      </c>
      <c r="AG44" t="s">
        <v>110</v>
      </c>
      <c r="AH44" s="5">
        <v>0.46</v>
      </c>
      <c r="AI44" s="5">
        <v>0</v>
      </c>
      <c r="AJ44" t="s">
        <v>959</v>
      </c>
      <c r="AK44" t="s">
        <v>110</v>
      </c>
      <c r="AL44" s="5">
        <v>0.46</v>
      </c>
      <c r="AM44" s="5">
        <v>0</v>
      </c>
      <c r="AN44" t="s">
        <v>959</v>
      </c>
      <c r="AO44" t="s">
        <v>110</v>
      </c>
      <c r="AP44" s="5">
        <v>0.46</v>
      </c>
      <c r="AQ44" s="5">
        <v>0</v>
      </c>
      <c r="AR44" t="s">
        <v>959</v>
      </c>
      <c r="AS44" t="s">
        <v>110</v>
      </c>
      <c r="AT44" s="5">
        <v>0.46</v>
      </c>
      <c r="AU44" s="5">
        <v>0.54</v>
      </c>
      <c r="AW44" t="s">
        <v>111</v>
      </c>
      <c r="AX44" s="5">
        <v>1</v>
      </c>
      <c r="AY44" s="5">
        <v>0</v>
      </c>
      <c r="BA44" t="s">
        <v>111</v>
      </c>
      <c r="BB44" s="5">
        <v>1</v>
      </c>
      <c r="BC44" s="5">
        <v>0</v>
      </c>
      <c r="BE44" t="s">
        <v>111</v>
      </c>
      <c r="BF44" s="5">
        <v>1</v>
      </c>
      <c r="BG44" s="5">
        <v>0</v>
      </c>
      <c r="BI44" t="s">
        <v>111</v>
      </c>
      <c r="BJ44" s="5">
        <v>1</v>
      </c>
      <c r="BK44" s="5">
        <v>0</v>
      </c>
      <c r="BM44" t="s">
        <v>111</v>
      </c>
      <c r="BN44" s="5">
        <v>1</v>
      </c>
      <c r="BO44" s="5">
        <v>0</v>
      </c>
      <c r="BQ44" t="s">
        <v>111</v>
      </c>
      <c r="BR44" s="5">
        <v>1</v>
      </c>
      <c r="BS44" s="5">
        <v>0</v>
      </c>
      <c r="BU44" t="s">
        <v>111</v>
      </c>
      <c r="BV44" s="5">
        <v>1</v>
      </c>
      <c r="BW44" s="5">
        <v>0</v>
      </c>
      <c r="BY44" t="s">
        <v>111</v>
      </c>
      <c r="BZ44" s="5">
        <v>1</v>
      </c>
      <c r="CA44" s="5">
        <v>0</v>
      </c>
      <c r="CC44" t="s">
        <v>111</v>
      </c>
      <c r="CD44" s="5">
        <v>1</v>
      </c>
      <c r="CE44" s="5">
        <v>0</v>
      </c>
      <c r="CG44" t="s">
        <v>111</v>
      </c>
      <c r="CH44" s="5">
        <v>1</v>
      </c>
    </row>
    <row r="45" spans="1:86" x14ac:dyDescent="0.25">
      <c r="A45" t="s">
        <v>995</v>
      </c>
      <c r="B45" s="8" t="s">
        <v>102</v>
      </c>
      <c r="C45" s="8" t="b">
        <v>1</v>
      </c>
      <c r="D45" s="8" t="b">
        <v>0</v>
      </c>
      <c r="E45" s="8" t="s">
        <v>103</v>
      </c>
      <c r="F45" s="8"/>
      <c r="G45" s="8">
        <v>2.5390000000000001</v>
      </c>
      <c r="H45" s="8" t="s">
        <v>841</v>
      </c>
      <c r="I45" s="8" t="s">
        <v>996</v>
      </c>
      <c r="J45" s="8" t="b">
        <v>0</v>
      </c>
      <c r="K45" s="8" t="s">
        <v>27</v>
      </c>
      <c r="L45" t="s">
        <v>997</v>
      </c>
      <c r="M45" t="s">
        <v>884</v>
      </c>
      <c r="N45" t="s">
        <v>123</v>
      </c>
      <c r="O45" s="5">
        <v>0.59</v>
      </c>
      <c r="P45" s="5">
        <v>0.87</v>
      </c>
      <c r="Q45" t="s">
        <v>959</v>
      </c>
      <c r="R45" t="s">
        <v>110</v>
      </c>
      <c r="S45" s="5">
        <v>0</v>
      </c>
      <c r="T45" t="s">
        <v>959</v>
      </c>
      <c r="U45" t="s">
        <v>110</v>
      </c>
      <c r="V45" s="5">
        <v>0.59</v>
      </c>
      <c r="W45" s="5">
        <v>3.5000000000000031E-2</v>
      </c>
      <c r="X45" t="s">
        <v>155</v>
      </c>
      <c r="Y45" t="s">
        <v>132</v>
      </c>
      <c r="Z45" s="5">
        <v>0.625</v>
      </c>
      <c r="AA45" s="5">
        <v>0</v>
      </c>
      <c r="AB45" t="s">
        <v>155</v>
      </c>
      <c r="AC45" t="s">
        <v>132</v>
      </c>
      <c r="AD45" s="5">
        <v>0.625</v>
      </c>
      <c r="AE45" s="5">
        <v>0</v>
      </c>
      <c r="AF45" t="s">
        <v>155</v>
      </c>
      <c r="AG45" t="s">
        <v>132</v>
      </c>
      <c r="AH45" s="5">
        <v>0.625</v>
      </c>
      <c r="AI45" s="5">
        <v>0</v>
      </c>
      <c r="AJ45" t="s">
        <v>155</v>
      </c>
      <c r="AK45" t="s">
        <v>132</v>
      </c>
      <c r="AL45" s="5">
        <v>0.625</v>
      </c>
      <c r="AM45" s="5">
        <v>-0.625</v>
      </c>
      <c r="AQ45" s="5">
        <v>0</v>
      </c>
      <c r="AU45" s="5">
        <v>0</v>
      </c>
      <c r="AY45" s="5">
        <v>0</v>
      </c>
      <c r="BC45" s="5">
        <v>0</v>
      </c>
      <c r="BG45" s="5">
        <v>0</v>
      </c>
      <c r="BK45" s="5">
        <v>0</v>
      </c>
      <c r="BO45" s="5">
        <v>0</v>
      </c>
      <c r="BS45" s="5">
        <v>0</v>
      </c>
      <c r="BW45" s="5">
        <v>0</v>
      </c>
      <c r="CA45" s="5">
        <v>0</v>
      </c>
      <c r="CE45" s="5">
        <v>0</v>
      </c>
    </row>
    <row r="46" spans="1:86" x14ac:dyDescent="0.25">
      <c r="A46" t="s">
        <v>998</v>
      </c>
      <c r="B46" s="8" t="s">
        <v>113</v>
      </c>
      <c r="C46" s="8" t="b">
        <v>1</v>
      </c>
      <c r="D46" s="8" t="b">
        <v>1</v>
      </c>
      <c r="E46" s="8" t="s">
        <v>119</v>
      </c>
      <c r="F46" s="8"/>
      <c r="G46" s="8">
        <v>2.552</v>
      </c>
      <c r="H46" s="8" t="s">
        <v>841</v>
      </c>
      <c r="I46" s="8" t="s">
        <v>999</v>
      </c>
      <c r="J46" s="8" t="b">
        <v>0</v>
      </c>
      <c r="K46" s="8" t="s">
        <v>27</v>
      </c>
      <c r="L46" t="s">
        <v>1000</v>
      </c>
      <c r="M46" t="s">
        <v>1001</v>
      </c>
      <c r="N46" t="s">
        <v>123</v>
      </c>
      <c r="O46" s="5">
        <v>0.19</v>
      </c>
      <c r="P46" s="5">
        <v>0.625</v>
      </c>
      <c r="Q46" t="s">
        <v>131</v>
      </c>
      <c r="R46" t="s">
        <v>132</v>
      </c>
      <c r="S46" s="5">
        <v>0</v>
      </c>
      <c r="T46" t="s">
        <v>131</v>
      </c>
      <c r="U46" t="s">
        <v>132</v>
      </c>
      <c r="V46" s="5">
        <v>0.19</v>
      </c>
      <c r="W46" s="5">
        <v>0</v>
      </c>
      <c r="X46" t="s">
        <v>131</v>
      </c>
      <c r="Y46" t="s">
        <v>132</v>
      </c>
      <c r="Z46" s="5">
        <v>0.19</v>
      </c>
      <c r="AA46" s="5">
        <v>0</v>
      </c>
      <c r="AB46" t="s">
        <v>131</v>
      </c>
      <c r="AC46" t="s">
        <v>132</v>
      </c>
      <c r="AD46" s="5">
        <v>0.19</v>
      </c>
      <c r="AE46" s="5">
        <v>0</v>
      </c>
      <c r="AF46" t="s">
        <v>131</v>
      </c>
      <c r="AG46" t="s">
        <v>132</v>
      </c>
      <c r="AH46" s="5">
        <v>0.19</v>
      </c>
      <c r="AI46" s="5">
        <v>0</v>
      </c>
      <c r="AJ46" t="s">
        <v>131</v>
      </c>
      <c r="AK46" t="s">
        <v>132</v>
      </c>
      <c r="AL46" s="5">
        <v>0.19</v>
      </c>
      <c r="AM46" s="5">
        <v>0.125</v>
      </c>
      <c r="AN46" t="s">
        <v>1002</v>
      </c>
      <c r="AO46" t="s">
        <v>132</v>
      </c>
      <c r="AP46" s="5">
        <v>0.315</v>
      </c>
      <c r="AQ46" s="5">
        <v>0</v>
      </c>
      <c r="AR46" t="s">
        <v>1002</v>
      </c>
      <c r="AS46" t="s">
        <v>132</v>
      </c>
      <c r="AT46" s="5">
        <v>0.315</v>
      </c>
      <c r="AU46" s="5">
        <v>0</v>
      </c>
      <c r="AV46" t="s">
        <v>1002</v>
      </c>
      <c r="AW46" t="s">
        <v>132</v>
      </c>
      <c r="AX46" s="5">
        <v>0.315</v>
      </c>
      <c r="AY46" s="5">
        <v>0</v>
      </c>
      <c r="AZ46" t="s">
        <v>1002</v>
      </c>
      <c r="BA46" t="s">
        <v>132</v>
      </c>
      <c r="BB46" s="5">
        <v>0.315</v>
      </c>
      <c r="BC46" s="5">
        <v>0</v>
      </c>
      <c r="BD46" t="s">
        <v>1002</v>
      </c>
      <c r="BE46" t="s">
        <v>132</v>
      </c>
      <c r="BF46" s="5">
        <v>0.315</v>
      </c>
      <c r="BG46" s="5">
        <v>0</v>
      </c>
      <c r="BH46" t="s">
        <v>1002</v>
      </c>
      <c r="BI46" t="s">
        <v>132</v>
      </c>
      <c r="BJ46" s="5">
        <v>0.315</v>
      </c>
      <c r="BK46" s="5">
        <v>-0.315</v>
      </c>
      <c r="BO46" s="5">
        <v>0</v>
      </c>
      <c r="BS46" s="5">
        <v>0</v>
      </c>
      <c r="BW46" s="5">
        <v>0</v>
      </c>
      <c r="CA46" s="5">
        <v>0</v>
      </c>
      <c r="CE46" s="5">
        <v>0</v>
      </c>
    </row>
    <row r="47" spans="1:86" x14ac:dyDescent="0.25">
      <c r="A47" t="s">
        <v>1003</v>
      </c>
      <c r="B47" s="8" t="s">
        <v>227</v>
      </c>
      <c r="C47" s="8" t="b">
        <v>0</v>
      </c>
      <c r="D47" s="8" t="b">
        <v>0</v>
      </c>
      <c r="E47" s="8" t="s">
        <v>103</v>
      </c>
      <c r="F47" s="8"/>
      <c r="G47" s="8">
        <v>3.875</v>
      </c>
      <c r="H47" s="8" t="s">
        <v>841</v>
      </c>
      <c r="I47" s="8" t="s">
        <v>1004</v>
      </c>
      <c r="J47" s="8" t="b">
        <v>0</v>
      </c>
      <c r="K47" s="8" t="s">
        <v>27</v>
      </c>
      <c r="L47" t="s">
        <v>1005</v>
      </c>
      <c r="M47" t="s">
        <v>414</v>
      </c>
      <c r="N47" t="s">
        <v>108</v>
      </c>
      <c r="O47" s="5">
        <v>0.83</v>
      </c>
      <c r="P47" s="5">
        <v>0.93</v>
      </c>
      <c r="Q47" t="s">
        <v>217</v>
      </c>
      <c r="R47" t="s">
        <v>110</v>
      </c>
      <c r="S47" s="5">
        <v>0</v>
      </c>
      <c r="T47" t="s">
        <v>217</v>
      </c>
      <c r="U47" t="s">
        <v>110</v>
      </c>
      <c r="V47" s="5">
        <v>0.83</v>
      </c>
      <c r="W47" s="5">
        <v>0</v>
      </c>
      <c r="X47" t="s">
        <v>217</v>
      </c>
      <c r="Y47" t="s">
        <v>110</v>
      </c>
      <c r="Z47" s="5">
        <v>0.83</v>
      </c>
      <c r="AA47" s="5">
        <v>0</v>
      </c>
      <c r="AB47" t="s">
        <v>217</v>
      </c>
      <c r="AC47" t="s">
        <v>110</v>
      </c>
      <c r="AD47" s="5">
        <v>0.83</v>
      </c>
      <c r="AE47" s="5">
        <v>0</v>
      </c>
      <c r="AF47" t="s">
        <v>217</v>
      </c>
      <c r="AG47" t="s">
        <v>110</v>
      </c>
      <c r="AH47" s="5">
        <v>0.83</v>
      </c>
      <c r="AI47" s="5">
        <v>0</v>
      </c>
      <c r="AJ47" t="s">
        <v>217</v>
      </c>
      <c r="AK47" t="s">
        <v>110</v>
      </c>
      <c r="AL47" s="5">
        <v>0.83</v>
      </c>
      <c r="AM47" s="5">
        <v>0</v>
      </c>
      <c r="AN47" t="s">
        <v>217</v>
      </c>
      <c r="AO47" t="s">
        <v>110</v>
      </c>
      <c r="AP47" s="5">
        <v>0.83</v>
      </c>
      <c r="AQ47" s="5">
        <v>0</v>
      </c>
      <c r="AR47" t="s">
        <v>217</v>
      </c>
      <c r="AS47" t="s">
        <v>110</v>
      </c>
      <c r="AT47" s="5">
        <v>0.83</v>
      </c>
      <c r="AU47" s="5">
        <v>0</v>
      </c>
      <c r="AV47" t="s">
        <v>217</v>
      </c>
      <c r="AW47" t="s">
        <v>110</v>
      </c>
      <c r="AX47" s="5">
        <v>0.83</v>
      </c>
      <c r="AY47" s="5">
        <v>0</v>
      </c>
      <c r="AZ47" t="s">
        <v>217</v>
      </c>
      <c r="BA47" t="s">
        <v>110</v>
      </c>
      <c r="BB47" s="5">
        <v>0.83</v>
      </c>
      <c r="BC47" s="5">
        <v>0.17</v>
      </c>
      <c r="BE47" t="s">
        <v>111</v>
      </c>
      <c r="BF47" s="5">
        <v>1</v>
      </c>
      <c r="BG47" s="5">
        <v>0</v>
      </c>
      <c r="BI47" t="s">
        <v>111</v>
      </c>
      <c r="BJ47" s="5">
        <v>1</v>
      </c>
      <c r="BK47" s="5">
        <v>0</v>
      </c>
      <c r="BM47" t="s">
        <v>111</v>
      </c>
      <c r="BN47" s="5">
        <v>1</v>
      </c>
      <c r="BO47" s="5">
        <v>0</v>
      </c>
      <c r="BQ47" t="s">
        <v>111</v>
      </c>
      <c r="BR47" s="5">
        <v>1</v>
      </c>
      <c r="BS47" s="5">
        <v>0</v>
      </c>
      <c r="BU47" t="s">
        <v>111</v>
      </c>
      <c r="BV47" s="5">
        <v>1</v>
      </c>
      <c r="BW47" s="5">
        <v>0</v>
      </c>
      <c r="BY47" t="s">
        <v>111</v>
      </c>
      <c r="BZ47" s="5">
        <v>1</v>
      </c>
      <c r="CA47" s="5">
        <v>0</v>
      </c>
      <c r="CC47" t="s">
        <v>111</v>
      </c>
      <c r="CD47" s="5">
        <v>1</v>
      </c>
      <c r="CE47" s="5">
        <v>0</v>
      </c>
      <c r="CG47" t="s">
        <v>111</v>
      </c>
      <c r="CH47" s="5">
        <v>1</v>
      </c>
    </row>
    <row r="48" spans="1:86" x14ac:dyDescent="0.25">
      <c r="A48" t="s">
        <v>1006</v>
      </c>
      <c r="B48" s="8" t="s">
        <v>102</v>
      </c>
      <c r="C48" s="8" t="b">
        <v>0</v>
      </c>
      <c r="D48" s="8" t="b">
        <v>0</v>
      </c>
      <c r="E48" s="8" t="s">
        <v>119</v>
      </c>
      <c r="F48" s="8">
        <v>33</v>
      </c>
      <c r="G48" s="8">
        <v>3.9660000000000002</v>
      </c>
      <c r="H48" s="8" t="s">
        <v>841</v>
      </c>
      <c r="I48" s="8" t="s">
        <v>1007</v>
      </c>
      <c r="J48" s="8" t="b">
        <v>0</v>
      </c>
      <c r="K48" s="8" t="s">
        <v>27</v>
      </c>
      <c r="L48" t="s">
        <v>1008</v>
      </c>
      <c r="M48" t="s">
        <v>274</v>
      </c>
      <c r="N48" t="s">
        <v>108</v>
      </c>
      <c r="O48" s="5">
        <v>0.84</v>
      </c>
      <c r="P48" s="5">
        <v>0.96</v>
      </c>
      <c r="Q48" t="s">
        <v>1009</v>
      </c>
      <c r="R48" t="s">
        <v>110</v>
      </c>
      <c r="S48" s="5">
        <v>0</v>
      </c>
      <c r="T48" t="s">
        <v>1009</v>
      </c>
      <c r="U48" t="s">
        <v>110</v>
      </c>
      <c r="V48" s="5">
        <v>0.84</v>
      </c>
      <c r="W48" s="5">
        <v>0</v>
      </c>
      <c r="X48" t="s">
        <v>1009</v>
      </c>
      <c r="Y48" t="s">
        <v>110</v>
      </c>
      <c r="Z48" s="5">
        <v>0.84</v>
      </c>
      <c r="AA48" s="5">
        <v>0</v>
      </c>
      <c r="AB48" t="s">
        <v>1009</v>
      </c>
      <c r="AC48" t="s">
        <v>110</v>
      </c>
      <c r="AD48" s="5">
        <v>0.84</v>
      </c>
      <c r="AE48" s="5">
        <v>0</v>
      </c>
      <c r="AF48" t="s">
        <v>1009</v>
      </c>
      <c r="AG48" t="s">
        <v>110</v>
      </c>
      <c r="AH48" s="5">
        <v>0.84</v>
      </c>
      <c r="AI48" s="5">
        <v>0</v>
      </c>
      <c r="AJ48" t="s">
        <v>1009</v>
      </c>
      <c r="AK48" t="s">
        <v>110</v>
      </c>
      <c r="AL48" s="5">
        <v>0.84</v>
      </c>
      <c r="AM48" s="5">
        <v>0</v>
      </c>
      <c r="AN48" t="s">
        <v>1009</v>
      </c>
      <c r="AO48" t="s">
        <v>110</v>
      </c>
      <c r="AP48" s="5">
        <v>0.84</v>
      </c>
      <c r="AQ48" s="5">
        <v>0</v>
      </c>
      <c r="AR48" t="s">
        <v>1009</v>
      </c>
      <c r="AS48" t="s">
        <v>110</v>
      </c>
      <c r="AT48" s="5">
        <v>0.84</v>
      </c>
      <c r="AU48" s="5">
        <v>0.16</v>
      </c>
      <c r="AW48" t="s">
        <v>111</v>
      </c>
      <c r="AX48" s="5">
        <v>1</v>
      </c>
      <c r="AY48" s="5">
        <v>0</v>
      </c>
      <c r="BA48" t="s">
        <v>111</v>
      </c>
      <c r="BB48" s="5">
        <v>1</v>
      </c>
      <c r="BC48" s="5">
        <v>0</v>
      </c>
      <c r="BE48" t="s">
        <v>111</v>
      </c>
      <c r="BF48" s="5">
        <v>1</v>
      </c>
      <c r="BG48" s="5">
        <v>0</v>
      </c>
      <c r="BI48" t="s">
        <v>111</v>
      </c>
      <c r="BJ48" s="5">
        <v>1</v>
      </c>
      <c r="BK48" s="5">
        <v>0</v>
      </c>
      <c r="BM48" t="s">
        <v>111</v>
      </c>
      <c r="BN48" s="5">
        <v>1</v>
      </c>
      <c r="BO48" s="5">
        <v>0</v>
      </c>
      <c r="BQ48" t="s">
        <v>111</v>
      </c>
      <c r="BR48" s="5">
        <v>1</v>
      </c>
      <c r="BS48" s="5">
        <v>0</v>
      </c>
      <c r="BU48" t="s">
        <v>111</v>
      </c>
      <c r="BV48" s="5">
        <v>1</v>
      </c>
      <c r="BW48" s="5">
        <v>0</v>
      </c>
      <c r="BY48" t="s">
        <v>111</v>
      </c>
      <c r="BZ48" s="5">
        <v>1</v>
      </c>
      <c r="CA48" s="5">
        <v>0</v>
      </c>
      <c r="CC48" t="s">
        <v>111</v>
      </c>
      <c r="CD48" s="5">
        <v>1</v>
      </c>
      <c r="CE48" s="5">
        <v>0</v>
      </c>
      <c r="CG48" t="s">
        <v>111</v>
      </c>
      <c r="CH48" s="5">
        <v>1</v>
      </c>
    </row>
    <row r="49" spans="1:86" x14ac:dyDescent="0.25">
      <c r="A49" t="s">
        <v>1010</v>
      </c>
      <c r="B49" s="8" t="s">
        <v>227</v>
      </c>
      <c r="C49" s="8" t="b">
        <v>0</v>
      </c>
      <c r="D49" s="8" t="b">
        <v>0</v>
      </c>
      <c r="E49" s="8" t="s">
        <v>103</v>
      </c>
      <c r="F49" s="8"/>
      <c r="G49" s="8">
        <v>2.524</v>
      </c>
      <c r="H49" s="8" t="s">
        <v>841</v>
      </c>
      <c r="I49" s="8" t="s">
        <v>1011</v>
      </c>
      <c r="J49" s="8" t="b">
        <v>0</v>
      </c>
      <c r="K49" s="8" t="s">
        <v>27</v>
      </c>
      <c r="L49" t="s">
        <v>577</v>
      </c>
      <c r="M49" t="s">
        <v>425</v>
      </c>
      <c r="N49" t="s">
        <v>123</v>
      </c>
      <c r="O49" s="5">
        <v>0.67</v>
      </c>
      <c r="P49" s="5">
        <v>0.82</v>
      </c>
      <c r="Q49" t="s">
        <v>1012</v>
      </c>
      <c r="R49" t="s">
        <v>110</v>
      </c>
      <c r="S49" s="5">
        <v>-0.67</v>
      </c>
      <c r="W49" s="5">
        <v>0.625</v>
      </c>
      <c r="X49" t="s">
        <v>155</v>
      </c>
      <c r="Y49" t="s">
        <v>132</v>
      </c>
      <c r="Z49" s="5">
        <v>0.625</v>
      </c>
      <c r="AA49" s="5">
        <v>0</v>
      </c>
      <c r="AB49" t="s">
        <v>155</v>
      </c>
      <c r="AC49" t="s">
        <v>132</v>
      </c>
      <c r="AD49" s="5">
        <v>0.625</v>
      </c>
      <c r="AE49" s="5">
        <v>0</v>
      </c>
      <c r="AF49" t="s">
        <v>155</v>
      </c>
      <c r="AG49" t="s">
        <v>132</v>
      </c>
      <c r="AH49" s="5">
        <v>0.625</v>
      </c>
      <c r="AI49" s="5">
        <v>0</v>
      </c>
      <c r="AJ49" t="s">
        <v>155</v>
      </c>
      <c r="AK49" t="s">
        <v>132</v>
      </c>
      <c r="AL49" s="5">
        <v>0.625</v>
      </c>
      <c r="AM49" s="5">
        <v>0</v>
      </c>
      <c r="AN49" t="s">
        <v>155</v>
      </c>
      <c r="AO49" t="s">
        <v>132</v>
      </c>
      <c r="AP49" s="5">
        <v>0.625</v>
      </c>
      <c r="AQ49" s="5">
        <v>0</v>
      </c>
      <c r="AR49" t="s">
        <v>155</v>
      </c>
      <c r="AS49" t="s">
        <v>132</v>
      </c>
      <c r="AT49" s="5">
        <v>0.625</v>
      </c>
      <c r="AU49" s="5">
        <v>0</v>
      </c>
      <c r="AV49" t="s">
        <v>155</v>
      </c>
      <c r="AW49" t="s">
        <v>132</v>
      </c>
      <c r="AX49" s="5">
        <v>0.625</v>
      </c>
      <c r="AY49" s="5">
        <v>0</v>
      </c>
      <c r="AZ49" t="s">
        <v>155</v>
      </c>
      <c r="BA49" t="s">
        <v>132</v>
      </c>
      <c r="BB49" s="5">
        <v>0.625</v>
      </c>
      <c r="BC49" s="5">
        <v>-0.625</v>
      </c>
      <c r="BG49" s="5">
        <v>0</v>
      </c>
      <c r="BK49" s="5">
        <v>0</v>
      </c>
      <c r="BO49" s="5">
        <v>0</v>
      </c>
      <c r="BS49" s="5">
        <v>0</v>
      </c>
      <c r="BW49" s="5">
        <v>0</v>
      </c>
      <c r="CA49" s="5">
        <v>0</v>
      </c>
      <c r="CE49" s="5">
        <v>0</v>
      </c>
    </row>
    <row r="50" spans="1:86" x14ac:dyDescent="0.25">
      <c r="A50" t="s">
        <v>1013</v>
      </c>
      <c r="B50" s="8" t="s">
        <v>113</v>
      </c>
      <c r="C50" s="8" t="b">
        <v>1</v>
      </c>
      <c r="D50" s="8" t="b">
        <v>0</v>
      </c>
      <c r="E50" s="8" t="s">
        <v>119</v>
      </c>
      <c r="F50" s="8"/>
      <c r="G50" s="8">
        <v>2.048</v>
      </c>
      <c r="H50" s="8" t="s">
        <v>841</v>
      </c>
      <c r="I50" s="8" t="s">
        <v>1014</v>
      </c>
      <c r="J50" s="8" t="b">
        <v>0</v>
      </c>
      <c r="K50" s="8" t="s">
        <v>27</v>
      </c>
      <c r="L50" t="s">
        <v>1015</v>
      </c>
      <c r="M50" t="s">
        <v>1016</v>
      </c>
      <c r="N50" t="s">
        <v>123</v>
      </c>
      <c r="O50" s="5">
        <v>0.19</v>
      </c>
      <c r="P50" s="5">
        <v>0.625</v>
      </c>
      <c r="Q50" t="s">
        <v>131</v>
      </c>
      <c r="R50" t="s">
        <v>132</v>
      </c>
      <c r="S50" s="5">
        <v>0</v>
      </c>
      <c r="T50" t="s">
        <v>131</v>
      </c>
      <c r="U50" t="s">
        <v>132</v>
      </c>
      <c r="V50" s="5">
        <v>0.19</v>
      </c>
      <c r="W50" s="5">
        <v>0</v>
      </c>
      <c r="X50" t="s">
        <v>131</v>
      </c>
      <c r="Y50" t="s">
        <v>132</v>
      </c>
      <c r="Z50" s="5">
        <v>0.19</v>
      </c>
      <c r="AA50" s="5">
        <v>0</v>
      </c>
      <c r="AB50" t="s">
        <v>131</v>
      </c>
      <c r="AC50" t="s">
        <v>132</v>
      </c>
      <c r="AD50" s="5">
        <v>0.19</v>
      </c>
      <c r="AE50" s="5">
        <v>-0.19</v>
      </c>
      <c r="AI50" s="5">
        <v>0</v>
      </c>
      <c r="AM50" s="5">
        <v>0</v>
      </c>
      <c r="AQ50" s="5">
        <v>0.24</v>
      </c>
      <c r="AR50" t="s">
        <v>133</v>
      </c>
      <c r="AS50" t="s">
        <v>132</v>
      </c>
      <c r="AT50" s="5">
        <v>0.24</v>
      </c>
      <c r="AU50" s="5">
        <v>-0.24</v>
      </c>
      <c r="AY50" s="5">
        <v>0</v>
      </c>
      <c r="BC50" s="5">
        <v>0</v>
      </c>
      <c r="BG50" s="5">
        <v>0</v>
      </c>
      <c r="BK50" s="5">
        <v>0</v>
      </c>
      <c r="BO50" s="5">
        <v>0</v>
      </c>
      <c r="BS50" s="5">
        <v>0</v>
      </c>
      <c r="BW50" s="5">
        <v>0</v>
      </c>
      <c r="CA50" s="5">
        <v>0</v>
      </c>
      <c r="CE50" s="5">
        <v>0</v>
      </c>
    </row>
    <row r="51" spans="1:86" x14ac:dyDescent="0.25">
      <c r="A51" t="s">
        <v>1017</v>
      </c>
      <c r="B51" s="8" t="s">
        <v>102</v>
      </c>
      <c r="C51" s="8" t="b">
        <v>0</v>
      </c>
      <c r="D51" s="8" t="b">
        <v>0</v>
      </c>
      <c r="E51" s="8" t="s">
        <v>119</v>
      </c>
      <c r="F51" s="8"/>
      <c r="G51" s="8">
        <v>3.7210000000000001</v>
      </c>
      <c r="H51" s="8" t="s">
        <v>841</v>
      </c>
      <c r="I51" s="8" t="s">
        <v>1018</v>
      </c>
      <c r="J51" s="8" t="b">
        <v>0</v>
      </c>
      <c r="K51" s="8" t="s">
        <v>27</v>
      </c>
      <c r="L51" t="s">
        <v>1019</v>
      </c>
      <c r="M51" t="s">
        <v>1020</v>
      </c>
      <c r="N51" t="s">
        <v>123</v>
      </c>
      <c r="O51" s="5">
        <v>0.68</v>
      </c>
      <c r="P51" s="5">
        <v>0.83</v>
      </c>
      <c r="Q51" t="s">
        <v>1021</v>
      </c>
      <c r="R51" t="s">
        <v>110</v>
      </c>
      <c r="S51" s="5">
        <v>0</v>
      </c>
      <c r="T51" t="s">
        <v>1021</v>
      </c>
      <c r="U51" t="s">
        <v>110</v>
      </c>
      <c r="V51" s="5">
        <v>0.68</v>
      </c>
      <c r="W51" s="5">
        <v>0</v>
      </c>
      <c r="X51" t="s">
        <v>1021</v>
      </c>
      <c r="Y51" t="s">
        <v>110</v>
      </c>
      <c r="Z51" s="5">
        <v>0.68</v>
      </c>
      <c r="AA51" s="5">
        <v>0</v>
      </c>
      <c r="AB51" t="s">
        <v>1021</v>
      </c>
      <c r="AC51" t="s">
        <v>110</v>
      </c>
      <c r="AD51" s="5">
        <v>0.68</v>
      </c>
      <c r="AE51" s="5">
        <v>-0.68</v>
      </c>
      <c r="AI51" s="5">
        <v>0</v>
      </c>
      <c r="AM51" s="5">
        <v>0</v>
      </c>
      <c r="AQ51" s="5">
        <v>0</v>
      </c>
      <c r="AU51" s="5">
        <v>0</v>
      </c>
      <c r="AY51" s="5">
        <v>0</v>
      </c>
      <c r="BC51" s="5">
        <v>0</v>
      </c>
      <c r="BG51" s="5">
        <v>0</v>
      </c>
      <c r="BK51" s="5">
        <v>0</v>
      </c>
      <c r="BO51" s="5">
        <v>0</v>
      </c>
      <c r="BS51" s="5">
        <v>0</v>
      </c>
      <c r="BW51" s="5">
        <v>0</v>
      </c>
      <c r="CA51" s="5">
        <v>0</v>
      </c>
      <c r="CE51" s="5">
        <v>0</v>
      </c>
    </row>
    <row r="52" spans="1:86" x14ac:dyDescent="0.25">
      <c r="A52" t="s">
        <v>1022</v>
      </c>
      <c r="B52" s="8" t="s">
        <v>102</v>
      </c>
      <c r="C52" s="8" t="b">
        <v>0</v>
      </c>
      <c r="D52" s="8" t="b">
        <v>0</v>
      </c>
      <c r="E52" s="8" t="s">
        <v>119</v>
      </c>
      <c r="F52" s="8"/>
      <c r="G52" s="8">
        <v>3.1749999999999998</v>
      </c>
      <c r="H52" s="8" t="s">
        <v>841</v>
      </c>
      <c r="I52" s="8" t="s">
        <v>1023</v>
      </c>
      <c r="J52" s="8" t="b">
        <v>0</v>
      </c>
      <c r="K52" s="8" t="s">
        <v>27</v>
      </c>
      <c r="L52" t="s">
        <v>1024</v>
      </c>
      <c r="M52" t="s">
        <v>1025</v>
      </c>
      <c r="N52" t="s">
        <v>108</v>
      </c>
      <c r="O52" s="5">
        <v>0.77</v>
      </c>
      <c r="P52" s="5">
        <v>0.89</v>
      </c>
      <c r="Q52" t="s">
        <v>212</v>
      </c>
      <c r="R52" t="s">
        <v>110</v>
      </c>
      <c r="S52" s="5">
        <v>0</v>
      </c>
      <c r="T52" t="s">
        <v>212</v>
      </c>
      <c r="U52" t="s">
        <v>110</v>
      </c>
      <c r="V52" s="5">
        <v>0.77</v>
      </c>
      <c r="W52" s="5">
        <v>0</v>
      </c>
      <c r="X52" t="s">
        <v>212</v>
      </c>
      <c r="Y52" t="s">
        <v>110</v>
      </c>
      <c r="Z52" s="5">
        <v>0.77</v>
      </c>
      <c r="AA52" s="5">
        <v>0</v>
      </c>
      <c r="AB52" t="s">
        <v>212</v>
      </c>
      <c r="AC52" t="s">
        <v>110</v>
      </c>
      <c r="AD52" s="5">
        <v>0.77</v>
      </c>
      <c r="AE52" s="5">
        <v>0</v>
      </c>
      <c r="AF52" t="s">
        <v>212</v>
      </c>
      <c r="AG52" t="s">
        <v>110</v>
      </c>
      <c r="AH52" s="5">
        <v>0.77</v>
      </c>
      <c r="AI52" s="5">
        <v>0</v>
      </c>
      <c r="AJ52" t="s">
        <v>212</v>
      </c>
      <c r="AK52" t="s">
        <v>110</v>
      </c>
      <c r="AL52" s="5">
        <v>0.77</v>
      </c>
      <c r="AM52" s="5">
        <v>0</v>
      </c>
      <c r="AN52" t="s">
        <v>212</v>
      </c>
      <c r="AO52" t="s">
        <v>110</v>
      </c>
      <c r="AP52" s="5">
        <v>0.77</v>
      </c>
      <c r="AQ52" s="5">
        <v>0</v>
      </c>
      <c r="AR52" t="s">
        <v>212</v>
      </c>
      <c r="AS52" t="s">
        <v>110</v>
      </c>
      <c r="AT52" s="5">
        <v>0.77</v>
      </c>
      <c r="AU52" s="5">
        <v>0.23</v>
      </c>
      <c r="AW52" t="s">
        <v>111</v>
      </c>
      <c r="AX52" s="5">
        <v>1</v>
      </c>
      <c r="AY52" s="5">
        <v>0</v>
      </c>
      <c r="BA52" t="s">
        <v>111</v>
      </c>
      <c r="BB52" s="5">
        <v>1</v>
      </c>
      <c r="BC52" s="5">
        <v>0</v>
      </c>
      <c r="BE52" t="s">
        <v>111</v>
      </c>
      <c r="BF52" s="5">
        <v>1</v>
      </c>
      <c r="BG52" s="5">
        <v>0</v>
      </c>
      <c r="BI52" t="s">
        <v>111</v>
      </c>
      <c r="BJ52" s="5">
        <v>1</v>
      </c>
      <c r="BK52" s="5">
        <v>0</v>
      </c>
      <c r="BM52" t="s">
        <v>111</v>
      </c>
      <c r="BN52" s="5">
        <v>1</v>
      </c>
      <c r="BO52" s="5">
        <v>0</v>
      </c>
      <c r="BQ52" t="s">
        <v>111</v>
      </c>
      <c r="BR52" s="5">
        <v>1</v>
      </c>
      <c r="BS52" s="5">
        <v>0</v>
      </c>
      <c r="BU52" t="s">
        <v>111</v>
      </c>
      <c r="BV52" s="5">
        <v>1</v>
      </c>
      <c r="BW52" s="5">
        <v>0</v>
      </c>
      <c r="BY52" t="s">
        <v>111</v>
      </c>
      <c r="BZ52" s="5">
        <v>1</v>
      </c>
      <c r="CA52" s="5">
        <v>0</v>
      </c>
      <c r="CC52" t="s">
        <v>111</v>
      </c>
      <c r="CD52" s="5">
        <v>1</v>
      </c>
      <c r="CE52" s="5">
        <v>0</v>
      </c>
      <c r="CG52" t="s">
        <v>111</v>
      </c>
      <c r="CH52" s="5">
        <v>1</v>
      </c>
    </row>
    <row r="53" spans="1:86" x14ac:dyDescent="0.25">
      <c r="A53" t="s">
        <v>1026</v>
      </c>
      <c r="B53" s="8" t="s">
        <v>102</v>
      </c>
      <c r="C53" s="8" t="b">
        <v>0</v>
      </c>
      <c r="D53" s="8" t="b">
        <v>0</v>
      </c>
      <c r="E53" s="8" t="s">
        <v>103</v>
      </c>
      <c r="F53" s="8"/>
      <c r="G53" s="8">
        <v>3.8140000000000001</v>
      </c>
      <c r="H53" s="8" t="s">
        <v>841</v>
      </c>
      <c r="I53" s="8" t="s">
        <v>1027</v>
      </c>
      <c r="J53" s="8" t="b">
        <v>0</v>
      </c>
      <c r="K53" s="8" t="s">
        <v>27</v>
      </c>
      <c r="L53" t="s">
        <v>1028</v>
      </c>
      <c r="M53" t="s">
        <v>425</v>
      </c>
      <c r="N53" t="s">
        <v>123</v>
      </c>
      <c r="O53" s="5">
        <v>0.74</v>
      </c>
      <c r="P53" s="5">
        <v>0.91</v>
      </c>
      <c r="Q53" t="s">
        <v>1029</v>
      </c>
      <c r="R53" t="s">
        <v>110</v>
      </c>
      <c r="S53" s="5">
        <v>0</v>
      </c>
      <c r="T53" t="s">
        <v>1029</v>
      </c>
      <c r="U53" t="s">
        <v>110</v>
      </c>
      <c r="V53" s="5">
        <v>0.74</v>
      </c>
      <c r="W53" s="5">
        <v>0</v>
      </c>
      <c r="X53" t="s">
        <v>1029</v>
      </c>
      <c r="Y53" t="s">
        <v>110</v>
      </c>
      <c r="Z53" s="5">
        <v>0.74</v>
      </c>
      <c r="AA53" s="5">
        <v>0</v>
      </c>
      <c r="AB53" t="s">
        <v>1029</v>
      </c>
      <c r="AC53" t="s">
        <v>110</v>
      </c>
      <c r="AD53" s="5">
        <v>0.74</v>
      </c>
      <c r="AE53" s="5">
        <v>0</v>
      </c>
      <c r="AF53" t="s">
        <v>1029</v>
      </c>
      <c r="AG53" t="s">
        <v>110</v>
      </c>
      <c r="AH53" s="5">
        <v>0.74</v>
      </c>
      <c r="AI53" s="5">
        <v>0</v>
      </c>
      <c r="AJ53" t="s">
        <v>1029</v>
      </c>
      <c r="AK53" t="s">
        <v>110</v>
      </c>
      <c r="AL53" s="5">
        <v>0.74</v>
      </c>
      <c r="AM53" s="5">
        <v>0</v>
      </c>
      <c r="AN53" t="s">
        <v>1029</v>
      </c>
      <c r="AO53" t="s">
        <v>110</v>
      </c>
      <c r="AP53" s="5">
        <v>0.74</v>
      </c>
      <c r="AQ53" s="5">
        <v>-0.74</v>
      </c>
      <c r="AU53" s="5">
        <v>0</v>
      </c>
      <c r="AY53" s="5">
        <v>0</v>
      </c>
      <c r="BC53" s="5">
        <v>0</v>
      </c>
      <c r="BG53" s="5">
        <v>0</v>
      </c>
      <c r="BK53" s="5">
        <v>0</v>
      </c>
      <c r="BO53" s="5">
        <v>0</v>
      </c>
      <c r="BS53" s="5">
        <v>0</v>
      </c>
      <c r="BW53" s="5">
        <v>0</v>
      </c>
      <c r="CA53" s="5">
        <v>0</v>
      </c>
      <c r="CE53" s="5">
        <v>0</v>
      </c>
    </row>
    <row r="54" spans="1:86" x14ac:dyDescent="0.25">
      <c r="A54" t="s">
        <v>1030</v>
      </c>
      <c r="B54" s="8" t="s">
        <v>102</v>
      </c>
      <c r="C54" s="8" t="b">
        <v>0</v>
      </c>
      <c r="D54" s="8" t="b">
        <v>0</v>
      </c>
      <c r="E54" s="8" t="s">
        <v>119</v>
      </c>
      <c r="F54" s="8"/>
      <c r="G54" s="8">
        <v>3.9660000000000002</v>
      </c>
      <c r="H54" s="8" t="s">
        <v>841</v>
      </c>
      <c r="I54" s="8" t="s">
        <v>1031</v>
      </c>
      <c r="J54" s="8" t="b">
        <v>0</v>
      </c>
      <c r="K54" s="8" t="s">
        <v>27</v>
      </c>
      <c r="L54" t="s">
        <v>1032</v>
      </c>
      <c r="M54" t="s">
        <v>1033</v>
      </c>
      <c r="N54" t="s">
        <v>123</v>
      </c>
      <c r="O54" s="5">
        <v>0</v>
      </c>
      <c r="S54" s="5">
        <v>0</v>
      </c>
      <c r="W54" s="5">
        <v>0</v>
      </c>
      <c r="AA54" s="5">
        <v>0</v>
      </c>
      <c r="AE54" s="5">
        <v>0</v>
      </c>
      <c r="AI54" s="5">
        <v>0</v>
      </c>
      <c r="AM54" s="5">
        <v>0</v>
      </c>
      <c r="AQ54" s="5">
        <v>0</v>
      </c>
      <c r="AU54" s="5">
        <v>0</v>
      </c>
      <c r="AY54" s="5">
        <v>0</v>
      </c>
      <c r="BC54" s="5">
        <v>0</v>
      </c>
      <c r="BG54" s="5">
        <v>0</v>
      </c>
      <c r="BK54" s="5">
        <v>0</v>
      </c>
      <c r="BO54" s="5">
        <v>0</v>
      </c>
      <c r="BS54" s="5">
        <v>0</v>
      </c>
      <c r="BW54" s="5">
        <v>0</v>
      </c>
      <c r="CA54" s="5">
        <v>0</v>
      </c>
      <c r="CE54" s="5">
        <v>0</v>
      </c>
    </row>
    <row r="55" spans="1:86" x14ac:dyDescent="0.25">
      <c r="A55" t="s">
        <v>1034</v>
      </c>
      <c r="B55" s="8" t="s">
        <v>113</v>
      </c>
      <c r="C55" s="8" t="b">
        <v>1</v>
      </c>
      <c r="D55" s="8" t="b">
        <v>0</v>
      </c>
      <c r="E55" s="8" t="s">
        <v>119</v>
      </c>
      <c r="F55" s="8"/>
      <c r="G55" s="8">
        <v>2.988</v>
      </c>
      <c r="H55" s="8" t="s">
        <v>841</v>
      </c>
      <c r="I55" s="8" t="s">
        <v>1035</v>
      </c>
      <c r="J55" s="8" t="b">
        <v>0</v>
      </c>
      <c r="K55" s="8" t="s">
        <v>27</v>
      </c>
      <c r="L55" t="s">
        <v>245</v>
      </c>
      <c r="M55" t="s">
        <v>372</v>
      </c>
      <c r="N55" t="s">
        <v>108</v>
      </c>
      <c r="O55" s="5">
        <v>0</v>
      </c>
      <c r="S55" s="5">
        <v>0</v>
      </c>
      <c r="W55" s="5">
        <v>0</v>
      </c>
      <c r="AA55" s="5">
        <v>0</v>
      </c>
      <c r="AE55" s="5">
        <v>0</v>
      </c>
      <c r="AI55" s="5">
        <v>0</v>
      </c>
      <c r="AM55" s="5">
        <v>0</v>
      </c>
      <c r="AQ55" s="5">
        <v>0</v>
      </c>
      <c r="AU55" s="5">
        <v>0</v>
      </c>
      <c r="AY55" s="5">
        <v>1</v>
      </c>
      <c r="BA55" t="s">
        <v>111</v>
      </c>
      <c r="BB55" s="5">
        <v>1</v>
      </c>
      <c r="BC55" s="5">
        <v>0</v>
      </c>
      <c r="BE55" t="s">
        <v>111</v>
      </c>
      <c r="BF55" s="5">
        <v>1</v>
      </c>
      <c r="BG55" s="5">
        <v>0</v>
      </c>
      <c r="BI55" t="s">
        <v>111</v>
      </c>
      <c r="BJ55" s="5">
        <v>1</v>
      </c>
      <c r="BK55" s="5">
        <v>0</v>
      </c>
      <c r="BM55" t="s">
        <v>111</v>
      </c>
      <c r="BN55" s="5">
        <v>1</v>
      </c>
      <c r="BO55" s="5">
        <v>0</v>
      </c>
      <c r="BQ55" t="s">
        <v>111</v>
      </c>
      <c r="BR55" s="5">
        <v>1</v>
      </c>
      <c r="BS55" s="5">
        <v>0</v>
      </c>
      <c r="BU55" t="s">
        <v>111</v>
      </c>
      <c r="BV55" s="5">
        <v>1</v>
      </c>
      <c r="BW55" s="5">
        <v>0</v>
      </c>
      <c r="BY55" t="s">
        <v>111</v>
      </c>
      <c r="BZ55" s="5">
        <v>1</v>
      </c>
      <c r="CA55" s="5">
        <v>0</v>
      </c>
      <c r="CC55" t="s">
        <v>111</v>
      </c>
      <c r="CD55" s="5">
        <v>1</v>
      </c>
      <c r="CE55" s="5">
        <v>0</v>
      </c>
      <c r="CG55" t="s">
        <v>111</v>
      </c>
      <c r="CH55" s="5">
        <v>1</v>
      </c>
    </row>
    <row r="56" spans="1:86" x14ac:dyDescent="0.25">
      <c r="A56" t="s">
        <v>1036</v>
      </c>
      <c r="B56" s="8" t="s">
        <v>113</v>
      </c>
      <c r="C56" s="8" t="b">
        <v>1</v>
      </c>
      <c r="D56" s="8" t="b">
        <v>0</v>
      </c>
      <c r="E56" s="8" t="s">
        <v>119</v>
      </c>
      <c r="F56" s="8"/>
      <c r="G56" s="8">
        <v>3.3159999999999998</v>
      </c>
      <c r="H56" s="8" t="s">
        <v>841</v>
      </c>
      <c r="I56" s="8" t="s">
        <v>1037</v>
      </c>
      <c r="J56" s="8" t="b">
        <v>0</v>
      </c>
      <c r="K56" s="8" t="s">
        <v>27</v>
      </c>
      <c r="L56" t="s">
        <v>245</v>
      </c>
      <c r="M56" t="s">
        <v>656</v>
      </c>
      <c r="N56" t="s">
        <v>108</v>
      </c>
      <c r="O56" s="5">
        <v>0.44</v>
      </c>
      <c r="P56" s="5">
        <v>0.83</v>
      </c>
      <c r="Q56" t="s">
        <v>165</v>
      </c>
      <c r="R56" t="s">
        <v>110</v>
      </c>
      <c r="S56" s="5">
        <v>0</v>
      </c>
      <c r="T56" t="s">
        <v>165</v>
      </c>
      <c r="U56" t="s">
        <v>110</v>
      </c>
      <c r="V56" s="5">
        <v>0.44</v>
      </c>
      <c r="W56" s="5">
        <v>0</v>
      </c>
      <c r="X56" t="s">
        <v>165</v>
      </c>
      <c r="Y56" t="s">
        <v>110</v>
      </c>
      <c r="Z56" s="5">
        <v>0.44</v>
      </c>
      <c r="AA56" s="5">
        <v>0</v>
      </c>
      <c r="AB56" t="s">
        <v>165</v>
      </c>
      <c r="AC56" t="s">
        <v>110</v>
      </c>
      <c r="AD56" s="5">
        <v>0.44</v>
      </c>
      <c r="AE56" s="5">
        <v>0</v>
      </c>
      <c r="AF56" t="s">
        <v>165</v>
      </c>
      <c r="AG56" t="s">
        <v>110</v>
      </c>
      <c r="AH56" s="5">
        <v>0.44</v>
      </c>
      <c r="AI56" s="5">
        <v>0</v>
      </c>
      <c r="AJ56" t="s">
        <v>165</v>
      </c>
      <c r="AK56" t="s">
        <v>110</v>
      </c>
      <c r="AL56" s="5">
        <v>0.44</v>
      </c>
      <c r="AM56" s="5">
        <v>0</v>
      </c>
      <c r="AN56" t="s">
        <v>165</v>
      </c>
      <c r="AO56" t="s">
        <v>110</v>
      </c>
      <c r="AP56" s="5">
        <v>0.44</v>
      </c>
      <c r="AQ56" s="5">
        <v>0</v>
      </c>
      <c r="AR56" t="s">
        <v>165</v>
      </c>
      <c r="AS56" t="s">
        <v>110</v>
      </c>
      <c r="AT56" s="5">
        <v>0.44</v>
      </c>
      <c r="AU56" s="5">
        <v>0</v>
      </c>
      <c r="AV56" t="s">
        <v>165</v>
      </c>
      <c r="AW56" t="s">
        <v>110</v>
      </c>
      <c r="AX56" s="5">
        <v>0.44</v>
      </c>
      <c r="AY56" s="5">
        <v>0</v>
      </c>
      <c r="AZ56" t="s">
        <v>165</v>
      </c>
      <c r="BA56" t="s">
        <v>110</v>
      </c>
      <c r="BB56" s="5">
        <v>0.44</v>
      </c>
      <c r="BC56" s="5">
        <v>0</v>
      </c>
      <c r="BD56" t="s">
        <v>165</v>
      </c>
      <c r="BE56" t="s">
        <v>110</v>
      </c>
      <c r="BF56" s="5">
        <v>0.44</v>
      </c>
      <c r="BG56" s="5">
        <v>0.56000000000000005</v>
      </c>
      <c r="BI56" t="s">
        <v>111</v>
      </c>
      <c r="BJ56" s="5">
        <v>1</v>
      </c>
      <c r="BK56" s="5">
        <v>0</v>
      </c>
      <c r="BM56" t="s">
        <v>111</v>
      </c>
      <c r="BN56" s="5">
        <v>1</v>
      </c>
      <c r="BO56" s="5">
        <v>0</v>
      </c>
      <c r="BQ56" t="s">
        <v>111</v>
      </c>
      <c r="BR56" s="5">
        <v>1</v>
      </c>
      <c r="BS56" s="5">
        <v>0</v>
      </c>
      <c r="BU56" t="s">
        <v>111</v>
      </c>
      <c r="BV56" s="5">
        <v>1</v>
      </c>
      <c r="BW56" s="5">
        <v>0</v>
      </c>
      <c r="BY56" t="s">
        <v>111</v>
      </c>
      <c r="BZ56" s="5">
        <v>1</v>
      </c>
      <c r="CA56" s="5">
        <v>0</v>
      </c>
      <c r="CC56" t="s">
        <v>111</v>
      </c>
      <c r="CD56" s="5">
        <v>1</v>
      </c>
      <c r="CE56" s="5">
        <v>0</v>
      </c>
      <c r="CG56" t="s">
        <v>111</v>
      </c>
      <c r="CH56" s="5">
        <v>1</v>
      </c>
    </row>
    <row r="57" spans="1:86" x14ac:dyDescent="0.25">
      <c r="A57" t="s">
        <v>1038</v>
      </c>
      <c r="B57" s="8" t="s">
        <v>102</v>
      </c>
      <c r="C57" s="8" t="b">
        <v>0</v>
      </c>
      <c r="D57" s="8" t="b">
        <v>0</v>
      </c>
      <c r="E57" s="8" t="s">
        <v>103</v>
      </c>
      <c r="F57" s="8"/>
      <c r="G57" s="8">
        <v>3.52</v>
      </c>
      <c r="H57" s="8" t="s">
        <v>841</v>
      </c>
      <c r="I57" s="8" t="s">
        <v>1039</v>
      </c>
      <c r="J57" s="8" t="b">
        <v>0</v>
      </c>
      <c r="K57" s="8" t="s">
        <v>27</v>
      </c>
      <c r="L57" t="s">
        <v>1040</v>
      </c>
      <c r="M57" t="s">
        <v>595</v>
      </c>
      <c r="N57" t="s">
        <v>108</v>
      </c>
      <c r="O57" s="5">
        <v>0.86</v>
      </c>
      <c r="P57" s="5">
        <v>0.92</v>
      </c>
      <c r="Q57" t="s">
        <v>578</v>
      </c>
      <c r="R57" t="s">
        <v>110</v>
      </c>
      <c r="S57" s="5">
        <v>0</v>
      </c>
      <c r="T57" t="s">
        <v>578</v>
      </c>
      <c r="U57" t="s">
        <v>110</v>
      </c>
      <c r="V57" s="5">
        <v>0.86</v>
      </c>
      <c r="W57" s="5">
        <v>0</v>
      </c>
      <c r="X57" t="s">
        <v>578</v>
      </c>
      <c r="Y57" t="s">
        <v>110</v>
      </c>
      <c r="Z57" s="5">
        <v>0.86</v>
      </c>
      <c r="AA57" s="5">
        <v>0</v>
      </c>
      <c r="AB57" t="s">
        <v>578</v>
      </c>
      <c r="AC57" t="s">
        <v>110</v>
      </c>
      <c r="AD57" s="5">
        <v>0.86</v>
      </c>
      <c r="AE57" s="5">
        <v>0</v>
      </c>
      <c r="AF57" t="s">
        <v>578</v>
      </c>
      <c r="AG57" t="s">
        <v>110</v>
      </c>
      <c r="AH57" s="5">
        <v>0.86</v>
      </c>
      <c r="AI57" s="5">
        <v>0</v>
      </c>
      <c r="AJ57" t="s">
        <v>578</v>
      </c>
      <c r="AK57" t="s">
        <v>110</v>
      </c>
      <c r="AL57" s="5">
        <v>0.86</v>
      </c>
      <c r="AM57" s="5">
        <v>0</v>
      </c>
      <c r="AN57" t="s">
        <v>578</v>
      </c>
      <c r="AO57" t="s">
        <v>110</v>
      </c>
      <c r="AP57" s="5">
        <v>0.86</v>
      </c>
      <c r="AQ57" s="5">
        <v>0</v>
      </c>
      <c r="AR57" t="s">
        <v>578</v>
      </c>
      <c r="AS57" t="s">
        <v>110</v>
      </c>
      <c r="AT57" s="5">
        <v>0.86</v>
      </c>
      <c r="AU57" s="5">
        <v>0.14000000000000001</v>
      </c>
      <c r="AW57" t="s">
        <v>111</v>
      </c>
      <c r="AX57" s="5">
        <v>1</v>
      </c>
      <c r="AY57" s="5">
        <v>0</v>
      </c>
      <c r="BA57" t="s">
        <v>111</v>
      </c>
      <c r="BB57" s="5">
        <v>1</v>
      </c>
      <c r="BC57" s="5">
        <v>0</v>
      </c>
      <c r="BE57" t="s">
        <v>111</v>
      </c>
      <c r="BF57" s="5">
        <v>1</v>
      </c>
      <c r="BG57" s="5">
        <v>0</v>
      </c>
      <c r="BI57" t="s">
        <v>111</v>
      </c>
      <c r="BJ57" s="5">
        <v>1</v>
      </c>
      <c r="BK57" s="5">
        <v>0</v>
      </c>
      <c r="BM57" t="s">
        <v>111</v>
      </c>
      <c r="BN57" s="5">
        <v>1</v>
      </c>
      <c r="BO57" s="5">
        <v>0</v>
      </c>
      <c r="BQ57" t="s">
        <v>111</v>
      </c>
      <c r="BR57" s="5">
        <v>1</v>
      </c>
      <c r="BS57" s="5">
        <v>0</v>
      </c>
      <c r="BU57" t="s">
        <v>111</v>
      </c>
      <c r="BV57" s="5">
        <v>1</v>
      </c>
      <c r="BW57" s="5">
        <v>0</v>
      </c>
      <c r="BY57" t="s">
        <v>111</v>
      </c>
      <c r="BZ57" s="5">
        <v>1</v>
      </c>
      <c r="CA57" s="5">
        <v>0</v>
      </c>
      <c r="CC57" t="s">
        <v>111</v>
      </c>
      <c r="CD57" s="5">
        <v>1</v>
      </c>
      <c r="CE57" s="5">
        <v>0</v>
      </c>
      <c r="CG57" t="s">
        <v>111</v>
      </c>
      <c r="CH57" s="5">
        <v>1</v>
      </c>
    </row>
    <row r="58" spans="1:86" x14ac:dyDescent="0.25">
      <c r="A58" t="s">
        <v>1041</v>
      </c>
      <c r="B58" s="8" t="s">
        <v>102</v>
      </c>
      <c r="C58" s="8" t="b">
        <v>1</v>
      </c>
      <c r="D58" s="8" t="b">
        <v>0</v>
      </c>
      <c r="E58" s="8" t="s">
        <v>103</v>
      </c>
      <c r="F58" s="8"/>
      <c r="G58" s="8">
        <v>1.9590000000000001</v>
      </c>
      <c r="H58" s="8" t="s">
        <v>841</v>
      </c>
      <c r="I58" s="8" t="s">
        <v>1042</v>
      </c>
      <c r="J58" s="8" t="b">
        <v>1</v>
      </c>
      <c r="K58" s="8" t="s">
        <v>27</v>
      </c>
      <c r="L58" t="s">
        <v>254</v>
      </c>
      <c r="M58" t="s">
        <v>1043</v>
      </c>
      <c r="N58" t="s">
        <v>123</v>
      </c>
      <c r="O58" s="5">
        <v>0</v>
      </c>
      <c r="S58" s="5">
        <v>0</v>
      </c>
      <c r="W58" s="5">
        <v>0</v>
      </c>
      <c r="AA58" s="5">
        <v>0</v>
      </c>
      <c r="AE58" s="5">
        <v>0</v>
      </c>
      <c r="AI58" s="5">
        <v>0</v>
      </c>
      <c r="AM58" s="5">
        <v>0</v>
      </c>
      <c r="AQ58" s="5">
        <v>0</v>
      </c>
      <c r="AU58" s="5">
        <v>0</v>
      </c>
      <c r="AY58" s="5">
        <v>0</v>
      </c>
      <c r="BC58" s="5">
        <v>0</v>
      </c>
      <c r="BG58" s="5">
        <v>0</v>
      </c>
      <c r="BK58" s="5">
        <v>0</v>
      </c>
      <c r="BO58" s="5">
        <v>0</v>
      </c>
      <c r="BS58" s="5">
        <v>0</v>
      </c>
      <c r="BW58" s="5">
        <v>0</v>
      </c>
      <c r="CA58" s="5">
        <v>0</v>
      </c>
      <c r="CE58" s="5">
        <v>0</v>
      </c>
    </row>
    <row r="59" spans="1:86" x14ac:dyDescent="0.25">
      <c r="A59" t="s">
        <v>1044</v>
      </c>
      <c r="B59" s="8" t="s">
        <v>102</v>
      </c>
      <c r="C59" s="8" t="b">
        <v>0</v>
      </c>
      <c r="D59" s="8" t="b">
        <v>0</v>
      </c>
      <c r="E59" s="8" t="s">
        <v>103</v>
      </c>
      <c r="F59" s="8"/>
      <c r="G59" s="8">
        <v>2.3639999999999999</v>
      </c>
      <c r="H59" s="8" t="s">
        <v>841</v>
      </c>
      <c r="I59" s="8" t="s">
        <v>1045</v>
      </c>
      <c r="J59" s="8" t="b">
        <v>0</v>
      </c>
      <c r="K59" s="8" t="s">
        <v>27</v>
      </c>
      <c r="L59" t="s">
        <v>1046</v>
      </c>
      <c r="M59" t="s">
        <v>364</v>
      </c>
      <c r="N59" t="s">
        <v>123</v>
      </c>
      <c r="O59" s="5">
        <v>0.59</v>
      </c>
      <c r="P59" s="5">
        <v>0.87</v>
      </c>
      <c r="Q59" t="s">
        <v>959</v>
      </c>
      <c r="R59" t="s">
        <v>110</v>
      </c>
      <c r="S59" s="5">
        <v>0</v>
      </c>
      <c r="T59" t="s">
        <v>959</v>
      </c>
      <c r="U59" t="s">
        <v>110</v>
      </c>
      <c r="V59" s="5">
        <v>0.59</v>
      </c>
      <c r="W59" s="5">
        <v>0</v>
      </c>
      <c r="X59" t="s">
        <v>959</v>
      </c>
      <c r="Y59" t="s">
        <v>110</v>
      </c>
      <c r="Z59" s="5">
        <v>0.59</v>
      </c>
      <c r="AA59" s="5">
        <v>0</v>
      </c>
      <c r="AB59" t="s">
        <v>959</v>
      </c>
      <c r="AC59" t="s">
        <v>110</v>
      </c>
      <c r="AD59" s="5">
        <v>0.59</v>
      </c>
      <c r="AE59" s="5">
        <v>0</v>
      </c>
      <c r="AF59" t="s">
        <v>959</v>
      </c>
      <c r="AG59" t="s">
        <v>110</v>
      </c>
      <c r="AH59" s="5">
        <v>0.59</v>
      </c>
      <c r="AI59" s="5">
        <v>-0.35499999999999998</v>
      </c>
      <c r="AJ59" t="s">
        <v>131</v>
      </c>
      <c r="AK59" t="s">
        <v>132</v>
      </c>
      <c r="AL59" s="5">
        <v>0.23499999999999999</v>
      </c>
      <c r="AM59" s="5">
        <v>0</v>
      </c>
      <c r="AN59" t="s">
        <v>131</v>
      </c>
      <c r="AO59" t="s">
        <v>132</v>
      </c>
      <c r="AP59" s="5">
        <v>0.23499999999999999</v>
      </c>
      <c r="AQ59" s="5">
        <v>0</v>
      </c>
      <c r="AR59" t="s">
        <v>131</v>
      </c>
      <c r="AS59" t="s">
        <v>132</v>
      </c>
      <c r="AT59" s="5">
        <v>0.23499999999999999</v>
      </c>
      <c r="AU59" s="5">
        <v>0</v>
      </c>
      <c r="AV59" t="s">
        <v>131</v>
      </c>
      <c r="AW59" t="s">
        <v>132</v>
      </c>
      <c r="AX59" s="5">
        <v>0.23499999999999999</v>
      </c>
      <c r="AY59" s="5">
        <v>-0.23499999999999999</v>
      </c>
      <c r="BC59" s="5">
        <v>0.35499999999999998</v>
      </c>
      <c r="BD59" t="s">
        <v>1002</v>
      </c>
      <c r="BE59" t="s">
        <v>132</v>
      </c>
      <c r="BF59" s="5">
        <v>0.35499999999999998</v>
      </c>
      <c r="BG59" s="5">
        <v>0.23499999999999999</v>
      </c>
      <c r="BH59" t="s">
        <v>959</v>
      </c>
      <c r="BI59" t="s">
        <v>110</v>
      </c>
      <c r="BJ59" s="5">
        <v>0.59</v>
      </c>
      <c r="BK59" s="5">
        <v>-0.59</v>
      </c>
      <c r="BO59" s="5">
        <v>0</v>
      </c>
      <c r="BS59" s="5">
        <v>0</v>
      </c>
      <c r="BW59" s="5">
        <v>0</v>
      </c>
      <c r="CA59" s="5">
        <v>0</v>
      </c>
      <c r="CE59" s="5">
        <v>0</v>
      </c>
    </row>
    <row r="60" spans="1:86" x14ac:dyDescent="0.25">
      <c r="A60" t="s">
        <v>1047</v>
      </c>
      <c r="B60" s="8" t="s">
        <v>102</v>
      </c>
      <c r="C60" s="8" t="b">
        <v>0</v>
      </c>
      <c r="D60" s="8" t="b">
        <v>0</v>
      </c>
      <c r="E60" s="8" t="s">
        <v>103</v>
      </c>
      <c r="F60" s="8"/>
      <c r="G60" s="8">
        <v>2.2810000000000001</v>
      </c>
      <c r="H60" s="8" t="s">
        <v>841</v>
      </c>
      <c r="I60" s="8" t="s">
        <v>1048</v>
      </c>
      <c r="J60" s="8" t="b">
        <v>0</v>
      </c>
      <c r="K60" s="8" t="s">
        <v>27</v>
      </c>
      <c r="L60" t="s">
        <v>1049</v>
      </c>
      <c r="M60" t="s">
        <v>1050</v>
      </c>
      <c r="N60" t="s">
        <v>123</v>
      </c>
      <c r="O60" s="5">
        <v>0.59</v>
      </c>
      <c r="P60" s="5">
        <v>0.87</v>
      </c>
      <c r="Q60" t="s">
        <v>959</v>
      </c>
      <c r="R60" t="s">
        <v>110</v>
      </c>
      <c r="S60" s="5">
        <v>0</v>
      </c>
      <c r="T60" t="s">
        <v>959</v>
      </c>
      <c r="U60" t="s">
        <v>110</v>
      </c>
      <c r="V60" s="5">
        <v>0.59</v>
      </c>
      <c r="W60" s="5">
        <v>0</v>
      </c>
      <c r="X60" t="s">
        <v>959</v>
      </c>
      <c r="Y60" t="s">
        <v>110</v>
      </c>
      <c r="Z60" s="5">
        <v>0.59</v>
      </c>
      <c r="AA60" s="5">
        <v>0</v>
      </c>
      <c r="AB60" t="s">
        <v>959</v>
      </c>
      <c r="AC60" t="s">
        <v>110</v>
      </c>
      <c r="AD60" s="5">
        <v>0.59</v>
      </c>
      <c r="AE60" s="5">
        <v>0</v>
      </c>
      <c r="AF60" t="s">
        <v>959</v>
      </c>
      <c r="AG60" t="s">
        <v>110</v>
      </c>
      <c r="AH60" s="5">
        <v>0.59</v>
      </c>
      <c r="AI60" s="5">
        <v>0</v>
      </c>
      <c r="AJ60" t="s">
        <v>959</v>
      </c>
      <c r="AK60" t="s">
        <v>110</v>
      </c>
      <c r="AL60" s="5">
        <v>0.59</v>
      </c>
      <c r="AM60" s="5">
        <v>0</v>
      </c>
      <c r="AN60" t="s">
        <v>959</v>
      </c>
      <c r="AO60" t="s">
        <v>110</v>
      </c>
      <c r="AP60" s="5">
        <v>0.59</v>
      </c>
      <c r="AQ60" s="5">
        <v>0</v>
      </c>
      <c r="AR60" t="s">
        <v>959</v>
      </c>
      <c r="AS60" t="s">
        <v>110</v>
      </c>
      <c r="AT60" s="5">
        <v>0.59</v>
      </c>
      <c r="AU60" s="5">
        <v>0</v>
      </c>
      <c r="AV60" t="s">
        <v>959</v>
      </c>
      <c r="AW60" t="s">
        <v>110</v>
      </c>
      <c r="AX60" s="5">
        <v>0.59</v>
      </c>
      <c r="AY60" s="5">
        <v>0</v>
      </c>
      <c r="AZ60" t="s">
        <v>959</v>
      </c>
      <c r="BA60" t="s">
        <v>110</v>
      </c>
      <c r="BB60" s="5">
        <v>0.59</v>
      </c>
      <c r="BC60" s="5">
        <v>-0.34</v>
      </c>
      <c r="BD60" t="s">
        <v>133</v>
      </c>
      <c r="BE60" t="s">
        <v>132</v>
      </c>
      <c r="BF60" s="5">
        <v>0.25</v>
      </c>
      <c r="BG60" s="5">
        <v>-0.25</v>
      </c>
      <c r="BK60" s="5">
        <v>0</v>
      </c>
      <c r="BO60" s="5">
        <v>0</v>
      </c>
      <c r="BS60" s="5">
        <v>0</v>
      </c>
      <c r="BW60" s="5">
        <v>0</v>
      </c>
      <c r="CA60" s="5">
        <v>0</v>
      </c>
      <c r="CE60" s="5">
        <v>0</v>
      </c>
    </row>
    <row r="61" spans="1:86" x14ac:dyDescent="0.25">
      <c r="A61" t="s">
        <v>1051</v>
      </c>
      <c r="B61" s="8" t="s">
        <v>102</v>
      </c>
      <c r="C61" s="8" t="b">
        <v>0</v>
      </c>
      <c r="D61" s="8" t="b">
        <v>0</v>
      </c>
      <c r="E61" s="8" t="s">
        <v>119</v>
      </c>
      <c r="F61" s="8"/>
      <c r="G61" s="8">
        <v>4</v>
      </c>
      <c r="H61" s="8" t="s">
        <v>841</v>
      </c>
      <c r="I61" s="8" t="s">
        <v>1052</v>
      </c>
      <c r="J61" s="8" t="b">
        <v>0</v>
      </c>
      <c r="K61" s="8" t="s">
        <v>27</v>
      </c>
      <c r="L61" t="s">
        <v>1053</v>
      </c>
      <c r="M61" t="s">
        <v>1054</v>
      </c>
      <c r="N61" t="s">
        <v>108</v>
      </c>
      <c r="O61" s="5">
        <v>0</v>
      </c>
      <c r="S61" s="5">
        <v>0</v>
      </c>
      <c r="W61" s="5">
        <v>0</v>
      </c>
      <c r="AA61" s="5">
        <v>0</v>
      </c>
      <c r="AE61" s="5">
        <v>0</v>
      </c>
      <c r="AI61" s="5">
        <v>0</v>
      </c>
      <c r="AM61" s="5">
        <v>0</v>
      </c>
      <c r="AQ61" s="5">
        <v>0.91</v>
      </c>
      <c r="AR61" t="s">
        <v>207</v>
      </c>
      <c r="AS61" t="s">
        <v>110</v>
      </c>
      <c r="AT61" s="5">
        <v>0.91</v>
      </c>
      <c r="AU61" s="5">
        <v>8.9999999999999969E-2</v>
      </c>
      <c r="AW61" t="s">
        <v>111</v>
      </c>
      <c r="AX61" s="5">
        <v>1</v>
      </c>
      <c r="AY61" s="5">
        <v>0</v>
      </c>
      <c r="BA61" t="s">
        <v>111</v>
      </c>
      <c r="BB61" s="5">
        <v>1</v>
      </c>
      <c r="BC61" s="5">
        <v>0</v>
      </c>
      <c r="BE61" t="s">
        <v>111</v>
      </c>
      <c r="BF61" s="5">
        <v>1</v>
      </c>
      <c r="BG61" s="5">
        <v>0</v>
      </c>
      <c r="BI61" t="s">
        <v>111</v>
      </c>
      <c r="BJ61" s="5">
        <v>1</v>
      </c>
      <c r="BK61" s="5">
        <v>0</v>
      </c>
      <c r="BM61" t="s">
        <v>111</v>
      </c>
      <c r="BN61" s="5">
        <v>1</v>
      </c>
      <c r="BO61" s="5">
        <v>0</v>
      </c>
      <c r="BQ61" t="s">
        <v>111</v>
      </c>
      <c r="BR61" s="5">
        <v>1</v>
      </c>
      <c r="BS61" s="5">
        <v>0</v>
      </c>
      <c r="BU61" t="s">
        <v>111</v>
      </c>
      <c r="BV61" s="5">
        <v>1</v>
      </c>
      <c r="BW61" s="5">
        <v>0</v>
      </c>
      <c r="BY61" t="s">
        <v>111</v>
      </c>
      <c r="BZ61" s="5">
        <v>1</v>
      </c>
      <c r="CA61" s="5">
        <v>0</v>
      </c>
      <c r="CC61" t="s">
        <v>111</v>
      </c>
      <c r="CD61" s="5">
        <v>1</v>
      </c>
      <c r="CE61" s="5">
        <v>0</v>
      </c>
      <c r="CG61" t="s">
        <v>111</v>
      </c>
      <c r="CH61" s="5">
        <v>1</v>
      </c>
    </row>
    <row r="62" spans="1:86" x14ac:dyDescent="0.25">
      <c r="A62" t="s">
        <v>1055</v>
      </c>
      <c r="B62" s="8" t="s">
        <v>102</v>
      </c>
      <c r="C62" s="8" t="b">
        <v>0</v>
      </c>
      <c r="D62" s="8" t="b">
        <v>0</v>
      </c>
      <c r="E62" s="8" t="s">
        <v>103</v>
      </c>
      <c r="F62" s="8"/>
      <c r="G62" s="8">
        <v>3.0329999999999999</v>
      </c>
      <c r="H62" s="8" t="s">
        <v>841</v>
      </c>
      <c r="I62" s="8" t="s">
        <v>1056</v>
      </c>
      <c r="J62" s="8" t="b">
        <v>0</v>
      </c>
      <c r="K62" s="8" t="s">
        <v>27</v>
      </c>
      <c r="L62" t="s">
        <v>1057</v>
      </c>
      <c r="M62" t="s">
        <v>1058</v>
      </c>
      <c r="N62" t="s">
        <v>108</v>
      </c>
      <c r="O62" s="5">
        <v>0.84</v>
      </c>
      <c r="P62" s="5">
        <v>0.94</v>
      </c>
      <c r="Q62" t="s">
        <v>1059</v>
      </c>
      <c r="R62" t="s">
        <v>110</v>
      </c>
      <c r="S62" s="5">
        <v>0</v>
      </c>
      <c r="T62" t="s">
        <v>1059</v>
      </c>
      <c r="U62" t="s">
        <v>110</v>
      </c>
      <c r="V62" s="5">
        <v>0.84</v>
      </c>
      <c r="W62" s="5">
        <v>0</v>
      </c>
      <c r="X62" t="s">
        <v>1059</v>
      </c>
      <c r="Y62" t="s">
        <v>110</v>
      </c>
      <c r="Z62" s="5">
        <v>0.84</v>
      </c>
      <c r="AA62" s="5">
        <v>0</v>
      </c>
      <c r="AB62" t="s">
        <v>1059</v>
      </c>
      <c r="AC62" t="s">
        <v>110</v>
      </c>
      <c r="AD62" s="5">
        <v>0.84</v>
      </c>
      <c r="AE62" s="5">
        <v>0</v>
      </c>
      <c r="AF62" t="s">
        <v>1059</v>
      </c>
      <c r="AG62" t="s">
        <v>110</v>
      </c>
      <c r="AH62" s="5">
        <v>0.84</v>
      </c>
      <c r="AI62" s="5">
        <v>0</v>
      </c>
      <c r="AJ62" t="s">
        <v>1059</v>
      </c>
      <c r="AK62" t="s">
        <v>110</v>
      </c>
      <c r="AL62" s="5">
        <v>0.84</v>
      </c>
      <c r="AM62" s="5">
        <v>0</v>
      </c>
      <c r="AN62" t="s">
        <v>1059</v>
      </c>
      <c r="AO62" t="s">
        <v>110</v>
      </c>
      <c r="AP62" s="5">
        <v>0.84</v>
      </c>
      <c r="AQ62" s="5">
        <v>0</v>
      </c>
      <c r="AR62" t="s">
        <v>1059</v>
      </c>
      <c r="AS62" t="s">
        <v>110</v>
      </c>
      <c r="AT62" s="5">
        <v>0.84</v>
      </c>
      <c r="AU62" s="5">
        <v>0.16</v>
      </c>
      <c r="AW62" t="s">
        <v>111</v>
      </c>
      <c r="AX62" s="5">
        <v>1</v>
      </c>
      <c r="AY62" s="5">
        <v>0</v>
      </c>
      <c r="BA62" t="s">
        <v>111</v>
      </c>
      <c r="BB62" s="5">
        <v>1</v>
      </c>
      <c r="BC62" s="5">
        <v>0</v>
      </c>
      <c r="BE62" t="s">
        <v>111</v>
      </c>
      <c r="BF62" s="5">
        <v>1</v>
      </c>
      <c r="BG62" s="5">
        <v>0</v>
      </c>
      <c r="BI62" t="s">
        <v>111</v>
      </c>
      <c r="BJ62" s="5">
        <v>1</v>
      </c>
      <c r="BK62" s="5">
        <v>0</v>
      </c>
      <c r="BM62" t="s">
        <v>111</v>
      </c>
      <c r="BN62" s="5">
        <v>1</v>
      </c>
      <c r="BO62" s="5">
        <v>0</v>
      </c>
      <c r="BQ62" t="s">
        <v>111</v>
      </c>
      <c r="BR62" s="5">
        <v>1</v>
      </c>
      <c r="BS62" s="5">
        <v>0</v>
      </c>
      <c r="BU62" t="s">
        <v>111</v>
      </c>
      <c r="BV62" s="5">
        <v>1</v>
      </c>
      <c r="BW62" s="5">
        <v>0</v>
      </c>
      <c r="BY62" t="s">
        <v>111</v>
      </c>
      <c r="BZ62" s="5">
        <v>1</v>
      </c>
      <c r="CA62" s="5">
        <v>0</v>
      </c>
      <c r="CC62" t="s">
        <v>111</v>
      </c>
      <c r="CD62" s="5">
        <v>1</v>
      </c>
      <c r="CE62" s="5">
        <v>0</v>
      </c>
      <c r="CG62" t="s">
        <v>111</v>
      </c>
      <c r="CH62" s="5">
        <v>1</v>
      </c>
    </row>
    <row r="63" spans="1:86" x14ac:dyDescent="0.25">
      <c r="A63" t="s">
        <v>1060</v>
      </c>
      <c r="B63" s="8" t="s">
        <v>102</v>
      </c>
      <c r="C63" s="8" t="b">
        <v>1</v>
      </c>
      <c r="D63" s="8" t="b">
        <v>0</v>
      </c>
      <c r="E63" s="8" t="s">
        <v>119</v>
      </c>
      <c r="F63" s="8"/>
      <c r="G63" s="8">
        <v>3.5459999999999998</v>
      </c>
      <c r="H63" s="8" t="s">
        <v>841</v>
      </c>
      <c r="I63" s="8" t="s">
        <v>1061</v>
      </c>
      <c r="J63" s="8" t="b">
        <v>0</v>
      </c>
      <c r="K63" s="8" t="s">
        <v>27</v>
      </c>
      <c r="L63" t="s">
        <v>1062</v>
      </c>
      <c r="M63" t="s">
        <v>1063</v>
      </c>
      <c r="N63" t="s">
        <v>123</v>
      </c>
      <c r="O63" s="5">
        <v>0.52</v>
      </c>
      <c r="P63" s="5">
        <v>0.87</v>
      </c>
      <c r="Q63" t="s">
        <v>165</v>
      </c>
      <c r="R63" t="s">
        <v>110</v>
      </c>
      <c r="S63" s="5">
        <v>0</v>
      </c>
      <c r="T63" t="s">
        <v>165</v>
      </c>
      <c r="U63" t="s">
        <v>110</v>
      </c>
      <c r="V63" s="5">
        <v>0.52</v>
      </c>
      <c r="W63" s="5">
        <v>0</v>
      </c>
      <c r="X63" t="s">
        <v>165</v>
      </c>
      <c r="Y63" t="s">
        <v>110</v>
      </c>
      <c r="Z63" s="5">
        <v>0.52</v>
      </c>
      <c r="AA63" s="5">
        <v>0</v>
      </c>
      <c r="AB63" t="s">
        <v>165</v>
      </c>
      <c r="AC63" t="s">
        <v>110</v>
      </c>
      <c r="AD63" s="5">
        <v>0.52</v>
      </c>
      <c r="AE63" s="5">
        <v>-0.52</v>
      </c>
      <c r="AI63" s="5">
        <v>0</v>
      </c>
      <c r="AM63" s="5">
        <v>0</v>
      </c>
      <c r="AQ63" s="5">
        <v>0</v>
      </c>
      <c r="AU63" s="5">
        <v>0</v>
      </c>
      <c r="AY63" s="5">
        <v>0</v>
      </c>
      <c r="BC63" s="5">
        <v>0</v>
      </c>
      <c r="BG63" s="5">
        <v>0</v>
      </c>
      <c r="BK63" s="5">
        <v>0</v>
      </c>
      <c r="BO63" s="5">
        <v>0</v>
      </c>
      <c r="BS63" s="5">
        <v>0</v>
      </c>
      <c r="BW63" s="5">
        <v>0</v>
      </c>
      <c r="CA63" s="5">
        <v>0</v>
      </c>
      <c r="CE63" s="5">
        <v>0</v>
      </c>
    </row>
    <row r="64" spans="1:86" x14ac:dyDescent="0.25">
      <c r="A64" t="s">
        <v>1064</v>
      </c>
      <c r="B64" s="8" t="s">
        <v>102</v>
      </c>
      <c r="C64" s="8" t="b">
        <v>0</v>
      </c>
      <c r="D64" s="8" t="b">
        <v>0</v>
      </c>
      <c r="E64" s="8" t="s">
        <v>103</v>
      </c>
      <c r="F64" s="8"/>
      <c r="G64" s="8">
        <v>3.593</v>
      </c>
      <c r="H64" s="8" t="s">
        <v>841</v>
      </c>
      <c r="I64" s="8" t="s">
        <v>1065</v>
      </c>
      <c r="J64" s="8" t="b">
        <v>0</v>
      </c>
      <c r="K64" s="8" t="s">
        <v>27</v>
      </c>
      <c r="L64" t="s">
        <v>1066</v>
      </c>
      <c r="M64" t="s">
        <v>250</v>
      </c>
      <c r="N64" t="s">
        <v>123</v>
      </c>
      <c r="O64" s="5">
        <v>0.81</v>
      </c>
      <c r="P64" s="5">
        <v>0.92</v>
      </c>
      <c r="Q64" t="s">
        <v>109</v>
      </c>
      <c r="R64" t="s">
        <v>110</v>
      </c>
      <c r="S64" s="5">
        <v>0</v>
      </c>
      <c r="T64" t="s">
        <v>109</v>
      </c>
      <c r="U64" t="s">
        <v>110</v>
      </c>
      <c r="V64" s="5">
        <v>0.81</v>
      </c>
      <c r="W64" s="5">
        <v>0</v>
      </c>
      <c r="X64" t="s">
        <v>109</v>
      </c>
      <c r="Y64" t="s">
        <v>110</v>
      </c>
      <c r="Z64" s="5">
        <v>0.81</v>
      </c>
      <c r="AA64" s="5">
        <v>0</v>
      </c>
      <c r="AB64" t="s">
        <v>109</v>
      </c>
      <c r="AC64" t="s">
        <v>110</v>
      </c>
      <c r="AD64" s="5">
        <v>0.81</v>
      </c>
      <c r="AE64" s="5">
        <v>0</v>
      </c>
      <c r="AF64" t="s">
        <v>109</v>
      </c>
      <c r="AG64" t="s">
        <v>110</v>
      </c>
      <c r="AH64" s="5">
        <v>0.81</v>
      </c>
      <c r="AI64" s="5">
        <v>0</v>
      </c>
      <c r="AJ64" t="s">
        <v>109</v>
      </c>
      <c r="AK64" t="s">
        <v>110</v>
      </c>
      <c r="AL64" s="5">
        <v>0.81</v>
      </c>
      <c r="AM64" s="5">
        <v>-0.81</v>
      </c>
      <c r="AQ64" s="5">
        <v>0.81</v>
      </c>
      <c r="AR64" t="s">
        <v>109</v>
      </c>
      <c r="AS64" t="s">
        <v>110</v>
      </c>
      <c r="AT64" s="5">
        <v>0.81</v>
      </c>
      <c r="AU64" s="5">
        <v>0</v>
      </c>
      <c r="AV64" t="s">
        <v>109</v>
      </c>
      <c r="AW64" t="s">
        <v>110</v>
      </c>
      <c r="AX64" s="5">
        <v>0.81</v>
      </c>
      <c r="AY64" s="5">
        <v>-0.81</v>
      </c>
      <c r="BC64" s="5">
        <v>0</v>
      </c>
      <c r="BG64" s="5">
        <v>0</v>
      </c>
      <c r="BK64" s="5">
        <v>0</v>
      </c>
      <c r="BO64" s="5">
        <v>0</v>
      </c>
      <c r="BS64" s="5">
        <v>0</v>
      </c>
      <c r="BW64" s="5">
        <v>0</v>
      </c>
      <c r="CA64" s="5">
        <v>0</v>
      </c>
      <c r="CE64" s="5">
        <v>0</v>
      </c>
    </row>
    <row r="65" spans="1:86" x14ac:dyDescent="0.25">
      <c r="A65" t="s">
        <v>1067</v>
      </c>
      <c r="B65" s="8" t="s">
        <v>102</v>
      </c>
      <c r="C65" s="8" t="b">
        <v>0</v>
      </c>
      <c r="D65" s="8" t="b">
        <v>0</v>
      </c>
      <c r="E65" s="8" t="s">
        <v>103</v>
      </c>
      <c r="F65" s="8">
        <v>18</v>
      </c>
      <c r="G65" s="8">
        <v>2.9910000000000001</v>
      </c>
      <c r="H65" s="8" t="s">
        <v>841</v>
      </c>
      <c r="I65" s="8" t="s">
        <v>1068</v>
      </c>
      <c r="J65" s="8" t="b">
        <v>0</v>
      </c>
      <c r="K65" s="8" t="s">
        <v>27</v>
      </c>
      <c r="L65" t="s">
        <v>1069</v>
      </c>
      <c r="M65" t="s">
        <v>1070</v>
      </c>
      <c r="N65" t="s">
        <v>108</v>
      </c>
      <c r="O65" s="5">
        <v>0.74</v>
      </c>
      <c r="P65" s="5">
        <v>0.91</v>
      </c>
      <c r="Q65" t="s">
        <v>1029</v>
      </c>
      <c r="R65" t="s">
        <v>110</v>
      </c>
      <c r="S65" s="5">
        <v>0</v>
      </c>
      <c r="T65" t="s">
        <v>1029</v>
      </c>
      <c r="U65" t="s">
        <v>110</v>
      </c>
      <c r="V65" s="5">
        <v>0.74</v>
      </c>
      <c r="W65" s="5">
        <v>0</v>
      </c>
      <c r="X65" t="s">
        <v>1029</v>
      </c>
      <c r="Y65" t="s">
        <v>110</v>
      </c>
      <c r="Z65" s="5">
        <v>0.74</v>
      </c>
      <c r="AA65" s="5">
        <v>0</v>
      </c>
      <c r="AB65" t="s">
        <v>1029</v>
      </c>
      <c r="AC65" t="s">
        <v>110</v>
      </c>
      <c r="AD65" s="5">
        <v>0.74</v>
      </c>
      <c r="AE65" s="5">
        <v>8.9999999999999969E-2</v>
      </c>
      <c r="AF65" t="s">
        <v>217</v>
      </c>
      <c r="AG65" t="s">
        <v>110</v>
      </c>
      <c r="AH65" s="5">
        <v>0.83</v>
      </c>
      <c r="AI65" s="5">
        <v>0</v>
      </c>
      <c r="AJ65" t="s">
        <v>217</v>
      </c>
      <c r="AK65" t="s">
        <v>110</v>
      </c>
      <c r="AL65" s="5">
        <v>0.83</v>
      </c>
      <c r="AM65" s="5">
        <v>0</v>
      </c>
      <c r="AN65" t="s">
        <v>217</v>
      </c>
      <c r="AO65" t="s">
        <v>110</v>
      </c>
      <c r="AP65" s="5">
        <v>0.83</v>
      </c>
      <c r="AQ65" s="5">
        <v>0</v>
      </c>
      <c r="AR65" t="s">
        <v>217</v>
      </c>
      <c r="AS65" t="s">
        <v>110</v>
      </c>
      <c r="AT65" s="5">
        <v>0.83</v>
      </c>
      <c r="AU65" s="5">
        <v>0.17</v>
      </c>
      <c r="AW65" t="s">
        <v>111</v>
      </c>
      <c r="AX65" s="5">
        <v>1</v>
      </c>
      <c r="AY65" s="5">
        <v>0</v>
      </c>
      <c r="BA65" t="s">
        <v>111</v>
      </c>
      <c r="BB65" s="5">
        <v>1</v>
      </c>
      <c r="BC65" s="5">
        <v>0</v>
      </c>
      <c r="BE65" t="s">
        <v>111</v>
      </c>
      <c r="BF65" s="5">
        <v>1</v>
      </c>
      <c r="BG65" s="5">
        <v>0</v>
      </c>
      <c r="BI65" t="s">
        <v>111</v>
      </c>
      <c r="BJ65" s="5">
        <v>1</v>
      </c>
      <c r="BK65" s="5">
        <v>0</v>
      </c>
      <c r="BM65" t="s">
        <v>111</v>
      </c>
      <c r="BN65" s="5">
        <v>1</v>
      </c>
      <c r="BO65" s="5">
        <v>0</v>
      </c>
      <c r="BQ65" t="s">
        <v>111</v>
      </c>
      <c r="BR65" s="5">
        <v>1</v>
      </c>
      <c r="BS65" s="5">
        <v>0</v>
      </c>
      <c r="BU65" t="s">
        <v>111</v>
      </c>
      <c r="BV65" s="5">
        <v>1</v>
      </c>
      <c r="BW65" s="5">
        <v>0</v>
      </c>
      <c r="BY65" t="s">
        <v>111</v>
      </c>
      <c r="BZ65" s="5">
        <v>1</v>
      </c>
      <c r="CA65" s="5">
        <v>0</v>
      </c>
      <c r="CC65" t="s">
        <v>111</v>
      </c>
      <c r="CD65" s="5">
        <v>1</v>
      </c>
      <c r="CE65" s="5">
        <v>0</v>
      </c>
      <c r="CG65" t="s">
        <v>111</v>
      </c>
      <c r="CH65" s="5">
        <v>1</v>
      </c>
    </row>
    <row r="66" spans="1:86" x14ac:dyDescent="0.25">
      <c r="A66" t="s">
        <v>1071</v>
      </c>
      <c r="B66" s="8" t="s">
        <v>113</v>
      </c>
      <c r="C66" s="8" t="b">
        <v>1</v>
      </c>
      <c r="D66" s="8" t="b">
        <v>1</v>
      </c>
      <c r="E66" s="8" t="s">
        <v>103</v>
      </c>
      <c r="F66" s="8"/>
      <c r="G66" s="8">
        <v>2.1829999999999998</v>
      </c>
      <c r="H66" s="8" t="s">
        <v>841</v>
      </c>
      <c r="I66" s="8" t="s">
        <v>1072</v>
      </c>
      <c r="J66" s="8" t="b">
        <v>0</v>
      </c>
      <c r="K66" s="8" t="s">
        <v>27</v>
      </c>
      <c r="L66" t="s">
        <v>1073</v>
      </c>
      <c r="M66" t="s">
        <v>1074</v>
      </c>
      <c r="N66" t="s">
        <v>123</v>
      </c>
      <c r="O66" s="5">
        <v>0</v>
      </c>
      <c r="S66" s="5">
        <v>0.45500000000000002</v>
      </c>
      <c r="T66" t="s">
        <v>155</v>
      </c>
      <c r="U66" t="s">
        <v>132</v>
      </c>
      <c r="V66" s="5">
        <v>0.45500000000000002</v>
      </c>
      <c r="W66" s="5">
        <v>0</v>
      </c>
      <c r="X66" t="s">
        <v>155</v>
      </c>
      <c r="Y66" t="s">
        <v>132</v>
      </c>
      <c r="Z66" s="5">
        <v>0.45500000000000002</v>
      </c>
      <c r="AA66" s="5">
        <v>-0.45500000000000002</v>
      </c>
      <c r="AE66" s="5">
        <v>0</v>
      </c>
      <c r="AI66" s="5">
        <v>0</v>
      </c>
      <c r="AM66" s="5">
        <v>0</v>
      </c>
      <c r="AQ66" s="5">
        <v>0</v>
      </c>
      <c r="AU66" s="5">
        <v>0</v>
      </c>
      <c r="AY66" s="5">
        <v>0</v>
      </c>
      <c r="BC66" s="5">
        <v>0</v>
      </c>
      <c r="BG66" s="5">
        <v>0</v>
      </c>
      <c r="BK66" s="5">
        <v>0</v>
      </c>
      <c r="BO66" s="5">
        <v>0</v>
      </c>
      <c r="BS66" s="5">
        <v>0</v>
      </c>
      <c r="BW66" s="5">
        <v>0</v>
      </c>
      <c r="CA66" s="5">
        <v>0</v>
      </c>
      <c r="CE66" s="5">
        <v>0</v>
      </c>
    </row>
    <row r="67" spans="1:86" x14ac:dyDescent="0.25">
      <c r="A67" t="s">
        <v>1075</v>
      </c>
      <c r="B67" s="8" t="s">
        <v>113</v>
      </c>
      <c r="C67" s="8" t="b">
        <v>1</v>
      </c>
      <c r="D67" s="8" t="b">
        <v>0</v>
      </c>
      <c r="E67" s="8" t="s">
        <v>103</v>
      </c>
      <c r="F67" s="8"/>
      <c r="G67" s="8">
        <v>2.8959999999999999</v>
      </c>
      <c r="H67" s="8" t="s">
        <v>841</v>
      </c>
      <c r="I67" s="8" t="s">
        <v>1076</v>
      </c>
      <c r="J67" s="8" t="b">
        <v>0</v>
      </c>
      <c r="K67" s="8" t="s">
        <v>27</v>
      </c>
      <c r="L67" t="s">
        <v>641</v>
      </c>
      <c r="M67" t="s">
        <v>1077</v>
      </c>
      <c r="N67" t="s">
        <v>123</v>
      </c>
      <c r="O67" s="5">
        <v>0</v>
      </c>
      <c r="S67" s="5">
        <v>0</v>
      </c>
      <c r="W67" s="5">
        <v>0</v>
      </c>
      <c r="AA67" s="5">
        <v>0</v>
      </c>
      <c r="AE67" s="5">
        <v>0</v>
      </c>
      <c r="AI67" s="5">
        <v>0</v>
      </c>
      <c r="AM67" s="5">
        <v>0</v>
      </c>
      <c r="AQ67" s="5">
        <v>0</v>
      </c>
      <c r="AU67" s="5">
        <v>0</v>
      </c>
      <c r="AY67" s="5">
        <v>0</v>
      </c>
      <c r="BC67" s="5">
        <v>0</v>
      </c>
      <c r="BG67" s="5">
        <v>0</v>
      </c>
      <c r="BK67" s="5">
        <v>0</v>
      </c>
      <c r="BO67" s="5">
        <v>0</v>
      </c>
      <c r="BS67" s="5">
        <v>0</v>
      </c>
      <c r="BW67" s="5">
        <v>0</v>
      </c>
      <c r="CA67" s="5">
        <v>0</v>
      </c>
      <c r="CE67" s="5">
        <v>0</v>
      </c>
    </row>
    <row r="68" spans="1:86" x14ac:dyDescent="0.25">
      <c r="A68" t="s">
        <v>1078</v>
      </c>
      <c r="B68" s="8" t="s">
        <v>227</v>
      </c>
      <c r="C68" s="8" t="b">
        <v>0</v>
      </c>
      <c r="D68" s="8" t="b">
        <v>0</v>
      </c>
      <c r="E68" s="8" t="s">
        <v>119</v>
      </c>
      <c r="F68" s="8"/>
      <c r="G68" s="8">
        <v>2.8170000000000002</v>
      </c>
      <c r="H68" s="8" t="s">
        <v>841</v>
      </c>
      <c r="I68" s="8" t="s">
        <v>1079</v>
      </c>
      <c r="J68" s="8" t="b">
        <v>0</v>
      </c>
      <c r="K68" s="8" t="s">
        <v>27</v>
      </c>
      <c r="L68" t="s">
        <v>641</v>
      </c>
      <c r="M68" t="s">
        <v>1080</v>
      </c>
      <c r="N68" t="s">
        <v>123</v>
      </c>
      <c r="O68" s="5">
        <v>0.5</v>
      </c>
      <c r="P68" s="5">
        <v>0.84</v>
      </c>
      <c r="Q68" t="s">
        <v>130</v>
      </c>
      <c r="R68" t="s">
        <v>110</v>
      </c>
      <c r="S68" s="5">
        <v>0</v>
      </c>
      <c r="T68" t="s">
        <v>130</v>
      </c>
      <c r="U68" t="s">
        <v>110</v>
      </c>
      <c r="V68" s="5">
        <v>0.5</v>
      </c>
      <c r="W68" s="5">
        <v>0</v>
      </c>
      <c r="X68" t="s">
        <v>130</v>
      </c>
      <c r="Y68" t="s">
        <v>110</v>
      </c>
      <c r="Z68" s="5">
        <v>0.5</v>
      </c>
      <c r="AA68" s="5">
        <v>0</v>
      </c>
      <c r="AB68" t="s">
        <v>130</v>
      </c>
      <c r="AC68" t="s">
        <v>110</v>
      </c>
      <c r="AD68" s="5">
        <v>0.5</v>
      </c>
      <c r="AE68" s="5">
        <v>-0.155</v>
      </c>
      <c r="AF68" t="s">
        <v>525</v>
      </c>
      <c r="AG68" t="s">
        <v>132</v>
      </c>
      <c r="AH68" s="5">
        <v>0.34499999999999997</v>
      </c>
      <c r="AI68" s="5">
        <v>0</v>
      </c>
      <c r="AJ68" t="s">
        <v>525</v>
      </c>
      <c r="AK68" t="s">
        <v>132</v>
      </c>
      <c r="AL68" s="5">
        <v>0.34499999999999997</v>
      </c>
      <c r="AM68" s="5">
        <v>-0.125</v>
      </c>
      <c r="AN68" t="s">
        <v>150</v>
      </c>
      <c r="AO68" t="s">
        <v>132</v>
      </c>
      <c r="AP68" s="5">
        <v>0.22</v>
      </c>
      <c r="AQ68" s="5">
        <v>0</v>
      </c>
      <c r="AR68" t="s">
        <v>150</v>
      </c>
      <c r="AS68" t="s">
        <v>132</v>
      </c>
      <c r="AT68" s="5">
        <v>0.22</v>
      </c>
      <c r="AU68" s="5">
        <v>0</v>
      </c>
      <c r="AV68" t="s">
        <v>150</v>
      </c>
      <c r="AW68" t="s">
        <v>132</v>
      </c>
      <c r="AX68" s="5">
        <v>0.22</v>
      </c>
      <c r="AY68" s="5">
        <v>0</v>
      </c>
      <c r="AZ68" t="s">
        <v>150</v>
      </c>
      <c r="BA68" t="s">
        <v>132</v>
      </c>
      <c r="BB68" s="5">
        <v>0.22</v>
      </c>
      <c r="BC68" s="5">
        <v>0</v>
      </c>
      <c r="BD68" t="s">
        <v>150</v>
      </c>
      <c r="BE68" t="s">
        <v>132</v>
      </c>
      <c r="BF68" s="5">
        <v>0.22</v>
      </c>
      <c r="BG68" s="5">
        <v>0</v>
      </c>
      <c r="BH68" t="s">
        <v>150</v>
      </c>
      <c r="BI68" t="s">
        <v>132</v>
      </c>
      <c r="BJ68" s="5">
        <v>0.22</v>
      </c>
      <c r="BK68" s="5">
        <v>-0.22</v>
      </c>
      <c r="BO68" s="5">
        <v>0</v>
      </c>
      <c r="BS68" s="5">
        <v>0</v>
      </c>
      <c r="BW68" s="5">
        <v>0</v>
      </c>
      <c r="CA68" s="5">
        <v>0</v>
      </c>
      <c r="CE68" s="5">
        <v>0</v>
      </c>
    </row>
    <row r="69" spans="1:86" x14ac:dyDescent="0.25">
      <c r="A69" t="s">
        <v>1081</v>
      </c>
      <c r="B69" s="8" t="s">
        <v>408</v>
      </c>
      <c r="C69" s="8" t="b">
        <v>0</v>
      </c>
      <c r="D69" s="8" t="b">
        <v>0</v>
      </c>
      <c r="E69" s="8" t="s">
        <v>119</v>
      </c>
      <c r="F69" s="8">
        <v>20</v>
      </c>
      <c r="G69" s="8">
        <v>3.2349999999999999</v>
      </c>
      <c r="H69" s="8" t="s">
        <v>841</v>
      </c>
      <c r="I69" s="8" t="s">
        <v>1082</v>
      </c>
      <c r="J69" s="8" t="b">
        <v>0</v>
      </c>
      <c r="K69" s="8" t="s">
        <v>27</v>
      </c>
      <c r="L69" t="s">
        <v>290</v>
      </c>
      <c r="M69" t="s">
        <v>1083</v>
      </c>
      <c r="N69" t="s">
        <v>123</v>
      </c>
      <c r="O69" s="5">
        <v>0</v>
      </c>
      <c r="S69" s="5">
        <v>0</v>
      </c>
      <c r="W69" s="5">
        <v>0</v>
      </c>
      <c r="AA69" s="5">
        <v>0</v>
      </c>
      <c r="AE69" s="5">
        <v>0</v>
      </c>
      <c r="AI69" s="5">
        <v>0</v>
      </c>
      <c r="AM69" s="5">
        <v>0</v>
      </c>
      <c r="AQ69" s="5">
        <v>0</v>
      </c>
      <c r="AU69" s="5">
        <v>0</v>
      </c>
      <c r="AY69" s="5">
        <v>0</v>
      </c>
      <c r="BC69" s="5">
        <v>0</v>
      </c>
      <c r="BG69" s="5">
        <v>0</v>
      </c>
      <c r="BK69" s="5">
        <v>0</v>
      </c>
      <c r="BO69" s="5">
        <v>0</v>
      </c>
      <c r="BS69" s="5">
        <v>0</v>
      </c>
      <c r="BW69" s="5">
        <v>0</v>
      </c>
      <c r="CA69" s="5">
        <v>0</v>
      </c>
      <c r="CE69" s="5">
        <v>0</v>
      </c>
    </row>
    <row r="70" spans="1:86" x14ac:dyDescent="0.25">
      <c r="A70" t="s">
        <v>1084</v>
      </c>
      <c r="B70" s="8" t="s">
        <v>113</v>
      </c>
      <c r="C70" s="8" t="b">
        <v>1</v>
      </c>
      <c r="D70" s="8" t="b">
        <v>1</v>
      </c>
      <c r="E70" s="8" t="s">
        <v>119</v>
      </c>
      <c r="F70" s="8"/>
      <c r="G70" s="8">
        <v>2.7189999999999999</v>
      </c>
      <c r="H70" s="8" t="s">
        <v>841</v>
      </c>
      <c r="I70" s="8" t="s">
        <v>1085</v>
      </c>
      <c r="J70" s="8" t="b">
        <v>0</v>
      </c>
      <c r="K70" s="8" t="s">
        <v>27</v>
      </c>
      <c r="L70" t="s">
        <v>1086</v>
      </c>
      <c r="M70" t="s">
        <v>1087</v>
      </c>
      <c r="N70" t="s">
        <v>123</v>
      </c>
      <c r="O70" s="5">
        <v>0.46</v>
      </c>
      <c r="P70" s="5">
        <v>0.80500000000000005</v>
      </c>
      <c r="Q70" t="s">
        <v>959</v>
      </c>
      <c r="R70" t="s">
        <v>110</v>
      </c>
      <c r="S70" s="5">
        <v>0</v>
      </c>
      <c r="T70" t="s">
        <v>959</v>
      </c>
      <c r="U70" t="s">
        <v>110</v>
      </c>
      <c r="V70" s="5">
        <v>0.46</v>
      </c>
      <c r="W70" s="5">
        <v>0</v>
      </c>
      <c r="X70" t="s">
        <v>959</v>
      </c>
      <c r="Y70" t="s">
        <v>110</v>
      </c>
      <c r="Z70" s="5">
        <v>0.46</v>
      </c>
      <c r="AA70" s="5">
        <v>0</v>
      </c>
      <c r="AB70" t="s">
        <v>959</v>
      </c>
      <c r="AC70" t="s">
        <v>110</v>
      </c>
      <c r="AD70" s="5">
        <v>0.46</v>
      </c>
      <c r="AE70" s="5">
        <v>0</v>
      </c>
      <c r="AF70" t="s">
        <v>959</v>
      </c>
      <c r="AG70" t="s">
        <v>110</v>
      </c>
      <c r="AH70" s="5">
        <v>0.46</v>
      </c>
      <c r="AI70" s="5">
        <v>0</v>
      </c>
      <c r="AJ70" t="s">
        <v>959</v>
      </c>
      <c r="AK70" t="s">
        <v>110</v>
      </c>
      <c r="AL70" s="5">
        <v>0.46</v>
      </c>
      <c r="AM70" s="5">
        <v>0</v>
      </c>
      <c r="AN70" t="s">
        <v>959</v>
      </c>
      <c r="AO70" t="s">
        <v>110</v>
      </c>
      <c r="AP70" s="5">
        <v>0.46</v>
      </c>
      <c r="AQ70" s="5">
        <v>0</v>
      </c>
      <c r="AR70" t="s">
        <v>959</v>
      </c>
      <c r="AS70" t="s">
        <v>110</v>
      </c>
      <c r="AT70" s="5">
        <v>0.46</v>
      </c>
      <c r="AU70" s="5">
        <v>-0.14499999999999999</v>
      </c>
      <c r="AV70" t="s">
        <v>1002</v>
      </c>
      <c r="AW70" t="s">
        <v>132</v>
      </c>
      <c r="AX70" s="5">
        <v>0.315</v>
      </c>
      <c r="AY70" s="5">
        <v>0</v>
      </c>
      <c r="AZ70" t="s">
        <v>1002</v>
      </c>
      <c r="BA70" t="s">
        <v>132</v>
      </c>
      <c r="BB70" s="5">
        <v>0.315</v>
      </c>
      <c r="BC70" s="5">
        <v>0</v>
      </c>
      <c r="BD70" t="s">
        <v>1002</v>
      </c>
      <c r="BE70" t="s">
        <v>132</v>
      </c>
      <c r="BF70" s="5">
        <v>0.315</v>
      </c>
      <c r="BG70" s="5">
        <v>0</v>
      </c>
      <c r="BH70" t="s">
        <v>1002</v>
      </c>
      <c r="BI70" t="s">
        <v>132</v>
      </c>
      <c r="BJ70" s="5">
        <v>0.315</v>
      </c>
      <c r="BK70" s="5">
        <v>-0.315</v>
      </c>
      <c r="BO70" s="5">
        <v>0</v>
      </c>
      <c r="BS70" s="5">
        <v>0</v>
      </c>
      <c r="BW70" s="5">
        <v>0</v>
      </c>
      <c r="CA70" s="5">
        <v>0</v>
      </c>
      <c r="CE70" s="5">
        <v>0</v>
      </c>
    </row>
    <row r="71" spans="1:86" x14ac:dyDescent="0.25">
      <c r="A71" t="s">
        <v>1088</v>
      </c>
      <c r="B71" s="8" t="s">
        <v>113</v>
      </c>
      <c r="C71" s="8" t="b">
        <v>1</v>
      </c>
      <c r="D71" s="8" t="b">
        <v>1</v>
      </c>
      <c r="E71" s="8" t="s">
        <v>119</v>
      </c>
      <c r="F71" s="8"/>
      <c r="G71" s="8">
        <v>2.1070000000000002</v>
      </c>
      <c r="H71" s="8" t="s">
        <v>841</v>
      </c>
      <c r="I71" s="8" t="s">
        <v>1089</v>
      </c>
      <c r="J71" s="8" t="b">
        <v>0</v>
      </c>
      <c r="K71" s="8" t="s">
        <v>27</v>
      </c>
      <c r="L71" t="s">
        <v>1090</v>
      </c>
      <c r="M71" t="s">
        <v>1091</v>
      </c>
      <c r="N71" t="s">
        <v>129</v>
      </c>
      <c r="O71" s="5">
        <v>0.19</v>
      </c>
      <c r="P71" s="5">
        <v>0.625</v>
      </c>
      <c r="Q71" t="s">
        <v>131</v>
      </c>
      <c r="R71" t="s">
        <v>132</v>
      </c>
      <c r="S71" s="5">
        <v>0</v>
      </c>
      <c r="T71" t="s">
        <v>131</v>
      </c>
      <c r="U71" t="s">
        <v>132</v>
      </c>
      <c r="V71" s="5">
        <v>0.19</v>
      </c>
      <c r="W71" s="5">
        <v>0.31</v>
      </c>
      <c r="X71" t="s">
        <v>1092</v>
      </c>
      <c r="Y71" t="s">
        <v>132</v>
      </c>
      <c r="Z71" s="5">
        <v>0.5</v>
      </c>
      <c r="AA71" s="5">
        <v>0</v>
      </c>
      <c r="AB71" t="s">
        <v>1092</v>
      </c>
      <c r="AC71" t="s">
        <v>132</v>
      </c>
      <c r="AD71" s="5">
        <v>0.5</v>
      </c>
      <c r="AE71" s="5">
        <v>0</v>
      </c>
      <c r="AF71" t="s">
        <v>1092</v>
      </c>
      <c r="AG71" t="s">
        <v>132</v>
      </c>
      <c r="AH71" s="5">
        <v>0.5</v>
      </c>
      <c r="AI71" s="5">
        <v>0.5</v>
      </c>
      <c r="AK71" t="s">
        <v>111</v>
      </c>
      <c r="AL71" s="5">
        <v>1</v>
      </c>
      <c r="AM71" s="5">
        <v>0</v>
      </c>
      <c r="AO71" t="s">
        <v>111</v>
      </c>
      <c r="AP71" s="5">
        <v>1</v>
      </c>
      <c r="AQ71" s="5">
        <v>0</v>
      </c>
      <c r="AS71" t="s">
        <v>111</v>
      </c>
      <c r="AT71" s="5">
        <v>1</v>
      </c>
      <c r="AU71" s="5">
        <v>0</v>
      </c>
      <c r="AW71" t="s">
        <v>111</v>
      </c>
      <c r="AX71" s="5">
        <v>1</v>
      </c>
      <c r="AY71" s="5">
        <v>0</v>
      </c>
      <c r="BA71" t="s">
        <v>111</v>
      </c>
      <c r="BB71" s="5">
        <v>1</v>
      </c>
      <c r="BC71" s="5">
        <v>0</v>
      </c>
      <c r="BE71" t="s">
        <v>111</v>
      </c>
      <c r="BF71" s="5">
        <v>1</v>
      </c>
      <c r="BG71" s="5">
        <v>0</v>
      </c>
      <c r="BI71" t="s">
        <v>111</v>
      </c>
      <c r="BJ71" s="5">
        <v>1</v>
      </c>
      <c r="BK71" s="5">
        <v>0</v>
      </c>
      <c r="BM71" t="s">
        <v>111</v>
      </c>
      <c r="BN71" s="5">
        <v>1</v>
      </c>
      <c r="BO71" s="5">
        <v>0</v>
      </c>
      <c r="BQ71" t="s">
        <v>111</v>
      </c>
      <c r="BR71" s="5">
        <v>1</v>
      </c>
      <c r="BS71" s="5">
        <v>0</v>
      </c>
      <c r="BU71" t="s">
        <v>111</v>
      </c>
      <c r="BV71" s="5">
        <v>1</v>
      </c>
      <c r="BW71" s="5">
        <v>0</v>
      </c>
      <c r="BY71" t="s">
        <v>111</v>
      </c>
      <c r="BZ71" s="5">
        <v>1</v>
      </c>
      <c r="CA71" s="5">
        <v>0</v>
      </c>
      <c r="CC71" t="s">
        <v>111</v>
      </c>
      <c r="CD71" s="5">
        <v>1</v>
      </c>
      <c r="CE71" s="5">
        <v>0</v>
      </c>
      <c r="CG71" t="s">
        <v>111</v>
      </c>
      <c r="CH71" s="5">
        <v>1</v>
      </c>
    </row>
    <row r="72" spans="1:86" x14ac:dyDescent="0.25">
      <c r="A72" t="s">
        <v>1093</v>
      </c>
      <c r="B72" s="8" t="s">
        <v>227</v>
      </c>
      <c r="C72" s="8" t="b">
        <v>1</v>
      </c>
      <c r="D72" s="8" t="b">
        <v>0</v>
      </c>
      <c r="E72" s="8" t="s">
        <v>119</v>
      </c>
      <c r="F72" s="8">
        <v>24</v>
      </c>
      <c r="G72" s="8">
        <v>3.7490000000000001</v>
      </c>
      <c r="H72" s="8" t="s">
        <v>841</v>
      </c>
      <c r="I72" s="8" t="s">
        <v>1094</v>
      </c>
      <c r="J72" s="8" t="b">
        <v>0</v>
      </c>
      <c r="K72" s="8" t="s">
        <v>27</v>
      </c>
      <c r="L72" t="s">
        <v>1095</v>
      </c>
      <c r="M72" t="s">
        <v>892</v>
      </c>
      <c r="N72" t="s">
        <v>108</v>
      </c>
      <c r="O72" s="5">
        <v>0.83</v>
      </c>
      <c r="P72" s="5">
        <v>0.93</v>
      </c>
      <c r="Q72" t="s">
        <v>217</v>
      </c>
      <c r="R72" t="s">
        <v>110</v>
      </c>
      <c r="S72" s="5">
        <v>-0.20499999999999999</v>
      </c>
      <c r="T72" t="s">
        <v>155</v>
      </c>
      <c r="U72" t="s">
        <v>132</v>
      </c>
      <c r="V72" s="5">
        <v>0.625</v>
      </c>
      <c r="W72" s="5">
        <v>0</v>
      </c>
      <c r="X72" t="s">
        <v>155</v>
      </c>
      <c r="Y72" t="s">
        <v>132</v>
      </c>
      <c r="Z72" s="5">
        <v>0.625</v>
      </c>
      <c r="AA72" s="5">
        <v>0</v>
      </c>
      <c r="AB72" t="s">
        <v>155</v>
      </c>
      <c r="AC72" t="s">
        <v>132</v>
      </c>
      <c r="AD72" s="5">
        <v>0.625</v>
      </c>
      <c r="AE72" s="5">
        <v>0.14499999999999999</v>
      </c>
      <c r="AF72" t="s">
        <v>212</v>
      </c>
      <c r="AG72" t="s">
        <v>110</v>
      </c>
      <c r="AH72" s="5">
        <v>0.77</v>
      </c>
      <c r="AI72" s="5">
        <v>0</v>
      </c>
      <c r="AJ72" t="s">
        <v>212</v>
      </c>
      <c r="AK72" t="s">
        <v>110</v>
      </c>
      <c r="AL72" s="5">
        <v>0.77</v>
      </c>
      <c r="AM72" s="5">
        <v>0</v>
      </c>
      <c r="AN72" t="s">
        <v>212</v>
      </c>
      <c r="AO72" t="s">
        <v>110</v>
      </c>
      <c r="AP72" s="5">
        <v>0.77</v>
      </c>
      <c r="AQ72" s="5">
        <v>0.23</v>
      </c>
      <c r="AS72" t="s">
        <v>111</v>
      </c>
      <c r="AT72" s="5">
        <v>1</v>
      </c>
      <c r="AU72" s="5">
        <v>0</v>
      </c>
      <c r="AW72" t="s">
        <v>111</v>
      </c>
      <c r="AX72" s="5">
        <v>1</v>
      </c>
      <c r="AY72" s="5">
        <v>0</v>
      </c>
      <c r="BA72" t="s">
        <v>111</v>
      </c>
      <c r="BB72" s="5">
        <v>1</v>
      </c>
      <c r="BC72" s="5">
        <v>0</v>
      </c>
      <c r="BE72" t="s">
        <v>111</v>
      </c>
      <c r="BF72" s="5">
        <v>1</v>
      </c>
      <c r="BG72" s="5">
        <v>0</v>
      </c>
      <c r="BI72" t="s">
        <v>111</v>
      </c>
      <c r="BJ72" s="5">
        <v>1</v>
      </c>
      <c r="BK72" s="5">
        <v>0</v>
      </c>
      <c r="BM72" t="s">
        <v>111</v>
      </c>
      <c r="BN72" s="5">
        <v>1</v>
      </c>
      <c r="BO72" s="5">
        <v>0</v>
      </c>
      <c r="BQ72" t="s">
        <v>111</v>
      </c>
      <c r="BR72" s="5">
        <v>1</v>
      </c>
      <c r="BS72" s="5">
        <v>0</v>
      </c>
      <c r="BU72" t="s">
        <v>111</v>
      </c>
      <c r="BV72" s="5">
        <v>1</v>
      </c>
      <c r="BW72" s="5">
        <v>0</v>
      </c>
      <c r="BY72" t="s">
        <v>111</v>
      </c>
      <c r="BZ72" s="5">
        <v>1</v>
      </c>
      <c r="CA72" s="5">
        <v>0</v>
      </c>
      <c r="CC72" t="s">
        <v>111</v>
      </c>
      <c r="CD72" s="5">
        <v>1</v>
      </c>
      <c r="CE72" s="5">
        <v>0</v>
      </c>
      <c r="CG72" t="s">
        <v>111</v>
      </c>
      <c r="CH72" s="5">
        <v>1</v>
      </c>
    </row>
    <row r="73" spans="1:86" x14ac:dyDescent="0.25">
      <c r="A73" t="s">
        <v>1096</v>
      </c>
      <c r="B73" s="8" t="s">
        <v>102</v>
      </c>
      <c r="C73" s="8" t="b">
        <v>0</v>
      </c>
      <c r="D73" s="8" t="b">
        <v>0</v>
      </c>
      <c r="E73" s="8" t="s">
        <v>119</v>
      </c>
      <c r="F73" s="8">
        <v>26</v>
      </c>
      <c r="G73" s="8">
        <v>3.55</v>
      </c>
      <c r="H73" s="8" t="s">
        <v>841</v>
      </c>
      <c r="I73" s="8" t="s">
        <v>1097</v>
      </c>
      <c r="J73" s="8" t="b">
        <v>0</v>
      </c>
      <c r="K73" s="8" t="s">
        <v>27</v>
      </c>
      <c r="L73" t="s">
        <v>1098</v>
      </c>
      <c r="M73" t="s">
        <v>342</v>
      </c>
      <c r="N73" t="s">
        <v>123</v>
      </c>
      <c r="O73" s="5">
        <v>0</v>
      </c>
      <c r="S73" s="5">
        <v>0</v>
      </c>
      <c r="W73" s="5">
        <v>0</v>
      </c>
      <c r="AA73" s="5">
        <v>0</v>
      </c>
      <c r="AE73" s="5">
        <v>0</v>
      </c>
      <c r="AI73" s="5">
        <v>0</v>
      </c>
      <c r="AM73" s="5">
        <v>0</v>
      </c>
      <c r="AQ73" s="5">
        <v>0</v>
      </c>
      <c r="AU73" s="5">
        <v>0.59</v>
      </c>
      <c r="AV73" t="s">
        <v>1099</v>
      </c>
      <c r="AW73" t="s">
        <v>110</v>
      </c>
      <c r="AX73" s="5">
        <v>0.59</v>
      </c>
      <c r="AY73" s="5">
        <v>0</v>
      </c>
      <c r="AZ73" t="s">
        <v>1099</v>
      </c>
      <c r="BA73" t="s">
        <v>110</v>
      </c>
      <c r="BB73" s="5">
        <v>0.59</v>
      </c>
      <c r="BC73" s="5">
        <v>0</v>
      </c>
      <c r="BD73" t="s">
        <v>1099</v>
      </c>
      <c r="BE73" t="s">
        <v>110</v>
      </c>
      <c r="BF73" s="5">
        <v>0.59</v>
      </c>
      <c r="BG73" s="5">
        <v>0</v>
      </c>
      <c r="BH73" t="s">
        <v>1099</v>
      </c>
      <c r="BI73" t="s">
        <v>110</v>
      </c>
      <c r="BJ73" s="5">
        <v>0.59</v>
      </c>
      <c r="BK73" s="5">
        <v>-0.59</v>
      </c>
      <c r="BO73" s="5">
        <v>0</v>
      </c>
      <c r="BS73" s="5">
        <v>0</v>
      </c>
      <c r="BW73" s="5">
        <v>0</v>
      </c>
      <c r="CA73" s="5">
        <v>0</v>
      </c>
      <c r="CE73" s="5">
        <v>0</v>
      </c>
    </row>
    <row r="74" spans="1:86" x14ac:dyDescent="0.25">
      <c r="A74" t="s">
        <v>1100</v>
      </c>
      <c r="B74" s="8" t="s">
        <v>102</v>
      </c>
      <c r="C74" s="8" t="b">
        <v>1</v>
      </c>
      <c r="D74" s="8" t="b">
        <v>0</v>
      </c>
      <c r="E74" s="8" t="s">
        <v>119</v>
      </c>
      <c r="F74" s="8"/>
      <c r="G74" s="8">
        <v>3.673</v>
      </c>
      <c r="H74" s="8" t="s">
        <v>841</v>
      </c>
      <c r="I74" s="8" t="s">
        <v>1101</v>
      </c>
      <c r="J74" s="8" t="b">
        <v>0</v>
      </c>
      <c r="K74" s="8" t="s">
        <v>27</v>
      </c>
      <c r="L74" t="s">
        <v>1102</v>
      </c>
      <c r="M74" t="s">
        <v>1103</v>
      </c>
      <c r="N74" t="s">
        <v>108</v>
      </c>
      <c r="O74" s="5">
        <v>0.83</v>
      </c>
      <c r="P74" s="5">
        <v>0.93</v>
      </c>
      <c r="Q74" t="s">
        <v>217</v>
      </c>
      <c r="R74" t="s">
        <v>110</v>
      </c>
      <c r="S74" s="5">
        <v>0</v>
      </c>
      <c r="T74" t="s">
        <v>217</v>
      </c>
      <c r="U74" t="s">
        <v>110</v>
      </c>
      <c r="V74" s="5">
        <v>0.83</v>
      </c>
      <c r="W74" s="5">
        <v>0</v>
      </c>
      <c r="X74" t="s">
        <v>217</v>
      </c>
      <c r="Y74" t="s">
        <v>110</v>
      </c>
      <c r="Z74" s="5">
        <v>0.83</v>
      </c>
      <c r="AA74" s="5">
        <v>0</v>
      </c>
      <c r="AB74" t="s">
        <v>217</v>
      </c>
      <c r="AC74" t="s">
        <v>110</v>
      </c>
      <c r="AD74" s="5">
        <v>0.83</v>
      </c>
      <c r="AE74" s="5">
        <v>0</v>
      </c>
      <c r="AF74" t="s">
        <v>217</v>
      </c>
      <c r="AG74" t="s">
        <v>110</v>
      </c>
      <c r="AH74" s="5">
        <v>0.83</v>
      </c>
      <c r="AI74" s="5">
        <v>0</v>
      </c>
      <c r="AJ74" t="s">
        <v>217</v>
      </c>
      <c r="AK74" t="s">
        <v>110</v>
      </c>
      <c r="AL74" s="5">
        <v>0.83</v>
      </c>
      <c r="AM74" s="5">
        <v>0</v>
      </c>
      <c r="AN74" t="s">
        <v>217</v>
      </c>
      <c r="AO74" t="s">
        <v>110</v>
      </c>
      <c r="AP74" s="5">
        <v>0.83</v>
      </c>
      <c r="AQ74" s="5">
        <v>0</v>
      </c>
      <c r="AR74" t="s">
        <v>217</v>
      </c>
      <c r="AS74" t="s">
        <v>110</v>
      </c>
      <c r="AT74" s="5">
        <v>0.83</v>
      </c>
      <c r="AU74" s="5">
        <v>0.17</v>
      </c>
      <c r="AW74" t="s">
        <v>111</v>
      </c>
      <c r="AX74" s="5">
        <v>1</v>
      </c>
      <c r="AY74" s="5">
        <v>0</v>
      </c>
      <c r="BA74" t="s">
        <v>111</v>
      </c>
      <c r="BB74" s="5">
        <v>1</v>
      </c>
      <c r="BC74" s="5">
        <v>0</v>
      </c>
      <c r="BE74" t="s">
        <v>111</v>
      </c>
      <c r="BF74" s="5">
        <v>1</v>
      </c>
      <c r="BG74" s="5">
        <v>0</v>
      </c>
      <c r="BI74" t="s">
        <v>111</v>
      </c>
      <c r="BJ74" s="5">
        <v>1</v>
      </c>
      <c r="BK74" s="5">
        <v>0</v>
      </c>
      <c r="BM74" t="s">
        <v>111</v>
      </c>
      <c r="BN74" s="5">
        <v>1</v>
      </c>
      <c r="BO74" s="5">
        <v>0</v>
      </c>
      <c r="BQ74" t="s">
        <v>111</v>
      </c>
      <c r="BR74" s="5">
        <v>1</v>
      </c>
      <c r="BS74" s="5">
        <v>0</v>
      </c>
      <c r="BU74" t="s">
        <v>111</v>
      </c>
      <c r="BV74" s="5">
        <v>1</v>
      </c>
      <c r="BW74" s="5">
        <v>0</v>
      </c>
      <c r="BY74" t="s">
        <v>111</v>
      </c>
      <c r="BZ74" s="5">
        <v>1</v>
      </c>
      <c r="CA74" s="5">
        <v>0</v>
      </c>
      <c r="CC74" t="s">
        <v>111</v>
      </c>
      <c r="CD74" s="5">
        <v>1</v>
      </c>
      <c r="CE74" s="5">
        <v>0</v>
      </c>
      <c r="CG74" t="s">
        <v>111</v>
      </c>
      <c r="CH74" s="5">
        <v>1</v>
      </c>
    </row>
    <row r="75" spans="1:86" x14ac:dyDescent="0.25">
      <c r="A75" t="s">
        <v>1104</v>
      </c>
      <c r="B75" s="8" t="s">
        <v>102</v>
      </c>
      <c r="C75" s="8" t="b">
        <v>0</v>
      </c>
      <c r="D75" s="8" t="b">
        <v>0</v>
      </c>
      <c r="E75" s="8" t="s">
        <v>119</v>
      </c>
      <c r="F75" s="8"/>
      <c r="G75" s="8">
        <v>2.754</v>
      </c>
      <c r="H75" s="8" t="s">
        <v>841</v>
      </c>
      <c r="I75" s="8" t="s">
        <v>1105</v>
      </c>
      <c r="J75" s="8" t="b">
        <v>0</v>
      </c>
      <c r="K75" s="8" t="s">
        <v>27</v>
      </c>
      <c r="L75" t="s">
        <v>1106</v>
      </c>
      <c r="M75" t="s">
        <v>751</v>
      </c>
      <c r="N75" t="s">
        <v>123</v>
      </c>
      <c r="O75" s="5">
        <v>0</v>
      </c>
      <c r="S75" s="5">
        <v>0</v>
      </c>
      <c r="W75" s="5">
        <v>0</v>
      </c>
      <c r="AA75" s="5">
        <v>0</v>
      </c>
      <c r="AE75" s="5">
        <v>0</v>
      </c>
      <c r="AI75" s="5">
        <v>0</v>
      </c>
      <c r="AM75" s="5">
        <v>0</v>
      </c>
      <c r="AQ75" s="5">
        <v>0</v>
      </c>
      <c r="AU75" s="5">
        <v>0</v>
      </c>
      <c r="AY75" s="5">
        <v>0</v>
      </c>
      <c r="BC75" s="5">
        <v>0</v>
      </c>
      <c r="BG75" s="5">
        <v>0</v>
      </c>
      <c r="BK75" s="5">
        <v>0</v>
      </c>
      <c r="BO75" s="5">
        <v>0</v>
      </c>
      <c r="BS75" s="5">
        <v>0</v>
      </c>
      <c r="BW75" s="5">
        <v>0</v>
      </c>
      <c r="CA75" s="5">
        <v>0</v>
      </c>
      <c r="CE75" s="5">
        <v>0</v>
      </c>
    </row>
    <row r="76" spans="1:86" x14ac:dyDescent="0.25">
      <c r="A76" t="s">
        <v>1107</v>
      </c>
      <c r="B76" s="8" t="s">
        <v>102</v>
      </c>
      <c r="C76" s="8" t="b">
        <v>0</v>
      </c>
      <c r="D76" s="8" t="b">
        <v>0</v>
      </c>
      <c r="E76" s="8" t="s">
        <v>103</v>
      </c>
      <c r="F76" s="8">
        <v>22</v>
      </c>
      <c r="G76" s="8">
        <v>3.2890000000000001</v>
      </c>
      <c r="H76" s="8" t="s">
        <v>841</v>
      </c>
      <c r="I76" s="8" t="s">
        <v>1108</v>
      </c>
      <c r="J76" s="8" t="b">
        <v>0</v>
      </c>
      <c r="K76" s="8" t="s">
        <v>27</v>
      </c>
      <c r="L76" t="s">
        <v>1109</v>
      </c>
      <c r="M76" t="s">
        <v>1110</v>
      </c>
      <c r="N76" t="s">
        <v>108</v>
      </c>
      <c r="O76" s="5">
        <v>0.65</v>
      </c>
      <c r="P76" s="5">
        <v>0.86</v>
      </c>
      <c r="Q76" t="s">
        <v>568</v>
      </c>
      <c r="R76" t="s">
        <v>110</v>
      </c>
      <c r="S76" s="5">
        <v>0</v>
      </c>
      <c r="T76" t="s">
        <v>568</v>
      </c>
      <c r="U76" t="s">
        <v>110</v>
      </c>
      <c r="V76" s="5">
        <v>0.65</v>
      </c>
      <c r="W76" s="5">
        <v>0</v>
      </c>
      <c r="X76" t="s">
        <v>568</v>
      </c>
      <c r="Y76" t="s">
        <v>110</v>
      </c>
      <c r="Z76" s="5">
        <v>0.65</v>
      </c>
      <c r="AA76" s="5">
        <v>0</v>
      </c>
      <c r="AB76" t="s">
        <v>568</v>
      </c>
      <c r="AC76" t="s">
        <v>110</v>
      </c>
      <c r="AD76" s="5">
        <v>0.65</v>
      </c>
      <c r="AE76" s="5">
        <v>0</v>
      </c>
      <c r="AF76" t="s">
        <v>568</v>
      </c>
      <c r="AG76" t="s">
        <v>110</v>
      </c>
      <c r="AH76" s="5">
        <v>0.65</v>
      </c>
      <c r="AI76" s="5">
        <v>0</v>
      </c>
      <c r="AJ76" t="s">
        <v>568</v>
      </c>
      <c r="AK76" t="s">
        <v>110</v>
      </c>
      <c r="AL76" s="5">
        <v>0.65</v>
      </c>
      <c r="AM76" s="5">
        <v>0</v>
      </c>
      <c r="AN76" t="s">
        <v>568</v>
      </c>
      <c r="AO76" t="s">
        <v>110</v>
      </c>
      <c r="AP76" s="5">
        <v>0.65</v>
      </c>
      <c r="AQ76" s="5">
        <v>0</v>
      </c>
      <c r="AR76" t="s">
        <v>568</v>
      </c>
      <c r="AS76" t="s">
        <v>110</v>
      </c>
      <c r="AT76" s="5">
        <v>0.65</v>
      </c>
      <c r="AU76" s="5">
        <v>0</v>
      </c>
      <c r="AV76" t="s">
        <v>568</v>
      </c>
      <c r="AW76" t="s">
        <v>110</v>
      </c>
      <c r="AX76" s="5">
        <v>0.65</v>
      </c>
      <c r="AY76" s="5">
        <v>0.35</v>
      </c>
      <c r="BA76" t="s">
        <v>111</v>
      </c>
      <c r="BB76" s="5">
        <v>1</v>
      </c>
      <c r="BC76" s="5">
        <v>0</v>
      </c>
      <c r="BE76" t="s">
        <v>111</v>
      </c>
      <c r="BF76" s="5">
        <v>1</v>
      </c>
      <c r="BG76" s="5">
        <v>0</v>
      </c>
      <c r="BI76" t="s">
        <v>111</v>
      </c>
      <c r="BJ76" s="5">
        <v>1</v>
      </c>
      <c r="BK76" s="5">
        <v>0</v>
      </c>
      <c r="BM76" t="s">
        <v>111</v>
      </c>
      <c r="BN76" s="5">
        <v>1</v>
      </c>
      <c r="BO76" s="5">
        <v>0</v>
      </c>
      <c r="BQ76" t="s">
        <v>111</v>
      </c>
      <c r="BR76" s="5">
        <v>1</v>
      </c>
      <c r="BS76" s="5">
        <v>0</v>
      </c>
      <c r="BU76" t="s">
        <v>111</v>
      </c>
      <c r="BV76" s="5">
        <v>1</v>
      </c>
      <c r="BW76" s="5">
        <v>0</v>
      </c>
      <c r="BY76" t="s">
        <v>111</v>
      </c>
      <c r="BZ76" s="5">
        <v>1</v>
      </c>
      <c r="CA76" s="5">
        <v>0</v>
      </c>
      <c r="CC76" t="s">
        <v>111</v>
      </c>
      <c r="CD76" s="5">
        <v>1</v>
      </c>
      <c r="CE76" s="5">
        <v>0</v>
      </c>
      <c r="CG76" t="s">
        <v>111</v>
      </c>
      <c r="CH76" s="5">
        <v>1</v>
      </c>
    </row>
    <row r="77" spans="1:86" x14ac:dyDescent="0.25">
      <c r="A77" t="s">
        <v>1111</v>
      </c>
      <c r="B77" s="8" t="s">
        <v>113</v>
      </c>
      <c r="C77" s="8" t="b">
        <v>0</v>
      </c>
      <c r="D77" s="8" t="b">
        <v>0</v>
      </c>
      <c r="E77" s="8" t="s">
        <v>119</v>
      </c>
      <c r="F77" s="8"/>
      <c r="G77" s="8">
        <v>3.1040000000000001</v>
      </c>
      <c r="H77" s="8" t="s">
        <v>841</v>
      </c>
      <c r="I77" s="8" t="s">
        <v>1112</v>
      </c>
      <c r="J77" s="8" t="b">
        <v>0</v>
      </c>
      <c r="K77" s="8" t="s">
        <v>27</v>
      </c>
      <c r="L77" t="s">
        <v>1113</v>
      </c>
      <c r="M77" t="s">
        <v>1114</v>
      </c>
      <c r="N77" t="s">
        <v>108</v>
      </c>
      <c r="O77" s="5">
        <v>0.53</v>
      </c>
      <c r="P77" s="5">
        <v>0.78499999999999992</v>
      </c>
      <c r="Q77" t="s">
        <v>970</v>
      </c>
      <c r="R77" t="s">
        <v>110</v>
      </c>
      <c r="S77" s="5">
        <v>0</v>
      </c>
      <c r="T77" t="s">
        <v>970</v>
      </c>
      <c r="U77" t="s">
        <v>110</v>
      </c>
      <c r="V77" s="5">
        <v>0.53</v>
      </c>
      <c r="W77" s="5">
        <v>0</v>
      </c>
      <c r="X77" t="s">
        <v>970</v>
      </c>
      <c r="Y77" t="s">
        <v>110</v>
      </c>
      <c r="Z77" s="5">
        <v>0.53</v>
      </c>
      <c r="AA77" s="5">
        <v>0</v>
      </c>
      <c r="AB77" t="s">
        <v>970</v>
      </c>
      <c r="AC77" t="s">
        <v>110</v>
      </c>
      <c r="AD77" s="5">
        <v>0.53</v>
      </c>
      <c r="AE77" s="5">
        <v>0</v>
      </c>
      <c r="AF77" t="s">
        <v>970</v>
      </c>
      <c r="AG77" t="s">
        <v>110</v>
      </c>
      <c r="AH77" s="5">
        <v>0.53</v>
      </c>
      <c r="AI77" s="5">
        <v>0</v>
      </c>
      <c r="AJ77" t="s">
        <v>970</v>
      </c>
      <c r="AK77" t="s">
        <v>110</v>
      </c>
      <c r="AL77" s="5">
        <v>0.53</v>
      </c>
      <c r="AM77" s="5">
        <v>0</v>
      </c>
      <c r="AN77" t="s">
        <v>970</v>
      </c>
      <c r="AO77" t="s">
        <v>110</v>
      </c>
      <c r="AP77" s="5">
        <v>0.53</v>
      </c>
      <c r="AQ77" s="5">
        <v>0</v>
      </c>
      <c r="AR77" t="s">
        <v>970</v>
      </c>
      <c r="AS77" t="s">
        <v>110</v>
      </c>
      <c r="AT77" s="5">
        <v>0.53</v>
      </c>
      <c r="AU77" s="5">
        <v>0.47</v>
      </c>
      <c r="AW77" t="s">
        <v>111</v>
      </c>
      <c r="AX77" s="5">
        <v>1</v>
      </c>
      <c r="AY77" s="5">
        <v>0</v>
      </c>
      <c r="BA77" t="s">
        <v>111</v>
      </c>
      <c r="BB77" s="5">
        <v>1</v>
      </c>
      <c r="BC77" s="5">
        <v>0</v>
      </c>
      <c r="BE77" t="s">
        <v>111</v>
      </c>
      <c r="BF77" s="5">
        <v>1</v>
      </c>
      <c r="BG77" s="5">
        <v>0</v>
      </c>
      <c r="BI77" t="s">
        <v>111</v>
      </c>
      <c r="BJ77" s="5">
        <v>1</v>
      </c>
      <c r="BK77" s="5">
        <v>0</v>
      </c>
      <c r="BM77" t="s">
        <v>111</v>
      </c>
      <c r="BN77" s="5">
        <v>1</v>
      </c>
      <c r="BO77" s="5">
        <v>0</v>
      </c>
      <c r="BQ77" t="s">
        <v>111</v>
      </c>
      <c r="BR77" s="5">
        <v>1</v>
      </c>
      <c r="BS77" s="5">
        <v>0</v>
      </c>
      <c r="BU77" t="s">
        <v>111</v>
      </c>
      <c r="BV77" s="5">
        <v>1</v>
      </c>
      <c r="BW77" s="5">
        <v>0</v>
      </c>
      <c r="BY77" t="s">
        <v>111</v>
      </c>
      <c r="BZ77" s="5">
        <v>1</v>
      </c>
      <c r="CA77" s="5">
        <v>0</v>
      </c>
      <c r="CC77" t="s">
        <v>111</v>
      </c>
      <c r="CD77" s="5">
        <v>1</v>
      </c>
      <c r="CE77" s="5">
        <v>0</v>
      </c>
      <c r="CG77" t="s">
        <v>111</v>
      </c>
      <c r="CH77" s="5">
        <v>1</v>
      </c>
    </row>
    <row r="78" spans="1:86" x14ac:dyDescent="0.25">
      <c r="A78" t="s">
        <v>1115</v>
      </c>
      <c r="B78" s="8" t="s">
        <v>227</v>
      </c>
      <c r="C78" s="8" t="b">
        <v>0</v>
      </c>
      <c r="D78" s="8" t="b">
        <v>0</v>
      </c>
      <c r="E78" s="8" t="s">
        <v>119</v>
      </c>
      <c r="F78" s="8"/>
      <c r="G78" s="8">
        <v>3.8380000000000001</v>
      </c>
      <c r="H78" s="8" t="s">
        <v>841</v>
      </c>
      <c r="I78" s="8" t="s">
        <v>1116</v>
      </c>
      <c r="J78" s="8" t="b">
        <v>0</v>
      </c>
      <c r="K78" s="8" t="s">
        <v>27</v>
      </c>
      <c r="L78" t="s">
        <v>709</v>
      </c>
      <c r="M78" t="s">
        <v>1117</v>
      </c>
      <c r="N78" t="s">
        <v>123</v>
      </c>
      <c r="O78" s="5">
        <v>0</v>
      </c>
      <c r="S78" s="5">
        <v>0</v>
      </c>
      <c r="W78" s="5">
        <v>0</v>
      </c>
      <c r="AA78" s="5">
        <v>0</v>
      </c>
      <c r="AE78" s="5">
        <v>0</v>
      </c>
      <c r="AI78" s="5">
        <v>0</v>
      </c>
      <c r="AM78" s="5">
        <v>0</v>
      </c>
      <c r="AQ78" s="5">
        <v>0</v>
      </c>
      <c r="AU78" s="5">
        <v>0</v>
      </c>
      <c r="AY78" s="5">
        <v>0</v>
      </c>
      <c r="BC78" s="5">
        <v>0</v>
      </c>
      <c r="BG78" s="5">
        <v>0</v>
      </c>
      <c r="BK78" s="5">
        <v>0</v>
      </c>
      <c r="BO78" s="5">
        <v>0</v>
      </c>
      <c r="BS78" s="5">
        <v>0</v>
      </c>
      <c r="BW78" s="5">
        <v>0</v>
      </c>
      <c r="CA78" s="5">
        <v>0</v>
      </c>
      <c r="CE78" s="5">
        <v>0</v>
      </c>
    </row>
    <row r="79" spans="1:86" x14ac:dyDescent="0.25">
      <c r="A79" t="s">
        <v>1118</v>
      </c>
      <c r="B79" s="8" t="s">
        <v>113</v>
      </c>
      <c r="C79" s="8" t="b">
        <v>1</v>
      </c>
      <c r="D79" s="8" t="b">
        <v>0</v>
      </c>
      <c r="E79" s="8" t="s">
        <v>119</v>
      </c>
      <c r="F79" s="8"/>
      <c r="G79" s="8">
        <v>2.798</v>
      </c>
      <c r="H79" s="8" t="s">
        <v>841</v>
      </c>
      <c r="I79" s="8" t="s">
        <v>1119</v>
      </c>
      <c r="J79" s="8" t="b">
        <v>0</v>
      </c>
      <c r="K79" s="8" t="s">
        <v>27</v>
      </c>
      <c r="L79" t="s">
        <v>333</v>
      </c>
      <c r="M79" t="s">
        <v>1120</v>
      </c>
      <c r="N79" t="s">
        <v>123</v>
      </c>
      <c r="O79" s="5">
        <v>0</v>
      </c>
      <c r="S79" s="5">
        <v>0</v>
      </c>
      <c r="W79" s="5">
        <v>0</v>
      </c>
      <c r="AA79" s="5">
        <v>0</v>
      </c>
      <c r="AE79" s="5">
        <v>0</v>
      </c>
      <c r="AI79" s="5">
        <v>0</v>
      </c>
      <c r="AM79" s="5">
        <v>0</v>
      </c>
      <c r="AQ79" s="5">
        <v>0</v>
      </c>
      <c r="AU79" s="5">
        <v>0</v>
      </c>
      <c r="AY79" s="5">
        <v>0</v>
      </c>
      <c r="BC79" s="5">
        <v>0</v>
      </c>
      <c r="BG79" s="5">
        <v>0</v>
      </c>
      <c r="BK79" s="5">
        <v>0</v>
      </c>
      <c r="BO79" s="5">
        <v>0</v>
      </c>
      <c r="BS79" s="5">
        <v>0</v>
      </c>
      <c r="BW79" s="5">
        <v>0</v>
      </c>
      <c r="CA79" s="5">
        <v>0</v>
      </c>
      <c r="CE79" s="5">
        <v>0</v>
      </c>
    </row>
    <row r="80" spans="1:86" x14ac:dyDescent="0.25">
      <c r="A80" t="s">
        <v>1121</v>
      </c>
      <c r="B80" s="8" t="s">
        <v>102</v>
      </c>
      <c r="C80" s="8" t="b">
        <v>0</v>
      </c>
      <c r="D80" s="8" t="b">
        <v>0</v>
      </c>
      <c r="E80" s="8" t="s">
        <v>103</v>
      </c>
      <c r="F80" s="8"/>
      <c r="G80" s="8">
        <v>2.488</v>
      </c>
      <c r="H80" s="8" t="s">
        <v>841</v>
      </c>
      <c r="I80" s="8" t="s">
        <v>1122</v>
      </c>
      <c r="J80" s="8" t="b">
        <v>1</v>
      </c>
      <c r="K80" s="8" t="s">
        <v>27</v>
      </c>
      <c r="L80" t="s">
        <v>1123</v>
      </c>
      <c r="M80" t="s">
        <v>154</v>
      </c>
      <c r="N80" t="s">
        <v>123</v>
      </c>
      <c r="O80" s="5">
        <v>0.625</v>
      </c>
      <c r="P80" s="5">
        <v>0.73</v>
      </c>
      <c r="Q80" t="s">
        <v>155</v>
      </c>
      <c r="R80" t="s">
        <v>132</v>
      </c>
      <c r="S80" s="5">
        <v>0</v>
      </c>
      <c r="T80" t="s">
        <v>155</v>
      </c>
      <c r="U80" t="s">
        <v>132</v>
      </c>
      <c r="V80" s="5">
        <v>0.625</v>
      </c>
      <c r="W80" s="5">
        <v>0</v>
      </c>
      <c r="X80" t="s">
        <v>155</v>
      </c>
      <c r="Y80" t="s">
        <v>132</v>
      </c>
      <c r="Z80" s="5">
        <v>0.625</v>
      </c>
      <c r="AA80" s="5">
        <v>0</v>
      </c>
      <c r="AB80" t="s">
        <v>155</v>
      </c>
      <c r="AC80" t="s">
        <v>132</v>
      </c>
      <c r="AD80" s="5">
        <v>0.625</v>
      </c>
      <c r="AE80" s="5">
        <v>6.4999999999999947E-2</v>
      </c>
      <c r="AF80" t="s">
        <v>415</v>
      </c>
      <c r="AG80" t="s">
        <v>110</v>
      </c>
      <c r="AH80" s="5">
        <v>0.69</v>
      </c>
      <c r="AI80" s="5">
        <v>0</v>
      </c>
      <c r="AJ80" t="s">
        <v>415</v>
      </c>
      <c r="AK80" t="s">
        <v>110</v>
      </c>
      <c r="AL80" s="5">
        <v>0.69</v>
      </c>
      <c r="AM80" s="5">
        <v>0</v>
      </c>
      <c r="AN80" t="s">
        <v>415</v>
      </c>
      <c r="AO80" t="s">
        <v>110</v>
      </c>
      <c r="AP80" s="5">
        <v>0.69</v>
      </c>
      <c r="AQ80" s="5">
        <v>0</v>
      </c>
      <c r="AR80" t="s">
        <v>415</v>
      </c>
      <c r="AS80" t="s">
        <v>110</v>
      </c>
      <c r="AT80" s="5">
        <v>0.69</v>
      </c>
      <c r="AU80" s="5">
        <v>0</v>
      </c>
      <c r="AV80" t="s">
        <v>415</v>
      </c>
      <c r="AW80" t="s">
        <v>110</v>
      </c>
      <c r="AX80" s="5">
        <v>0.69</v>
      </c>
      <c r="AY80" s="5">
        <v>0</v>
      </c>
      <c r="AZ80" t="s">
        <v>415</v>
      </c>
      <c r="BA80" t="s">
        <v>110</v>
      </c>
      <c r="BB80" s="5">
        <v>0.69</v>
      </c>
      <c r="BC80" s="5">
        <v>0</v>
      </c>
      <c r="BD80" t="s">
        <v>415</v>
      </c>
      <c r="BE80" t="s">
        <v>110</v>
      </c>
      <c r="BF80" s="5">
        <v>0.69</v>
      </c>
      <c r="BG80" s="5">
        <v>0</v>
      </c>
      <c r="BH80" t="s">
        <v>415</v>
      </c>
      <c r="BI80" t="s">
        <v>110</v>
      </c>
      <c r="BJ80" s="5">
        <v>0.69</v>
      </c>
      <c r="BK80" s="5">
        <v>-0.69</v>
      </c>
      <c r="BO80" s="5">
        <v>0</v>
      </c>
      <c r="BS80" s="5">
        <v>0</v>
      </c>
      <c r="BW80" s="5">
        <v>0</v>
      </c>
      <c r="CA80" s="5">
        <v>0</v>
      </c>
      <c r="CE80" s="5">
        <v>0</v>
      </c>
    </row>
    <row r="81" spans="1:86" x14ac:dyDescent="0.25">
      <c r="A81" t="s">
        <v>1124</v>
      </c>
      <c r="B81" s="8" t="s">
        <v>102</v>
      </c>
      <c r="C81" s="8" t="b">
        <v>0</v>
      </c>
      <c r="D81" s="8" t="b">
        <v>0</v>
      </c>
      <c r="E81" s="8" t="s">
        <v>119</v>
      </c>
      <c r="F81" s="8"/>
      <c r="G81" s="8">
        <v>2.5739999999999998</v>
      </c>
      <c r="H81" s="8" t="s">
        <v>841</v>
      </c>
      <c r="I81" s="8" t="s">
        <v>1125</v>
      </c>
      <c r="J81" s="8" t="b">
        <v>0</v>
      </c>
      <c r="K81" s="8" t="s">
        <v>27</v>
      </c>
      <c r="L81" t="s">
        <v>1126</v>
      </c>
      <c r="M81" t="s">
        <v>1127</v>
      </c>
      <c r="N81" t="s">
        <v>129</v>
      </c>
      <c r="O81" s="5">
        <v>0.23499999999999999</v>
      </c>
      <c r="P81" s="5">
        <v>0.64</v>
      </c>
      <c r="Q81" t="s">
        <v>131</v>
      </c>
      <c r="R81" t="s">
        <v>132</v>
      </c>
      <c r="S81" s="5">
        <v>0</v>
      </c>
      <c r="T81" t="s">
        <v>131</v>
      </c>
      <c r="U81" t="s">
        <v>132</v>
      </c>
      <c r="V81" s="5">
        <v>0.23499999999999999</v>
      </c>
      <c r="W81" s="5">
        <v>0</v>
      </c>
      <c r="X81" t="s">
        <v>131</v>
      </c>
      <c r="Y81" t="s">
        <v>132</v>
      </c>
      <c r="Z81" s="5">
        <v>0.23499999999999999</v>
      </c>
      <c r="AA81" s="5">
        <v>0</v>
      </c>
      <c r="AB81" t="s">
        <v>131</v>
      </c>
      <c r="AC81" t="s">
        <v>132</v>
      </c>
      <c r="AD81" s="5">
        <v>0.23499999999999999</v>
      </c>
      <c r="AE81" s="5">
        <v>0</v>
      </c>
      <c r="AF81" t="s">
        <v>131</v>
      </c>
      <c r="AG81" t="s">
        <v>132</v>
      </c>
      <c r="AH81" s="5">
        <v>0.23499999999999999</v>
      </c>
      <c r="AI81" s="5">
        <v>0</v>
      </c>
      <c r="AJ81" t="s">
        <v>131</v>
      </c>
      <c r="AK81" t="s">
        <v>132</v>
      </c>
      <c r="AL81" s="5">
        <v>0.23499999999999999</v>
      </c>
      <c r="AM81" s="5">
        <v>0</v>
      </c>
      <c r="AN81" t="s">
        <v>131</v>
      </c>
      <c r="AO81" t="s">
        <v>132</v>
      </c>
      <c r="AP81" s="5">
        <v>0.23499999999999999</v>
      </c>
      <c r="AQ81" s="5">
        <v>0</v>
      </c>
      <c r="AR81" t="s">
        <v>131</v>
      </c>
      <c r="AS81" t="s">
        <v>132</v>
      </c>
      <c r="AT81" s="5">
        <v>0.23499999999999999</v>
      </c>
      <c r="AU81" s="5">
        <v>0.76500000000000001</v>
      </c>
      <c r="AW81" t="s">
        <v>111</v>
      </c>
      <c r="AX81" s="5">
        <v>1</v>
      </c>
      <c r="AY81" s="5">
        <v>0</v>
      </c>
      <c r="BA81" t="s">
        <v>111</v>
      </c>
      <c r="BB81" s="5">
        <v>1</v>
      </c>
      <c r="BC81" s="5">
        <v>0</v>
      </c>
      <c r="BE81" t="s">
        <v>111</v>
      </c>
      <c r="BF81" s="5">
        <v>1</v>
      </c>
      <c r="BG81" s="5">
        <v>0</v>
      </c>
      <c r="BI81" t="s">
        <v>111</v>
      </c>
      <c r="BJ81" s="5">
        <v>1</v>
      </c>
      <c r="BK81" s="5">
        <v>0</v>
      </c>
      <c r="BM81" t="s">
        <v>111</v>
      </c>
      <c r="BN81" s="5">
        <v>1</v>
      </c>
      <c r="BO81" s="5">
        <v>0</v>
      </c>
      <c r="BQ81" t="s">
        <v>111</v>
      </c>
      <c r="BR81" s="5">
        <v>1</v>
      </c>
      <c r="BS81" s="5">
        <v>0</v>
      </c>
      <c r="BU81" t="s">
        <v>111</v>
      </c>
      <c r="BV81" s="5">
        <v>1</v>
      </c>
      <c r="BW81" s="5">
        <v>0</v>
      </c>
      <c r="BY81" t="s">
        <v>111</v>
      </c>
      <c r="BZ81" s="5">
        <v>1</v>
      </c>
      <c r="CA81" s="5">
        <v>0</v>
      </c>
      <c r="CC81" t="s">
        <v>111</v>
      </c>
      <c r="CD81" s="5">
        <v>1</v>
      </c>
      <c r="CE81" s="5">
        <v>0</v>
      </c>
      <c r="CG81" t="s">
        <v>111</v>
      </c>
      <c r="CH81" s="5">
        <v>1</v>
      </c>
    </row>
    <row r="82" spans="1:86" x14ac:dyDescent="0.25">
      <c r="A82" t="s">
        <v>1128</v>
      </c>
      <c r="B82" s="8" t="s">
        <v>102</v>
      </c>
      <c r="C82" s="8" t="b">
        <v>0</v>
      </c>
      <c r="D82" s="8" t="b">
        <v>0</v>
      </c>
      <c r="E82" s="8" t="s">
        <v>119</v>
      </c>
      <c r="F82" s="8"/>
      <c r="G82" s="8">
        <v>3.3069999999999999</v>
      </c>
      <c r="H82" s="8" t="s">
        <v>841</v>
      </c>
      <c r="I82" s="8" t="s">
        <v>1129</v>
      </c>
      <c r="J82" s="8" t="b">
        <v>0</v>
      </c>
      <c r="K82" s="8" t="s">
        <v>27</v>
      </c>
      <c r="L82" t="s">
        <v>354</v>
      </c>
      <c r="M82" t="s">
        <v>1130</v>
      </c>
      <c r="N82" t="s">
        <v>108</v>
      </c>
      <c r="O82" s="5">
        <v>0.77</v>
      </c>
      <c r="P82" s="5">
        <v>0.84</v>
      </c>
      <c r="Q82" t="s">
        <v>888</v>
      </c>
      <c r="R82" t="s">
        <v>110</v>
      </c>
      <c r="S82" s="5">
        <v>0</v>
      </c>
      <c r="T82" t="s">
        <v>888</v>
      </c>
      <c r="U82" t="s">
        <v>110</v>
      </c>
      <c r="V82" s="5">
        <v>0.77</v>
      </c>
      <c r="W82" s="5">
        <v>0</v>
      </c>
      <c r="X82" t="s">
        <v>888</v>
      </c>
      <c r="Y82" t="s">
        <v>110</v>
      </c>
      <c r="Z82" s="5">
        <v>0.77</v>
      </c>
      <c r="AA82" s="5">
        <v>0</v>
      </c>
      <c r="AB82" t="s">
        <v>888</v>
      </c>
      <c r="AC82" t="s">
        <v>110</v>
      </c>
      <c r="AD82" s="5">
        <v>0.77</v>
      </c>
      <c r="AE82" s="5">
        <v>0</v>
      </c>
      <c r="AF82" t="s">
        <v>888</v>
      </c>
      <c r="AG82" t="s">
        <v>110</v>
      </c>
      <c r="AH82" s="5">
        <v>0.77</v>
      </c>
      <c r="AI82" s="5">
        <v>0</v>
      </c>
      <c r="AJ82" t="s">
        <v>888</v>
      </c>
      <c r="AK82" t="s">
        <v>110</v>
      </c>
      <c r="AL82" s="5">
        <v>0.77</v>
      </c>
      <c r="AM82" s="5">
        <v>0</v>
      </c>
      <c r="AN82" t="s">
        <v>888</v>
      </c>
      <c r="AO82" t="s">
        <v>110</v>
      </c>
      <c r="AP82" s="5">
        <v>0.77</v>
      </c>
      <c r="AQ82" s="5">
        <v>0</v>
      </c>
      <c r="AR82" t="s">
        <v>888</v>
      </c>
      <c r="AS82" t="s">
        <v>110</v>
      </c>
      <c r="AT82" s="5">
        <v>0.77</v>
      </c>
      <c r="AU82" s="5">
        <v>0.23</v>
      </c>
      <c r="AW82" t="s">
        <v>111</v>
      </c>
      <c r="AX82" s="5">
        <v>1</v>
      </c>
      <c r="AY82" s="5">
        <v>0</v>
      </c>
      <c r="BA82" t="s">
        <v>111</v>
      </c>
      <c r="BB82" s="5">
        <v>1</v>
      </c>
      <c r="BC82" s="5">
        <v>0</v>
      </c>
      <c r="BE82" t="s">
        <v>111</v>
      </c>
      <c r="BF82" s="5">
        <v>1</v>
      </c>
      <c r="BG82" s="5">
        <v>0</v>
      </c>
      <c r="BI82" t="s">
        <v>111</v>
      </c>
      <c r="BJ82" s="5">
        <v>1</v>
      </c>
      <c r="BK82" s="5">
        <v>0</v>
      </c>
      <c r="BM82" t="s">
        <v>111</v>
      </c>
      <c r="BN82" s="5">
        <v>1</v>
      </c>
      <c r="BO82" s="5">
        <v>0</v>
      </c>
      <c r="BQ82" t="s">
        <v>111</v>
      </c>
      <c r="BR82" s="5">
        <v>1</v>
      </c>
      <c r="BS82" s="5">
        <v>0</v>
      </c>
      <c r="BU82" t="s">
        <v>111</v>
      </c>
      <c r="BV82" s="5">
        <v>1</v>
      </c>
      <c r="BW82" s="5">
        <v>0</v>
      </c>
      <c r="BY82" t="s">
        <v>111</v>
      </c>
      <c r="BZ82" s="5">
        <v>1</v>
      </c>
      <c r="CA82" s="5">
        <v>0</v>
      </c>
      <c r="CC82" t="s">
        <v>111</v>
      </c>
      <c r="CD82" s="5">
        <v>1</v>
      </c>
      <c r="CE82" s="5">
        <v>0</v>
      </c>
      <c r="CG82" t="s">
        <v>111</v>
      </c>
      <c r="CH82" s="5">
        <v>1</v>
      </c>
    </row>
    <row r="83" spans="1:86" x14ac:dyDescent="0.25">
      <c r="A83" t="s">
        <v>1131</v>
      </c>
      <c r="B83" s="8" t="s">
        <v>102</v>
      </c>
      <c r="C83" s="8" t="b">
        <v>0</v>
      </c>
      <c r="D83" s="8" t="b">
        <v>0</v>
      </c>
      <c r="E83" s="8" t="s">
        <v>103</v>
      </c>
      <c r="F83" s="8"/>
      <c r="G83" s="8">
        <v>3.1389999999999998</v>
      </c>
      <c r="H83" s="8" t="s">
        <v>841</v>
      </c>
      <c r="I83" s="8" t="s">
        <v>1132</v>
      </c>
      <c r="J83" s="8" t="b">
        <v>0</v>
      </c>
      <c r="K83" s="8" t="s">
        <v>27</v>
      </c>
      <c r="L83" t="s">
        <v>1133</v>
      </c>
      <c r="M83" t="s">
        <v>1134</v>
      </c>
      <c r="N83" t="s">
        <v>123</v>
      </c>
      <c r="O83" s="5">
        <v>0.56000000000000005</v>
      </c>
      <c r="P83" s="5">
        <v>0.89</v>
      </c>
      <c r="Q83" t="s">
        <v>1135</v>
      </c>
      <c r="R83" t="s">
        <v>110</v>
      </c>
      <c r="S83" s="5">
        <v>0</v>
      </c>
      <c r="T83" t="s">
        <v>1135</v>
      </c>
      <c r="U83" t="s">
        <v>110</v>
      </c>
      <c r="V83" s="5">
        <v>0.56000000000000005</v>
      </c>
      <c r="W83" s="5">
        <v>0</v>
      </c>
      <c r="X83" t="s">
        <v>1135</v>
      </c>
      <c r="Y83" t="s">
        <v>110</v>
      </c>
      <c r="Z83" s="5">
        <v>0.56000000000000005</v>
      </c>
      <c r="AA83" s="5">
        <v>0</v>
      </c>
      <c r="AB83" t="s">
        <v>1135</v>
      </c>
      <c r="AC83" t="s">
        <v>110</v>
      </c>
      <c r="AD83" s="5">
        <v>0.56000000000000005</v>
      </c>
      <c r="AE83" s="5">
        <v>0</v>
      </c>
      <c r="AF83" t="s">
        <v>1135</v>
      </c>
      <c r="AG83" t="s">
        <v>110</v>
      </c>
      <c r="AH83" s="5">
        <v>0.56000000000000005</v>
      </c>
      <c r="AI83" s="5">
        <v>0</v>
      </c>
      <c r="AJ83" t="s">
        <v>1135</v>
      </c>
      <c r="AK83" t="s">
        <v>110</v>
      </c>
      <c r="AL83" s="5">
        <v>0.56000000000000005</v>
      </c>
      <c r="AM83" s="5">
        <v>0</v>
      </c>
      <c r="AN83" t="s">
        <v>1135</v>
      </c>
      <c r="AO83" t="s">
        <v>110</v>
      </c>
      <c r="AP83" s="5">
        <v>0.56000000000000005</v>
      </c>
      <c r="AQ83" s="5">
        <v>0</v>
      </c>
      <c r="AR83" t="s">
        <v>1135</v>
      </c>
      <c r="AS83" t="s">
        <v>110</v>
      </c>
      <c r="AT83" s="5">
        <v>0.56000000000000005</v>
      </c>
      <c r="AU83" s="5">
        <v>-0.56000000000000005</v>
      </c>
      <c r="AY83" s="5">
        <v>0.56000000000000005</v>
      </c>
      <c r="AZ83" t="s">
        <v>1135</v>
      </c>
      <c r="BA83" t="s">
        <v>110</v>
      </c>
      <c r="BB83" s="5">
        <v>0.56000000000000005</v>
      </c>
      <c r="BC83" s="5">
        <v>-0.56000000000000005</v>
      </c>
      <c r="BG83" s="5">
        <v>0</v>
      </c>
      <c r="BK83" s="5">
        <v>0</v>
      </c>
      <c r="BO83" s="5">
        <v>0</v>
      </c>
      <c r="BS83" s="5">
        <v>0</v>
      </c>
      <c r="BW83" s="5">
        <v>0</v>
      </c>
      <c r="CA83" s="5">
        <v>0</v>
      </c>
      <c r="CE83" s="5">
        <v>0</v>
      </c>
    </row>
    <row r="84" spans="1:86" x14ac:dyDescent="0.25">
      <c r="A84" t="s">
        <v>1136</v>
      </c>
      <c r="B84" s="8" t="s">
        <v>113</v>
      </c>
      <c r="C84" s="8" t="b">
        <v>0</v>
      </c>
      <c r="D84" s="8" t="b">
        <v>0</v>
      </c>
      <c r="E84" s="8" t="s">
        <v>119</v>
      </c>
      <c r="F84" s="8"/>
      <c r="G84" s="8">
        <v>2.5670000000000002</v>
      </c>
      <c r="H84" s="8" t="s">
        <v>841</v>
      </c>
      <c r="I84" s="8" t="s">
        <v>1137</v>
      </c>
      <c r="J84" s="8" t="b">
        <v>0</v>
      </c>
      <c r="K84" s="8" t="s">
        <v>27</v>
      </c>
      <c r="L84" t="s">
        <v>1138</v>
      </c>
      <c r="M84" t="s">
        <v>1139</v>
      </c>
      <c r="N84" t="s">
        <v>108</v>
      </c>
      <c r="O84" s="5">
        <v>0.46</v>
      </c>
      <c r="P84" s="5">
        <v>0.80500000000000005</v>
      </c>
      <c r="Q84" t="s">
        <v>959</v>
      </c>
      <c r="R84" t="s">
        <v>110</v>
      </c>
      <c r="S84" s="5">
        <v>0</v>
      </c>
      <c r="T84" t="s">
        <v>959</v>
      </c>
      <c r="U84" t="s">
        <v>110</v>
      </c>
      <c r="V84" s="5">
        <v>0.46</v>
      </c>
      <c r="W84" s="5">
        <v>0</v>
      </c>
      <c r="X84" t="s">
        <v>959</v>
      </c>
      <c r="Y84" t="s">
        <v>110</v>
      </c>
      <c r="Z84" s="5">
        <v>0.46</v>
      </c>
      <c r="AA84" s="5">
        <v>0</v>
      </c>
      <c r="AB84" t="s">
        <v>959</v>
      </c>
      <c r="AC84" t="s">
        <v>110</v>
      </c>
      <c r="AD84" s="5">
        <v>0.46</v>
      </c>
      <c r="AE84" s="5">
        <v>0</v>
      </c>
      <c r="AF84" t="s">
        <v>959</v>
      </c>
      <c r="AG84" t="s">
        <v>110</v>
      </c>
      <c r="AH84" s="5">
        <v>0.46</v>
      </c>
      <c r="AI84" s="5">
        <v>0</v>
      </c>
      <c r="AJ84" t="s">
        <v>959</v>
      </c>
      <c r="AK84" t="s">
        <v>110</v>
      </c>
      <c r="AL84" s="5">
        <v>0.46</v>
      </c>
      <c r="AM84" s="5">
        <v>0</v>
      </c>
      <c r="AN84" t="s">
        <v>959</v>
      </c>
      <c r="AO84" t="s">
        <v>110</v>
      </c>
      <c r="AP84" s="5">
        <v>0.46</v>
      </c>
      <c r="AQ84" s="5">
        <v>0</v>
      </c>
      <c r="AR84" t="s">
        <v>959</v>
      </c>
      <c r="AS84" t="s">
        <v>110</v>
      </c>
      <c r="AT84" s="5">
        <v>0.46</v>
      </c>
      <c r="AU84" s="5">
        <v>0</v>
      </c>
      <c r="AV84" t="s">
        <v>959</v>
      </c>
      <c r="AW84" t="s">
        <v>110</v>
      </c>
      <c r="AX84" s="5">
        <v>0.46</v>
      </c>
      <c r="AY84" s="5">
        <v>0</v>
      </c>
      <c r="AZ84" t="s">
        <v>959</v>
      </c>
      <c r="BA84" t="s">
        <v>110</v>
      </c>
      <c r="BB84" s="5">
        <v>0.46</v>
      </c>
      <c r="BC84" s="5">
        <v>0.54</v>
      </c>
      <c r="BE84" t="s">
        <v>111</v>
      </c>
      <c r="BF84" s="5">
        <v>1</v>
      </c>
      <c r="BG84" s="5">
        <v>0</v>
      </c>
      <c r="BI84" t="s">
        <v>111</v>
      </c>
      <c r="BJ84" s="5">
        <v>1</v>
      </c>
      <c r="BK84" s="5">
        <v>0</v>
      </c>
      <c r="BM84" t="s">
        <v>111</v>
      </c>
      <c r="BN84" s="5">
        <v>1</v>
      </c>
      <c r="BO84" s="5">
        <v>0</v>
      </c>
      <c r="BQ84" t="s">
        <v>111</v>
      </c>
      <c r="BR84" s="5">
        <v>1</v>
      </c>
      <c r="BS84" s="5">
        <v>0</v>
      </c>
      <c r="BU84" t="s">
        <v>111</v>
      </c>
      <c r="BV84" s="5">
        <v>1</v>
      </c>
      <c r="BW84" s="5">
        <v>0</v>
      </c>
      <c r="BY84" t="s">
        <v>111</v>
      </c>
      <c r="BZ84" s="5">
        <v>1</v>
      </c>
      <c r="CA84" s="5">
        <v>0</v>
      </c>
      <c r="CC84" t="s">
        <v>111</v>
      </c>
      <c r="CD84" s="5">
        <v>1</v>
      </c>
      <c r="CE84" s="5">
        <v>0</v>
      </c>
      <c r="CG84" t="s">
        <v>111</v>
      </c>
      <c r="CH84" s="5">
        <v>1</v>
      </c>
    </row>
    <row r="85" spans="1:86" x14ac:dyDescent="0.25">
      <c r="A85" t="s">
        <v>1140</v>
      </c>
      <c r="B85" s="8" t="s">
        <v>113</v>
      </c>
      <c r="C85" s="8" t="b">
        <v>1</v>
      </c>
      <c r="D85" s="8" t="b">
        <v>1</v>
      </c>
      <c r="E85" s="8" t="s">
        <v>119</v>
      </c>
      <c r="F85" s="8"/>
      <c r="G85" s="8">
        <v>2.1120000000000001</v>
      </c>
      <c r="H85" s="8" t="s">
        <v>841</v>
      </c>
      <c r="I85" s="8" t="s">
        <v>1141</v>
      </c>
      <c r="J85" s="8" t="b">
        <v>0</v>
      </c>
      <c r="K85" s="8" t="s">
        <v>27</v>
      </c>
      <c r="L85" t="s">
        <v>371</v>
      </c>
      <c r="M85" t="s">
        <v>1142</v>
      </c>
      <c r="N85" t="s">
        <v>149</v>
      </c>
      <c r="O85" s="5">
        <v>0</v>
      </c>
      <c r="S85" s="5">
        <v>0.19</v>
      </c>
      <c r="T85" t="s">
        <v>131</v>
      </c>
      <c r="U85" t="s">
        <v>132</v>
      </c>
      <c r="V85" s="5">
        <v>0.19</v>
      </c>
      <c r="W85" s="5">
        <v>0</v>
      </c>
      <c r="X85" t="s">
        <v>131</v>
      </c>
      <c r="Y85" t="s">
        <v>132</v>
      </c>
      <c r="Z85" s="5">
        <v>0.19</v>
      </c>
      <c r="AA85" s="5">
        <v>0</v>
      </c>
      <c r="AB85" t="s">
        <v>131</v>
      </c>
      <c r="AC85" t="s">
        <v>132</v>
      </c>
      <c r="AD85" s="5">
        <v>0.19</v>
      </c>
      <c r="AE85" s="5">
        <v>-0.19</v>
      </c>
      <c r="AI85" s="5">
        <v>0</v>
      </c>
      <c r="AM85" s="5">
        <v>0</v>
      </c>
      <c r="AQ85" s="5">
        <v>1</v>
      </c>
      <c r="AS85" t="s">
        <v>111</v>
      </c>
      <c r="AT85" s="5">
        <v>1</v>
      </c>
      <c r="AU85" s="5">
        <v>0</v>
      </c>
      <c r="AW85" t="s">
        <v>111</v>
      </c>
      <c r="AX85" s="5">
        <v>1</v>
      </c>
      <c r="AY85" s="5">
        <v>0</v>
      </c>
      <c r="BA85" t="s">
        <v>111</v>
      </c>
      <c r="BB85" s="5">
        <v>1</v>
      </c>
      <c r="BC85" s="5">
        <v>0</v>
      </c>
      <c r="BE85" t="s">
        <v>111</v>
      </c>
      <c r="BF85" s="5">
        <v>1</v>
      </c>
      <c r="BG85" s="5">
        <v>0</v>
      </c>
      <c r="BI85" t="s">
        <v>111</v>
      </c>
      <c r="BJ85" s="5">
        <v>1</v>
      </c>
      <c r="BK85" s="5">
        <v>0</v>
      </c>
      <c r="BM85" t="s">
        <v>111</v>
      </c>
      <c r="BN85" s="5">
        <v>1</v>
      </c>
      <c r="BO85" s="5">
        <v>0</v>
      </c>
      <c r="BQ85" t="s">
        <v>111</v>
      </c>
      <c r="BR85" s="5">
        <v>1</v>
      </c>
      <c r="BS85" s="5">
        <v>0</v>
      </c>
      <c r="BU85" t="s">
        <v>111</v>
      </c>
      <c r="BV85" s="5">
        <v>1</v>
      </c>
      <c r="BW85" s="5">
        <v>0</v>
      </c>
      <c r="BY85" t="s">
        <v>111</v>
      </c>
      <c r="BZ85" s="5">
        <v>1</v>
      </c>
      <c r="CA85" s="5">
        <v>0</v>
      </c>
      <c r="CC85" t="s">
        <v>111</v>
      </c>
      <c r="CD85" s="5">
        <v>1</v>
      </c>
      <c r="CE85" s="5">
        <v>0</v>
      </c>
      <c r="CG85" t="s">
        <v>111</v>
      </c>
      <c r="CH85" s="5">
        <v>1</v>
      </c>
    </row>
    <row r="86" spans="1:86" x14ac:dyDescent="0.25">
      <c r="A86" t="s">
        <v>1143</v>
      </c>
      <c r="B86" s="8" t="s">
        <v>102</v>
      </c>
      <c r="C86" s="8" t="b">
        <v>0</v>
      </c>
      <c r="D86" s="8" t="b">
        <v>0</v>
      </c>
      <c r="E86" s="8" t="s">
        <v>119</v>
      </c>
      <c r="F86" s="8">
        <v>21</v>
      </c>
      <c r="G86" s="8">
        <v>2.7949999999999999</v>
      </c>
      <c r="H86" s="8" t="s">
        <v>841</v>
      </c>
      <c r="I86" s="8" t="s">
        <v>1144</v>
      </c>
      <c r="J86" s="8" t="b">
        <v>0</v>
      </c>
      <c r="K86" s="8" t="s">
        <v>27</v>
      </c>
      <c r="L86" t="s">
        <v>1145</v>
      </c>
      <c r="M86" t="s">
        <v>1146</v>
      </c>
      <c r="N86" t="s">
        <v>108</v>
      </c>
      <c r="O86" s="5">
        <v>0.36</v>
      </c>
      <c r="P86" s="5">
        <v>0.74</v>
      </c>
      <c r="Q86" t="s">
        <v>237</v>
      </c>
      <c r="R86" t="s">
        <v>110</v>
      </c>
      <c r="S86" s="5">
        <v>0</v>
      </c>
      <c r="T86" t="s">
        <v>237</v>
      </c>
      <c r="U86" t="s">
        <v>110</v>
      </c>
      <c r="V86" s="5">
        <v>0.36</v>
      </c>
      <c r="W86" s="5">
        <v>0.26</v>
      </c>
      <c r="X86" t="s">
        <v>1147</v>
      </c>
      <c r="Y86" t="s">
        <v>110</v>
      </c>
      <c r="Z86" s="5">
        <v>0.62</v>
      </c>
      <c r="AA86" s="5">
        <v>0</v>
      </c>
      <c r="AB86" t="s">
        <v>1147</v>
      </c>
      <c r="AC86" t="s">
        <v>110</v>
      </c>
      <c r="AD86" s="5">
        <v>0.62</v>
      </c>
      <c r="AE86" s="5">
        <v>0</v>
      </c>
      <c r="AF86" t="s">
        <v>1147</v>
      </c>
      <c r="AG86" t="s">
        <v>110</v>
      </c>
      <c r="AH86" s="5">
        <v>0.62</v>
      </c>
      <c r="AI86" s="5">
        <v>0</v>
      </c>
      <c r="AJ86" t="s">
        <v>1147</v>
      </c>
      <c r="AK86" t="s">
        <v>110</v>
      </c>
      <c r="AL86" s="5">
        <v>0.62</v>
      </c>
      <c r="AM86" s="5">
        <v>0</v>
      </c>
      <c r="AN86" t="s">
        <v>1147</v>
      </c>
      <c r="AO86" t="s">
        <v>110</v>
      </c>
      <c r="AP86" s="5">
        <v>0.62</v>
      </c>
      <c r="AQ86" s="5">
        <v>0</v>
      </c>
      <c r="AR86" t="s">
        <v>1147</v>
      </c>
      <c r="AS86" t="s">
        <v>110</v>
      </c>
      <c r="AT86" s="5">
        <v>0.62</v>
      </c>
      <c r="AU86" s="5">
        <v>0</v>
      </c>
      <c r="AV86" t="s">
        <v>1147</v>
      </c>
      <c r="AW86" t="s">
        <v>110</v>
      </c>
      <c r="AX86" s="5">
        <v>0.62</v>
      </c>
      <c r="AY86" s="5">
        <v>0.38</v>
      </c>
      <c r="BA86" t="s">
        <v>111</v>
      </c>
      <c r="BB86" s="5">
        <v>1</v>
      </c>
      <c r="BC86" s="5">
        <v>0</v>
      </c>
      <c r="BE86" t="s">
        <v>111</v>
      </c>
      <c r="BF86" s="5">
        <v>1</v>
      </c>
      <c r="BG86" s="5">
        <v>0</v>
      </c>
      <c r="BI86" t="s">
        <v>111</v>
      </c>
      <c r="BJ86" s="5">
        <v>1</v>
      </c>
      <c r="BK86" s="5">
        <v>0</v>
      </c>
      <c r="BM86" t="s">
        <v>111</v>
      </c>
      <c r="BN86" s="5">
        <v>1</v>
      </c>
      <c r="BO86" s="5">
        <v>0</v>
      </c>
      <c r="BQ86" t="s">
        <v>111</v>
      </c>
      <c r="BR86" s="5">
        <v>1</v>
      </c>
      <c r="BS86" s="5">
        <v>0</v>
      </c>
      <c r="BU86" t="s">
        <v>111</v>
      </c>
      <c r="BV86" s="5">
        <v>1</v>
      </c>
      <c r="BW86" s="5">
        <v>0</v>
      </c>
      <c r="BY86" t="s">
        <v>111</v>
      </c>
      <c r="BZ86" s="5">
        <v>1</v>
      </c>
      <c r="CA86" s="5">
        <v>0</v>
      </c>
      <c r="CC86" t="s">
        <v>111</v>
      </c>
      <c r="CD86" s="5">
        <v>1</v>
      </c>
      <c r="CE86" s="5">
        <v>0</v>
      </c>
      <c r="CG86" t="s">
        <v>111</v>
      </c>
      <c r="CH86" s="5">
        <v>1</v>
      </c>
    </row>
    <row r="87" spans="1:86" x14ac:dyDescent="0.25">
      <c r="A87" t="s">
        <v>1148</v>
      </c>
      <c r="B87" s="8" t="s">
        <v>102</v>
      </c>
      <c r="C87" s="8" t="b">
        <v>0</v>
      </c>
      <c r="D87" s="8" t="b">
        <v>0</v>
      </c>
      <c r="E87" s="8" t="s">
        <v>119</v>
      </c>
      <c r="F87" s="8">
        <v>29</v>
      </c>
      <c r="G87" s="8">
        <v>3.379</v>
      </c>
      <c r="H87" s="8" t="s">
        <v>841</v>
      </c>
      <c r="I87" s="8" t="s">
        <v>1149</v>
      </c>
      <c r="J87" s="8" t="b">
        <v>0</v>
      </c>
      <c r="K87" s="8" t="s">
        <v>27</v>
      </c>
      <c r="L87" t="s">
        <v>1150</v>
      </c>
      <c r="M87" t="s">
        <v>1151</v>
      </c>
      <c r="N87" t="s">
        <v>123</v>
      </c>
      <c r="O87" s="5">
        <v>0</v>
      </c>
      <c r="S87" s="5">
        <v>0</v>
      </c>
      <c r="W87" s="5">
        <v>0</v>
      </c>
      <c r="AA87" s="5">
        <v>0</v>
      </c>
      <c r="AE87" s="5">
        <v>0</v>
      </c>
      <c r="AI87" s="5">
        <v>0</v>
      </c>
      <c r="AM87" s="5">
        <v>0</v>
      </c>
      <c r="AQ87" s="5">
        <v>0</v>
      </c>
      <c r="AU87" s="5">
        <v>0</v>
      </c>
      <c r="AY87" s="5">
        <v>0</v>
      </c>
      <c r="BC87" s="5">
        <v>0</v>
      </c>
      <c r="BG87" s="5">
        <v>0</v>
      </c>
      <c r="BK87" s="5">
        <v>0</v>
      </c>
      <c r="BO87" s="5">
        <v>0</v>
      </c>
      <c r="BS87" s="5">
        <v>0</v>
      </c>
      <c r="BW87" s="5">
        <v>0</v>
      </c>
      <c r="CA87" s="5">
        <v>0</v>
      </c>
      <c r="CE87" s="5">
        <v>0</v>
      </c>
    </row>
    <row r="88" spans="1:86" x14ac:dyDescent="0.25">
      <c r="A88" t="s">
        <v>1152</v>
      </c>
      <c r="B88" s="8" t="s">
        <v>102</v>
      </c>
      <c r="C88" s="8" t="b">
        <v>0</v>
      </c>
      <c r="D88" s="8" t="b">
        <v>0</v>
      </c>
      <c r="E88" s="8" t="s">
        <v>103</v>
      </c>
      <c r="F88" s="8"/>
      <c r="G88" s="8">
        <v>3.633</v>
      </c>
      <c r="H88" s="8" t="s">
        <v>841</v>
      </c>
      <c r="I88" s="8" t="s">
        <v>1153</v>
      </c>
      <c r="J88" s="8" t="b">
        <v>0</v>
      </c>
      <c r="K88" s="8" t="s">
        <v>27</v>
      </c>
      <c r="L88" t="s">
        <v>1154</v>
      </c>
      <c r="M88" t="s">
        <v>368</v>
      </c>
      <c r="N88" t="s">
        <v>108</v>
      </c>
      <c r="O88" s="5">
        <v>0.81</v>
      </c>
      <c r="P88" s="5">
        <v>0.92</v>
      </c>
      <c r="Q88" t="s">
        <v>109</v>
      </c>
      <c r="R88" t="s">
        <v>110</v>
      </c>
      <c r="S88" s="5">
        <v>0</v>
      </c>
      <c r="T88" t="s">
        <v>109</v>
      </c>
      <c r="U88" t="s">
        <v>110</v>
      </c>
      <c r="V88" s="5">
        <v>0.81</v>
      </c>
      <c r="W88" s="5">
        <v>0</v>
      </c>
      <c r="X88" t="s">
        <v>109</v>
      </c>
      <c r="Y88" t="s">
        <v>110</v>
      </c>
      <c r="Z88" s="5">
        <v>0.81</v>
      </c>
      <c r="AA88" s="5">
        <v>0</v>
      </c>
      <c r="AB88" t="s">
        <v>109</v>
      </c>
      <c r="AC88" t="s">
        <v>110</v>
      </c>
      <c r="AD88" s="5">
        <v>0.81</v>
      </c>
      <c r="AE88" s="5">
        <v>0</v>
      </c>
      <c r="AF88" t="s">
        <v>109</v>
      </c>
      <c r="AG88" t="s">
        <v>110</v>
      </c>
      <c r="AH88" s="5">
        <v>0.81</v>
      </c>
      <c r="AI88" s="5">
        <v>0</v>
      </c>
      <c r="AJ88" t="s">
        <v>109</v>
      </c>
      <c r="AK88" t="s">
        <v>110</v>
      </c>
      <c r="AL88" s="5">
        <v>0.81</v>
      </c>
      <c r="AM88" s="5">
        <v>0</v>
      </c>
      <c r="AN88" t="s">
        <v>109</v>
      </c>
      <c r="AO88" t="s">
        <v>110</v>
      </c>
      <c r="AP88" s="5">
        <v>0.81</v>
      </c>
      <c r="AQ88" s="5">
        <v>0</v>
      </c>
      <c r="AR88" t="s">
        <v>109</v>
      </c>
      <c r="AS88" t="s">
        <v>110</v>
      </c>
      <c r="AT88" s="5">
        <v>0.81</v>
      </c>
      <c r="AU88" s="5">
        <v>-0.81</v>
      </c>
      <c r="AY88" s="5">
        <v>0.625</v>
      </c>
      <c r="AZ88" t="s">
        <v>155</v>
      </c>
      <c r="BA88" t="s">
        <v>132</v>
      </c>
      <c r="BB88" s="5">
        <v>0.625</v>
      </c>
      <c r="BC88" s="5">
        <v>0.18500000000000011</v>
      </c>
      <c r="BD88" t="s">
        <v>109</v>
      </c>
      <c r="BE88" t="s">
        <v>110</v>
      </c>
      <c r="BF88" s="5">
        <v>0.81</v>
      </c>
      <c r="BG88" s="5">
        <v>0.18999999999999989</v>
      </c>
      <c r="BI88" t="s">
        <v>111</v>
      </c>
      <c r="BJ88" s="5">
        <v>1</v>
      </c>
      <c r="BK88" s="5">
        <v>0</v>
      </c>
      <c r="BM88" t="s">
        <v>111</v>
      </c>
      <c r="BN88" s="5">
        <v>1</v>
      </c>
      <c r="BO88" s="5">
        <v>0</v>
      </c>
      <c r="BQ88" t="s">
        <v>111</v>
      </c>
      <c r="BR88" s="5">
        <v>1</v>
      </c>
      <c r="BS88" s="5">
        <v>0</v>
      </c>
      <c r="BU88" t="s">
        <v>111</v>
      </c>
      <c r="BV88" s="5">
        <v>1</v>
      </c>
      <c r="BW88" s="5">
        <v>0</v>
      </c>
      <c r="BY88" t="s">
        <v>111</v>
      </c>
      <c r="BZ88" s="5">
        <v>1</v>
      </c>
      <c r="CA88" s="5">
        <v>0</v>
      </c>
      <c r="CC88" t="s">
        <v>111</v>
      </c>
      <c r="CD88" s="5">
        <v>1</v>
      </c>
      <c r="CE88" s="5">
        <v>0</v>
      </c>
      <c r="CG88" t="s">
        <v>111</v>
      </c>
      <c r="CH88" s="5">
        <v>1</v>
      </c>
    </row>
    <row r="89" spans="1:86" x14ac:dyDescent="0.25">
      <c r="A89" t="s">
        <v>1155</v>
      </c>
      <c r="B89" s="8" t="s">
        <v>102</v>
      </c>
      <c r="C89" s="8" t="b">
        <v>0</v>
      </c>
      <c r="D89" s="8" t="b">
        <v>0</v>
      </c>
      <c r="E89" s="8" t="s">
        <v>103</v>
      </c>
      <c r="F89" s="8"/>
      <c r="G89" s="8">
        <v>3.762</v>
      </c>
      <c r="H89" s="8" t="s">
        <v>841</v>
      </c>
      <c r="I89" s="8" t="s">
        <v>1156</v>
      </c>
      <c r="J89" s="8" t="b">
        <v>0</v>
      </c>
      <c r="K89" s="8" t="s">
        <v>27</v>
      </c>
      <c r="L89" t="s">
        <v>1157</v>
      </c>
      <c r="M89" t="s">
        <v>425</v>
      </c>
      <c r="N89" t="s">
        <v>108</v>
      </c>
      <c r="O89" s="5">
        <v>0.9</v>
      </c>
      <c r="P89" s="5">
        <v>0.97</v>
      </c>
      <c r="Q89" t="s">
        <v>1158</v>
      </c>
      <c r="R89" t="s">
        <v>110</v>
      </c>
      <c r="S89" s="5">
        <v>0</v>
      </c>
      <c r="T89" t="s">
        <v>1158</v>
      </c>
      <c r="U89" t="s">
        <v>110</v>
      </c>
      <c r="V89" s="5">
        <v>0.9</v>
      </c>
      <c r="W89" s="5">
        <v>0</v>
      </c>
      <c r="X89" t="s">
        <v>1158</v>
      </c>
      <c r="Y89" t="s">
        <v>110</v>
      </c>
      <c r="Z89" s="5">
        <v>0.9</v>
      </c>
      <c r="AA89" s="5">
        <v>0</v>
      </c>
      <c r="AB89" t="s">
        <v>1158</v>
      </c>
      <c r="AC89" t="s">
        <v>110</v>
      </c>
      <c r="AD89" s="5">
        <v>0.9</v>
      </c>
      <c r="AE89" s="5">
        <v>0</v>
      </c>
      <c r="AF89" t="s">
        <v>1158</v>
      </c>
      <c r="AG89" t="s">
        <v>110</v>
      </c>
      <c r="AH89" s="5">
        <v>0.9</v>
      </c>
      <c r="AI89" s="5">
        <v>0</v>
      </c>
      <c r="AJ89" t="s">
        <v>1158</v>
      </c>
      <c r="AK89" t="s">
        <v>110</v>
      </c>
      <c r="AL89" s="5">
        <v>0.9</v>
      </c>
      <c r="AM89" s="5">
        <v>0</v>
      </c>
      <c r="AN89" t="s">
        <v>1158</v>
      </c>
      <c r="AO89" t="s">
        <v>110</v>
      </c>
      <c r="AP89" s="5">
        <v>0.9</v>
      </c>
      <c r="AQ89" s="5">
        <v>0</v>
      </c>
      <c r="AR89" t="s">
        <v>1158</v>
      </c>
      <c r="AS89" t="s">
        <v>110</v>
      </c>
      <c r="AT89" s="5">
        <v>0.9</v>
      </c>
      <c r="AU89" s="5">
        <v>9.9999999999999978E-2</v>
      </c>
      <c r="AW89" t="s">
        <v>111</v>
      </c>
      <c r="AX89" s="5">
        <v>1</v>
      </c>
      <c r="AY89" s="5">
        <v>0</v>
      </c>
      <c r="BA89" t="s">
        <v>111</v>
      </c>
      <c r="BB89" s="5">
        <v>1</v>
      </c>
      <c r="BC89" s="5">
        <v>0</v>
      </c>
      <c r="BE89" t="s">
        <v>111</v>
      </c>
      <c r="BF89" s="5">
        <v>1</v>
      </c>
      <c r="BG89" s="5">
        <v>0</v>
      </c>
      <c r="BI89" t="s">
        <v>111</v>
      </c>
      <c r="BJ89" s="5">
        <v>1</v>
      </c>
      <c r="BK89" s="5">
        <v>0</v>
      </c>
      <c r="BM89" t="s">
        <v>111</v>
      </c>
      <c r="BN89" s="5">
        <v>1</v>
      </c>
      <c r="BO89" s="5">
        <v>0</v>
      </c>
      <c r="BQ89" t="s">
        <v>111</v>
      </c>
      <c r="BR89" s="5">
        <v>1</v>
      </c>
      <c r="BS89" s="5">
        <v>0</v>
      </c>
      <c r="BU89" t="s">
        <v>111</v>
      </c>
      <c r="BV89" s="5">
        <v>1</v>
      </c>
      <c r="BW89" s="5">
        <v>0</v>
      </c>
      <c r="BY89" t="s">
        <v>111</v>
      </c>
      <c r="BZ89" s="5">
        <v>1</v>
      </c>
      <c r="CA89" s="5">
        <v>0</v>
      </c>
      <c r="CC89" t="s">
        <v>111</v>
      </c>
      <c r="CD89" s="5">
        <v>1</v>
      </c>
      <c r="CE89" s="5">
        <v>0</v>
      </c>
      <c r="CG89" t="s">
        <v>111</v>
      </c>
      <c r="CH89" s="5">
        <v>1</v>
      </c>
    </row>
    <row r="90" spans="1:86" x14ac:dyDescent="0.25">
      <c r="A90" t="s">
        <v>1159</v>
      </c>
      <c r="B90" s="8" t="s">
        <v>113</v>
      </c>
      <c r="C90" s="8" t="b">
        <v>1</v>
      </c>
      <c r="D90" s="8" t="b">
        <v>1</v>
      </c>
      <c r="E90" s="8" t="s">
        <v>103</v>
      </c>
      <c r="F90" s="8"/>
      <c r="G90" s="8">
        <v>2.2029999999999998</v>
      </c>
      <c r="H90" s="8" t="s">
        <v>841</v>
      </c>
      <c r="I90" s="8" t="s">
        <v>1160</v>
      </c>
      <c r="J90" s="8" t="b">
        <v>1</v>
      </c>
      <c r="K90" s="8" t="s">
        <v>27</v>
      </c>
      <c r="L90" t="s">
        <v>762</v>
      </c>
      <c r="M90" t="s">
        <v>1161</v>
      </c>
      <c r="N90" t="s">
        <v>123</v>
      </c>
      <c r="O90" s="5">
        <v>0.45500000000000002</v>
      </c>
      <c r="P90" s="5">
        <v>0.61499999999999999</v>
      </c>
      <c r="Q90" t="s">
        <v>155</v>
      </c>
      <c r="R90" t="s">
        <v>132</v>
      </c>
      <c r="S90" s="5">
        <v>0</v>
      </c>
      <c r="T90" t="s">
        <v>155</v>
      </c>
      <c r="U90" t="s">
        <v>132</v>
      </c>
      <c r="V90" s="5">
        <v>0.45500000000000002</v>
      </c>
      <c r="W90" s="5">
        <v>-0.45500000000000002</v>
      </c>
      <c r="AA90" s="5">
        <v>0</v>
      </c>
      <c r="AE90" s="5">
        <v>0</v>
      </c>
      <c r="AI90" s="5">
        <v>0</v>
      </c>
      <c r="AM90" s="5">
        <v>0</v>
      </c>
      <c r="AQ90" s="5">
        <v>0.19</v>
      </c>
      <c r="AR90" t="s">
        <v>131</v>
      </c>
      <c r="AS90" t="s">
        <v>132</v>
      </c>
      <c r="AT90" s="5">
        <v>0.19</v>
      </c>
      <c r="AU90" s="5">
        <v>-0.19</v>
      </c>
      <c r="AY90" s="5">
        <v>0</v>
      </c>
      <c r="BC90" s="5">
        <v>0</v>
      </c>
      <c r="BG90" s="5">
        <v>0</v>
      </c>
      <c r="BK90" s="5">
        <v>0</v>
      </c>
      <c r="BO90" s="5">
        <v>0</v>
      </c>
      <c r="BS90" s="5">
        <v>0</v>
      </c>
      <c r="BW90" s="5">
        <v>0</v>
      </c>
      <c r="CA90" s="5">
        <v>0</v>
      </c>
      <c r="CE90" s="5">
        <v>0</v>
      </c>
    </row>
    <row r="91" spans="1:86" x14ac:dyDescent="0.25">
      <c r="A91" t="s">
        <v>1162</v>
      </c>
      <c r="B91" s="8" t="s">
        <v>113</v>
      </c>
      <c r="C91" s="8" t="b">
        <v>1</v>
      </c>
      <c r="D91" s="8" t="b">
        <v>1</v>
      </c>
      <c r="E91" s="8" t="s">
        <v>119</v>
      </c>
      <c r="F91" s="8"/>
      <c r="G91" s="8">
        <v>3.69</v>
      </c>
      <c r="H91" s="8" t="s">
        <v>841</v>
      </c>
      <c r="I91" s="8" t="s">
        <v>1163</v>
      </c>
      <c r="J91" s="8" t="b">
        <v>0</v>
      </c>
      <c r="K91" s="8" t="s">
        <v>27</v>
      </c>
      <c r="L91" t="s">
        <v>1164</v>
      </c>
      <c r="M91" t="s">
        <v>1165</v>
      </c>
      <c r="N91" t="s">
        <v>108</v>
      </c>
      <c r="O91" s="5">
        <v>0.41</v>
      </c>
      <c r="P91" s="5">
        <v>0.74</v>
      </c>
      <c r="Q91" t="s">
        <v>1166</v>
      </c>
      <c r="R91" t="s">
        <v>110</v>
      </c>
      <c r="S91" s="5">
        <v>0</v>
      </c>
      <c r="T91" t="s">
        <v>1166</v>
      </c>
      <c r="U91" t="s">
        <v>110</v>
      </c>
      <c r="V91" s="5">
        <v>0.41</v>
      </c>
      <c r="W91" s="5">
        <v>0</v>
      </c>
      <c r="X91" t="s">
        <v>1166</v>
      </c>
      <c r="Y91" t="s">
        <v>110</v>
      </c>
      <c r="Z91" s="5">
        <v>0.41</v>
      </c>
      <c r="AA91" s="5">
        <v>0</v>
      </c>
      <c r="AB91" t="s">
        <v>1166</v>
      </c>
      <c r="AC91" t="s">
        <v>110</v>
      </c>
      <c r="AD91" s="5">
        <v>0.41</v>
      </c>
      <c r="AE91" s="5">
        <v>0</v>
      </c>
      <c r="AF91" t="s">
        <v>1166</v>
      </c>
      <c r="AG91" t="s">
        <v>110</v>
      </c>
      <c r="AH91" s="5">
        <v>0.41</v>
      </c>
      <c r="AI91" s="5">
        <v>0</v>
      </c>
      <c r="AJ91" t="s">
        <v>1166</v>
      </c>
      <c r="AK91" t="s">
        <v>110</v>
      </c>
      <c r="AL91" s="5">
        <v>0.41</v>
      </c>
      <c r="AM91" s="5">
        <v>0</v>
      </c>
      <c r="AN91" t="s">
        <v>1166</v>
      </c>
      <c r="AO91" t="s">
        <v>110</v>
      </c>
      <c r="AP91" s="5">
        <v>0.41</v>
      </c>
      <c r="AQ91" s="5">
        <v>0</v>
      </c>
      <c r="AR91" t="s">
        <v>1166</v>
      </c>
      <c r="AS91" t="s">
        <v>110</v>
      </c>
      <c r="AT91" s="5">
        <v>0.41</v>
      </c>
      <c r="AU91" s="5">
        <v>0.59000000000000008</v>
      </c>
      <c r="AW91" t="s">
        <v>111</v>
      </c>
      <c r="AX91" s="5">
        <v>1</v>
      </c>
      <c r="AY91" s="5">
        <v>0</v>
      </c>
      <c r="BA91" t="s">
        <v>111</v>
      </c>
      <c r="BB91" s="5">
        <v>1</v>
      </c>
      <c r="BC91" s="5">
        <v>0</v>
      </c>
      <c r="BE91" t="s">
        <v>111</v>
      </c>
      <c r="BF91" s="5">
        <v>1</v>
      </c>
      <c r="BG91" s="5">
        <v>0</v>
      </c>
      <c r="BI91" t="s">
        <v>111</v>
      </c>
      <c r="BJ91" s="5">
        <v>1</v>
      </c>
      <c r="BK91" s="5">
        <v>0</v>
      </c>
      <c r="BM91" t="s">
        <v>111</v>
      </c>
      <c r="BN91" s="5">
        <v>1</v>
      </c>
      <c r="BO91" s="5">
        <v>0</v>
      </c>
      <c r="BQ91" t="s">
        <v>111</v>
      </c>
      <c r="BR91" s="5">
        <v>1</v>
      </c>
      <c r="BS91" s="5">
        <v>0</v>
      </c>
      <c r="BU91" t="s">
        <v>111</v>
      </c>
      <c r="BV91" s="5">
        <v>1</v>
      </c>
      <c r="BW91" s="5">
        <v>0</v>
      </c>
      <c r="BY91" t="s">
        <v>111</v>
      </c>
      <c r="BZ91" s="5">
        <v>1</v>
      </c>
      <c r="CA91" s="5">
        <v>0</v>
      </c>
      <c r="CC91" t="s">
        <v>111</v>
      </c>
      <c r="CD91" s="5">
        <v>1</v>
      </c>
      <c r="CE91" s="5">
        <v>0</v>
      </c>
      <c r="CG91" t="s">
        <v>111</v>
      </c>
      <c r="CH91" s="5">
        <v>1</v>
      </c>
    </row>
    <row r="92" spans="1:86" x14ac:dyDescent="0.25">
      <c r="A92" t="s">
        <v>1167</v>
      </c>
      <c r="B92" s="8" t="s">
        <v>102</v>
      </c>
      <c r="C92" s="8" t="b">
        <v>0</v>
      </c>
      <c r="D92" s="8" t="b">
        <v>0</v>
      </c>
      <c r="E92" s="8" t="s">
        <v>103</v>
      </c>
      <c r="F92" s="8"/>
      <c r="G92" s="8">
        <v>2.5819999999999999</v>
      </c>
      <c r="H92" s="8" t="s">
        <v>841</v>
      </c>
      <c r="I92" s="8" t="s">
        <v>1168</v>
      </c>
      <c r="J92" s="8" t="b">
        <v>0</v>
      </c>
      <c r="K92" s="8" t="s">
        <v>27</v>
      </c>
      <c r="L92" t="s">
        <v>1169</v>
      </c>
      <c r="M92" t="s">
        <v>1170</v>
      </c>
      <c r="N92" t="s">
        <v>123</v>
      </c>
      <c r="O92" s="5">
        <v>0</v>
      </c>
      <c r="S92" s="5">
        <v>0</v>
      </c>
      <c r="W92" s="5">
        <v>0</v>
      </c>
      <c r="AA92" s="5">
        <v>0</v>
      </c>
      <c r="AE92" s="5">
        <v>0</v>
      </c>
      <c r="AI92" s="5">
        <v>0</v>
      </c>
      <c r="AM92" s="5">
        <v>0</v>
      </c>
      <c r="AQ92" s="5">
        <v>0</v>
      </c>
      <c r="AU92" s="5">
        <v>0</v>
      </c>
      <c r="AY92" s="5">
        <v>0</v>
      </c>
      <c r="BC92" s="5">
        <v>0</v>
      </c>
      <c r="BG92" s="5">
        <v>0</v>
      </c>
      <c r="BK92" s="5">
        <v>0</v>
      </c>
      <c r="BO92" s="5">
        <v>0</v>
      </c>
      <c r="BS92" s="5">
        <v>0</v>
      </c>
      <c r="BW92" s="5">
        <v>0</v>
      </c>
      <c r="CA92" s="5">
        <v>0</v>
      </c>
      <c r="CE92" s="5">
        <v>0</v>
      </c>
    </row>
    <row r="93" spans="1:86" x14ac:dyDescent="0.25">
      <c r="A93" t="s">
        <v>1171</v>
      </c>
      <c r="B93" s="8" t="s">
        <v>408</v>
      </c>
      <c r="C93" s="8" t="b">
        <v>1</v>
      </c>
      <c r="D93" s="8" t="b">
        <v>0</v>
      </c>
      <c r="E93" s="8" t="s">
        <v>119</v>
      </c>
      <c r="F93" s="8"/>
      <c r="G93" s="8">
        <v>3.1429999999999998</v>
      </c>
      <c r="H93" s="8" t="s">
        <v>841</v>
      </c>
      <c r="I93" s="8" t="s">
        <v>1172</v>
      </c>
      <c r="J93" s="8" t="b">
        <v>0</v>
      </c>
      <c r="K93" s="8" t="s">
        <v>27</v>
      </c>
      <c r="L93" t="s">
        <v>410</v>
      </c>
      <c r="M93" t="s">
        <v>1173</v>
      </c>
      <c r="N93" t="s">
        <v>123</v>
      </c>
      <c r="O93" s="5">
        <v>0</v>
      </c>
      <c r="S93" s="5">
        <v>0</v>
      </c>
      <c r="W93" s="5">
        <v>0</v>
      </c>
      <c r="AA93" s="5">
        <v>0</v>
      </c>
      <c r="AE93" s="5">
        <v>0</v>
      </c>
      <c r="AI93" s="5">
        <v>0</v>
      </c>
      <c r="AM93" s="5">
        <v>0</v>
      </c>
      <c r="AQ93" s="5">
        <v>0</v>
      </c>
      <c r="AU93" s="5">
        <v>0</v>
      </c>
      <c r="AY93" s="5">
        <v>0</v>
      </c>
      <c r="BC93" s="5">
        <v>0</v>
      </c>
      <c r="BG93" s="5">
        <v>0</v>
      </c>
      <c r="BK93" s="5">
        <v>0</v>
      </c>
      <c r="BO93" s="5">
        <v>0</v>
      </c>
      <c r="BS93" s="5">
        <v>0</v>
      </c>
      <c r="BW93" s="5">
        <v>0</v>
      </c>
      <c r="CA93" s="5">
        <v>0</v>
      </c>
      <c r="CE93" s="5">
        <v>0</v>
      </c>
    </row>
    <row r="94" spans="1:86" x14ac:dyDescent="0.25">
      <c r="A94" t="s">
        <v>1174</v>
      </c>
      <c r="B94" s="8" t="s">
        <v>102</v>
      </c>
      <c r="C94" s="8" t="b">
        <v>0</v>
      </c>
      <c r="D94" s="8" t="b">
        <v>0</v>
      </c>
      <c r="E94" s="8" t="s">
        <v>103</v>
      </c>
      <c r="F94" s="8"/>
      <c r="G94" s="8">
        <v>3.34</v>
      </c>
      <c r="H94" s="8" t="s">
        <v>841</v>
      </c>
      <c r="I94" s="8" t="s">
        <v>1175</v>
      </c>
      <c r="J94" s="8" t="b">
        <v>0</v>
      </c>
      <c r="K94" s="8" t="s">
        <v>27</v>
      </c>
      <c r="L94" t="s">
        <v>1176</v>
      </c>
      <c r="M94" t="s">
        <v>1177</v>
      </c>
      <c r="N94" t="s">
        <v>108</v>
      </c>
      <c r="O94" s="5">
        <v>0.77</v>
      </c>
      <c r="P94" s="5">
        <v>0.89</v>
      </c>
      <c r="Q94" t="s">
        <v>212</v>
      </c>
      <c r="R94" t="s">
        <v>110</v>
      </c>
      <c r="S94" s="5">
        <v>0</v>
      </c>
      <c r="T94" t="s">
        <v>212</v>
      </c>
      <c r="U94" t="s">
        <v>110</v>
      </c>
      <c r="V94" s="5">
        <v>0.77</v>
      </c>
      <c r="W94" s="5">
        <v>0</v>
      </c>
      <c r="X94" t="s">
        <v>212</v>
      </c>
      <c r="Y94" t="s">
        <v>110</v>
      </c>
      <c r="Z94" s="5">
        <v>0.77</v>
      </c>
      <c r="AA94" s="5">
        <v>0</v>
      </c>
      <c r="AB94" t="s">
        <v>212</v>
      </c>
      <c r="AC94" t="s">
        <v>110</v>
      </c>
      <c r="AD94" s="5">
        <v>0.77</v>
      </c>
      <c r="AE94" s="5">
        <v>0</v>
      </c>
      <c r="AF94" t="s">
        <v>212</v>
      </c>
      <c r="AG94" t="s">
        <v>110</v>
      </c>
      <c r="AH94" s="5">
        <v>0.77</v>
      </c>
      <c r="AI94" s="5">
        <v>0</v>
      </c>
      <c r="AJ94" t="s">
        <v>212</v>
      </c>
      <c r="AK94" t="s">
        <v>110</v>
      </c>
      <c r="AL94" s="5">
        <v>0.77</v>
      </c>
      <c r="AM94" s="5">
        <v>0</v>
      </c>
      <c r="AN94" t="s">
        <v>212</v>
      </c>
      <c r="AO94" t="s">
        <v>110</v>
      </c>
      <c r="AP94" s="5">
        <v>0.77</v>
      </c>
      <c r="AQ94" s="5">
        <v>0</v>
      </c>
      <c r="AR94" t="s">
        <v>212</v>
      </c>
      <c r="AS94" t="s">
        <v>110</v>
      </c>
      <c r="AT94" s="5">
        <v>0.77</v>
      </c>
      <c r="AU94" s="5">
        <v>0.23</v>
      </c>
      <c r="AW94" t="s">
        <v>111</v>
      </c>
      <c r="AX94" s="5">
        <v>1</v>
      </c>
      <c r="AY94" s="5">
        <v>0</v>
      </c>
      <c r="BA94" t="s">
        <v>111</v>
      </c>
      <c r="BB94" s="5">
        <v>1</v>
      </c>
      <c r="BC94" s="5">
        <v>0</v>
      </c>
      <c r="BE94" t="s">
        <v>111</v>
      </c>
      <c r="BF94" s="5">
        <v>1</v>
      </c>
      <c r="BG94" s="5">
        <v>0</v>
      </c>
      <c r="BI94" t="s">
        <v>111</v>
      </c>
      <c r="BJ94" s="5">
        <v>1</v>
      </c>
      <c r="BK94" s="5">
        <v>0</v>
      </c>
      <c r="BM94" t="s">
        <v>111</v>
      </c>
      <c r="BN94" s="5">
        <v>1</v>
      </c>
      <c r="BO94" s="5">
        <v>0</v>
      </c>
      <c r="BQ94" t="s">
        <v>111</v>
      </c>
      <c r="BR94" s="5">
        <v>1</v>
      </c>
      <c r="BS94" s="5">
        <v>0</v>
      </c>
      <c r="BU94" t="s">
        <v>111</v>
      </c>
      <c r="BV94" s="5">
        <v>1</v>
      </c>
      <c r="BW94" s="5">
        <v>0</v>
      </c>
      <c r="BY94" t="s">
        <v>111</v>
      </c>
      <c r="BZ94" s="5">
        <v>1</v>
      </c>
      <c r="CA94" s="5">
        <v>0</v>
      </c>
      <c r="CC94" t="s">
        <v>111</v>
      </c>
      <c r="CD94" s="5">
        <v>1</v>
      </c>
      <c r="CE94" s="5">
        <v>0</v>
      </c>
      <c r="CG94" t="s">
        <v>111</v>
      </c>
      <c r="CH94" s="5">
        <v>1</v>
      </c>
    </row>
    <row r="95" spans="1:86" x14ac:dyDescent="0.25">
      <c r="A95" t="s">
        <v>1178</v>
      </c>
      <c r="B95" s="8" t="s">
        <v>390</v>
      </c>
      <c r="C95" s="8" t="b">
        <v>0</v>
      </c>
      <c r="D95" s="8" t="b">
        <v>0</v>
      </c>
      <c r="E95" s="8" t="s">
        <v>119</v>
      </c>
      <c r="F95" s="8"/>
      <c r="G95" s="8">
        <v>3.762</v>
      </c>
      <c r="H95" s="8" t="s">
        <v>841</v>
      </c>
      <c r="I95" s="8" t="s">
        <v>1179</v>
      </c>
      <c r="J95" s="8" t="b">
        <v>0</v>
      </c>
      <c r="K95" s="8" t="s">
        <v>27</v>
      </c>
      <c r="L95" t="s">
        <v>1180</v>
      </c>
      <c r="M95" t="s">
        <v>1181</v>
      </c>
      <c r="N95" t="s">
        <v>108</v>
      </c>
      <c r="O95" s="5">
        <v>0.86</v>
      </c>
      <c r="P95" s="5">
        <v>0.92</v>
      </c>
      <c r="Q95" t="s">
        <v>578</v>
      </c>
      <c r="R95" t="s">
        <v>110</v>
      </c>
      <c r="S95" s="5">
        <v>0</v>
      </c>
      <c r="T95" t="s">
        <v>578</v>
      </c>
      <c r="U95" t="s">
        <v>110</v>
      </c>
      <c r="V95" s="5">
        <v>0.86</v>
      </c>
      <c r="W95" s="5">
        <v>0</v>
      </c>
      <c r="X95" t="s">
        <v>578</v>
      </c>
      <c r="Y95" t="s">
        <v>110</v>
      </c>
      <c r="Z95" s="5">
        <v>0.86</v>
      </c>
      <c r="AA95" s="5">
        <v>0</v>
      </c>
      <c r="AB95" t="s">
        <v>578</v>
      </c>
      <c r="AC95" t="s">
        <v>110</v>
      </c>
      <c r="AD95" s="5">
        <v>0.86</v>
      </c>
      <c r="AE95" s="5">
        <v>0</v>
      </c>
      <c r="AF95" t="s">
        <v>578</v>
      </c>
      <c r="AG95" t="s">
        <v>110</v>
      </c>
      <c r="AH95" s="5">
        <v>0.86</v>
      </c>
      <c r="AI95" s="5">
        <v>0</v>
      </c>
      <c r="AJ95" t="s">
        <v>578</v>
      </c>
      <c r="AK95" t="s">
        <v>110</v>
      </c>
      <c r="AL95" s="5">
        <v>0.86</v>
      </c>
      <c r="AM95" s="5">
        <v>0</v>
      </c>
      <c r="AN95" t="s">
        <v>578</v>
      </c>
      <c r="AO95" t="s">
        <v>110</v>
      </c>
      <c r="AP95" s="5">
        <v>0.86</v>
      </c>
      <c r="AQ95" s="5">
        <v>0.14000000000000001</v>
      </c>
      <c r="AS95" t="s">
        <v>111</v>
      </c>
      <c r="AT95" s="5">
        <v>1</v>
      </c>
      <c r="AU95" s="5">
        <v>0</v>
      </c>
      <c r="AW95" t="s">
        <v>111</v>
      </c>
      <c r="AX95" s="5">
        <v>1</v>
      </c>
      <c r="AY95" s="5">
        <v>0</v>
      </c>
      <c r="BA95" t="s">
        <v>111</v>
      </c>
      <c r="BB95" s="5">
        <v>1</v>
      </c>
      <c r="BC95" s="5">
        <v>0</v>
      </c>
      <c r="BE95" t="s">
        <v>111</v>
      </c>
      <c r="BF95" s="5">
        <v>1</v>
      </c>
      <c r="BG95" s="5">
        <v>0</v>
      </c>
      <c r="BI95" t="s">
        <v>111</v>
      </c>
      <c r="BJ95" s="5">
        <v>1</v>
      </c>
      <c r="BK95" s="5">
        <v>0</v>
      </c>
      <c r="BM95" t="s">
        <v>111</v>
      </c>
      <c r="BN95" s="5">
        <v>1</v>
      </c>
      <c r="BO95" s="5">
        <v>0</v>
      </c>
      <c r="BQ95" t="s">
        <v>111</v>
      </c>
      <c r="BR95" s="5">
        <v>1</v>
      </c>
      <c r="BS95" s="5">
        <v>0</v>
      </c>
      <c r="BU95" t="s">
        <v>111</v>
      </c>
      <c r="BV95" s="5">
        <v>1</v>
      </c>
      <c r="BW95" s="5">
        <v>0</v>
      </c>
      <c r="BY95" t="s">
        <v>111</v>
      </c>
      <c r="BZ95" s="5">
        <v>1</v>
      </c>
      <c r="CA95" s="5">
        <v>0</v>
      </c>
      <c r="CC95" t="s">
        <v>111</v>
      </c>
      <c r="CD95" s="5">
        <v>1</v>
      </c>
      <c r="CE95" s="5">
        <v>0</v>
      </c>
      <c r="CG95" t="s">
        <v>111</v>
      </c>
      <c r="CH95" s="5">
        <v>1</v>
      </c>
    </row>
    <row r="96" spans="1:86" x14ac:dyDescent="0.25">
      <c r="A96" t="s">
        <v>1182</v>
      </c>
      <c r="B96" s="8" t="s">
        <v>102</v>
      </c>
      <c r="C96" s="8" t="b">
        <v>0</v>
      </c>
      <c r="D96" s="8" t="b">
        <v>0</v>
      </c>
      <c r="E96" s="8" t="s">
        <v>103</v>
      </c>
      <c r="F96" s="8"/>
      <c r="G96" s="8">
        <v>3.6360000000000001</v>
      </c>
      <c r="H96" s="8" t="s">
        <v>841</v>
      </c>
      <c r="I96" s="8" t="s">
        <v>1183</v>
      </c>
      <c r="J96" s="8" t="b">
        <v>0</v>
      </c>
      <c r="K96" s="8" t="s">
        <v>27</v>
      </c>
      <c r="L96" t="s">
        <v>1184</v>
      </c>
      <c r="M96" t="s">
        <v>1050</v>
      </c>
      <c r="N96" t="s">
        <v>123</v>
      </c>
      <c r="O96" s="5">
        <v>0</v>
      </c>
      <c r="S96" s="5">
        <v>0</v>
      </c>
      <c r="W96" s="5">
        <v>0</v>
      </c>
      <c r="AA96" s="5">
        <v>0</v>
      </c>
      <c r="AE96" s="5">
        <v>0</v>
      </c>
      <c r="AI96" s="5">
        <v>0</v>
      </c>
      <c r="AM96" s="5">
        <v>0</v>
      </c>
      <c r="AQ96" s="5">
        <v>0</v>
      </c>
      <c r="AU96" s="5">
        <v>0</v>
      </c>
      <c r="AY96" s="5">
        <v>0</v>
      </c>
      <c r="BC96" s="5">
        <v>0</v>
      </c>
      <c r="BG96" s="5">
        <v>0</v>
      </c>
      <c r="BK96" s="5">
        <v>0</v>
      </c>
      <c r="BO96" s="5">
        <v>0</v>
      </c>
      <c r="BS96" s="5">
        <v>0</v>
      </c>
      <c r="BW96" s="5">
        <v>0</v>
      </c>
      <c r="CA96" s="5">
        <v>0</v>
      </c>
      <c r="CE96" s="5">
        <v>0</v>
      </c>
    </row>
    <row r="97" spans="1:86" x14ac:dyDescent="0.25">
      <c r="A97" t="s">
        <v>1185</v>
      </c>
      <c r="B97" s="8" t="s">
        <v>113</v>
      </c>
      <c r="C97" s="8" t="b">
        <v>1</v>
      </c>
      <c r="D97" s="8" t="b">
        <v>0</v>
      </c>
      <c r="E97" s="8" t="s">
        <v>103</v>
      </c>
      <c r="F97" s="8"/>
      <c r="G97" s="8">
        <v>2.024</v>
      </c>
      <c r="H97" s="8" t="s">
        <v>841</v>
      </c>
      <c r="I97" s="8" t="s">
        <v>1186</v>
      </c>
      <c r="J97" s="8" t="b">
        <v>1</v>
      </c>
      <c r="K97" s="8" t="s">
        <v>27</v>
      </c>
      <c r="L97" t="s">
        <v>1187</v>
      </c>
      <c r="M97" t="s">
        <v>425</v>
      </c>
      <c r="N97" t="s">
        <v>123</v>
      </c>
      <c r="O97" s="5">
        <v>0</v>
      </c>
      <c r="S97" s="5">
        <v>0</v>
      </c>
      <c r="W97" s="5">
        <v>0</v>
      </c>
      <c r="AA97" s="5">
        <v>0</v>
      </c>
      <c r="AE97" s="5">
        <v>0</v>
      </c>
      <c r="AI97" s="5">
        <v>0</v>
      </c>
      <c r="AM97" s="5">
        <v>0</v>
      </c>
      <c r="AQ97" s="5">
        <v>0</v>
      </c>
      <c r="AU97" s="5">
        <v>0</v>
      </c>
      <c r="AY97" s="5">
        <v>0</v>
      </c>
      <c r="BC97" s="5">
        <v>0</v>
      </c>
      <c r="BG97" s="5">
        <v>0</v>
      </c>
      <c r="BK97" s="5">
        <v>0</v>
      </c>
      <c r="BO97" s="5">
        <v>0</v>
      </c>
      <c r="BS97" s="5">
        <v>0</v>
      </c>
      <c r="BW97" s="5">
        <v>0</v>
      </c>
      <c r="CA97" s="5">
        <v>0</v>
      </c>
      <c r="CE97" s="5">
        <v>0</v>
      </c>
    </row>
    <row r="98" spans="1:86" x14ac:dyDescent="0.25">
      <c r="A98" t="s">
        <v>1188</v>
      </c>
      <c r="B98" s="8" t="s">
        <v>113</v>
      </c>
      <c r="C98" s="8" t="b">
        <v>1</v>
      </c>
      <c r="D98" s="8" t="b">
        <v>1</v>
      </c>
      <c r="E98" s="8" t="s">
        <v>119</v>
      </c>
      <c r="F98" s="8"/>
      <c r="G98" s="8">
        <v>3.12</v>
      </c>
      <c r="H98" s="8" t="s">
        <v>841</v>
      </c>
      <c r="I98" s="8" t="s">
        <v>1189</v>
      </c>
      <c r="J98" s="8" t="b">
        <v>0</v>
      </c>
      <c r="K98" s="8" t="s">
        <v>27</v>
      </c>
      <c r="L98" t="s">
        <v>1190</v>
      </c>
      <c r="M98" t="s">
        <v>1191</v>
      </c>
      <c r="N98" t="s">
        <v>108</v>
      </c>
      <c r="O98" s="5">
        <v>0.46</v>
      </c>
      <c r="P98" s="5">
        <v>0.80500000000000005</v>
      </c>
      <c r="Q98" t="s">
        <v>959</v>
      </c>
      <c r="R98" t="s">
        <v>110</v>
      </c>
      <c r="S98" s="5">
        <v>0</v>
      </c>
      <c r="T98" t="s">
        <v>959</v>
      </c>
      <c r="U98" t="s">
        <v>110</v>
      </c>
      <c r="V98" s="5">
        <v>0.46</v>
      </c>
      <c r="W98" s="5">
        <v>0</v>
      </c>
      <c r="X98" t="s">
        <v>959</v>
      </c>
      <c r="Y98" t="s">
        <v>110</v>
      </c>
      <c r="Z98" s="5">
        <v>0.46</v>
      </c>
      <c r="AA98" s="5">
        <v>0</v>
      </c>
      <c r="AB98" t="s">
        <v>959</v>
      </c>
      <c r="AC98" t="s">
        <v>110</v>
      </c>
      <c r="AD98" s="5">
        <v>0.46</v>
      </c>
      <c r="AE98" s="5">
        <v>0</v>
      </c>
      <c r="AF98" t="s">
        <v>959</v>
      </c>
      <c r="AG98" t="s">
        <v>110</v>
      </c>
      <c r="AH98" s="5">
        <v>0.46</v>
      </c>
      <c r="AI98" s="5">
        <v>0</v>
      </c>
      <c r="AJ98" t="s">
        <v>959</v>
      </c>
      <c r="AK98" t="s">
        <v>110</v>
      </c>
      <c r="AL98" s="5">
        <v>0.46</v>
      </c>
      <c r="AM98" s="5">
        <v>0</v>
      </c>
      <c r="AN98" t="s">
        <v>959</v>
      </c>
      <c r="AO98" t="s">
        <v>110</v>
      </c>
      <c r="AP98" s="5">
        <v>0.46</v>
      </c>
      <c r="AQ98" s="5">
        <v>0</v>
      </c>
      <c r="AR98" t="s">
        <v>959</v>
      </c>
      <c r="AS98" t="s">
        <v>110</v>
      </c>
      <c r="AT98" s="5">
        <v>0.46</v>
      </c>
      <c r="AU98" s="5">
        <v>0.54</v>
      </c>
      <c r="AW98" t="s">
        <v>111</v>
      </c>
      <c r="AX98" s="5">
        <v>1</v>
      </c>
      <c r="AY98" s="5">
        <v>0</v>
      </c>
      <c r="BA98" t="s">
        <v>111</v>
      </c>
      <c r="BB98" s="5">
        <v>1</v>
      </c>
      <c r="BC98" s="5">
        <v>0</v>
      </c>
      <c r="BE98" t="s">
        <v>111</v>
      </c>
      <c r="BF98" s="5">
        <v>1</v>
      </c>
      <c r="BG98" s="5">
        <v>0</v>
      </c>
      <c r="BI98" t="s">
        <v>111</v>
      </c>
      <c r="BJ98" s="5">
        <v>1</v>
      </c>
      <c r="BK98" s="5">
        <v>0</v>
      </c>
      <c r="BM98" t="s">
        <v>111</v>
      </c>
      <c r="BN98" s="5">
        <v>1</v>
      </c>
      <c r="BO98" s="5">
        <v>0</v>
      </c>
      <c r="BQ98" t="s">
        <v>111</v>
      </c>
      <c r="BR98" s="5">
        <v>1</v>
      </c>
      <c r="BS98" s="5">
        <v>0</v>
      </c>
      <c r="BU98" t="s">
        <v>111</v>
      </c>
      <c r="BV98" s="5">
        <v>1</v>
      </c>
      <c r="BW98" s="5">
        <v>0</v>
      </c>
      <c r="BY98" t="s">
        <v>111</v>
      </c>
      <c r="BZ98" s="5">
        <v>1</v>
      </c>
      <c r="CA98" s="5">
        <v>0</v>
      </c>
      <c r="CC98" t="s">
        <v>111</v>
      </c>
      <c r="CD98" s="5">
        <v>1</v>
      </c>
      <c r="CE98" s="5">
        <v>0</v>
      </c>
      <c r="CG98" t="s">
        <v>111</v>
      </c>
      <c r="CH98" s="5">
        <v>1</v>
      </c>
    </row>
  </sheetData>
  <autoFilter ref="A4:CH9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Overview</vt:lpstr>
      <vt:lpstr>Four yr Overview</vt:lpstr>
      <vt:lpstr>Graduation Summary</vt:lpstr>
      <vt:lpstr>2007 Summit Prep Summary</vt:lpstr>
      <vt:lpstr>2007 Summit Prep Details</vt:lpstr>
      <vt:lpstr>2008 Summit Prep Summary</vt:lpstr>
      <vt:lpstr>2008 Summit Prep Details</vt:lpstr>
      <vt:lpstr>2009 Summit Prep Summary</vt:lpstr>
      <vt:lpstr>2009 Summit Prep Details</vt:lpstr>
      <vt:lpstr>2010 Summit Prep Summary</vt:lpstr>
      <vt:lpstr>2010 Summit Prep Details</vt:lpstr>
      <vt:lpstr>2011 Summit Prep Summary</vt:lpstr>
      <vt:lpstr>2011 Summit Prep Details</vt:lpstr>
      <vt:lpstr>2012 Summit Prep Summary</vt:lpstr>
      <vt:lpstr>2012 Summit Prep Details</vt:lpstr>
      <vt:lpstr>2013 Everest Summary</vt:lpstr>
      <vt:lpstr>2013 Summit Prep Summary</vt:lpstr>
      <vt:lpstr>2013 All Summary</vt:lpstr>
      <vt:lpstr>2013 All Details</vt:lpstr>
      <vt:lpstr>2014 Everest Summary</vt:lpstr>
      <vt:lpstr>2014 Summit Prep Summary</vt:lpstr>
      <vt:lpstr>2014 All Summary</vt:lpstr>
      <vt:lpstr>2014 All Details</vt:lpstr>
      <vt:lpstr>2015 Everest Summary</vt:lpstr>
      <vt:lpstr>2015 Rainier Summary</vt:lpstr>
      <vt:lpstr>2015 Summit Prep Summary</vt:lpstr>
      <vt:lpstr>2015 Tahoma Summary</vt:lpstr>
      <vt:lpstr>2015 All Summary</vt:lpstr>
      <vt:lpstr>2015 All Details</vt:lpstr>
      <vt:lpstr>2016 Everest Summary</vt:lpstr>
      <vt:lpstr>2016 Rainier Summary</vt:lpstr>
      <vt:lpstr>2016 Summit Prep Summary</vt:lpstr>
      <vt:lpstr>2016 Tahoma Summary</vt:lpstr>
      <vt:lpstr>2016 All Summary</vt:lpstr>
      <vt:lpstr>2016 All Details</vt:lpstr>
      <vt:lpstr>2017 Everest Summary</vt:lpstr>
      <vt:lpstr>2017 Rainier Summary</vt:lpstr>
      <vt:lpstr>2017 Shasta Summary</vt:lpstr>
      <vt:lpstr>2017 Summit Prep Summary</vt:lpstr>
      <vt:lpstr>2017 Tahoma Summary</vt:lpstr>
      <vt:lpstr>2017 All Summary</vt:lpstr>
      <vt:lpstr>2017 All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BC</cp:lastModifiedBy>
  <dcterms:created xsi:type="dcterms:W3CDTF">2018-05-24T18:14:58Z</dcterms:created>
  <dcterms:modified xsi:type="dcterms:W3CDTF">2018-09-25T19:13:30Z</dcterms:modified>
</cp:coreProperties>
</file>