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<sst xmlns="http://schemas.openxmlformats.org/spreadsheetml/2006/main" count="27" uniqueCount="17">
  <si>
    <t xml:space="preserve">                                                                                GROUP-5    INFROG</t>
  </si>
  <si>
    <t>Process</t>
  </si>
  <si>
    <t>Start Date</t>
  </si>
  <si>
    <t>End Date</t>
  </si>
  <si>
    <t>Duration Day</t>
  </si>
  <si>
    <t>Status</t>
  </si>
  <si>
    <t>Step 1: Information gathering</t>
  </si>
  <si>
    <t>Completed</t>
  </si>
  <si>
    <t>-Brainstorming</t>
  </si>
  <si>
    <t>-Research</t>
  </si>
  <si>
    <t>Step 2: Planning</t>
  </si>
  <si>
    <t>--</t>
  </si>
  <si>
    <t>Step 3: Designing</t>
  </si>
  <si>
    <t>Step 4: Content</t>
  </si>
  <si>
    <t>Step 5: Testing</t>
  </si>
  <si>
    <t>Step 6: Launching</t>
  </si>
  <si>
    <t>Step 7 Monitoring and Updates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</si>
</sst>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&quot;-&quot;mmm"/>
    <numFmt numFmtId="177" formatCode="m/d/yyyy"/>
    <numFmt numFmtId="178" formatCode="mm/dd/yyyy"/>
  </numFmts>
  <fonts count="27">
    <font>
      <sz val="10"/>
      <color rgb="FF000000"/>
      <name val="Arial"/>
      <charset val="134"/>
      <scheme val="minor"/>
    </font>
    <font>
      <b/>
      <sz val="24"/>
      <color theme="1"/>
      <name val="Arial"/>
      <charset val="134"/>
      <scheme val="minor"/>
    </font>
    <font>
      <sz val="10"/>
      <color rgb="FFFFFFFF"/>
      <name val="Arial"/>
      <charset val="134"/>
      <scheme val="minor"/>
    </font>
    <font>
      <sz val="9"/>
      <color rgb="FFFFFFFF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rgb="FF6FA8DC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1C232"/>
      </font>
      <fill>
        <patternFill patternType="solid">
          <fgColor rgb="FFF1C232"/>
          <bgColor rgb="FFF1C232"/>
        </patternFill>
      </fill>
    </dxf>
    <dxf>
      <font>
        <color rgb="FF6AA84F"/>
      </font>
      <fill>
        <patternFill patternType="solid">
          <fgColor rgb="FF6AA84F"/>
          <bgColor rgb="FF6AA84F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BD27"/>
  <sheetViews>
    <sheetView showGridLines="0" tabSelected="1" topLeftCell="A4" workbookViewId="0">
      <selection activeCell="D18" sqref="D18:D21"/>
    </sheetView>
  </sheetViews>
  <sheetFormatPr defaultColWidth="12.6296296296296" defaultRowHeight="15.75" customHeight="1"/>
  <cols>
    <col min="1" max="1" width="27.5555555555556" customWidth="1"/>
    <col min="2" max="2" width="10.5555555555556" customWidth="1"/>
    <col min="3" max="3" width="11.3333333333333" customWidth="1"/>
    <col min="4" max="4" width="11.6296296296296" customWidth="1"/>
    <col min="5" max="5" width="15.75" customWidth="1"/>
    <col min="6" max="7" width="7.12962962962963" customWidth="1"/>
    <col min="8" max="13" width="5.87962962962963" customWidth="1"/>
    <col min="14" max="14" width="6.75" customWidth="1"/>
    <col min="15" max="15" width="7.5" customWidth="1"/>
    <col min="16" max="17" width="5.87962962962963" customWidth="1"/>
    <col min="18" max="18" width="8.12962962962963" customWidth="1"/>
    <col min="19" max="26" width="5.87962962962963" customWidth="1"/>
    <col min="27" max="37" width="5.5" customWidth="1"/>
    <col min="38" max="46" width="5" customWidth="1"/>
    <col min="47" max="47" width="5.87962962962963" customWidth="1"/>
    <col min="48" max="48" width="5.75" customWidth="1"/>
    <col min="49" max="55" width="5.87962962962963" customWidth="1"/>
    <col min="56" max="56" width="8" customWidth="1"/>
    <col min="57" max="57" width="7.62962962962963" customWidth="1"/>
  </cols>
  <sheetData>
    <row r="4" ht="90" customHeight="1" spans="1:1">
      <c r="A4" s="1" t="s">
        <v>0</v>
      </c>
    </row>
    <row r="5" ht="25.5" customHeight="1" spans="1:17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>
        <f>B6</f>
        <v>45524</v>
      </c>
      <c r="G5" s="3">
        <f t="shared" ref="G5:Q5" si="0">F5+1</f>
        <v>45525</v>
      </c>
      <c r="H5" s="3">
        <f t="shared" si="0"/>
        <v>45526</v>
      </c>
      <c r="I5" s="3">
        <f t="shared" si="0"/>
        <v>45527</v>
      </c>
      <c r="J5" s="3">
        <f t="shared" si="0"/>
        <v>45528</v>
      </c>
      <c r="K5" s="3">
        <f t="shared" si="0"/>
        <v>45529</v>
      </c>
      <c r="L5" s="3">
        <f t="shared" si="0"/>
        <v>45530</v>
      </c>
      <c r="M5" s="3">
        <f t="shared" si="0"/>
        <v>45531</v>
      </c>
      <c r="N5" s="3">
        <f t="shared" si="0"/>
        <v>45532</v>
      </c>
      <c r="O5" s="3">
        <f t="shared" si="0"/>
        <v>45533</v>
      </c>
      <c r="P5" s="3">
        <f t="shared" si="0"/>
        <v>45534</v>
      </c>
      <c r="Q5" s="3">
        <f t="shared" si="0"/>
        <v>45535</v>
      </c>
    </row>
    <row r="6" spans="1:18">
      <c r="A6" s="4" t="s">
        <v>6</v>
      </c>
      <c r="B6" s="5">
        <v>45524</v>
      </c>
      <c r="C6" s="5">
        <f>B6+D6-1</f>
        <v>45535</v>
      </c>
      <c r="D6" s="6">
        <v>12</v>
      </c>
      <c r="E6" s="6" t="s">
        <v>7</v>
      </c>
      <c r="F6" s="7" t="str">
        <f t="shared" ref="F6:Q6" si="1">IF(AND(F$5&gt;=$B6,F$5&lt;=$C6),$E6,"")</f>
        <v>Completed</v>
      </c>
      <c r="G6" s="7" t="str">
        <f t="shared" si="1"/>
        <v>Completed</v>
      </c>
      <c r="H6" s="7" t="str">
        <f t="shared" si="1"/>
        <v>Completed</v>
      </c>
      <c r="I6" s="7" t="str">
        <f t="shared" si="1"/>
        <v>Completed</v>
      </c>
      <c r="J6" s="7" t="str">
        <f t="shared" si="1"/>
        <v>Completed</v>
      </c>
      <c r="K6" s="7" t="str">
        <f t="shared" si="1"/>
        <v>Completed</v>
      </c>
      <c r="L6" s="7" t="str">
        <f t="shared" si="1"/>
        <v>Completed</v>
      </c>
      <c r="M6" s="7" t="str">
        <f t="shared" si="1"/>
        <v>Completed</v>
      </c>
      <c r="N6" s="7" t="str">
        <f t="shared" si="1"/>
        <v>Completed</v>
      </c>
      <c r="O6" s="7" t="str">
        <f t="shared" si="1"/>
        <v>Completed</v>
      </c>
      <c r="P6" s="7" t="str">
        <f t="shared" si="1"/>
        <v>Completed</v>
      </c>
      <c r="Q6" s="7" t="str">
        <f t="shared" si="1"/>
        <v>Completed</v>
      </c>
      <c r="R6" s="16"/>
    </row>
    <row r="7" spans="1:18">
      <c r="A7" s="4" t="s">
        <v>8</v>
      </c>
      <c r="B7" s="8"/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ht="22.5" customHeight="1" spans="1:25">
      <c r="A8" s="6" t="s">
        <v>9</v>
      </c>
      <c r="B8" s="8"/>
      <c r="C8" s="8"/>
      <c r="D8" s="8"/>
      <c r="E8" s="8"/>
      <c r="F8" s="3">
        <f>B9</f>
        <v>45536</v>
      </c>
      <c r="G8" s="3">
        <f t="shared" ref="G8:Y8" si="2">F8+1</f>
        <v>45537</v>
      </c>
      <c r="H8" s="3">
        <f t="shared" si="2"/>
        <v>45538</v>
      </c>
      <c r="I8" s="3">
        <f t="shared" si="2"/>
        <v>45539</v>
      </c>
      <c r="J8" s="3">
        <f t="shared" si="2"/>
        <v>45540</v>
      </c>
      <c r="K8" s="3">
        <f t="shared" si="2"/>
        <v>45541</v>
      </c>
      <c r="L8" s="3">
        <f t="shared" si="2"/>
        <v>45542</v>
      </c>
      <c r="M8" s="3">
        <f t="shared" si="2"/>
        <v>45543</v>
      </c>
      <c r="N8" s="3">
        <f t="shared" si="2"/>
        <v>45544</v>
      </c>
      <c r="O8" s="3">
        <f t="shared" si="2"/>
        <v>45545</v>
      </c>
      <c r="P8" s="3">
        <f t="shared" si="2"/>
        <v>45546</v>
      </c>
      <c r="Q8" s="3">
        <f t="shared" si="2"/>
        <v>45547</v>
      </c>
      <c r="R8" s="3">
        <f t="shared" si="2"/>
        <v>45548</v>
      </c>
      <c r="S8" s="3">
        <f t="shared" si="2"/>
        <v>45549</v>
      </c>
      <c r="T8" s="3">
        <f t="shared" si="2"/>
        <v>45550</v>
      </c>
      <c r="U8" s="3">
        <f t="shared" si="2"/>
        <v>45551</v>
      </c>
      <c r="V8" s="3">
        <f t="shared" si="2"/>
        <v>45552</v>
      </c>
      <c r="W8" s="3">
        <f t="shared" si="2"/>
        <v>45553</v>
      </c>
      <c r="X8" s="3">
        <f t="shared" si="2"/>
        <v>45554</v>
      </c>
      <c r="Y8" s="3">
        <f t="shared" si="2"/>
        <v>45555</v>
      </c>
    </row>
    <row r="9" spans="1:26">
      <c r="A9" s="4" t="s">
        <v>10</v>
      </c>
      <c r="B9" s="10">
        <v>45536</v>
      </c>
      <c r="C9" s="5">
        <v>45555</v>
      </c>
      <c r="D9" s="6">
        <v>20</v>
      </c>
      <c r="E9" s="6" t="s">
        <v>7</v>
      </c>
      <c r="F9" s="9" t="str">
        <f t="shared" ref="F9:J9" si="3">IF(AND(F$8&gt;=B9,F$8&lt;=$C9),$E9,"")</f>
        <v>Completed</v>
      </c>
      <c r="G9" s="9" t="str">
        <f t="shared" si="3"/>
        <v/>
      </c>
      <c r="H9" s="9" t="str">
        <f t="shared" si="3"/>
        <v>Completed</v>
      </c>
      <c r="I9" s="9" t="str">
        <f t="shared" si="3"/>
        <v/>
      </c>
      <c r="J9" s="9" t="str">
        <f t="shared" si="3"/>
        <v/>
      </c>
      <c r="K9" s="9" t="str">
        <f t="shared" ref="K9:X9" si="4">IF(AND(K$8&gt;=F9,K$8&lt;=$C9),$E9,"")</f>
        <v/>
      </c>
      <c r="L9" s="9" t="str">
        <f t="shared" si="4"/>
        <v/>
      </c>
      <c r="M9" s="9" t="str">
        <f t="shared" si="4"/>
        <v/>
      </c>
      <c r="N9" s="9" t="str">
        <f t="shared" si="4"/>
        <v/>
      </c>
      <c r="O9" s="9" t="str">
        <f t="shared" si="4"/>
        <v/>
      </c>
      <c r="P9" s="9" t="str">
        <f t="shared" si="4"/>
        <v/>
      </c>
      <c r="Q9" s="9" t="str">
        <f t="shared" si="4"/>
        <v/>
      </c>
      <c r="R9" s="9" t="str">
        <f t="shared" si="4"/>
        <v/>
      </c>
      <c r="S9" s="9" t="str">
        <f t="shared" si="4"/>
        <v/>
      </c>
      <c r="T9" s="9" t="str">
        <f t="shared" si="4"/>
        <v/>
      </c>
      <c r="U9" s="9" t="str">
        <f t="shared" si="4"/>
        <v/>
      </c>
      <c r="V9" s="9" t="str">
        <f t="shared" si="4"/>
        <v/>
      </c>
      <c r="W9" s="9" t="str">
        <f t="shared" si="4"/>
        <v/>
      </c>
      <c r="X9" s="9" t="str">
        <f t="shared" si="4"/>
        <v/>
      </c>
      <c r="Y9" s="9" t="str">
        <f>IF(AND(Y$8&gt;=U9,Y$8&lt;=$C9),$E9,"")</f>
        <v/>
      </c>
      <c r="Z9" s="9" t="str">
        <f>IF(AND(Y$8&gt;=U9,Y$8&lt;=$C9),$E9,"")</f>
        <v/>
      </c>
    </row>
    <row r="10" spans="1:18">
      <c r="A10" s="4" t="s">
        <v>11</v>
      </c>
      <c r="B10" s="8"/>
      <c r="C10" s="8"/>
      <c r="D10" s="8"/>
      <c r="E10" s="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23.25" customHeight="1" spans="1:35">
      <c r="A11" s="4" t="s">
        <v>11</v>
      </c>
      <c r="B11" s="8"/>
      <c r="C11" s="8"/>
      <c r="D11" s="8"/>
      <c r="E11" s="6"/>
      <c r="F11" s="3">
        <f>B12</f>
        <v>45556</v>
      </c>
      <c r="G11" s="3">
        <f t="shared" ref="G11:O11" si="5">F11+1</f>
        <v>45557</v>
      </c>
      <c r="H11" s="3">
        <f t="shared" si="5"/>
        <v>45558</v>
      </c>
      <c r="I11" s="3">
        <f t="shared" si="5"/>
        <v>45559</v>
      </c>
      <c r="J11" s="3">
        <f t="shared" si="5"/>
        <v>45560</v>
      </c>
      <c r="K11" s="3">
        <f t="shared" si="5"/>
        <v>45561</v>
      </c>
      <c r="L11" s="3">
        <f t="shared" si="5"/>
        <v>45562</v>
      </c>
      <c r="M11" s="3">
        <f t="shared" si="5"/>
        <v>45563</v>
      </c>
      <c r="N11" s="3">
        <f t="shared" si="5"/>
        <v>45564</v>
      </c>
      <c r="O11" s="3">
        <f t="shared" si="5"/>
        <v>45565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18">
      <c r="A12" s="4" t="s">
        <v>12</v>
      </c>
      <c r="B12" s="5">
        <v>45556</v>
      </c>
      <c r="C12" s="5">
        <f>B12+D12-1</f>
        <v>45565</v>
      </c>
      <c r="D12" s="6">
        <v>10</v>
      </c>
      <c r="E12" s="6" t="s">
        <v>7</v>
      </c>
      <c r="F12" s="9" t="str">
        <f t="shared" ref="F12:O12" si="6">IF(AND(F$11&gt;=$B12,F$11&lt;=$C12),$E12,"")</f>
        <v>Completed</v>
      </c>
      <c r="G12" s="9" t="str">
        <f t="shared" si="6"/>
        <v>Completed</v>
      </c>
      <c r="H12" s="9" t="str">
        <f t="shared" si="6"/>
        <v>Completed</v>
      </c>
      <c r="I12" s="9" t="str">
        <f t="shared" si="6"/>
        <v>Completed</v>
      </c>
      <c r="J12" s="9" t="str">
        <f t="shared" si="6"/>
        <v>Completed</v>
      </c>
      <c r="K12" s="9" t="str">
        <f t="shared" si="6"/>
        <v>Completed</v>
      </c>
      <c r="L12" s="9" t="str">
        <f t="shared" si="6"/>
        <v>Completed</v>
      </c>
      <c r="M12" s="9" t="str">
        <f t="shared" si="6"/>
        <v>Completed</v>
      </c>
      <c r="N12" s="9" t="str">
        <f t="shared" si="6"/>
        <v>Completed</v>
      </c>
      <c r="O12" s="9" t="str">
        <f t="shared" si="6"/>
        <v>Completed</v>
      </c>
      <c r="Q12" s="9" t="str">
        <f>IF(AND(P$11&gt;=$B12,P$11&lt;=$C12),$E12,"")</f>
        <v/>
      </c>
      <c r="R12" s="9"/>
    </row>
    <row r="13" spans="1:18">
      <c r="A13" s="4" t="s">
        <v>11</v>
      </c>
      <c r="B13" s="6"/>
      <c r="C13" s="6"/>
      <c r="D13" s="8"/>
      <c r="E13" s="6"/>
      <c r="F13" s="9"/>
      <c r="G13" s="9" t="str">
        <f t="shared" ref="G13:Q13" si="7">IF(AND(F$11&gt;=$B13,F$11&lt;=$C13),$E13,"")</f>
        <v/>
      </c>
      <c r="H13" s="9" t="str">
        <f t="shared" si="7"/>
        <v/>
      </c>
      <c r="I13" s="9" t="str">
        <f t="shared" si="7"/>
        <v/>
      </c>
      <c r="J13" s="9" t="str">
        <f t="shared" si="7"/>
        <v/>
      </c>
      <c r="K13" s="9" t="str">
        <f t="shared" si="7"/>
        <v/>
      </c>
      <c r="L13" s="9" t="str">
        <f t="shared" si="7"/>
        <v/>
      </c>
      <c r="M13" s="9" t="str">
        <f t="shared" si="7"/>
        <v/>
      </c>
      <c r="N13" s="9" t="str">
        <f t="shared" si="7"/>
        <v/>
      </c>
      <c r="O13" s="9" t="str">
        <f t="shared" si="7"/>
        <v/>
      </c>
      <c r="P13" s="9" t="str">
        <f t="shared" si="7"/>
        <v/>
      </c>
      <c r="Q13" s="9">
        <f t="shared" si="7"/>
        <v>0</v>
      </c>
      <c r="R13" s="9"/>
    </row>
    <row r="14" ht="22.5" customHeight="1" spans="1:56">
      <c r="A14" s="4"/>
      <c r="B14" s="6"/>
      <c r="C14" s="6"/>
      <c r="D14" s="8"/>
      <c r="E14" s="6"/>
      <c r="F14" s="3">
        <f>B15</f>
        <v>45566</v>
      </c>
      <c r="G14" s="3">
        <f t="shared" ref="G14:BD14" si="8">F14+1</f>
        <v>45567</v>
      </c>
      <c r="H14" s="3">
        <f t="shared" si="8"/>
        <v>45568</v>
      </c>
      <c r="I14" s="3">
        <f t="shared" si="8"/>
        <v>45569</v>
      </c>
      <c r="J14" s="3">
        <f t="shared" si="8"/>
        <v>45570</v>
      </c>
      <c r="K14" s="3">
        <f t="shared" si="8"/>
        <v>45571</v>
      </c>
      <c r="L14" s="3">
        <f t="shared" si="8"/>
        <v>45572</v>
      </c>
      <c r="M14" s="3">
        <f t="shared" si="8"/>
        <v>45573</v>
      </c>
      <c r="N14" s="3">
        <f t="shared" si="8"/>
        <v>45574</v>
      </c>
      <c r="O14" s="3">
        <f t="shared" si="8"/>
        <v>45575</v>
      </c>
      <c r="P14" s="3">
        <f t="shared" si="8"/>
        <v>45576</v>
      </c>
      <c r="Q14" s="3">
        <f t="shared" si="8"/>
        <v>45577</v>
      </c>
      <c r="R14" s="3">
        <f t="shared" si="8"/>
        <v>45578</v>
      </c>
      <c r="S14" s="3">
        <f t="shared" si="8"/>
        <v>45579</v>
      </c>
      <c r="T14" s="3">
        <f t="shared" si="8"/>
        <v>45580</v>
      </c>
      <c r="U14" s="3">
        <f t="shared" si="8"/>
        <v>45581</v>
      </c>
      <c r="V14" s="3">
        <f t="shared" si="8"/>
        <v>45582</v>
      </c>
      <c r="W14" s="3">
        <f t="shared" si="8"/>
        <v>45583</v>
      </c>
      <c r="X14" s="3">
        <f t="shared" si="8"/>
        <v>45584</v>
      </c>
      <c r="Y14" s="3">
        <f t="shared" si="8"/>
        <v>45585</v>
      </c>
      <c r="Z14" s="3">
        <f t="shared" si="8"/>
        <v>45586</v>
      </c>
      <c r="AA14" s="3">
        <f t="shared" si="8"/>
        <v>45587</v>
      </c>
      <c r="AB14" s="3">
        <f t="shared" si="8"/>
        <v>45588</v>
      </c>
      <c r="AC14" s="3">
        <f t="shared" si="8"/>
        <v>45589</v>
      </c>
      <c r="AD14" s="3">
        <f t="shared" si="8"/>
        <v>45590</v>
      </c>
      <c r="AE14" s="3">
        <f t="shared" si="8"/>
        <v>45591</v>
      </c>
      <c r="AF14" s="3">
        <f t="shared" si="8"/>
        <v>45592</v>
      </c>
      <c r="AG14" s="3">
        <f t="shared" si="8"/>
        <v>45593</v>
      </c>
      <c r="AH14" s="3">
        <f t="shared" si="8"/>
        <v>45594</v>
      </c>
      <c r="AI14" s="3">
        <f t="shared" si="8"/>
        <v>45595</v>
      </c>
      <c r="AJ14" s="3">
        <f t="shared" si="8"/>
        <v>45596</v>
      </c>
      <c r="AK14" s="3">
        <f t="shared" si="8"/>
        <v>45597</v>
      </c>
      <c r="AL14" s="3">
        <f t="shared" si="8"/>
        <v>45598</v>
      </c>
      <c r="AM14" s="3">
        <f t="shared" si="8"/>
        <v>45599</v>
      </c>
      <c r="AN14" s="3">
        <f t="shared" si="8"/>
        <v>45600</v>
      </c>
      <c r="AO14" s="3">
        <f t="shared" si="8"/>
        <v>45601</v>
      </c>
      <c r="AP14" s="3">
        <f t="shared" si="8"/>
        <v>45602</v>
      </c>
      <c r="AQ14" s="3">
        <f t="shared" si="8"/>
        <v>45603</v>
      </c>
      <c r="AR14" s="3">
        <f t="shared" si="8"/>
        <v>45604</v>
      </c>
      <c r="AS14" s="3">
        <f t="shared" si="8"/>
        <v>45605</v>
      </c>
      <c r="AT14" s="3">
        <f t="shared" si="8"/>
        <v>45606</v>
      </c>
      <c r="AU14" s="3">
        <f t="shared" si="8"/>
        <v>45607</v>
      </c>
      <c r="AV14" s="3">
        <f t="shared" si="8"/>
        <v>45608</v>
      </c>
      <c r="AW14" s="3">
        <f t="shared" si="8"/>
        <v>45609</v>
      </c>
      <c r="AX14" s="3">
        <f t="shared" si="8"/>
        <v>45610</v>
      </c>
      <c r="AY14" s="3">
        <f t="shared" si="8"/>
        <v>45611</v>
      </c>
      <c r="AZ14" s="3">
        <f t="shared" si="8"/>
        <v>45612</v>
      </c>
      <c r="BA14" s="3">
        <f t="shared" si="8"/>
        <v>45613</v>
      </c>
      <c r="BB14" s="3">
        <f t="shared" si="8"/>
        <v>45614</v>
      </c>
      <c r="BC14" s="3">
        <f t="shared" si="8"/>
        <v>45615</v>
      </c>
      <c r="BD14" s="3">
        <f t="shared" si="8"/>
        <v>45616</v>
      </c>
    </row>
    <row r="15" spans="1:56">
      <c r="A15" s="4" t="s">
        <v>13</v>
      </c>
      <c r="B15" s="10">
        <v>45566</v>
      </c>
      <c r="C15" s="10">
        <f>B15+D15-1</f>
        <v>45616</v>
      </c>
      <c r="D15" s="6">
        <v>51</v>
      </c>
      <c r="E15" s="6" t="s">
        <v>7</v>
      </c>
      <c r="F15" s="9" t="str">
        <f t="shared" ref="F15:BD15" si="9">IF(AND(F$14&gt;=$B15,F$14&lt;=$C15),E15,"")</f>
        <v>Completed</v>
      </c>
      <c r="G15" s="9" t="str">
        <f t="shared" si="9"/>
        <v>Completed</v>
      </c>
      <c r="H15" s="9" t="str">
        <f t="shared" si="9"/>
        <v>Completed</v>
      </c>
      <c r="I15" s="9" t="str">
        <f t="shared" si="9"/>
        <v>Completed</v>
      </c>
      <c r="J15" s="9" t="str">
        <f t="shared" si="9"/>
        <v>Completed</v>
      </c>
      <c r="K15" s="9" t="str">
        <f t="shared" si="9"/>
        <v>Completed</v>
      </c>
      <c r="L15" s="9" t="str">
        <f t="shared" si="9"/>
        <v>Completed</v>
      </c>
      <c r="M15" s="9" t="str">
        <f t="shared" si="9"/>
        <v>Completed</v>
      </c>
      <c r="N15" s="9" t="str">
        <f t="shared" si="9"/>
        <v>Completed</v>
      </c>
      <c r="O15" s="9" t="str">
        <f t="shared" si="9"/>
        <v>Completed</v>
      </c>
      <c r="P15" s="9" t="str">
        <f t="shared" si="9"/>
        <v>Completed</v>
      </c>
      <c r="Q15" s="9" t="str">
        <f t="shared" si="9"/>
        <v>Completed</v>
      </c>
      <c r="R15" s="9" t="str">
        <f t="shared" si="9"/>
        <v>Completed</v>
      </c>
      <c r="S15" s="9" t="str">
        <f t="shared" si="9"/>
        <v>Completed</v>
      </c>
      <c r="T15" s="9" t="str">
        <f t="shared" si="9"/>
        <v>Completed</v>
      </c>
      <c r="U15" s="9" t="str">
        <f t="shared" si="9"/>
        <v>Completed</v>
      </c>
      <c r="V15" s="9" t="str">
        <f t="shared" si="9"/>
        <v>Completed</v>
      </c>
      <c r="W15" s="9" t="str">
        <f t="shared" si="9"/>
        <v>Completed</v>
      </c>
      <c r="X15" s="9" t="str">
        <f t="shared" si="9"/>
        <v>Completed</v>
      </c>
      <c r="Y15" s="9" t="str">
        <f t="shared" si="9"/>
        <v>Completed</v>
      </c>
      <c r="Z15" s="9" t="str">
        <f t="shared" si="9"/>
        <v>Completed</v>
      </c>
      <c r="AA15" s="9" t="str">
        <f t="shared" si="9"/>
        <v>Completed</v>
      </c>
      <c r="AB15" s="9" t="str">
        <f t="shared" si="9"/>
        <v>Completed</v>
      </c>
      <c r="AC15" s="9" t="str">
        <f t="shared" si="9"/>
        <v>Completed</v>
      </c>
      <c r="AD15" s="9" t="str">
        <f t="shared" si="9"/>
        <v>Completed</v>
      </c>
      <c r="AE15" s="9" t="str">
        <f t="shared" si="9"/>
        <v>Completed</v>
      </c>
      <c r="AF15" s="9" t="str">
        <f t="shared" si="9"/>
        <v>Completed</v>
      </c>
      <c r="AG15" s="9" t="str">
        <f t="shared" si="9"/>
        <v>Completed</v>
      </c>
      <c r="AH15" s="9" t="str">
        <f t="shared" si="9"/>
        <v>Completed</v>
      </c>
      <c r="AI15" s="9" t="str">
        <f t="shared" si="9"/>
        <v>Completed</v>
      </c>
      <c r="AJ15" s="9" t="str">
        <f t="shared" si="9"/>
        <v>Completed</v>
      </c>
      <c r="AK15" s="9" t="str">
        <f t="shared" si="9"/>
        <v>Completed</v>
      </c>
      <c r="AL15" s="9" t="str">
        <f t="shared" si="9"/>
        <v>Completed</v>
      </c>
      <c r="AM15" s="9" t="str">
        <f t="shared" si="9"/>
        <v>Completed</v>
      </c>
      <c r="AN15" s="9" t="str">
        <f t="shared" si="9"/>
        <v>Completed</v>
      </c>
      <c r="AO15" s="9" t="str">
        <f t="shared" si="9"/>
        <v>Completed</v>
      </c>
      <c r="AP15" s="9" t="str">
        <f t="shared" si="9"/>
        <v>Completed</v>
      </c>
      <c r="AQ15" s="9" t="str">
        <f t="shared" si="9"/>
        <v>Completed</v>
      </c>
      <c r="AR15" s="9" t="str">
        <f t="shared" si="9"/>
        <v>Completed</v>
      </c>
      <c r="AS15" s="9" t="str">
        <f t="shared" si="9"/>
        <v>Completed</v>
      </c>
      <c r="AT15" s="9" t="str">
        <f t="shared" si="9"/>
        <v>Completed</v>
      </c>
      <c r="AU15" s="9" t="str">
        <f t="shared" si="9"/>
        <v>Completed</v>
      </c>
      <c r="AV15" s="9" t="str">
        <f t="shared" si="9"/>
        <v>Completed</v>
      </c>
      <c r="AW15" s="9" t="str">
        <f t="shared" si="9"/>
        <v>Completed</v>
      </c>
      <c r="AX15" s="9" t="str">
        <f t="shared" si="9"/>
        <v>Completed</v>
      </c>
      <c r="AY15" s="9" t="str">
        <f t="shared" si="9"/>
        <v>Completed</v>
      </c>
      <c r="AZ15" s="9" t="str">
        <f t="shared" si="9"/>
        <v>Completed</v>
      </c>
      <c r="BA15" s="9" t="str">
        <f t="shared" si="9"/>
        <v>Completed</v>
      </c>
      <c r="BB15" s="9" t="str">
        <f t="shared" si="9"/>
        <v>Completed</v>
      </c>
      <c r="BC15" s="9" t="str">
        <f t="shared" si="9"/>
        <v>Completed</v>
      </c>
      <c r="BD15" s="9" t="str">
        <f t="shared" si="9"/>
        <v>Completed</v>
      </c>
    </row>
    <row r="16" spans="1:18">
      <c r="A16" s="4" t="s">
        <v>11</v>
      </c>
      <c r="B16" s="8"/>
      <c r="C16" s="8"/>
      <c r="D16" s="6"/>
      <c r="E16" s="6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23.25" customHeight="1" spans="1:17">
      <c r="A17" s="4"/>
      <c r="B17" s="8"/>
      <c r="C17" s="8"/>
      <c r="D17" s="11"/>
      <c r="E17" s="6"/>
      <c r="F17" s="3">
        <f>B18</f>
        <v>45617</v>
      </c>
      <c r="G17" s="3">
        <f t="shared" ref="G17:O17" si="10">F17+1</f>
        <v>45618</v>
      </c>
      <c r="H17" s="3">
        <f t="shared" si="10"/>
        <v>45619</v>
      </c>
      <c r="I17" s="3">
        <f t="shared" si="10"/>
        <v>45620</v>
      </c>
      <c r="J17" s="3">
        <f t="shared" si="10"/>
        <v>45621</v>
      </c>
      <c r="K17" s="3">
        <f t="shared" si="10"/>
        <v>45622</v>
      </c>
      <c r="L17" s="3">
        <f t="shared" si="10"/>
        <v>45623</v>
      </c>
      <c r="M17" s="3">
        <f t="shared" si="10"/>
        <v>45624</v>
      </c>
      <c r="N17" s="3">
        <f t="shared" si="10"/>
        <v>45625</v>
      </c>
      <c r="O17" s="3">
        <f t="shared" si="10"/>
        <v>45626</v>
      </c>
      <c r="P17" s="9"/>
      <c r="Q17" s="9"/>
    </row>
    <row r="18" spans="1:18">
      <c r="A18" s="4" t="s">
        <v>14</v>
      </c>
      <c r="B18" s="5">
        <v>45617</v>
      </c>
      <c r="C18" s="5">
        <f>B18+D18-1</f>
        <v>45626</v>
      </c>
      <c r="D18" s="6">
        <v>10</v>
      </c>
      <c r="E18" s="6" t="s">
        <v>7</v>
      </c>
      <c r="F18" s="9" t="str">
        <f t="shared" ref="F18:O18" si="11">IF(AND(F$17&gt;=$B18,F$17&lt;=$C18),$E18,"")</f>
        <v>Completed</v>
      </c>
      <c r="G18" s="9" t="str">
        <f t="shared" si="11"/>
        <v>Completed</v>
      </c>
      <c r="H18" s="9" t="str">
        <f t="shared" si="11"/>
        <v>Completed</v>
      </c>
      <c r="I18" s="9" t="str">
        <f t="shared" si="11"/>
        <v>Completed</v>
      </c>
      <c r="J18" s="9" t="str">
        <f t="shared" si="11"/>
        <v>Completed</v>
      </c>
      <c r="K18" s="9" t="str">
        <f t="shared" si="11"/>
        <v>Completed</v>
      </c>
      <c r="L18" s="9" t="str">
        <f t="shared" si="11"/>
        <v>Completed</v>
      </c>
      <c r="M18" s="9" t="str">
        <f t="shared" si="11"/>
        <v>Completed</v>
      </c>
      <c r="N18" s="9" t="str">
        <f t="shared" si="11"/>
        <v>Completed</v>
      </c>
      <c r="O18" s="9" t="str">
        <f t="shared" si="11"/>
        <v>Completed</v>
      </c>
      <c r="Q18" s="9"/>
      <c r="R18" s="9"/>
    </row>
    <row r="19" spans="1:18">
      <c r="A19" s="4" t="s">
        <v>11</v>
      </c>
      <c r="B19" s="8"/>
      <c r="C19" s="8"/>
      <c r="D19" s="5"/>
      <c r="E19" s="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22.5" customHeight="1" spans="1:18">
      <c r="A20" s="4"/>
      <c r="B20" s="8"/>
      <c r="C20" s="8"/>
      <c r="D20" s="5"/>
      <c r="E20" s="6"/>
      <c r="F20" s="3">
        <f>B21</f>
        <v>45627</v>
      </c>
      <c r="G20" s="3">
        <f>B21+1</f>
        <v>45628</v>
      </c>
      <c r="H20" s="3">
        <f t="shared" ref="H20:O20" si="12">G20+1</f>
        <v>45629</v>
      </c>
      <c r="I20" s="3">
        <f t="shared" si="12"/>
        <v>45630</v>
      </c>
      <c r="J20" s="3">
        <f t="shared" si="12"/>
        <v>45631</v>
      </c>
      <c r="K20" s="3">
        <f t="shared" si="12"/>
        <v>45632</v>
      </c>
      <c r="L20" s="3">
        <f t="shared" si="12"/>
        <v>45633</v>
      </c>
      <c r="M20" s="3">
        <f t="shared" si="12"/>
        <v>45634</v>
      </c>
      <c r="N20" s="3">
        <f t="shared" si="12"/>
        <v>45635</v>
      </c>
      <c r="O20" s="3">
        <f t="shared" si="12"/>
        <v>45636</v>
      </c>
      <c r="P20" s="15"/>
      <c r="Q20" s="9"/>
      <c r="R20" s="9"/>
    </row>
    <row r="21" spans="1:18">
      <c r="A21" s="4" t="s">
        <v>15</v>
      </c>
      <c r="B21" s="10">
        <v>45627</v>
      </c>
      <c r="C21" s="10">
        <f>B21+D21-1</f>
        <v>45636</v>
      </c>
      <c r="D21" s="6">
        <v>10</v>
      </c>
      <c r="E21" s="6" t="s">
        <v>7</v>
      </c>
      <c r="F21" s="9" t="str">
        <f t="shared" ref="F21:O21" si="13">IF(AND(G$20&gt;=$B21,G$20&lt;=$C21),$E21,"")</f>
        <v>Completed</v>
      </c>
      <c r="G21" s="9" t="str">
        <f t="shared" si="13"/>
        <v>Completed</v>
      </c>
      <c r="H21" s="9" t="str">
        <f t="shared" si="13"/>
        <v>Completed</v>
      </c>
      <c r="I21" s="9" t="str">
        <f t="shared" si="13"/>
        <v>Completed</v>
      </c>
      <c r="J21" s="9" t="str">
        <f t="shared" si="13"/>
        <v>Completed</v>
      </c>
      <c r="K21" s="9" t="str">
        <f t="shared" si="13"/>
        <v>Completed</v>
      </c>
      <c r="L21" s="9" t="str">
        <f t="shared" si="13"/>
        <v>Completed</v>
      </c>
      <c r="M21" s="9" t="str">
        <f t="shared" si="13"/>
        <v>Completed</v>
      </c>
      <c r="N21" s="9" t="str">
        <f t="shared" si="13"/>
        <v>Completed</v>
      </c>
      <c r="O21" s="9" t="str">
        <f t="shared" si="13"/>
        <v/>
      </c>
      <c r="P21" s="9"/>
      <c r="Q21" s="9"/>
      <c r="R21" s="9"/>
    </row>
    <row r="22" spans="1:5">
      <c r="A22" s="4" t="s">
        <v>11</v>
      </c>
      <c r="B22" s="12"/>
      <c r="C22" s="12"/>
      <c r="D22" s="12"/>
      <c r="E22" s="13"/>
    </row>
    <row r="23" spans="1:5">
      <c r="A23" s="4"/>
      <c r="B23" s="12"/>
      <c r="C23" s="12"/>
      <c r="D23" s="12"/>
      <c r="E23" s="12"/>
    </row>
    <row r="24" spans="1:5">
      <c r="A24" s="4" t="s">
        <v>16</v>
      </c>
      <c r="B24" s="12"/>
      <c r="C24" s="12"/>
      <c r="D24" s="12"/>
      <c r="E24" s="12"/>
    </row>
    <row r="25" spans="1:1">
      <c r="A25" s="14"/>
    </row>
    <row r="26" ht="13.2" spans="1:1">
      <c r="A26" s="14"/>
    </row>
    <row r="27" ht="13.2" spans="1:1">
      <c r="A27" s="14"/>
    </row>
  </sheetData>
  <conditionalFormatting sqref="F6:R6">
    <cfRule type="cellIs" dxfId="0" priority="1" operator="equal">
      <formula>"Pending"</formula>
    </cfRule>
    <cfRule type="cellIs" dxfId="1" priority="4" operator="equal">
      <formula>"Ongoing"</formula>
    </cfRule>
    <cfRule type="cellIs" dxfId="2" priority="5" operator="equal">
      <formula>"Completed"</formula>
    </cfRule>
  </conditionalFormatting>
  <conditionalFormatting sqref="F9:Z9">
    <cfRule type="cellIs" dxfId="1" priority="2" operator="equal">
      <formula>"Ongoing"</formula>
    </cfRule>
    <cfRule type="cellIs" dxfId="0" priority="6" operator="equal">
      <formula>"Pending"</formula>
    </cfRule>
    <cfRule type="cellIs" dxfId="2" priority="7" operator="equal">
      <formula>"Completed"</formula>
    </cfRule>
  </conditionalFormatting>
  <conditionalFormatting sqref="F12:P12">
    <cfRule type="cellIs" dxfId="2" priority="3" operator="equal">
      <formula>"Completed"</formula>
    </cfRule>
    <cfRule type="cellIs" dxfId="1" priority="8" operator="equal">
      <formula>"Ongoing"</formula>
    </cfRule>
    <cfRule type="cellIs" dxfId="0" priority="9" operator="equal">
      <formula>"Pending"</formula>
    </cfRule>
  </conditionalFormatting>
  <conditionalFormatting sqref="F15:BE15">
    <cfRule type="cellIs" dxfId="1" priority="10" operator="equal">
      <formula>"Ongoing"</formula>
    </cfRule>
    <cfRule type="cellIs" dxfId="2" priority="11" operator="equal">
      <formula>"Completed"</formula>
    </cfRule>
    <cfRule type="cellIs" dxfId="0" priority="12" operator="equal">
      <formula>"Pending"</formula>
    </cfRule>
  </conditionalFormatting>
  <conditionalFormatting sqref="F18:P18">
    <cfRule type="cellIs" dxfId="0" priority="13" operator="equal">
      <formula>"Pending"</formula>
    </cfRule>
    <cfRule type="cellIs" dxfId="1" priority="14" operator="equal">
      <formula>"Ongoing"</formula>
    </cfRule>
    <cfRule type="cellIs" dxfId="2" priority="15" operator="equal">
      <formula>"Completed"</formula>
    </cfRule>
  </conditionalFormatting>
  <conditionalFormatting sqref="F21:O21">
    <cfRule type="cellIs" dxfId="2" priority="16" operator="equal">
      <formula>"Completed"</formula>
    </cfRule>
    <cfRule type="cellIs" dxfId="1" priority="17" operator="equal">
      <formula>"Ongoing"</formula>
    </cfRule>
    <cfRule type="cellIs" dxfId="0" priority="18" operator="equal">
      <formula>"Pending"</formula>
    </cfRule>
  </conditionalFormatting>
  <dataValidations count="1">
    <dataValidation type="list" allowBlank="1" showErrorMessage="1" sqref="E6 E9 E12 E15 E18 E21">
      <formula1>"Completed,Ongoing,Pending"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2024-11-27T14:28:32Z</dcterms:created>
  <dcterms:modified xsi:type="dcterms:W3CDTF">2024-11-27T14:46:51Z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393C17C4CE24420395DF2FE4DFAF4828_13</vt:lpwstr>
  </property>
  <property fmtid="{D5CDD505-2E9C-101B-9397-08002B2CF9AE}" pid="3" name="KSOProductBuildVer">
    <vt:lpwstr>1033-12.2.0.18911</vt:lpwstr>
  </property>
</Properties>
</file>