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O16" i="6" l="1"/>
  <c r="O12" i="6"/>
  <c r="O15" i="6" s="1"/>
  <c r="O13" i="6"/>
  <c r="O14" i="6"/>
  <c r="P16" i="5"/>
  <c r="P12" i="5"/>
  <c r="P13" i="5"/>
  <c r="P14" i="5"/>
  <c r="P15" i="5"/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<sst xmlns="http://schemas.openxmlformats.org/spreadsheetml/2006/main" count="52" uniqueCount="28">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</sst>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G1" sqref="G1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7" priority="1" operator="equal">
      <formula>1</formula>
    </cfRule>
    <cfRule type="cellIs" dxfId="16" priority="2" operator="lessThan">
      <formula>1</formula>
    </cfRule>
    <cfRule type="cellIs" dxfId="15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7" sqref="P17"/>
    </sheetView>
  </sheetViews>
  <sheetFormatPr defaultRowHeight="13.5" x14ac:dyDescent="0.15"/>
  <sheetData>
    <row r="1" spans="1:16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</row>
    <row r="2" spans="1:16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</row>
    <row r="3" spans="1:16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</row>
    <row r="4" spans="1:16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</row>
    <row r="5" spans="1:16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</row>
    <row r="6" spans="1:16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</row>
    <row r="7" spans="1:16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</row>
    <row r="8" spans="1:16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</row>
    <row r="9" spans="1:16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</row>
    <row r="10" spans="1:16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</row>
    <row r="11" spans="1:16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</row>
    <row r="12" spans="1:16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" si="5">AVERAGE(P2:P11)</f>
        <v>5617.8</v>
      </c>
    </row>
    <row r="13" spans="1:16" ht="15" x14ac:dyDescent="0.25">
      <c r="A13" s="1" t="s">
        <v>2</v>
      </c>
      <c r="B13" s="3">
        <f>_xlfn.VAR.S(B2:B11)</f>
        <v>1875.377777777778</v>
      </c>
      <c r="C13" s="3">
        <f t="shared" ref="C13:G13" si="6">_xlfn.VAR.S(C2:C11)</f>
        <v>1924.1777777777779</v>
      </c>
      <c r="D13" s="3">
        <f t="shared" ref="D13" si="7">_xlfn.VAR.S(D2:D11)</f>
        <v>682.01111111111118</v>
      </c>
      <c r="E13" s="3">
        <f t="shared" si="6"/>
        <v>1472.3222222222223</v>
      </c>
      <c r="F13" s="3">
        <f t="shared" si="6"/>
        <v>1224.4000000000005</v>
      </c>
      <c r="G13" s="3">
        <f t="shared" si="6"/>
        <v>704.48888888888894</v>
      </c>
      <c r="H13" s="3">
        <f t="shared" ref="H13:M13" si="8">_xlfn.VAR.S(H2:H11)</f>
        <v>7530.9333333333325</v>
      </c>
      <c r="I13" s="3">
        <f t="shared" si="8"/>
        <v>1657.377777777778</v>
      </c>
      <c r="J13" s="3">
        <f t="shared" si="8"/>
        <v>250.45555555555561</v>
      </c>
      <c r="K13" s="3">
        <f t="shared" si="8"/>
        <v>1827.8222222222223</v>
      </c>
      <c r="L13" s="3">
        <f t="shared" si="8"/>
        <v>411.51111111111118</v>
      </c>
      <c r="M13" s="3">
        <f t="shared" si="8"/>
        <v>421.51111111111118</v>
      </c>
      <c r="N13" s="3">
        <f t="shared" ref="N13:O13" si="9">_xlfn.VAR.S(N2:N11)</f>
        <v>183.56666666666669</v>
      </c>
      <c r="O13" s="3">
        <f t="shared" si="9"/>
        <v>194.23333333333335</v>
      </c>
      <c r="P13" s="3">
        <f t="shared" ref="P13" si="10">_xlfn.VAR.S(P2:P11)</f>
        <v>1109.5111111111109</v>
      </c>
    </row>
    <row r="14" spans="1:16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P14" si="11">1-_xlfn.T.TEST(C2:C11,D2:D11,2,3)</f>
        <v>0.99999999999999889</v>
      </c>
      <c r="E14" s="1">
        <f t="shared" si="11"/>
        <v>1</v>
      </c>
      <c r="F14" s="1">
        <f t="shared" si="11"/>
        <v>0.99999999999999867</v>
      </c>
      <c r="G14" s="1">
        <f t="shared" si="11"/>
        <v>0.99999993108443863</v>
      </c>
      <c r="H14" s="1">
        <f t="shared" si="11"/>
        <v>0.99999999999999278</v>
      </c>
      <c r="I14" s="1">
        <f t="shared" si="11"/>
        <v>0.96439230163877454</v>
      </c>
      <c r="J14" s="1">
        <f t="shared" si="11"/>
        <v>0.99999936755718299</v>
      </c>
      <c r="K14" s="1">
        <f t="shared" si="11"/>
        <v>0.99959879047769007</v>
      </c>
      <c r="L14" s="1">
        <f t="shared" si="11"/>
        <v>1</v>
      </c>
      <c r="M14" s="1">
        <f t="shared" si="11"/>
        <v>0.99999999999999956</v>
      </c>
      <c r="N14" s="1">
        <f t="shared" si="11"/>
        <v>1</v>
      </c>
      <c r="O14" s="1">
        <f t="shared" si="11"/>
        <v>1</v>
      </c>
      <c r="P14" s="1">
        <f t="shared" si="11"/>
        <v>0.99999999624907909</v>
      </c>
    </row>
    <row r="15" spans="1:16" ht="15" x14ac:dyDescent="0.25">
      <c r="A15" s="1" t="s">
        <v>4</v>
      </c>
      <c r="B15" s="1">
        <v>1</v>
      </c>
      <c r="C15" s="1">
        <f t="shared" ref="C15:P15" si="12">B12/C12</f>
        <v>1.0156527750345643</v>
      </c>
      <c r="D15" s="1">
        <f t="shared" si="12"/>
        <v>1.0499883346150856</v>
      </c>
      <c r="E15" s="1">
        <f t="shared" si="12"/>
        <v>1.104887293419005</v>
      </c>
      <c r="F15" s="1">
        <f t="shared" si="12"/>
        <v>1.042385700921558</v>
      </c>
      <c r="G15" s="1">
        <f t="shared" si="12"/>
        <v>0.98759632017612842</v>
      </c>
      <c r="H15" s="1">
        <f t="shared" si="12"/>
        <v>1.2051549322467545</v>
      </c>
      <c r="I15" s="1">
        <f t="shared" si="12"/>
        <v>0.9916369103551963</v>
      </c>
      <c r="J15" s="1">
        <f t="shared" si="12"/>
        <v>1.0159790923302743</v>
      </c>
      <c r="K15" s="1">
        <f t="shared" si="12"/>
        <v>1.0085573983583276</v>
      </c>
      <c r="L15" s="1">
        <f t="shared" si="12"/>
        <v>1.1484215182175044</v>
      </c>
      <c r="M15" s="1">
        <f t="shared" si="12"/>
        <v>1.0354955058109578</v>
      </c>
      <c r="N15" s="1">
        <f t="shared" si="12"/>
        <v>1.1168694150934348</v>
      </c>
      <c r="O15" s="1">
        <f t="shared" si="12"/>
        <v>1.0806744173994161</v>
      </c>
      <c r="P15" s="1">
        <f t="shared" si="12"/>
        <v>1.0304211613086973</v>
      </c>
    </row>
    <row r="16" spans="1:16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  <c r="P16" s="1">
        <f>B12/P12</f>
        <v>2.1968386201003951</v>
      </c>
    </row>
  </sheetData>
  <phoneticPr fontId="1" type="noConversion"/>
  <conditionalFormatting sqref="B15:P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15" sqref="O15"/>
    </sheetView>
  </sheetViews>
  <sheetFormatPr defaultRowHeight="13.5" x14ac:dyDescent="0.15"/>
  <sheetData>
    <row r="1" spans="1:15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</row>
    <row r="2" spans="1:15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</row>
    <row r="3" spans="1:15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</row>
    <row r="4" spans="1:15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</row>
    <row r="5" spans="1:15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</row>
    <row r="6" spans="1:15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</row>
    <row r="7" spans="1:15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</row>
    <row r="8" spans="1:15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</row>
    <row r="9" spans="1:15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</row>
    <row r="10" spans="1:15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</row>
    <row r="11" spans="1:15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</row>
    <row r="12" spans="1:15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</row>
    <row r="13" spans="1:15" ht="15" x14ac:dyDescent="0.25">
      <c r="A13" s="1" t="s">
        <v>2</v>
      </c>
      <c r="B13" s="3">
        <f>_xlfn.VAR.S(B2:B11)</f>
        <v>509.12222222222226</v>
      </c>
      <c r="C13" s="3">
        <f t="shared" ref="C13:G13" si="3">_xlfn.VAR.S(C2:C11)</f>
        <v>322.40000000000003</v>
      </c>
      <c r="D13" s="3">
        <f t="shared" si="3"/>
        <v>458.88888888888891</v>
      </c>
      <c r="E13" s="3">
        <f t="shared" si="3"/>
        <v>272.98888888888888</v>
      </c>
      <c r="F13" s="3">
        <f t="shared" si="3"/>
        <v>526.44444444444446</v>
      </c>
      <c r="G13" s="3">
        <f t="shared" si="3"/>
        <v>1115.7777777777778</v>
      </c>
      <c r="H13" s="3">
        <f t="shared" ref="H13:M13" si="4">_xlfn.VAR.S(H2:H11)</f>
        <v>1531.377777777778</v>
      </c>
      <c r="I13" s="3">
        <f t="shared" si="4"/>
        <v>302.45555555555558</v>
      </c>
      <c r="J13" s="3">
        <f t="shared" si="4"/>
        <v>1650.0111111111112</v>
      </c>
      <c r="K13" s="3">
        <f t="shared" si="4"/>
        <v>3637.9555555555553</v>
      </c>
      <c r="L13" s="3">
        <f t="shared" si="4"/>
        <v>1166.0444444444447</v>
      </c>
      <c r="M13" s="3">
        <f t="shared" si="4"/>
        <v>928.04444444444437</v>
      </c>
      <c r="N13" s="3">
        <f t="shared" ref="N13:O13" si="5">_xlfn.VAR.S(N2:N11)</f>
        <v>179.65555555555557</v>
      </c>
      <c r="O13" s="3">
        <f t="shared" si="5"/>
        <v>323.12222222222226</v>
      </c>
    </row>
    <row r="14" spans="1:15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6">1-_xlfn.T.TEST(F2:F11,G2:G11,2,3)</f>
        <v>0.99999977450891742</v>
      </c>
      <c r="H14" s="1">
        <f t="shared" ref="H14:O14" si="7">1-_xlfn.T.TEST(G2:G11,H2:H11,2,3)</f>
        <v>1</v>
      </c>
      <c r="I14" s="1">
        <f t="shared" si="7"/>
        <v>0.99981320279925834</v>
      </c>
      <c r="J14" s="1">
        <f t="shared" si="7"/>
        <v>0.98922245269585052</v>
      </c>
      <c r="K14" s="1">
        <f t="shared" si="7"/>
        <v>1</v>
      </c>
      <c r="L14" s="1">
        <f t="shared" si="7"/>
        <v>0.99993237234027643</v>
      </c>
      <c r="M14" s="1">
        <f t="shared" si="7"/>
        <v>1</v>
      </c>
      <c r="N14" s="1">
        <f t="shared" si="7"/>
        <v>0.99999999997082467</v>
      </c>
      <c r="O14" s="1">
        <f t="shared" si="7"/>
        <v>0.999999999999999</v>
      </c>
    </row>
    <row r="15" spans="1:15" ht="15" x14ac:dyDescent="0.25">
      <c r="A15" s="1" t="s">
        <v>4</v>
      </c>
      <c r="B15" s="1">
        <v>1</v>
      </c>
      <c r="C15" s="1">
        <f t="shared" ref="C15:G15" si="8">B12/C12</f>
        <v>1.0128558192206722</v>
      </c>
      <c r="D15" s="1">
        <f t="shared" si="8"/>
        <v>1.0181865828092242</v>
      </c>
      <c r="E15" s="1">
        <f t="shared" si="8"/>
        <v>1.0029041117491688</v>
      </c>
      <c r="F15" s="1">
        <f t="shared" si="8"/>
        <v>1.0087354188759279</v>
      </c>
      <c r="G15" s="1">
        <f t="shared" si="8"/>
        <v>0.98562842957930497</v>
      </c>
      <c r="H15" s="1">
        <f t="shared" ref="H15" si="9">G12/H12</f>
        <v>1.1869242936451323</v>
      </c>
      <c r="I15" s="1">
        <f t="shared" ref="I15" si="10">H12/I12</f>
        <v>1.0111168603101433</v>
      </c>
      <c r="J15" s="1">
        <f t="shared" ref="J15" si="11">I12/J12</f>
        <v>1.0066291017567119</v>
      </c>
      <c r="K15" s="1">
        <f t="shared" ref="K15" si="12">J12/K12</f>
        <v>1.2466451536736058</v>
      </c>
      <c r="L15" s="1">
        <f t="shared" ref="L15" si="13">K12/L12</f>
        <v>1.0245131637301939</v>
      </c>
      <c r="M15" s="1">
        <f t="shared" ref="M15:O15" si="14">L12/M12</f>
        <v>1.1849321612841583</v>
      </c>
      <c r="N15" s="1">
        <f t="shared" si="14"/>
        <v>1.0582673980636517</v>
      </c>
      <c r="O15" s="1">
        <f t="shared" si="14"/>
        <v>1.0551036193422771</v>
      </c>
    </row>
    <row r="16" spans="1:15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</row>
  </sheetData>
  <phoneticPr fontId="1" type="noConversion"/>
  <conditionalFormatting sqref="B15:O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2014-05-20T02:50:29Z</dcterms:modified>
</cp:coreProperties>
</file>