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firstSheet="1" activeTab="2"/>
  </bookViews>
  <sheets>
    <sheet name="PartOfSponza" sheetId="4" r:id="rId1"/>
    <sheet name="Sponza" sheetId="5" r:id="rId2"/>
    <sheet name="ComplexMesh" sheetId="6" r:id="rId3"/>
  </sheets>
  <calcPr calcId="145621"/>
</workbook>
</file>

<file path=xl/calcChain.xml><?xml version="1.0" encoding="utf-8"?>
<calcChain xmlns="http://schemas.openxmlformats.org/spreadsheetml/2006/main">
  <c r="D14" i="5" l="1"/>
  <c r="E14" i="5"/>
  <c r="F14" i="5"/>
  <c r="G14" i="5"/>
  <c r="C14" i="5"/>
  <c r="D12" i="5"/>
  <c r="D13" i="5"/>
  <c r="B12" i="5"/>
  <c r="B13" i="5"/>
  <c r="G14" i="6"/>
  <c r="F14" i="6"/>
  <c r="E14" i="6"/>
  <c r="D14" i="6"/>
  <c r="C14" i="6"/>
  <c r="G13" i="6"/>
  <c r="F13" i="6"/>
  <c r="E13" i="6"/>
  <c r="D13" i="6"/>
  <c r="C13" i="6"/>
  <c r="B13" i="6"/>
  <c r="G12" i="6"/>
  <c r="F12" i="6"/>
  <c r="G15" i="6" s="1"/>
  <c r="E12" i="6"/>
  <c r="D12" i="6"/>
  <c r="F15" i="6" s="1"/>
  <c r="C12" i="6"/>
  <c r="B12" i="6"/>
  <c r="G16" i="6" s="1"/>
  <c r="G13" i="5"/>
  <c r="F13" i="5"/>
  <c r="E13" i="5"/>
  <c r="C13" i="5"/>
  <c r="G12" i="5"/>
  <c r="F12" i="5"/>
  <c r="E12" i="5"/>
  <c r="F15" i="5"/>
  <c r="C12" i="5"/>
  <c r="G16" i="5"/>
  <c r="G15" i="5" l="1"/>
  <c r="D15" i="6"/>
  <c r="D15" i="5"/>
  <c r="C15" i="6"/>
  <c r="E15" i="6"/>
  <c r="D16" i="6"/>
  <c r="F16" i="6"/>
  <c r="C16" i="6"/>
  <c r="E16" i="6"/>
  <c r="C15" i="5"/>
  <c r="E15" i="5"/>
  <c r="D16" i="5"/>
  <c r="F16" i="5"/>
  <c r="C16" i="5"/>
  <c r="E16" i="5"/>
  <c r="C12" i="4"/>
  <c r="D12" i="4"/>
  <c r="E12" i="4"/>
  <c r="F12" i="4"/>
  <c r="G12" i="4"/>
  <c r="C13" i="4"/>
  <c r="D13" i="4"/>
  <c r="E13" i="4"/>
  <c r="F13" i="4"/>
  <c r="G13" i="4"/>
  <c r="G15" i="4"/>
  <c r="F15" i="4"/>
  <c r="E15" i="4"/>
  <c r="G14" i="4"/>
  <c r="F14" i="4"/>
  <c r="E14" i="4"/>
  <c r="D14" i="4"/>
  <c r="C14" i="4"/>
  <c r="B13" i="4"/>
  <c r="B12" i="4"/>
  <c r="G16" i="4" s="1"/>
  <c r="D15" i="4" l="1"/>
  <c r="C15" i="4"/>
  <c r="D16" i="4"/>
  <c r="F16" i="4"/>
  <c r="C16" i="4"/>
  <c r="E16" i="4"/>
</calcChain>
</file>

<file path=xl/sharedStrings.xml><?xml version="1.0" encoding="utf-8"?>
<sst xmlns="http://schemas.openxmlformats.org/spreadsheetml/2006/main" count="27" uniqueCount="11">
  <si>
    <t>Test</t>
    <phoneticPr fontId="1" type="noConversion"/>
  </si>
  <si>
    <t>AVG</t>
    <phoneticPr fontId="1" type="noConversion"/>
  </si>
  <si>
    <t>VAR</t>
    <phoneticPr fontId="1" type="noConversion"/>
  </si>
  <si>
    <t>DIFF ACCEPT</t>
    <phoneticPr fontId="1" type="noConversion"/>
  </si>
  <si>
    <t>Perf (Step)</t>
    <phoneticPr fontId="1" type="noConversion"/>
  </si>
  <si>
    <t>Perf (Total)</t>
    <phoneticPr fontId="1" type="noConversion"/>
  </si>
  <si>
    <t>v1227</t>
  </si>
  <si>
    <t>v1231</t>
  </si>
  <si>
    <t>v1232</t>
  </si>
  <si>
    <t>v1242</t>
  </si>
  <si>
    <t>v1243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</si>
</sst>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1"/>
      <color theme="1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wrapText="1"/>
    </xf>
  </cellXfs>
  <cellStyles count="1">
    <cellStyle name="常规" xfId="0" builtinId="0"/>
  </cellStyles>
  <dxfs count="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-0.499984740745262"/>
        </patternFill>
      </fill>
    </dxf>
  </dxf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E0E0E0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topLeftCell="C1" workbookViewId="0">
      <selection activeCell="F12" sqref="F12"/>
    </sheetView>
  </sheetViews>
  <sheetFormatPr defaultRowHeight="15"/>
  <cols>
    <col min="1" max="1" width="15.140625" customWidth="1"/>
  </cols>
  <sheetData>
    <row r="1" spans="1:7">
      <c r="A1" s="2" t="s">
        <v>0</v>
      </c>
      <c r="B1" s="2" t="s">
        <v>6</v>
      </c>
      <c r="C1" s="2" t="s">
        <v>7</v>
      </c>
      <c r="D1" s="2" t="s">
        <v>8</v>
      </c>
      <c r="E1" s="2" t="s">
        <v>9</v>
      </c>
      <c r="F1" s="2" t="s">
        <v>10</v>
      </c>
      <c r="G1" s="2"/>
    </row>
    <row r="2" spans="1:7">
      <c r="A2" s="1">
        <v>1</v>
      </c>
      <c r="B2" s="1">
        <v>87</v>
      </c>
      <c r="C2" s="1">
        <v>92</v>
      </c>
      <c r="D2" s="1">
        <v>75</v>
      </c>
      <c r="E2" s="1">
        <v>80</v>
      </c>
      <c r="F2" s="1">
        <v>102</v>
      </c>
      <c r="G2" s="1"/>
    </row>
    <row r="3" spans="1:7">
      <c r="A3" s="1">
        <v>2</v>
      </c>
      <c r="B3" s="1">
        <v>86</v>
      </c>
      <c r="C3" s="1">
        <v>93</v>
      </c>
      <c r="D3" s="1">
        <v>76</v>
      </c>
      <c r="E3" s="1">
        <v>82</v>
      </c>
      <c r="F3" s="1">
        <v>102</v>
      </c>
      <c r="G3" s="1"/>
    </row>
    <row r="4" spans="1:7">
      <c r="A4" s="1">
        <v>3</v>
      </c>
      <c r="B4" s="1">
        <v>88</v>
      </c>
      <c r="C4" s="1">
        <v>92</v>
      </c>
      <c r="D4" s="1">
        <v>76</v>
      </c>
      <c r="E4" s="1">
        <v>80</v>
      </c>
      <c r="F4" s="1">
        <v>103</v>
      </c>
      <c r="G4" s="1"/>
    </row>
    <row r="5" spans="1:7">
      <c r="A5" s="1">
        <v>4</v>
      </c>
      <c r="B5" s="1">
        <v>87</v>
      </c>
      <c r="C5" s="1">
        <v>92</v>
      </c>
      <c r="D5" s="1">
        <v>76</v>
      </c>
      <c r="E5" s="1">
        <v>80</v>
      </c>
      <c r="F5" s="1">
        <v>101</v>
      </c>
      <c r="G5" s="1"/>
    </row>
    <row r="6" spans="1:7">
      <c r="A6" s="1">
        <v>5</v>
      </c>
      <c r="B6" s="1">
        <v>95</v>
      </c>
      <c r="C6" s="1">
        <v>92</v>
      </c>
      <c r="D6" s="1">
        <v>76</v>
      </c>
      <c r="E6" s="1">
        <v>82</v>
      </c>
      <c r="F6" s="1">
        <v>103</v>
      </c>
      <c r="G6" s="1"/>
    </row>
    <row r="7" spans="1:7">
      <c r="A7" s="1">
        <v>6</v>
      </c>
      <c r="B7" s="1">
        <v>87</v>
      </c>
      <c r="C7" s="1">
        <v>93</v>
      </c>
      <c r="D7" s="1">
        <v>75</v>
      </c>
      <c r="E7" s="1">
        <v>80</v>
      </c>
      <c r="F7" s="1">
        <v>101</v>
      </c>
      <c r="G7" s="1"/>
    </row>
    <row r="8" spans="1:7">
      <c r="A8" s="1">
        <v>7</v>
      </c>
      <c r="B8" s="1">
        <v>86</v>
      </c>
      <c r="C8" s="1">
        <v>93</v>
      </c>
      <c r="D8" s="1">
        <v>76</v>
      </c>
      <c r="E8" s="1">
        <v>80</v>
      </c>
      <c r="F8" s="1">
        <v>102</v>
      </c>
      <c r="G8" s="1"/>
    </row>
    <row r="9" spans="1:7">
      <c r="A9" s="1">
        <v>8</v>
      </c>
      <c r="B9" s="1">
        <v>88</v>
      </c>
      <c r="C9" s="1">
        <v>93</v>
      </c>
      <c r="D9" s="1">
        <v>75</v>
      </c>
      <c r="E9" s="1">
        <v>80</v>
      </c>
      <c r="F9" s="1">
        <v>102</v>
      </c>
      <c r="G9" s="1"/>
    </row>
    <row r="10" spans="1:7">
      <c r="A10" s="1">
        <v>9</v>
      </c>
      <c r="B10" s="1">
        <v>87</v>
      </c>
      <c r="C10" s="1">
        <v>95</v>
      </c>
      <c r="D10" s="1">
        <v>75</v>
      </c>
      <c r="E10" s="1">
        <v>80</v>
      </c>
      <c r="F10" s="1">
        <v>102</v>
      </c>
      <c r="G10" s="1"/>
    </row>
    <row r="11" spans="1:7">
      <c r="A11" s="1">
        <v>10</v>
      </c>
      <c r="B11" s="1">
        <v>86</v>
      </c>
      <c r="C11" s="1">
        <v>93</v>
      </c>
      <c r="D11" s="1">
        <v>75</v>
      </c>
      <c r="E11" s="1">
        <v>80</v>
      </c>
      <c r="F11" s="1">
        <v>101</v>
      </c>
      <c r="G11" s="1"/>
    </row>
    <row r="12" spans="1:7">
      <c r="A12" s="1" t="s">
        <v>1</v>
      </c>
      <c r="B12" s="3">
        <f>AVERAGE(B2:B11)</f>
        <v>87.7</v>
      </c>
      <c r="C12" s="3">
        <f t="shared" ref="C12:G12" si="0">AVERAGE(C2:C11)</f>
        <v>92.8</v>
      </c>
      <c r="D12" s="3">
        <f t="shared" si="0"/>
        <v>75.5</v>
      </c>
      <c r="E12" s="3">
        <f t="shared" si="0"/>
        <v>80.400000000000006</v>
      </c>
      <c r="F12" s="3">
        <f t="shared" si="0"/>
        <v>101.9</v>
      </c>
      <c r="G12" s="3" t="e">
        <f t="shared" si="0"/>
        <v>#DIV/0!</v>
      </c>
    </row>
    <row r="13" spans="1:7">
      <c r="A13" s="1" t="s">
        <v>2</v>
      </c>
      <c r="B13" s="3">
        <f>_xlfn.VAR.S(B2:B11)</f>
        <v>7.1222222222222218</v>
      </c>
      <c r="C13" s="3">
        <f t="shared" ref="C13:G13" si="1">_xlfn.VAR.S(C2:C11)</f>
        <v>0.84444444444444433</v>
      </c>
      <c r="D13" s="3">
        <f t="shared" si="1"/>
        <v>0.27777777777777779</v>
      </c>
      <c r="E13" s="3">
        <f t="shared" si="1"/>
        <v>0.71111111111111114</v>
      </c>
      <c r="F13" s="3">
        <f t="shared" si="1"/>
        <v>0.54444444444444451</v>
      </c>
      <c r="G13" s="3" t="e">
        <f t="shared" si="1"/>
        <v>#DIV/0!</v>
      </c>
    </row>
    <row r="14" spans="1:7">
      <c r="A14" s="1" t="s">
        <v>3</v>
      </c>
      <c r="B14" s="1">
        <v>0</v>
      </c>
      <c r="C14" s="1">
        <f>1-_xlfn.T.TEST(B2:B11,C2:C11,2,3)</f>
        <v>0.99986942448991734</v>
      </c>
      <c r="D14" s="1">
        <f>1-_xlfn.T.TEST(C2:C11,D2:D11,2,3)</f>
        <v>1</v>
      </c>
      <c r="E14" s="1">
        <f>1-_xlfn.T.TEST(D2:D11,E2:E11,2,3)</f>
        <v>0.99999999989732213</v>
      </c>
      <c r="F14" s="1">
        <f>1-_xlfn.T.TEST(D2:D11,F2:F11,2,3)</f>
        <v>1</v>
      </c>
      <c r="G14" s="1" t="e">
        <f>1-_xlfn.T.TEST(F2:F11,G2:G11,2,3)</f>
        <v>#DIV/0!</v>
      </c>
    </row>
    <row r="15" spans="1:7">
      <c r="A15" s="1" t="s">
        <v>4</v>
      </c>
      <c r="B15" s="1">
        <v>1</v>
      </c>
      <c r="C15" s="1">
        <f>B12/C12</f>
        <v>0.94504310344827591</v>
      </c>
      <c r="D15" s="1">
        <f>C12/D12</f>
        <v>1.2291390728476821</v>
      </c>
      <c r="E15" s="1">
        <f>D12/E12</f>
        <v>0.93905472636815912</v>
      </c>
      <c r="F15" s="1">
        <f>D12/F12</f>
        <v>0.7409224730127576</v>
      </c>
      <c r="G15" s="1" t="e">
        <f>F12/G12</f>
        <v>#DIV/0!</v>
      </c>
    </row>
    <row r="16" spans="1:7">
      <c r="A16" s="1" t="s">
        <v>5</v>
      </c>
      <c r="B16" s="1">
        <v>1</v>
      </c>
      <c r="C16" s="1">
        <f>B12/C12</f>
        <v>0.94504310344827591</v>
      </c>
      <c r="D16" s="1">
        <f>B12/D12</f>
        <v>1.16158940397351</v>
      </c>
      <c r="E16" s="1">
        <f>B12/E12</f>
        <v>1.0907960199004976</v>
      </c>
      <c r="F16" s="1">
        <f>B12/F12</f>
        <v>0.86064769381746808</v>
      </c>
      <c r="G16" s="1" t="e">
        <f>B12/G12</f>
        <v>#DIV/0!</v>
      </c>
    </row>
  </sheetData>
  <conditionalFormatting sqref="B15:G16">
    <cfRule type="cellIs" dxfId="8" priority="1" operator="equal">
      <formula>1</formula>
    </cfRule>
    <cfRule type="cellIs" dxfId="7" priority="2" operator="lessThan">
      <formula>1</formula>
    </cfRule>
    <cfRule type="cellIs" dxfId="6" priority="3" operator="greaterThan">
      <formula>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C14" sqref="C14"/>
    </sheetView>
  </sheetViews>
  <sheetFormatPr defaultRowHeight="15"/>
  <sheetData>
    <row r="1" spans="1:7">
      <c r="A1" s="2" t="s">
        <v>0</v>
      </c>
      <c r="B1" s="2" t="s">
        <v>9</v>
      </c>
      <c r="C1" s="2" t="s">
        <v>10</v>
      </c>
      <c r="E1" s="2"/>
      <c r="F1" s="2"/>
      <c r="G1" s="2"/>
    </row>
    <row r="2" spans="1:7">
      <c r="A2" s="1">
        <v>1</v>
      </c>
      <c r="B2" s="1">
        <v>12841</v>
      </c>
      <c r="C2" s="1">
        <v>8844</v>
      </c>
      <c r="E2" s="1"/>
      <c r="F2" s="1"/>
      <c r="G2" s="1"/>
    </row>
    <row r="3" spans="1:7">
      <c r="A3" s="1">
        <v>2</v>
      </c>
      <c r="B3" s="1">
        <v>12843</v>
      </c>
      <c r="C3" s="1">
        <v>8917</v>
      </c>
      <c r="E3" s="1"/>
      <c r="F3" s="1"/>
      <c r="G3" s="1"/>
    </row>
    <row r="4" spans="1:7">
      <c r="A4" s="1">
        <v>3</v>
      </c>
      <c r="B4" s="1">
        <v>12816</v>
      </c>
      <c r="C4" s="1">
        <v>8703</v>
      </c>
      <c r="E4" s="1"/>
      <c r="F4" s="1"/>
      <c r="G4" s="1"/>
    </row>
    <row r="5" spans="1:7">
      <c r="A5" s="1">
        <v>4</v>
      </c>
      <c r="B5" s="1">
        <v>13028</v>
      </c>
      <c r="C5" s="1">
        <v>9020</v>
      </c>
      <c r="E5" s="1"/>
      <c r="F5" s="1"/>
      <c r="G5" s="1"/>
    </row>
    <row r="6" spans="1:7">
      <c r="A6" s="1">
        <v>5</v>
      </c>
      <c r="B6" s="1">
        <v>12880</v>
      </c>
      <c r="C6" s="1">
        <v>9197</v>
      </c>
      <c r="E6" s="1"/>
      <c r="F6" s="1"/>
      <c r="G6" s="1"/>
    </row>
    <row r="7" spans="1:7">
      <c r="A7" s="1">
        <v>6</v>
      </c>
      <c r="B7" s="1">
        <v>13044</v>
      </c>
      <c r="C7" s="1">
        <v>8943</v>
      </c>
      <c r="E7" s="1"/>
      <c r="F7" s="1"/>
      <c r="G7" s="1"/>
    </row>
    <row r="8" spans="1:7">
      <c r="A8" s="1">
        <v>7</v>
      </c>
      <c r="B8" s="1">
        <v>12862</v>
      </c>
      <c r="C8" s="1">
        <v>9048</v>
      </c>
      <c r="E8" s="1"/>
      <c r="F8" s="1"/>
      <c r="G8" s="1"/>
    </row>
    <row r="9" spans="1:7">
      <c r="A9" s="1">
        <v>8</v>
      </c>
      <c r="B9" s="1">
        <v>13071</v>
      </c>
      <c r="C9" s="1">
        <v>9011</v>
      </c>
      <c r="E9" s="1"/>
      <c r="F9" s="1"/>
      <c r="G9" s="1"/>
    </row>
    <row r="10" spans="1:7">
      <c r="A10" s="1">
        <v>9</v>
      </c>
      <c r="B10" s="1">
        <v>12739</v>
      </c>
      <c r="C10" s="1">
        <v>9055</v>
      </c>
      <c r="E10" s="1"/>
      <c r="F10" s="1"/>
      <c r="G10" s="1"/>
    </row>
    <row r="11" spans="1:7">
      <c r="A11" s="1">
        <v>10</v>
      </c>
      <c r="B11" s="1">
        <v>12909</v>
      </c>
      <c r="C11" s="1">
        <v>8898</v>
      </c>
      <c r="E11" s="1"/>
      <c r="F11" s="1"/>
      <c r="G11" s="1"/>
    </row>
    <row r="12" spans="1:7">
      <c r="A12" s="1" t="s">
        <v>1</v>
      </c>
      <c r="B12" s="3">
        <f>AVERAGE(B2:B11)</f>
        <v>12903.3</v>
      </c>
      <c r="C12" s="3">
        <f t="shared" ref="C12:G12" si="0">AVERAGE(C2:C11)</f>
        <v>8963.6</v>
      </c>
      <c r="D12" s="3" t="e">
        <f t="shared" ref="D12" si="1">AVERAGE(D2:D11)</f>
        <v>#DIV/0!</v>
      </c>
      <c r="E12" s="3" t="e">
        <f t="shared" si="0"/>
        <v>#DIV/0!</v>
      </c>
      <c r="F12" s="3" t="e">
        <f t="shared" si="0"/>
        <v>#DIV/0!</v>
      </c>
      <c r="G12" s="3" t="e">
        <f t="shared" si="0"/>
        <v>#DIV/0!</v>
      </c>
    </row>
    <row r="13" spans="1:7">
      <c r="A13" s="1" t="s">
        <v>2</v>
      </c>
      <c r="B13" s="3">
        <f>_xlfn.VAR.S(B2:B11)</f>
        <v>11987.12222222222</v>
      </c>
      <c r="C13" s="3">
        <f t="shared" ref="C13:G13" si="2">_xlfn.VAR.S(C2:C11)</f>
        <v>18277.377777777776</v>
      </c>
      <c r="D13" s="3" t="e">
        <f t="shared" ref="D13" si="3">_xlfn.VAR.S(D2:D11)</f>
        <v>#DIV/0!</v>
      </c>
      <c r="E13" s="3" t="e">
        <f t="shared" si="2"/>
        <v>#DIV/0!</v>
      </c>
      <c r="F13" s="3" t="e">
        <f t="shared" si="2"/>
        <v>#DIV/0!</v>
      </c>
      <c r="G13" s="3" t="e">
        <f t="shared" si="2"/>
        <v>#DIV/0!</v>
      </c>
    </row>
    <row r="14" spans="1:7">
      <c r="A14" s="1" t="s">
        <v>3</v>
      </c>
      <c r="B14" s="1">
        <v>0</v>
      </c>
      <c r="C14" s="1">
        <f>1-_xlfn.T.TEST(B2:B11,C2:C11,2,3)</f>
        <v>1</v>
      </c>
      <c r="D14" s="1" t="e">
        <f t="shared" ref="D14:G14" si="4">1-_xlfn.T.TEST(C2:C11,D2:D11,2,3)</f>
        <v>#DIV/0!</v>
      </c>
      <c r="E14" s="1" t="e">
        <f t="shared" si="4"/>
        <v>#DIV/0!</v>
      </c>
      <c r="F14" s="1" t="e">
        <f t="shared" si="4"/>
        <v>#DIV/0!</v>
      </c>
      <c r="G14" s="1" t="e">
        <f t="shared" si="4"/>
        <v>#DIV/0!</v>
      </c>
    </row>
    <row r="15" spans="1:7">
      <c r="A15" s="1" t="s">
        <v>4</v>
      </c>
      <c r="B15" s="1">
        <v>1</v>
      </c>
      <c r="C15" s="1">
        <f>B12/C12</f>
        <v>1.4395220670266409</v>
      </c>
      <c r="D15" s="1" t="e">
        <f>C12/D12</f>
        <v>#DIV/0!</v>
      </c>
      <c r="E15" s="1" t="e">
        <f>D12/E12</f>
        <v>#DIV/0!</v>
      </c>
      <c r="F15" s="1" t="e">
        <f>D12/F12</f>
        <v>#DIV/0!</v>
      </c>
      <c r="G15" s="1" t="e">
        <f>F12/G12</f>
        <v>#DIV/0!</v>
      </c>
    </row>
    <row r="16" spans="1:7">
      <c r="A16" s="1" t="s">
        <v>5</v>
      </c>
      <c r="B16" s="1">
        <v>1</v>
      </c>
      <c r="C16" s="1">
        <f>B12/C12</f>
        <v>1.4395220670266409</v>
      </c>
      <c r="D16" s="1" t="e">
        <f>B12/D12</f>
        <v>#DIV/0!</v>
      </c>
      <c r="E16" s="1" t="e">
        <f>B12/E12</f>
        <v>#DIV/0!</v>
      </c>
      <c r="F16" s="1" t="e">
        <f>B12/F12</f>
        <v>#DIV/0!</v>
      </c>
      <c r="G16" s="1" t="e">
        <f>B12/G12</f>
        <v>#DIV/0!</v>
      </c>
    </row>
  </sheetData>
  <conditionalFormatting sqref="B15:G16">
    <cfRule type="cellIs" dxfId="5" priority="1" operator="equal">
      <formula>1</formula>
    </cfRule>
    <cfRule type="cellIs" dxfId="4" priority="2" operator="lessThan">
      <formula>1</formula>
    </cfRule>
    <cfRule type="cellIs" dxfId="3" priority="3" operator="greaterThan">
      <formula>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tabSelected="1" workbookViewId="0">
      <selection activeCell="D9" sqref="D9"/>
    </sheetView>
  </sheetViews>
  <sheetFormatPr defaultRowHeight="15"/>
  <sheetData>
    <row r="1" spans="1:7">
      <c r="A1" s="2" t="s">
        <v>0</v>
      </c>
      <c r="B1" s="2" t="s">
        <v>9</v>
      </c>
      <c r="C1" s="2" t="s">
        <v>10</v>
      </c>
      <c r="D1" s="2"/>
      <c r="E1" s="2"/>
      <c r="F1" s="2"/>
      <c r="G1" s="2"/>
    </row>
    <row r="2" spans="1:7">
      <c r="A2" s="1">
        <v>1</v>
      </c>
      <c r="B2" s="1">
        <v>7010</v>
      </c>
      <c r="C2" s="1">
        <v>5553</v>
      </c>
      <c r="D2" s="1"/>
      <c r="E2" s="1"/>
      <c r="F2" s="1"/>
      <c r="G2" s="1"/>
    </row>
    <row r="3" spans="1:7">
      <c r="A3" s="1">
        <v>2</v>
      </c>
      <c r="B3" s="1">
        <v>7079</v>
      </c>
      <c r="C3" s="1">
        <v>5561</v>
      </c>
      <c r="D3" s="1"/>
      <c r="E3" s="1"/>
      <c r="F3" s="1"/>
      <c r="G3" s="1"/>
    </row>
    <row r="4" spans="1:7">
      <c r="A4" s="1">
        <v>3</v>
      </c>
      <c r="B4" s="1">
        <v>6982</v>
      </c>
      <c r="C4" s="1">
        <v>5600</v>
      </c>
      <c r="D4" s="1"/>
      <c r="E4" s="1"/>
      <c r="F4" s="1"/>
      <c r="G4" s="1"/>
    </row>
    <row r="5" spans="1:7">
      <c r="A5" s="1">
        <v>4</v>
      </c>
      <c r="B5" s="1">
        <v>7130</v>
      </c>
      <c r="C5" s="1">
        <v>5607</v>
      </c>
      <c r="D5" s="1"/>
      <c r="E5" s="1"/>
      <c r="F5" s="1"/>
      <c r="G5" s="1"/>
    </row>
    <row r="6" spans="1:7">
      <c r="A6" s="1">
        <v>5</v>
      </c>
      <c r="B6" s="1">
        <v>7128</v>
      </c>
      <c r="C6" s="1">
        <v>5577</v>
      </c>
      <c r="D6" s="1"/>
      <c r="E6" s="1"/>
      <c r="F6" s="1"/>
      <c r="G6" s="1"/>
    </row>
    <row r="7" spans="1:7">
      <c r="A7" s="1">
        <v>6</v>
      </c>
      <c r="B7" s="1">
        <v>7113</v>
      </c>
      <c r="C7" s="1">
        <v>5598</v>
      </c>
      <c r="D7" s="1"/>
      <c r="E7" s="1"/>
      <c r="F7" s="1"/>
      <c r="G7" s="1"/>
    </row>
    <row r="8" spans="1:7">
      <c r="A8" s="1">
        <v>7</v>
      </c>
      <c r="B8" s="1">
        <v>7150</v>
      </c>
      <c r="C8" s="1">
        <v>5617</v>
      </c>
      <c r="D8" s="1"/>
      <c r="E8" s="1"/>
      <c r="F8" s="1"/>
      <c r="G8" s="1"/>
    </row>
    <row r="9" spans="1:7">
      <c r="A9" s="1">
        <v>8</v>
      </c>
      <c r="B9" s="1">
        <v>7155</v>
      </c>
      <c r="C9" s="1">
        <v>5560</v>
      </c>
      <c r="D9" s="1"/>
      <c r="E9" s="1"/>
      <c r="F9" s="1"/>
      <c r="G9" s="1"/>
    </row>
    <row r="10" spans="1:7">
      <c r="A10" s="1">
        <v>9</v>
      </c>
      <c r="B10" s="1">
        <v>7138</v>
      </c>
      <c r="C10" s="1">
        <v>5563</v>
      </c>
      <c r="D10" s="1"/>
      <c r="E10" s="1"/>
      <c r="F10" s="1"/>
      <c r="G10" s="1"/>
    </row>
    <row r="11" spans="1:7">
      <c r="A11" s="1">
        <v>10</v>
      </c>
      <c r="B11" s="1">
        <v>7006</v>
      </c>
      <c r="C11" s="1">
        <v>5573</v>
      </c>
      <c r="D11" s="1"/>
      <c r="E11" s="1"/>
      <c r="F11" s="1"/>
      <c r="G11" s="1"/>
    </row>
    <row r="12" spans="1:7">
      <c r="A12" s="1" t="s">
        <v>1</v>
      </c>
      <c r="B12" s="3">
        <f>AVERAGE(B2:B11)</f>
        <v>7089.1</v>
      </c>
      <c r="C12" s="3">
        <f t="shared" ref="C12:G12" si="0">AVERAGE(C2:C11)</f>
        <v>5580.9</v>
      </c>
      <c r="D12" s="3" t="e">
        <f t="shared" si="0"/>
        <v>#DIV/0!</v>
      </c>
      <c r="E12" s="3" t="e">
        <f t="shared" si="0"/>
        <v>#DIV/0!</v>
      </c>
      <c r="F12" s="3" t="e">
        <f t="shared" si="0"/>
        <v>#DIV/0!</v>
      </c>
      <c r="G12" s="3" t="e">
        <f t="shared" si="0"/>
        <v>#DIV/0!</v>
      </c>
    </row>
    <row r="13" spans="1:7">
      <c r="A13" s="1" t="s">
        <v>2</v>
      </c>
      <c r="B13" s="3">
        <f>_xlfn.VAR.S(B2:B11)</f>
        <v>4326.0999999999995</v>
      </c>
      <c r="C13" s="3">
        <f t="shared" ref="C13:G13" si="1">_xlfn.VAR.S(C2:C11)</f>
        <v>516.76666666666677</v>
      </c>
      <c r="D13" s="3" t="e">
        <f t="shared" si="1"/>
        <v>#DIV/0!</v>
      </c>
      <c r="E13" s="3" t="e">
        <f t="shared" si="1"/>
        <v>#DIV/0!</v>
      </c>
      <c r="F13" s="3" t="e">
        <f t="shared" si="1"/>
        <v>#DIV/0!</v>
      </c>
      <c r="G13" s="3" t="e">
        <f t="shared" si="1"/>
        <v>#DIV/0!</v>
      </c>
    </row>
    <row r="14" spans="1:7">
      <c r="A14" s="1" t="s">
        <v>3</v>
      </c>
      <c r="B14" s="1">
        <v>0</v>
      </c>
      <c r="C14" s="1">
        <f>1-_xlfn.T.TEST(B2:B11,C2:C11,2,3)</f>
        <v>0.99999999999999944</v>
      </c>
      <c r="D14" s="1" t="e">
        <f>1-_xlfn.T.TEST(C2:C11,D2:D11,2,3)</f>
        <v>#DIV/0!</v>
      </c>
      <c r="E14" s="1" t="e">
        <f>1-_xlfn.T.TEST(D2:D11,E2:E11,2,3)</f>
        <v>#DIV/0!</v>
      </c>
      <c r="F14" s="1" t="e">
        <f>1-_xlfn.T.TEST(D2:D11,F2:F11,2,3)</f>
        <v>#DIV/0!</v>
      </c>
      <c r="G14" s="1" t="e">
        <f>1-_xlfn.T.TEST(F2:F11,G2:G11,2,3)</f>
        <v>#DIV/0!</v>
      </c>
    </row>
    <row r="15" spans="1:7">
      <c r="A15" s="1" t="s">
        <v>4</v>
      </c>
      <c r="B15" s="1">
        <v>1</v>
      </c>
      <c r="C15" s="1">
        <f>B12/C12</f>
        <v>1.2702431507462955</v>
      </c>
      <c r="D15" s="1" t="e">
        <f>C12/D12</f>
        <v>#DIV/0!</v>
      </c>
      <c r="E15" s="1" t="e">
        <f>D12/E12</f>
        <v>#DIV/0!</v>
      </c>
      <c r="F15" s="1" t="e">
        <f>D12/F12</f>
        <v>#DIV/0!</v>
      </c>
      <c r="G15" s="1" t="e">
        <f>F12/G12</f>
        <v>#DIV/0!</v>
      </c>
    </row>
    <row r="16" spans="1:7">
      <c r="A16" s="1" t="s">
        <v>5</v>
      </c>
      <c r="B16" s="1">
        <v>1</v>
      </c>
      <c r="C16" s="1">
        <f>B12/C12</f>
        <v>1.2702431507462955</v>
      </c>
      <c r="D16" s="1" t="e">
        <f>B12/D12</f>
        <v>#DIV/0!</v>
      </c>
      <c r="E16" s="1" t="e">
        <f>B12/E12</f>
        <v>#DIV/0!</v>
      </c>
      <c r="F16" s="1" t="e">
        <f>B12/F12</f>
        <v>#DIV/0!</v>
      </c>
      <c r="G16" s="1" t="e">
        <f>B12/G12</f>
        <v>#DIV/0!</v>
      </c>
    </row>
  </sheetData>
  <conditionalFormatting sqref="B15:G16">
    <cfRule type="cellIs" dxfId="2" priority="1" operator="equal">
      <formula>1</formula>
    </cfRule>
    <cfRule type="cellIs" dxfId="1" priority="2" operator="lessThan">
      <formula>1</formula>
    </cfRule>
    <cfRule type="cellIs" dxfId="0" priority="3" operator="greaterThan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PartOfSponza</vt:lpstr>
      <vt:lpstr>Sponza</vt:lpstr>
      <vt:lpstr>ComplexMesh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2013-02-09T07:37:56Z</dcterms:modified>
</cp:coreProperties>
</file>