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 Корреляция" sheetId="1" r:id="rId4"/>
    <sheet state="visible" name="Лист4" sheetId="2" r:id="rId5"/>
    <sheet state="visible" name="Отклонение по сумме болезней (к" sheetId="3" r:id="rId6"/>
    <sheet state="visible" name="Лист2" sheetId="4" r:id="rId7"/>
    <sheet state="visible" name="Ишемические реальное" sheetId="5" r:id="rId8"/>
    <sheet state="visible" name="Ишемические ожидаемое" sheetId="6" r:id="rId9"/>
    <sheet state="visible" name="Церебровоскулярные реальное" sheetId="7" r:id="rId10"/>
    <sheet state="visible" name="Церебровоскулярные ожидаемое" sheetId="8" r:id="rId11"/>
    <sheet state="visible" name="Кровообращения реальное" sheetId="9" r:id="rId12"/>
    <sheet state="visible" name="Кровообращение ожидаемое" sheetId="10" r:id="rId13"/>
    <sheet state="visible" name="Корреляция" sheetId="11" r:id="rId14"/>
    <sheet state="visible" name="Дыхание реальное" sheetId="12" r:id="rId15"/>
    <sheet state="visible" name="Дыхание ожидаемое" sheetId="13" r:id="rId16"/>
    <sheet state="visible" name="Отклонение по сумме болезней" sheetId="14" r:id="rId17"/>
  </sheets>
  <definedNames>
    <definedName hidden="1" localSheetId="0" name="_xlnm._FilterDatabase">' Корреляция'!$A$1:$D$761</definedName>
  </definedNames>
  <calcPr/>
  <extLst>
    <ext uri="GoogleSheetsCustomDataVersion1">
      <go:sheetsCustomData xmlns:go="http://customooxmlschemas.google.com/" r:id="rId18" roundtripDataSignature="AMtx7mgNvSY7ohog+r3nkQp0MkD3q2IGUw=="/>
    </ext>
  </extLst>
</workbook>
</file>

<file path=xl/sharedStrings.xml><?xml version="1.0" encoding="utf-8"?>
<sst xmlns="http://schemas.openxmlformats.org/spreadsheetml/2006/main" count="6275" uniqueCount="4059">
  <si>
    <t>region</t>
  </si>
  <si>
    <t>year</t>
  </si>
  <si>
    <t>mean_year_temperature_deviation</t>
  </si>
  <si>
    <t>Смертность от болезней</t>
  </si>
  <si>
    <t xml:space="preserve">Корреляция 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</si>
  <si>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</si>
  <si>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</si>
  <si>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</si>
  <si>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</si>
  <si>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</si>
  <si>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</si>
  <si>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Волгоградская область</t>
  </si>
  <si>
    <t>Вологодская область</t>
  </si>
  <si>
    <t>Воронежская область</t>
  </si>
  <si>
    <t>Еврейская АО</t>
  </si>
  <si>
    <t>Забайкальский край</t>
  </si>
  <si>
    <t>Иркутская область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</si>
  <si>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</si>
  <si>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</si>
  <si>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</si>
  <si>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</si>
  <si>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</si>
  <si>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</si>
  <si>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</si>
  <si>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</si>
  <si>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</si>
  <si>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</si>
  <si>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</si>
  <si>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</si>
  <si>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</si>
  <si>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</si>
  <si>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</si>
  <si>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</si>
  <si>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</si>
  <si>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</si>
  <si>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</si>
  <si>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</si>
  <si>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</si>
  <si>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</si>
  <si>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</si>
  <si>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</si>
  <si>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</si>
  <si>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</si>
  <si>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</si>
  <si>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</si>
  <si>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</si>
  <si>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</si>
  <si>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</si>
  <si>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</si>
  <si>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</si>
  <si>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</si>
  <si>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</si>
  <si>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</si>
  <si>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</si>
  <si>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</si>
  <si>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</si>
  <si>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</si>
  <si>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</si>
  <si>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</si>
  <si>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</si>
  <si>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</si>
  <si>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</si>
  <si>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</si>
  <si>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</si>
  <si>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</si>
  <si>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</si>
  <si>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</si>
  <si>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</si>
  <si>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</si>
  <si>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</si>
  <si>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</si>
  <si>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</si>
  <si>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</si>
  <si>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Хабаровский край</t>
  </si>
  <si>
    <t>Ханты-Мансийский АО — Югра</t>
  </si>
  <si>
    <t>Челябинская область</t>
  </si>
  <si>
    <t>Чеченская республика</t>
  </si>
  <si>
    <t>Чувашская Республика — Чувашия</t>
  </si>
  <si>
    <t>Чукотский АО</t>
  </si>
  <si>
    <t>Ямало-Ненецкий АО</t>
  </si>
  <si>
    <t>Ярославская область</t>
  </si>
  <si>
    <t>-0.76</t>
  </si>
  <si>
    <t>-9.11</t>
  </si>
  <si>
    <t>-0.13</t>
  </si>
  <si>
    <t>0.87</t>
  </si>
  <si>
    <t>5.42</t>
  </si>
  <si>
    <t>-0.33</t>
  </si>
  <si>
    <t>0.66</t>
  </si>
  <si>
    <t>-6.00</t>
  </si>
  <si>
    <t>0.20</t>
  </si>
  <si>
    <t>2.56</t>
  </si>
  <si>
    <t>-3.10</t>
  </si>
  <si>
    <t>-0.11</t>
  </si>
  <si>
    <t>2.51</t>
  </si>
  <si>
    <t>-5.30</t>
  </si>
  <si>
    <t>-0.47</t>
  </si>
  <si>
    <t>1.99</t>
  </si>
  <si>
    <t>-5.40</t>
  </si>
  <si>
    <t>2.91</t>
  </si>
  <si>
    <t>1.44</t>
  </si>
  <si>
    <t>0.38</t>
  </si>
  <si>
    <t>0.76</t>
  </si>
  <si>
    <t>3.18</t>
  </si>
  <si>
    <t>-0.36</t>
  </si>
  <si>
    <t>-8.56</t>
  </si>
  <si>
    <t>0.15</t>
  </si>
  <si>
    <t>0.54</t>
  </si>
  <si>
    <t>-3.15</t>
  </si>
  <si>
    <t>0.06</t>
  </si>
  <si>
    <t>0.02</t>
  </si>
  <si>
    <t>-6.80</t>
  </si>
  <si>
    <t>0.36</t>
  </si>
  <si>
    <t>-1.07</t>
  </si>
  <si>
    <t>-0.45</t>
  </si>
  <si>
    <t>-0.64</t>
  </si>
  <si>
    <t>-0.12</t>
  </si>
  <si>
    <t>-4.36</t>
  </si>
  <si>
    <t>-0.24</t>
  </si>
  <si>
    <t>2.27</t>
  </si>
  <si>
    <t>-2.82</t>
  </si>
  <si>
    <t>-0.05</t>
  </si>
  <si>
    <t>11.82</t>
  </si>
  <si>
    <t>-0.34</t>
  </si>
  <si>
    <t>2.69</t>
  </si>
  <si>
    <t>3.84</t>
  </si>
  <si>
    <t>-0.30</t>
  </si>
  <si>
    <t>-1.38</t>
  </si>
  <si>
    <t>-8.67</t>
  </si>
  <si>
    <t>0.01</t>
  </si>
  <si>
    <t>1.65</t>
  </si>
  <si>
    <t>-6.53</t>
  </si>
  <si>
    <t>0.35</t>
  </si>
  <si>
    <t>1.49</t>
  </si>
  <si>
    <t>-3.74</t>
  </si>
  <si>
    <t>2.78</t>
  </si>
  <si>
    <t>-4.44</t>
  </si>
  <si>
    <t>0.07</t>
  </si>
  <si>
    <t>-0.62</t>
  </si>
  <si>
    <t>-0.25</t>
  </si>
  <si>
    <t>1.26</t>
  </si>
  <si>
    <t>-2.63</t>
  </si>
  <si>
    <t>0.12</t>
  </si>
  <si>
    <t>-15.39</t>
  </si>
  <si>
    <t>0.27</t>
  </si>
  <si>
    <t>0.31</t>
  </si>
  <si>
    <t>-9.44</t>
  </si>
  <si>
    <t>2.68</t>
  </si>
  <si>
    <t>-6.49</t>
  </si>
  <si>
    <t>-0.06</t>
  </si>
  <si>
    <t>-5.90</t>
  </si>
  <si>
    <t>-0.29</t>
  </si>
  <si>
    <t>1.78</t>
  </si>
  <si>
    <t>6.78</t>
  </si>
  <si>
    <t>-0.16</t>
  </si>
  <si>
    <t>1.36</t>
  </si>
  <si>
    <t>0.34</t>
  </si>
  <si>
    <t>-6.52</t>
  </si>
  <si>
    <t>-0.17</t>
  </si>
  <si>
    <t>0.39</t>
  </si>
  <si>
    <t>-4.33</t>
  </si>
  <si>
    <t>-0.22</t>
  </si>
  <si>
    <t>-6.16</t>
  </si>
  <si>
    <t>0.46</t>
  </si>
  <si>
    <t>0.48</t>
  </si>
  <si>
    <t>-3.52</t>
  </si>
  <si>
    <t>-0.65</t>
  </si>
  <si>
    <t>-0.61</t>
  </si>
  <si>
    <t>-1.02</t>
  </si>
  <si>
    <t>-0.02</t>
  </si>
  <si>
    <t>-3.98</t>
  </si>
  <si>
    <t>2.53</t>
  </si>
  <si>
    <t>-1.69</t>
  </si>
  <si>
    <t>0.18</t>
  </si>
  <si>
    <t>3.26</t>
  </si>
  <si>
    <t>-3.46</t>
  </si>
  <si>
    <t>0.50</t>
  </si>
  <si>
    <t>0.99</t>
  </si>
  <si>
    <t>-2.67</t>
  </si>
  <si>
    <t>0.26</t>
  </si>
  <si>
    <t>-2.68</t>
  </si>
  <si>
    <t>0.77</t>
  </si>
  <si>
    <t>-5.56</t>
  </si>
  <si>
    <t>-0.18</t>
  </si>
  <si>
    <t>-2.30</t>
  </si>
  <si>
    <t>-0.68</t>
  </si>
  <si>
    <t>2.36</t>
  </si>
  <si>
    <t>-10.72</t>
  </si>
  <si>
    <t>-0.42</t>
  </si>
  <si>
    <t>-2.29</t>
  </si>
  <si>
    <t>-0.72</t>
  </si>
  <si>
    <t>2.45</t>
  </si>
  <si>
    <t>3.80</t>
  </si>
  <si>
    <t>0.41</t>
  </si>
  <si>
    <t>2.33</t>
  </si>
  <si>
    <t>33.58</t>
  </si>
  <si>
    <t>0.05</t>
  </si>
  <si>
    <t>-7.41</t>
  </si>
  <si>
    <t>-7.88</t>
  </si>
  <si>
    <t>0.17</t>
  </si>
  <si>
    <t>1.93</t>
  </si>
  <si>
    <t>-0.03</t>
  </si>
  <si>
    <t>2.54</t>
  </si>
  <si>
    <t>-7.72</t>
  </si>
  <si>
    <t>-0.07</t>
  </si>
  <si>
    <t>1.43</t>
  </si>
  <si>
    <t>0.33</t>
  </si>
  <si>
    <t>0.29</t>
  </si>
  <si>
    <t>-4.84</t>
  </si>
  <si>
    <t>2.28</t>
  </si>
  <si>
    <t>2.86</t>
  </si>
  <si>
    <t>0.14</t>
  </si>
  <si>
    <t>-6.07</t>
  </si>
  <si>
    <t>-0.37</t>
  </si>
  <si>
    <t>-0.32</t>
  </si>
  <si>
    <t>-2.03</t>
  </si>
  <si>
    <t>0.28</t>
  </si>
  <si>
    <t>2.29</t>
  </si>
  <si>
    <t>-2.15</t>
  </si>
  <si>
    <t>0.13</t>
  </si>
  <si>
    <t>-0.66</t>
  </si>
  <si>
    <t>0.49</t>
  </si>
  <si>
    <t>-2.19</t>
  </si>
  <si>
    <t>0.37</t>
  </si>
  <si>
    <t>1.17</t>
  </si>
  <si>
    <t>-5.45</t>
  </si>
  <si>
    <t>-7.02</t>
  </si>
  <si>
    <t>0.58</t>
  </si>
  <si>
    <t>1.86</t>
  </si>
  <si>
    <t>-10.32</t>
  </si>
  <si>
    <t>0.25</t>
  </si>
  <si>
    <t>2.66</t>
  </si>
  <si>
    <t>-12.01</t>
  </si>
  <si>
    <t>0.16</t>
  </si>
  <si>
    <t>2.82</t>
  </si>
  <si>
    <t>6.74</t>
  </si>
  <si>
    <t>0.10</t>
  </si>
  <si>
    <t>1.14</t>
  </si>
  <si>
    <t>-4.62</t>
  </si>
  <si>
    <t>-1.53</t>
  </si>
  <si>
    <t>-3.60</t>
  </si>
  <si>
    <t>-0.01</t>
  </si>
  <si>
    <t>0.47</t>
  </si>
  <si>
    <t>-2.18</t>
  </si>
  <si>
    <t>-0.38</t>
  </si>
  <si>
    <t>1.89</t>
  </si>
  <si>
    <t>-2.83</t>
  </si>
  <si>
    <t>0.64</t>
  </si>
  <si>
    <t>-0.14</t>
  </si>
  <si>
    <t>-0.58</t>
  </si>
  <si>
    <t>3.72</t>
  </si>
  <si>
    <t>-0.77</t>
  </si>
  <si>
    <t>1.75</t>
  </si>
  <si>
    <t>22.71</t>
  </si>
  <si>
    <t>2.21</t>
  </si>
  <si>
    <t>-8.73</t>
  </si>
  <si>
    <t>1.73</t>
  </si>
  <si>
    <t>26.22</t>
  </si>
  <si>
    <t>3.38</t>
  </si>
  <si>
    <t>1.18</t>
  </si>
  <si>
    <t>-5.57</t>
  </si>
  <si>
    <t>-0.26</t>
  </si>
  <si>
    <t>Владимирская область</t>
  </si>
  <si>
    <t>Ивановская область</t>
  </si>
  <si>
    <t>Кабардино-Балкарская Республика</t>
  </si>
  <si>
    <t>Карачаево-Черкесская Республика</t>
  </si>
  <si>
    <t>Орловская область</t>
  </si>
  <si>
    <t>Республика Адыгея (Адыгея)</t>
  </si>
  <si>
    <t>Республика Ингушетия</t>
  </si>
  <si>
    <t>Республика Северная Осетия-Алания</t>
  </si>
  <si>
    <t>Республика Татарстан (Татарстан)</t>
  </si>
  <si>
    <t>Ульяновская область</t>
  </si>
  <si>
    <t>Чеченская Республика</t>
  </si>
  <si>
    <t>Чувашская Республика - Чувашия</t>
  </si>
  <si>
    <t>11 976</t>
  </si>
  <si>
    <t>12 035</t>
  </si>
  <si>
    <t>12 207</t>
  </si>
  <si>
    <t>12 204</t>
  </si>
  <si>
    <t>11 532</t>
  </si>
  <si>
    <t>10 491</t>
  </si>
  <si>
    <t>10 644</t>
  </si>
  <si>
    <t>9 730</t>
  </si>
  <si>
    <t>9 066</t>
  </si>
  <si>
    <t>8 478</t>
  </si>
  <si>
    <t>8 565</t>
  </si>
  <si>
    <t>8 317</t>
  </si>
  <si>
    <t>7 954</t>
  </si>
  <si>
    <t>8 936</t>
  </si>
  <si>
    <t>2 812</t>
  </si>
  <si>
    <t>2 602</t>
  </si>
  <si>
    <t>2 776</t>
  </si>
  <si>
    <t>3 007</t>
  </si>
  <si>
    <t>3 213</t>
  </si>
  <si>
    <t>2 918</t>
  </si>
  <si>
    <t>3 174</t>
  </si>
  <si>
    <t>3 054</t>
  </si>
  <si>
    <t>2 331</t>
  </si>
  <si>
    <t>2 056</t>
  </si>
  <si>
    <t>1 709</t>
  </si>
  <si>
    <t>1 656</t>
  </si>
  <si>
    <t>1 502</t>
  </si>
  <si>
    <t>2 019</t>
  </si>
  <si>
    <t>5 498</t>
  </si>
  <si>
    <t>5 497</t>
  </si>
  <si>
    <t>5 887</t>
  </si>
  <si>
    <t>5 968</t>
  </si>
  <si>
    <t>6 025</t>
  </si>
  <si>
    <t>5 547</t>
  </si>
  <si>
    <t>5 679</t>
  </si>
  <si>
    <t>5 425</t>
  </si>
  <si>
    <t>5 211</t>
  </si>
  <si>
    <t>5 531</t>
  </si>
  <si>
    <t>5 339</t>
  </si>
  <si>
    <t>4 907</t>
  </si>
  <si>
    <t>5 010</t>
  </si>
  <si>
    <t>4 882</t>
  </si>
  <si>
    <t>4 524</t>
  </si>
  <si>
    <t>4 232</t>
  </si>
  <si>
    <t>4 192</t>
  </si>
  <si>
    <t>4 154</t>
  </si>
  <si>
    <t>4 076</t>
  </si>
  <si>
    <t>4 025</t>
  </si>
  <si>
    <t>3 746</t>
  </si>
  <si>
    <t>3 860</t>
  </si>
  <si>
    <t>3 930</t>
  </si>
  <si>
    <t>3 710</t>
  </si>
  <si>
    <t>3 523</t>
  </si>
  <si>
    <t>3 482</t>
  </si>
  <si>
    <t>3 615</t>
  </si>
  <si>
    <t>3 318</t>
  </si>
  <si>
    <t>11 821</t>
  </si>
  <si>
    <t>11 537</t>
  </si>
  <si>
    <t>11 607</t>
  </si>
  <si>
    <t>10 951</t>
  </si>
  <si>
    <t>10 863</t>
  </si>
  <si>
    <t>11 283</t>
  </si>
  <si>
    <t>11 198</t>
  </si>
  <si>
    <t>9 955</t>
  </si>
  <si>
    <t>8 428</t>
  </si>
  <si>
    <t>8 580</t>
  </si>
  <si>
    <t>8 272</t>
  </si>
  <si>
    <t>8 027</t>
  </si>
  <si>
    <t>7 947</t>
  </si>
  <si>
    <t>7 089</t>
  </si>
  <si>
    <t>8 457</t>
  </si>
  <si>
    <t>7 829</t>
  </si>
  <si>
    <t>7 721</t>
  </si>
  <si>
    <t>7 601</t>
  </si>
  <si>
    <t>7 671</t>
  </si>
  <si>
    <t>7 290</t>
  </si>
  <si>
    <t>7 390</t>
  </si>
  <si>
    <t>5 479</t>
  </si>
  <si>
    <t>4 144</t>
  </si>
  <si>
    <t>4 217</t>
  </si>
  <si>
    <t>4 087</t>
  </si>
  <si>
    <t>4 170</t>
  </si>
  <si>
    <t>4 060</t>
  </si>
  <si>
    <t>3 591</t>
  </si>
  <si>
    <t>8 594</t>
  </si>
  <si>
    <t>8 471</t>
  </si>
  <si>
    <t>8 682</t>
  </si>
  <si>
    <t>8 699</t>
  </si>
  <si>
    <t>8 375</t>
  </si>
  <si>
    <t>7 925</t>
  </si>
  <si>
    <t>7 457</t>
  </si>
  <si>
    <t>6 868</t>
  </si>
  <si>
    <t>5 719</t>
  </si>
  <si>
    <t>5 817</t>
  </si>
  <si>
    <t>6 081</t>
  </si>
  <si>
    <t>6 159</t>
  </si>
  <si>
    <t>6 354</t>
  </si>
  <si>
    <t>6 333</t>
  </si>
  <si>
    <t>11 161</t>
  </si>
  <si>
    <t>11 647</t>
  </si>
  <si>
    <t>11 590</t>
  </si>
  <si>
    <t>11 930</t>
  </si>
  <si>
    <t>12 409</t>
  </si>
  <si>
    <t>11 516</t>
  </si>
  <si>
    <t>10 560</t>
  </si>
  <si>
    <t>10 262</t>
  </si>
  <si>
    <t>10 522</t>
  </si>
  <si>
    <t>10 354</t>
  </si>
  <si>
    <t>10 065</t>
  </si>
  <si>
    <t>9 362</t>
  </si>
  <si>
    <t>9 535</t>
  </si>
  <si>
    <t>9 590</t>
  </si>
  <si>
    <t>5 865</t>
  </si>
  <si>
    <t>5 596</t>
  </si>
  <si>
    <t>5 714</t>
  </si>
  <si>
    <t>5 802</t>
  </si>
  <si>
    <t>6 157</t>
  </si>
  <si>
    <t>5 995</t>
  </si>
  <si>
    <t>6 000</t>
  </si>
  <si>
    <t>6 008</t>
  </si>
  <si>
    <t>5 405</t>
  </si>
  <si>
    <t>5 542</t>
  </si>
  <si>
    <t>5 638</t>
  </si>
  <si>
    <t>5 082</t>
  </si>
  <si>
    <t>4 925</t>
  </si>
  <si>
    <t>4 361</t>
  </si>
  <si>
    <t>16 687</t>
  </si>
  <si>
    <t>15 613</t>
  </si>
  <si>
    <t>14 727</t>
  </si>
  <si>
    <t>12 234</t>
  </si>
  <si>
    <t>12 690</t>
  </si>
  <si>
    <t>11 226</t>
  </si>
  <si>
    <t>9 967</t>
  </si>
  <si>
    <t>8 787</t>
  </si>
  <si>
    <t>7 786</t>
  </si>
  <si>
    <t>6 599</t>
  </si>
  <si>
    <t>6 276</t>
  </si>
  <si>
    <t>6 306</t>
  </si>
  <si>
    <t>7 127</t>
  </si>
  <si>
    <t>6 987</t>
  </si>
  <si>
    <t>4 866</t>
  </si>
  <si>
    <t>4 489</t>
  </si>
  <si>
    <t>4 737</t>
  </si>
  <si>
    <t>4 385</t>
  </si>
  <si>
    <t>4 347</t>
  </si>
  <si>
    <t>3 714</t>
  </si>
  <si>
    <t>3 497</t>
  </si>
  <si>
    <t>3 140</t>
  </si>
  <si>
    <t>3 308</t>
  </si>
  <si>
    <t>3 004</t>
  </si>
  <si>
    <t>2 374</t>
  </si>
  <si>
    <t>2 546</t>
  </si>
  <si>
    <t>3 151</t>
  </si>
  <si>
    <t>3 047</t>
  </si>
  <si>
    <t>3 933</t>
  </si>
  <si>
    <t>3 739</t>
  </si>
  <si>
    <t>4 363</t>
  </si>
  <si>
    <t>3 557</t>
  </si>
  <si>
    <t>2 891</t>
  </si>
  <si>
    <t>2 337</t>
  </si>
  <si>
    <t>2 001</t>
  </si>
  <si>
    <t>1 992</t>
  </si>
  <si>
    <t>1 990</t>
  </si>
  <si>
    <t>1 908</t>
  </si>
  <si>
    <t>1 829</t>
  </si>
  <si>
    <t>1 739</t>
  </si>
  <si>
    <t>2 080</t>
  </si>
  <si>
    <t>8 365</t>
  </si>
  <si>
    <t>7 948</t>
  </si>
  <si>
    <t>8 623</t>
  </si>
  <si>
    <t>8 299</t>
  </si>
  <si>
    <t>8 677</t>
  </si>
  <si>
    <t>8 903</t>
  </si>
  <si>
    <t>9 536</t>
  </si>
  <si>
    <t>9 159</t>
  </si>
  <si>
    <t>8 797</t>
  </si>
  <si>
    <t>8 268</t>
  </si>
  <si>
    <t>7 606</t>
  </si>
  <si>
    <t>7 780</t>
  </si>
  <si>
    <t>7 047</t>
  </si>
  <si>
    <t>1 565</t>
  </si>
  <si>
    <t>1 429</t>
  </si>
  <si>
    <t>1 345</t>
  </si>
  <si>
    <t>1 302</t>
  </si>
  <si>
    <t>1 198</t>
  </si>
  <si>
    <t>1 228</t>
  </si>
  <si>
    <t>1 283</t>
  </si>
  <si>
    <t>1 132</t>
  </si>
  <si>
    <t>1 208</t>
  </si>
  <si>
    <t>1 041</t>
  </si>
  <si>
    <t>3 389</t>
  </si>
  <si>
    <t>3 417</t>
  </si>
  <si>
    <t>3 337</t>
  </si>
  <si>
    <t>3 205</t>
  </si>
  <si>
    <t>3 280</t>
  </si>
  <si>
    <t>3 026</t>
  </si>
  <si>
    <t>2 866</t>
  </si>
  <si>
    <t>3 087</t>
  </si>
  <si>
    <t>2 735</t>
  </si>
  <si>
    <t>2 566</t>
  </si>
  <si>
    <t>2 715</t>
  </si>
  <si>
    <t>2 687</t>
  </si>
  <si>
    <t>2 826</t>
  </si>
  <si>
    <t>6 062</t>
  </si>
  <si>
    <t>6 027</t>
  </si>
  <si>
    <t>6 123</t>
  </si>
  <si>
    <t>5 852</t>
  </si>
  <si>
    <t>6 014</t>
  </si>
  <si>
    <t>5 528</t>
  </si>
  <si>
    <t>5 919</t>
  </si>
  <si>
    <t>5 292</t>
  </si>
  <si>
    <t>5 176</t>
  </si>
  <si>
    <t>4 926</t>
  </si>
  <si>
    <t>4 592</t>
  </si>
  <si>
    <t>4 335</t>
  </si>
  <si>
    <t>4 242</t>
  </si>
  <si>
    <t>4 137</t>
  </si>
  <si>
    <t>1 503</t>
  </si>
  <si>
    <t>1 436</t>
  </si>
  <si>
    <t>1 486</t>
  </si>
  <si>
    <t>1 397</t>
  </si>
  <si>
    <t>1 590</t>
  </si>
  <si>
    <t>1 617</t>
  </si>
  <si>
    <t>1 539</t>
  </si>
  <si>
    <t>1 548</t>
  </si>
  <si>
    <t>1 310</t>
  </si>
  <si>
    <t>1 097</t>
  </si>
  <si>
    <t>9 642</t>
  </si>
  <si>
    <t>9 413</t>
  </si>
  <si>
    <t>8 828</t>
  </si>
  <si>
    <t>8 648</t>
  </si>
  <si>
    <t>8 572</t>
  </si>
  <si>
    <t>7 871</t>
  </si>
  <si>
    <t>7 431</t>
  </si>
  <si>
    <t>6 824</t>
  </si>
  <si>
    <t>6 891</t>
  </si>
  <si>
    <t>7 562</t>
  </si>
  <si>
    <t>6 902</t>
  </si>
  <si>
    <t>6 940</t>
  </si>
  <si>
    <t>7 565</t>
  </si>
  <si>
    <t>8 629</t>
  </si>
  <si>
    <t>6 473</t>
  </si>
  <si>
    <t>6 388</t>
  </si>
  <si>
    <t>6 506</t>
  </si>
  <si>
    <t>6 470</t>
  </si>
  <si>
    <t>6 423</t>
  </si>
  <si>
    <t>5 939</t>
  </si>
  <si>
    <t>5 960</t>
  </si>
  <si>
    <t>5 883</t>
  </si>
  <si>
    <t>5 269</t>
  </si>
  <si>
    <t>5 558</t>
  </si>
  <si>
    <t>5 144</t>
  </si>
  <si>
    <t>4 887</t>
  </si>
  <si>
    <t>4 012</t>
  </si>
  <si>
    <t>4 284</t>
  </si>
  <si>
    <t>3 938</t>
  </si>
  <si>
    <t>3 779</t>
  </si>
  <si>
    <t>3 859</t>
  </si>
  <si>
    <t>3 434</t>
  </si>
  <si>
    <t>3 751</t>
  </si>
  <si>
    <t>3 678</t>
  </si>
  <si>
    <t>3 770</t>
  </si>
  <si>
    <t>3 407</t>
  </si>
  <si>
    <t>2 943</t>
  </si>
  <si>
    <t>2 800</t>
  </si>
  <si>
    <t>3 059</t>
  </si>
  <si>
    <t>2 832</t>
  </si>
  <si>
    <t>2 690</t>
  </si>
  <si>
    <t>2 828</t>
  </si>
  <si>
    <t>20 869</t>
  </si>
  <si>
    <t>20 048</t>
  </si>
  <si>
    <t>19 780</t>
  </si>
  <si>
    <t>19 905</t>
  </si>
  <si>
    <t>20 056</t>
  </si>
  <si>
    <t>19 110</t>
  </si>
  <si>
    <t>17 789</t>
  </si>
  <si>
    <t>16 408</t>
  </si>
  <si>
    <t>13 958</t>
  </si>
  <si>
    <t>12 238</t>
  </si>
  <si>
    <t>11 758</t>
  </si>
  <si>
    <t>12 806</t>
  </si>
  <si>
    <t>12 937</t>
  </si>
  <si>
    <t>12 994</t>
  </si>
  <si>
    <t>9 435</t>
  </si>
  <si>
    <t>9 396</t>
  </si>
  <si>
    <t>9 702</t>
  </si>
  <si>
    <t>9 602</t>
  </si>
  <si>
    <t>10 557</t>
  </si>
  <si>
    <t>9 945</t>
  </si>
  <si>
    <t>9 694</t>
  </si>
  <si>
    <t>10 499</t>
  </si>
  <si>
    <t>10 504</t>
  </si>
  <si>
    <t>11 001</t>
  </si>
  <si>
    <t>10 827</t>
  </si>
  <si>
    <t>10 632</t>
  </si>
  <si>
    <t>10 897</t>
  </si>
  <si>
    <t>10 966</t>
  </si>
  <si>
    <t>3 199</t>
  </si>
  <si>
    <t>3 254</t>
  </si>
  <si>
    <t>3 202</t>
  </si>
  <si>
    <t>3 255</t>
  </si>
  <si>
    <t>3 295</t>
  </si>
  <si>
    <t>3 219</t>
  </si>
  <si>
    <t>3 342</t>
  </si>
  <si>
    <t>2 606</t>
  </si>
  <si>
    <t>2 230</t>
  </si>
  <si>
    <t>2 155</t>
  </si>
  <si>
    <t>2 151</t>
  </si>
  <si>
    <t>1 911</t>
  </si>
  <si>
    <t>2 041</t>
  </si>
  <si>
    <t>1 876</t>
  </si>
  <si>
    <t>7 623</t>
  </si>
  <si>
    <t>6 803</t>
  </si>
  <si>
    <t>6 582</t>
  </si>
  <si>
    <t>5 481</t>
  </si>
  <si>
    <t>5 110</t>
  </si>
  <si>
    <t>4 905</t>
  </si>
  <si>
    <t>4 792</t>
  </si>
  <si>
    <t>4 013</t>
  </si>
  <si>
    <t>4 007</t>
  </si>
  <si>
    <t>4 485</t>
  </si>
  <si>
    <t>4 053</t>
  </si>
  <si>
    <t>4 083</t>
  </si>
  <si>
    <t>4 251</t>
  </si>
  <si>
    <t>4 085</t>
  </si>
  <si>
    <t>9 550</t>
  </si>
  <si>
    <t>9 260</t>
  </si>
  <si>
    <t>9 220</t>
  </si>
  <si>
    <t>8 867</t>
  </si>
  <si>
    <t>8 212</t>
  </si>
  <si>
    <t>7 774</t>
  </si>
  <si>
    <t>8 179</t>
  </si>
  <si>
    <t>7 421</t>
  </si>
  <si>
    <t>7 172</t>
  </si>
  <si>
    <t>7 367</t>
  </si>
  <si>
    <t>5 685</t>
  </si>
  <si>
    <t>5 680</t>
  </si>
  <si>
    <t>5 002</t>
  </si>
  <si>
    <t>6 476</t>
  </si>
  <si>
    <t>6 771</t>
  </si>
  <si>
    <t>6 664</t>
  </si>
  <si>
    <t>6 010</t>
  </si>
  <si>
    <t>6 056</t>
  </si>
  <si>
    <t>5 567</t>
  </si>
  <si>
    <t>4 921</t>
  </si>
  <si>
    <t>4 610</t>
  </si>
  <si>
    <t>3 554</t>
  </si>
  <si>
    <t>4 046</t>
  </si>
  <si>
    <t>3 919</t>
  </si>
  <si>
    <t>4 038</t>
  </si>
  <si>
    <t>3 803</t>
  </si>
  <si>
    <t>39 931</t>
  </si>
  <si>
    <t>38 488</t>
  </si>
  <si>
    <t>39 228</t>
  </si>
  <si>
    <t>37 949</t>
  </si>
  <si>
    <t>41 632</t>
  </si>
  <si>
    <t>34 637</t>
  </si>
  <si>
    <t>36 388</t>
  </si>
  <si>
    <t>35 001</t>
  </si>
  <si>
    <t>35 277</t>
  </si>
  <si>
    <t>35 317</t>
  </si>
  <si>
    <t>38 002</t>
  </si>
  <si>
    <t>37 034</t>
  </si>
  <si>
    <t>32 968</t>
  </si>
  <si>
    <t>27 374</t>
  </si>
  <si>
    <t>35 114</t>
  </si>
  <si>
    <t>35 102</t>
  </si>
  <si>
    <t>36 066</t>
  </si>
  <si>
    <t>35 219</t>
  </si>
  <si>
    <t>37 001</t>
  </si>
  <si>
    <t>35 073</t>
  </si>
  <si>
    <t>35 961</t>
  </si>
  <si>
    <t>35 581</t>
  </si>
  <si>
    <t>33 809</t>
  </si>
  <si>
    <t>28 092</t>
  </si>
  <si>
    <t>27 907</t>
  </si>
  <si>
    <t>23 858</t>
  </si>
  <si>
    <t>21 234</t>
  </si>
  <si>
    <t>21 734</t>
  </si>
  <si>
    <t>2 818</t>
  </si>
  <si>
    <t>2 587</t>
  </si>
  <si>
    <t>2 745</t>
  </si>
  <si>
    <t>2 731</t>
  </si>
  <si>
    <t>2 638</t>
  </si>
  <si>
    <t>2 576</t>
  </si>
  <si>
    <t>2 581</t>
  </si>
  <si>
    <t>2 489</t>
  </si>
  <si>
    <t>2 503</t>
  </si>
  <si>
    <t>2 257</t>
  </si>
  <si>
    <t>2 329</t>
  </si>
  <si>
    <t>2 267</t>
  </si>
  <si>
    <t>2 256</t>
  </si>
  <si>
    <t>17 391</t>
  </si>
  <si>
    <t>16 934</t>
  </si>
  <si>
    <t>16 849</t>
  </si>
  <si>
    <t>16 089</t>
  </si>
  <si>
    <t>16 090</t>
  </si>
  <si>
    <t>17 642</t>
  </si>
  <si>
    <t>18 711</t>
  </si>
  <si>
    <t>18 322</t>
  </si>
  <si>
    <t>15 235</t>
  </si>
  <si>
    <t>13 540</t>
  </si>
  <si>
    <t>11 781</t>
  </si>
  <si>
    <t>11 609</t>
  </si>
  <si>
    <t>12 012</t>
  </si>
  <si>
    <t>13 080</t>
  </si>
  <si>
    <t>4 149</t>
  </si>
  <si>
    <t>3 888</t>
  </si>
  <si>
    <t>4 004</t>
  </si>
  <si>
    <t>3 869</t>
  </si>
  <si>
    <t>4 033</t>
  </si>
  <si>
    <t>3 646</t>
  </si>
  <si>
    <t>3 602</t>
  </si>
  <si>
    <t>3 619</t>
  </si>
  <si>
    <t>3 777</t>
  </si>
  <si>
    <t>3 403</t>
  </si>
  <si>
    <t>2 970</t>
  </si>
  <si>
    <t>2 605</t>
  </si>
  <si>
    <t>10 523</t>
  </si>
  <si>
    <t>10 657</t>
  </si>
  <si>
    <t>10 514</t>
  </si>
  <si>
    <t>10 516</t>
  </si>
  <si>
    <t>10 716</t>
  </si>
  <si>
    <t>10 303</t>
  </si>
  <si>
    <t>11 281</t>
  </si>
  <si>
    <t>11 464</t>
  </si>
  <si>
    <t>10 823</t>
  </si>
  <si>
    <t>10 449</t>
  </si>
  <si>
    <t>10 725</t>
  </si>
  <si>
    <t>11 396</t>
  </si>
  <si>
    <t>10 937</t>
  </si>
  <si>
    <t>11 571</t>
  </si>
  <si>
    <t>9 592</t>
  </si>
  <si>
    <t>9 546</t>
  </si>
  <si>
    <t>9 712</t>
  </si>
  <si>
    <t>9 299</t>
  </si>
  <si>
    <t>9 347</t>
  </si>
  <si>
    <t>9 353</t>
  </si>
  <si>
    <t>9 805</t>
  </si>
  <si>
    <t>8 413</t>
  </si>
  <si>
    <t>7 354</t>
  </si>
  <si>
    <t>6 780</t>
  </si>
  <si>
    <t>5 729</t>
  </si>
  <si>
    <t>5 018</t>
  </si>
  <si>
    <t>5 218</t>
  </si>
  <si>
    <t>4 944</t>
  </si>
  <si>
    <t>9 471</t>
  </si>
  <si>
    <t>9 256</t>
  </si>
  <si>
    <t>8 834</t>
  </si>
  <si>
    <t>9 197</t>
  </si>
  <si>
    <t>8 758</t>
  </si>
  <si>
    <t>8 435</t>
  </si>
  <si>
    <t>7 846</t>
  </si>
  <si>
    <t>6 956</t>
  </si>
  <si>
    <t>6 443</t>
  </si>
  <si>
    <t>5 550</t>
  </si>
  <si>
    <t>5 665</t>
  </si>
  <si>
    <t>6 079</t>
  </si>
  <si>
    <t>6 298</t>
  </si>
  <si>
    <t>6 434</t>
  </si>
  <si>
    <t>6 033</t>
  </si>
  <si>
    <t>6 271</t>
  </si>
  <si>
    <t>5 814</t>
  </si>
  <si>
    <t>6 031</t>
  </si>
  <si>
    <t>5 507</t>
  </si>
  <si>
    <t>5 413</t>
  </si>
  <si>
    <t>5 365</t>
  </si>
  <si>
    <t>5 304</t>
  </si>
  <si>
    <t>4 646</t>
  </si>
  <si>
    <t>4 280</t>
  </si>
  <si>
    <t>3 998</t>
  </si>
  <si>
    <t>3 894</t>
  </si>
  <si>
    <t>3 772</t>
  </si>
  <si>
    <t>9 246</t>
  </si>
  <si>
    <t>9 062</t>
  </si>
  <si>
    <t>9 664</t>
  </si>
  <si>
    <t>9 619</t>
  </si>
  <si>
    <t>10 488</t>
  </si>
  <si>
    <t>10 106</t>
  </si>
  <si>
    <t>10 202</t>
  </si>
  <si>
    <t>9 676</t>
  </si>
  <si>
    <t>8 684</t>
  </si>
  <si>
    <t>8 452</t>
  </si>
  <si>
    <t>7 777</t>
  </si>
  <si>
    <t>6 804</t>
  </si>
  <si>
    <t>7 100</t>
  </si>
  <si>
    <t>6 621</t>
  </si>
  <si>
    <t>9 307</t>
  </si>
  <si>
    <t>9 226</t>
  </si>
  <si>
    <t>9 344</t>
  </si>
  <si>
    <t>9 399</t>
  </si>
  <si>
    <t>9 428</t>
  </si>
  <si>
    <t>9 200</t>
  </si>
  <si>
    <t>8 970</t>
  </si>
  <si>
    <t>8 873</t>
  </si>
  <si>
    <t>8 803</t>
  </si>
  <si>
    <t>9 469</t>
  </si>
  <si>
    <t>8 951</t>
  </si>
  <si>
    <t>9 419</t>
  </si>
  <si>
    <t>9 156</t>
  </si>
  <si>
    <t>8 583</t>
  </si>
  <si>
    <t>8 586</t>
  </si>
  <si>
    <t>8 407</t>
  </si>
  <si>
    <t>8 192</t>
  </si>
  <si>
    <t>7 789</t>
  </si>
  <si>
    <t>7 630</t>
  </si>
  <si>
    <t>7 695</t>
  </si>
  <si>
    <t>7 456</t>
  </si>
  <si>
    <t>7 679</t>
  </si>
  <si>
    <t>6 605</t>
  </si>
  <si>
    <t>6 422</t>
  </si>
  <si>
    <t>6 128</t>
  </si>
  <si>
    <t>6 261</t>
  </si>
  <si>
    <t>6 182</t>
  </si>
  <si>
    <t>5 492</t>
  </si>
  <si>
    <t>4 876</t>
  </si>
  <si>
    <t>5 135</t>
  </si>
  <si>
    <t>5 087</t>
  </si>
  <si>
    <t>5 039</t>
  </si>
  <si>
    <t>4 688</t>
  </si>
  <si>
    <t>4 889</t>
  </si>
  <si>
    <t>4 580</t>
  </si>
  <si>
    <t>4 733</t>
  </si>
  <si>
    <t>4 631</t>
  </si>
  <si>
    <t>4 609</t>
  </si>
  <si>
    <t>4 780</t>
  </si>
  <si>
    <t>4 771</t>
  </si>
  <si>
    <t>4 717</t>
  </si>
  <si>
    <t>1 774</t>
  </si>
  <si>
    <t>1 734</t>
  </si>
  <si>
    <t>1 731</t>
  </si>
  <si>
    <t>1 673</t>
  </si>
  <si>
    <t>1 666</t>
  </si>
  <si>
    <t>1 822</t>
  </si>
  <si>
    <t>1 711</t>
  </si>
  <si>
    <t>1 574</t>
  </si>
  <si>
    <t>1 690</t>
  </si>
  <si>
    <t>1 320</t>
  </si>
  <si>
    <t>1 301</t>
  </si>
  <si>
    <t>1 306</t>
  </si>
  <si>
    <t>1 105</t>
  </si>
  <si>
    <t>1 145</t>
  </si>
  <si>
    <t>17 364</t>
  </si>
  <si>
    <t>16 597</t>
  </si>
  <si>
    <t>16 130</t>
  </si>
  <si>
    <t>15 539</t>
  </si>
  <si>
    <t>15 302</t>
  </si>
  <si>
    <t>16 301</t>
  </si>
  <si>
    <t>12 867</t>
  </si>
  <si>
    <t>11 880</t>
  </si>
  <si>
    <t>10 852</t>
  </si>
  <si>
    <t>9 723</t>
  </si>
  <si>
    <t>9 596</t>
  </si>
  <si>
    <t>8 844</t>
  </si>
  <si>
    <t>9 165</t>
  </si>
  <si>
    <t>8 283</t>
  </si>
  <si>
    <t>3 131</t>
  </si>
  <si>
    <t>2 877</t>
  </si>
  <si>
    <t>2 956</t>
  </si>
  <si>
    <t>2 678</t>
  </si>
  <si>
    <t>2 782</t>
  </si>
  <si>
    <t>3 055</t>
  </si>
  <si>
    <t>3 312</t>
  </si>
  <si>
    <t>3 073</t>
  </si>
  <si>
    <t>2 633</t>
  </si>
  <si>
    <t>2 187</t>
  </si>
  <si>
    <t>2 165</t>
  </si>
  <si>
    <t>2 197</t>
  </si>
  <si>
    <t>2 246</t>
  </si>
  <si>
    <t>4 442</t>
  </si>
  <si>
    <t>4 613</t>
  </si>
  <si>
    <t>4 796</t>
  </si>
  <si>
    <t>5 163</t>
  </si>
  <si>
    <t>5 244</t>
  </si>
  <si>
    <t>4 533</t>
  </si>
  <si>
    <t>4 096</t>
  </si>
  <si>
    <t>4 066</t>
  </si>
  <si>
    <t>4 042</t>
  </si>
  <si>
    <t>4 014</t>
  </si>
  <si>
    <t>3 866</t>
  </si>
  <si>
    <t>3 761</t>
  </si>
  <si>
    <t>3 863</t>
  </si>
  <si>
    <t>3 722</t>
  </si>
  <si>
    <t>2 946</t>
  </si>
  <si>
    <t>2 718</t>
  </si>
  <si>
    <t>2 634</t>
  </si>
  <si>
    <t>2 512</t>
  </si>
  <si>
    <t>2 525</t>
  </si>
  <si>
    <t>2 260</t>
  </si>
  <si>
    <t>2 356</t>
  </si>
  <si>
    <t>2 170</t>
  </si>
  <si>
    <t>2 200</t>
  </si>
  <si>
    <t>2 008</t>
  </si>
  <si>
    <t>1 945</t>
  </si>
  <si>
    <t>2 003</t>
  </si>
  <si>
    <t>2 017</t>
  </si>
  <si>
    <t>2 075</t>
  </si>
  <si>
    <t>2 930</t>
  </si>
  <si>
    <t>2 598</t>
  </si>
  <si>
    <t>2 534</t>
  </si>
  <si>
    <t>2 604</t>
  </si>
  <si>
    <t>2 461</t>
  </si>
  <si>
    <t>2 277</t>
  </si>
  <si>
    <t>2 270</t>
  </si>
  <si>
    <t>2 098</t>
  </si>
  <si>
    <t>2 007</t>
  </si>
  <si>
    <t>2 124</t>
  </si>
  <si>
    <t>2 102</t>
  </si>
  <si>
    <t>2 049</t>
  </si>
  <si>
    <t>1 994</t>
  </si>
  <si>
    <t>2 140</t>
  </si>
  <si>
    <t>2 249</t>
  </si>
  <si>
    <t>2 255</t>
  </si>
  <si>
    <t>2 214</t>
  </si>
  <si>
    <t>2 014</t>
  </si>
  <si>
    <t>1 873</t>
  </si>
  <si>
    <t>1 789</t>
  </si>
  <si>
    <t>1 519</t>
  </si>
  <si>
    <t>1 568</t>
  </si>
  <si>
    <t>1 559</t>
  </si>
  <si>
    <t>1 532</t>
  </si>
  <si>
    <t>1 505</t>
  </si>
  <si>
    <t>3 224</t>
  </si>
  <si>
    <t>3 102</t>
  </si>
  <si>
    <t>3 201</t>
  </si>
  <si>
    <t>2 908</t>
  </si>
  <si>
    <t>3 220</t>
  </si>
  <si>
    <t>3 028</t>
  </si>
  <si>
    <t>2 914</t>
  </si>
  <si>
    <t>2 549</t>
  </si>
  <si>
    <t>1 966</t>
  </si>
  <si>
    <t>1 451</t>
  </si>
  <si>
    <t>1 462</t>
  </si>
  <si>
    <t>1 399</t>
  </si>
  <si>
    <t>1 428</t>
  </si>
  <si>
    <t>1 258</t>
  </si>
  <si>
    <t>1 675</t>
  </si>
  <si>
    <t>1 750</t>
  </si>
  <si>
    <t>1 929</t>
  </si>
  <si>
    <t>1 580</t>
  </si>
  <si>
    <t>1 455</t>
  </si>
  <si>
    <t>1 555</t>
  </si>
  <si>
    <t>1 605</t>
  </si>
  <si>
    <t>1 518</t>
  </si>
  <si>
    <t>1 558</t>
  </si>
  <si>
    <t>3 247</t>
  </si>
  <si>
    <t>3 147</t>
  </si>
  <si>
    <t>3 164</t>
  </si>
  <si>
    <t>3 236</t>
  </si>
  <si>
    <t>3 111</t>
  </si>
  <si>
    <t>2 672</t>
  </si>
  <si>
    <t>3 029</t>
  </si>
  <si>
    <t>3 136</t>
  </si>
  <si>
    <t>3 156</t>
  </si>
  <si>
    <t>2 848</t>
  </si>
  <si>
    <t>2 154</t>
  </si>
  <si>
    <t>2 050</t>
  </si>
  <si>
    <t>1 853</t>
  </si>
  <si>
    <t>12 400</t>
  </si>
  <si>
    <t>12 493</t>
  </si>
  <si>
    <t>12 449</t>
  </si>
  <si>
    <t>12 410</t>
  </si>
  <si>
    <t>12 350</t>
  </si>
  <si>
    <t>11 446</t>
  </si>
  <si>
    <t>10 763</t>
  </si>
  <si>
    <t>10 278</t>
  </si>
  <si>
    <t>9 859</t>
  </si>
  <si>
    <t>9 842</t>
  </si>
  <si>
    <t>9 155</t>
  </si>
  <si>
    <t>9 411</t>
  </si>
  <si>
    <t>9 464</t>
  </si>
  <si>
    <t>8 895</t>
  </si>
  <si>
    <t>1 830</t>
  </si>
  <si>
    <t>1 547</t>
  </si>
  <si>
    <t>1 744</t>
  </si>
  <si>
    <t>1 746</t>
  </si>
  <si>
    <t>1 998</t>
  </si>
  <si>
    <t>1 984</t>
  </si>
  <si>
    <t>1 872</t>
  </si>
  <si>
    <t>1 993</t>
  </si>
  <si>
    <t>2 218</t>
  </si>
  <si>
    <t>2 292</t>
  </si>
  <si>
    <t>2 137</t>
  </si>
  <si>
    <t>1 883</t>
  </si>
  <si>
    <t>1 933</t>
  </si>
  <si>
    <t>1 942</t>
  </si>
  <si>
    <t>22 549</t>
  </si>
  <si>
    <t>23 009</t>
  </si>
  <si>
    <t>23 761</t>
  </si>
  <si>
    <t>24 725</t>
  </si>
  <si>
    <t>24 695</t>
  </si>
  <si>
    <t>26 061</t>
  </si>
  <si>
    <t>25 712</t>
  </si>
  <si>
    <t>21 162</t>
  </si>
  <si>
    <t>15 385</t>
  </si>
  <si>
    <t>16 906</t>
  </si>
  <si>
    <t>17 366</t>
  </si>
  <si>
    <t>16 735</t>
  </si>
  <si>
    <t>16 525</t>
  </si>
  <si>
    <t>16 128</t>
  </si>
  <si>
    <t>5 499</t>
  </si>
  <si>
    <t>5 272</t>
  </si>
  <si>
    <t>5 140</t>
  </si>
  <si>
    <t>5 180</t>
  </si>
  <si>
    <t>5 403</t>
  </si>
  <si>
    <t>5 072</t>
  </si>
  <si>
    <t>5 109</t>
  </si>
  <si>
    <t>4 767</t>
  </si>
  <si>
    <t>4 193</t>
  </si>
  <si>
    <t>3 463</t>
  </si>
  <si>
    <t>2 932</t>
  </si>
  <si>
    <t>2 590</t>
  </si>
  <si>
    <t>2 841</t>
  </si>
  <si>
    <t>8 669</t>
  </si>
  <si>
    <t>8 462</t>
  </si>
  <si>
    <t>8 145</t>
  </si>
  <si>
    <t>7 877</t>
  </si>
  <si>
    <t>8 996</t>
  </si>
  <si>
    <t>8 706</t>
  </si>
  <si>
    <t>8 617</t>
  </si>
  <si>
    <t>9 120</t>
  </si>
  <si>
    <t>9 053</t>
  </si>
  <si>
    <t>9 140</t>
  </si>
  <si>
    <t>8 994</t>
  </si>
  <si>
    <t>8 432</t>
  </si>
  <si>
    <t>8 459</t>
  </si>
  <si>
    <t>7 034</t>
  </si>
  <si>
    <t>22 216</t>
  </si>
  <si>
    <t>22 674</t>
  </si>
  <si>
    <t>22 752</t>
  </si>
  <si>
    <t>22 042</t>
  </si>
  <si>
    <t>22 300</t>
  </si>
  <si>
    <t>20 670</t>
  </si>
  <si>
    <t>21 302</t>
  </si>
  <si>
    <t>19 787</t>
  </si>
  <si>
    <t>19 764</t>
  </si>
  <si>
    <t>20 829</t>
  </si>
  <si>
    <t>21 120</t>
  </si>
  <si>
    <t>20 368</t>
  </si>
  <si>
    <t>21 165</t>
  </si>
  <si>
    <t>20 923</t>
  </si>
  <si>
    <t>13 878</t>
  </si>
  <si>
    <t>13 701</t>
  </si>
  <si>
    <t>12 133</t>
  </si>
  <si>
    <t>11 171</t>
  </si>
  <si>
    <t>13 456</t>
  </si>
  <si>
    <t>11 068</t>
  </si>
  <si>
    <t>10 797</t>
  </si>
  <si>
    <t>10 239</t>
  </si>
  <si>
    <t>10 379</t>
  </si>
  <si>
    <t>10 466</t>
  </si>
  <si>
    <t>10 703</t>
  </si>
  <si>
    <t>10 501</t>
  </si>
  <si>
    <t>10 924</t>
  </si>
  <si>
    <t>10 206</t>
  </si>
  <si>
    <t>1 938</t>
  </si>
  <si>
    <t>1 910</t>
  </si>
  <si>
    <t>1 960</t>
  </si>
  <si>
    <t>2 126</t>
  </si>
  <si>
    <t>2 032</t>
  </si>
  <si>
    <t>2 052</t>
  </si>
  <si>
    <t>1 915</t>
  </si>
  <si>
    <t>1 841</t>
  </si>
  <si>
    <t>1 902</t>
  </si>
  <si>
    <t>1 707</t>
  </si>
  <si>
    <t>16 053</t>
  </si>
  <si>
    <t>15 602</t>
  </si>
  <si>
    <t>15 811</t>
  </si>
  <si>
    <t>15 797</t>
  </si>
  <si>
    <t>15 698</t>
  </si>
  <si>
    <t>15 631</t>
  </si>
  <si>
    <t>15 292</t>
  </si>
  <si>
    <t>14 821</t>
  </si>
  <si>
    <t>14 001</t>
  </si>
  <si>
    <t>16 831</t>
  </si>
  <si>
    <t>16 209</t>
  </si>
  <si>
    <t>15 965</t>
  </si>
  <si>
    <t>15 615</t>
  </si>
  <si>
    <t>14 786</t>
  </si>
  <si>
    <t>8 829</t>
  </si>
  <si>
    <t>8 415</t>
  </si>
  <si>
    <t>8 666</t>
  </si>
  <si>
    <t>8 177</t>
  </si>
  <si>
    <t>7 628</t>
  </si>
  <si>
    <t>6 348</t>
  </si>
  <si>
    <t>5 909</t>
  </si>
  <si>
    <t>4 693</t>
  </si>
  <si>
    <t>4 268</t>
  </si>
  <si>
    <t>4 155</t>
  </si>
  <si>
    <t>3 907</t>
  </si>
  <si>
    <t>3 842</t>
  </si>
  <si>
    <t>3 937</t>
  </si>
  <si>
    <t>4 300</t>
  </si>
  <si>
    <t>9 283</t>
  </si>
  <si>
    <t>8 384</t>
  </si>
  <si>
    <t>8 497</t>
  </si>
  <si>
    <t>8 418</t>
  </si>
  <si>
    <t>8 251</t>
  </si>
  <si>
    <t>8 488</t>
  </si>
  <si>
    <t>8 977</t>
  </si>
  <si>
    <t>8 965</t>
  </si>
  <si>
    <t>8 774</t>
  </si>
  <si>
    <t>9 149</t>
  </si>
  <si>
    <t>9 394</t>
  </si>
  <si>
    <t>8 727</t>
  </si>
  <si>
    <t>5 599</t>
  </si>
  <si>
    <t>5 397</t>
  </si>
  <si>
    <t>5 310</t>
  </si>
  <si>
    <t>5 738</t>
  </si>
  <si>
    <t>6 530</t>
  </si>
  <si>
    <t>6 166</t>
  </si>
  <si>
    <t>4 444</t>
  </si>
  <si>
    <t>3 995</t>
  </si>
  <si>
    <t>4 188</t>
  </si>
  <si>
    <t>3 672</t>
  </si>
  <si>
    <t>3 380</t>
  </si>
  <si>
    <t>3 447</t>
  </si>
  <si>
    <t>3 274</t>
  </si>
  <si>
    <t>9 213</t>
  </si>
  <si>
    <t>8 604</t>
  </si>
  <si>
    <t>8 770</t>
  </si>
  <si>
    <t>8 364</t>
  </si>
  <si>
    <t>7 970</t>
  </si>
  <si>
    <t>7 476</t>
  </si>
  <si>
    <t>7 949</t>
  </si>
  <si>
    <t>7 204</t>
  </si>
  <si>
    <t>6 232</t>
  </si>
  <si>
    <t>5 225</t>
  </si>
  <si>
    <t>4 320</t>
  </si>
  <si>
    <t>3 917</t>
  </si>
  <si>
    <t>4 077</t>
  </si>
  <si>
    <t>2 824</t>
  </si>
  <si>
    <t>2 854</t>
  </si>
  <si>
    <t>3 036</t>
  </si>
  <si>
    <t>3 002</t>
  </si>
  <si>
    <t>3 101</t>
  </si>
  <si>
    <t>2 858</t>
  </si>
  <si>
    <t>2 842</t>
  </si>
  <si>
    <t>2 775</t>
  </si>
  <si>
    <t>2 395</t>
  </si>
  <si>
    <t>2 941</t>
  </si>
  <si>
    <t>2 844</t>
  </si>
  <si>
    <t>3 021</t>
  </si>
  <si>
    <t>2 734</t>
  </si>
  <si>
    <t>3 126</t>
  </si>
  <si>
    <t>9 479</t>
  </si>
  <si>
    <t>9 829</t>
  </si>
  <si>
    <t>9 818</t>
  </si>
  <si>
    <t>9 853</t>
  </si>
  <si>
    <t>8 887</t>
  </si>
  <si>
    <t>8 800</t>
  </si>
  <si>
    <t>7 453</t>
  </si>
  <si>
    <t>6 217</t>
  </si>
  <si>
    <t>6 181</t>
  </si>
  <si>
    <t>6 089</t>
  </si>
  <si>
    <t>6 248</t>
  </si>
  <si>
    <t>4 608</t>
  </si>
  <si>
    <t>5 046</t>
  </si>
  <si>
    <t>5 076</t>
  </si>
  <si>
    <t>4 988</t>
  </si>
  <si>
    <t>4 962</t>
  </si>
  <si>
    <t>4 759</t>
  </si>
  <si>
    <t>4 835</t>
  </si>
  <si>
    <t>4 910</t>
  </si>
  <si>
    <t>4 937</t>
  </si>
  <si>
    <t>4 790</t>
  </si>
  <si>
    <t>4 844</t>
  </si>
  <si>
    <t>4 932</t>
  </si>
  <si>
    <t>4 834</t>
  </si>
  <si>
    <t>5 055</t>
  </si>
  <si>
    <t>4 953</t>
  </si>
  <si>
    <t>5 589</t>
  </si>
  <si>
    <t>5 618</t>
  </si>
  <si>
    <t>5 851</t>
  </si>
  <si>
    <t>5 801</t>
  </si>
  <si>
    <t>5 904</t>
  </si>
  <si>
    <t>5 686</t>
  </si>
  <si>
    <t>5 174</t>
  </si>
  <si>
    <t>4 681</t>
  </si>
  <si>
    <t>4 916</t>
  </si>
  <si>
    <t>4 543</t>
  </si>
  <si>
    <t>4 471</t>
  </si>
  <si>
    <t>4 499</t>
  </si>
  <si>
    <t>4 200</t>
  </si>
  <si>
    <t>5 725</t>
  </si>
  <si>
    <t>5 630</t>
  </si>
  <si>
    <t>5 477</t>
  </si>
  <si>
    <t>5 597</t>
  </si>
  <si>
    <t>5 779</t>
  </si>
  <si>
    <t>5 064</t>
  </si>
  <si>
    <t>4 484</t>
  </si>
  <si>
    <t>4 689</t>
  </si>
  <si>
    <t>3 943</t>
  </si>
  <si>
    <t>3 589</t>
  </si>
  <si>
    <t>3 835</t>
  </si>
  <si>
    <t>4 108</t>
  </si>
  <si>
    <t>4 983</t>
  </si>
  <si>
    <t>5 265</t>
  </si>
  <si>
    <t>5 385</t>
  </si>
  <si>
    <t>5 812</t>
  </si>
  <si>
    <t>6 002</t>
  </si>
  <si>
    <t>5 703</t>
  </si>
  <si>
    <t>4 785</t>
  </si>
  <si>
    <t>4 448</t>
  </si>
  <si>
    <t>4 181</t>
  </si>
  <si>
    <t>4 050</t>
  </si>
  <si>
    <t>4 327</t>
  </si>
  <si>
    <t>4 621</t>
  </si>
  <si>
    <t>2 302</t>
  </si>
  <si>
    <t>2 380</t>
  </si>
  <si>
    <t>2 402</t>
  </si>
  <si>
    <t>2 392</t>
  </si>
  <si>
    <t>2 161</t>
  </si>
  <si>
    <t>2 181</t>
  </si>
  <si>
    <t>2 220</t>
  </si>
  <si>
    <t>2 420</t>
  </si>
  <si>
    <t>2 332</t>
  </si>
  <si>
    <t>2 368</t>
  </si>
  <si>
    <t>2 308</t>
  </si>
  <si>
    <t>2 413</t>
  </si>
  <si>
    <t>2 295</t>
  </si>
  <si>
    <t>12 412</t>
  </si>
  <si>
    <t>12 645</t>
  </si>
  <si>
    <t>13 087</t>
  </si>
  <si>
    <t>13 131</t>
  </si>
  <si>
    <t>13 008</t>
  </si>
  <si>
    <t>13 307</t>
  </si>
  <si>
    <t>13 446</t>
  </si>
  <si>
    <t>13 415</t>
  </si>
  <si>
    <t>12 032</t>
  </si>
  <si>
    <t>10 999</t>
  </si>
  <si>
    <t>11 290</t>
  </si>
  <si>
    <t>10 493</t>
  </si>
  <si>
    <t>11 552</t>
  </si>
  <si>
    <t>11 567</t>
  </si>
  <si>
    <t>1 086</t>
  </si>
  <si>
    <t>1 073</t>
  </si>
  <si>
    <t>1 218</t>
  </si>
  <si>
    <t>1 215</t>
  </si>
  <si>
    <t>1 027</t>
  </si>
  <si>
    <t>1 174</t>
  </si>
  <si>
    <t>1 154</t>
  </si>
  <si>
    <t>1 195</t>
  </si>
  <si>
    <t>3 315</t>
  </si>
  <si>
    <t>3 528</t>
  </si>
  <si>
    <t>3 801</t>
  </si>
  <si>
    <t>3 535</t>
  </si>
  <si>
    <t>3 347</t>
  </si>
  <si>
    <t>2 968</t>
  </si>
  <si>
    <t>2 897</t>
  </si>
  <si>
    <t>2 717</t>
  </si>
  <si>
    <t>2 396</t>
  </si>
  <si>
    <t>2 269</t>
  </si>
  <si>
    <t>2 358</t>
  </si>
  <si>
    <t>2 251</t>
  </si>
  <si>
    <t>7 155</t>
  </si>
  <si>
    <t>7 022</t>
  </si>
  <si>
    <t>7 099</t>
  </si>
  <si>
    <t>6 612</t>
  </si>
  <si>
    <t>6 633</t>
  </si>
  <si>
    <t>5 942</t>
  </si>
  <si>
    <t>5 788</t>
  </si>
  <si>
    <t>5 462</t>
  </si>
  <si>
    <t>3 979</t>
  </si>
  <si>
    <t>3 971</t>
  </si>
  <si>
    <t>3 784</t>
  </si>
  <si>
    <t>3 268</t>
  </si>
  <si>
    <t>3 116</t>
  </si>
  <si>
    <t>3 149</t>
  </si>
  <si>
    <t>12 106</t>
  </si>
  <si>
    <t>11 991</t>
  </si>
  <si>
    <t>11 694</t>
  </si>
  <si>
    <t>11 416</t>
  </si>
  <si>
    <t>10 920</t>
  </si>
  <si>
    <t>10 293</t>
  </si>
  <si>
    <t>9 682</t>
  </si>
  <si>
    <t>9 297</t>
  </si>
  <si>
    <t>8 831</t>
  </si>
  <si>
    <t>8 476</t>
  </si>
  <si>
    <t>2 799</t>
  </si>
  <si>
    <t>2 882</t>
  </si>
  <si>
    <t>2 903</t>
  </si>
  <si>
    <t>3 018</t>
  </si>
  <si>
    <t>2 938</t>
  </si>
  <si>
    <t>2 707</t>
  </si>
  <si>
    <t>2 465</t>
  </si>
  <si>
    <t>1 851</t>
  </si>
  <si>
    <t>5 713</t>
  </si>
  <si>
    <t>5 775</t>
  </si>
  <si>
    <t>5 785</t>
  </si>
  <si>
    <t>5 821</t>
  </si>
  <si>
    <t>5 577</t>
  </si>
  <si>
    <t>5 437</t>
  </si>
  <si>
    <t>5 283</t>
  </si>
  <si>
    <t>5 200</t>
  </si>
  <si>
    <t>4 276</t>
  </si>
  <si>
    <t>4 236</t>
  </si>
  <si>
    <t>4 136</t>
  </si>
  <si>
    <t>4 039</t>
  </si>
  <si>
    <t>3 972</t>
  </si>
  <si>
    <t>3 927</t>
  </si>
  <si>
    <t>3 854</t>
  </si>
  <si>
    <t>3 754</t>
  </si>
  <si>
    <t>3 701</t>
  </si>
  <si>
    <t>3 652</t>
  </si>
  <si>
    <t>11 479</t>
  </si>
  <si>
    <t>11 356</t>
  </si>
  <si>
    <t>11 248</t>
  </si>
  <si>
    <t>11 180</t>
  </si>
  <si>
    <t>10 850</t>
  </si>
  <si>
    <t>10 345</t>
  </si>
  <si>
    <t>9 889</t>
  </si>
  <si>
    <t>9 287</t>
  </si>
  <si>
    <t>8 652</t>
  </si>
  <si>
    <t>7 902</t>
  </si>
  <si>
    <t>7 856</t>
  </si>
  <si>
    <t>7 622</t>
  </si>
  <si>
    <t>7 535</t>
  </si>
  <si>
    <t>7 086</t>
  </si>
  <si>
    <t>6 395</t>
  </si>
  <si>
    <t>5 704</t>
  </si>
  <si>
    <t>5 063</t>
  </si>
  <si>
    <t>4 419</t>
  </si>
  <si>
    <t>8 612</t>
  </si>
  <si>
    <t>8 564</t>
  </si>
  <si>
    <t>8 430</t>
  </si>
  <si>
    <t>8 228</t>
  </si>
  <si>
    <t>7 865</t>
  </si>
  <si>
    <t>7 269</t>
  </si>
  <si>
    <t>6 757</t>
  </si>
  <si>
    <t>6 129</t>
  </si>
  <si>
    <t>6 026</t>
  </si>
  <si>
    <t>11 582</t>
  </si>
  <si>
    <t>11 747</t>
  </si>
  <si>
    <t>11 818</t>
  </si>
  <si>
    <t>11 601</t>
  </si>
  <si>
    <t>11 335</t>
  </si>
  <si>
    <t>11 054</t>
  </si>
  <si>
    <t>10 643</t>
  </si>
  <si>
    <t>10 353</t>
  </si>
  <si>
    <t>10 113</t>
  </si>
  <si>
    <t>9 968</t>
  </si>
  <si>
    <t>5 744</t>
  </si>
  <si>
    <t>5 827</t>
  </si>
  <si>
    <t>5 853</t>
  </si>
  <si>
    <t>5 934</t>
  </si>
  <si>
    <t>5 992</t>
  </si>
  <si>
    <t>5 913</t>
  </si>
  <si>
    <t>5 790</t>
  </si>
  <si>
    <t>5 535</t>
  </si>
  <si>
    <t>5 318</t>
  </si>
  <si>
    <t>14 815</t>
  </si>
  <si>
    <t>14 390</t>
  </si>
  <si>
    <t>13 298</t>
  </si>
  <si>
    <t>12 169</t>
  </si>
  <si>
    <t>10 981</t>
  </si>
  <si>
    <t>10 091</t>
  </si>
  <si>
    <t>7 883</t>
  </si>
  <si>
    <t>7 151</t>
  </si>
  <si>
    <t>6 819</t>
  </si>
  <si>
    <t>4 619</t>
  </si>
  <si>
    <t>4 565</t>
  </si>
  <si>
    <t>4 334</t>
  </si>
  <si>
    <t>3 817</t>
  </si>
  <si>
    <t>3 601</t>
  </si>
  <si>
    <t>3 333</t>
  </si>
  <si>
    <t>3 065</t>
  </si>
  <si>
    <t>2 874</t>
  </si>
  <si>
    <t>3 898</t>
  </si>
  <si>
    <t>3 697</t>
  </si>
  <si>
    <t>3 377</t>
  </si>
  <si>
    <t>3 041</t>
  </si>
  <si>
    <t>2 568</t>
  </si>
  <si>
    <t>1 989</t>
  </si>
  <si>
    <t>1 944</t>
  </si>
  <si>
    <t>1 892</t>
  </si>
  <si>
    <t>8 309</t>
  </si>
  <si>
    <t>8 382</t>
  </si>
  <si>
    <t>8 490</t>
  </si>
  <si>
    <t>8 808</t>
  </si>
  <si>
    <t>8 915</t>
  </si>
  <si>
    <t>9 068</t>
  </si>
  <si>
    <t>9 092</t>
  </si>
  <si>
    <t>8 579</t>
  </si>
  <si>
    <t>8 303</t>
  </si>
  <si>
    <t>1 410</t>
  </si>
  <si>
    <t>1 368</t>
  </si>
  <si>
    <t>1 300</t>
  </si>
  <si>
    <t>1 271</t>
  </si>
  <si>
    <t>1 229</t>
  </si>
  <si>
    <t>1 210</t>
  </si>
  <si>
    <t>1 178</t>
  </si>
  <si>
    <t>1 108</t>
  </si>
  <si>
    <t>3 326</t>
  </si>
  <si>
    <t>3 253</t>
  </si>
  <si>
    <t>3 143</t>
  </si>
  <si>
    <t>3 093</t>
  </si>
  <si>
    <t>2 999</t>
  </si>
  <si>
    <t>2 856</t>
  </si>
  <si>
    <t>2 794</t>
  </si>
  <si>
    <t>2 758</t>
  </si>
  <si>
    <t>6 016</t>
  </si>
  <si>
    <t>5 721</t>
  </si>
  <si>
    <t>5 586</t>
  </si>
  <si>
    <t>5 368</t>
  </si>
  <si>
    <t>5 181</t>
  </si>
  <si>
    <t>4 864</t>
  </si>
  <si>
    <t>4 654</t>
  </si>
  <si>
    <t>1 456</t>
  </si>
  <si>
    <t>1 482</t>
  </si>
  <si>
    <t>1 526</t>
  </si>
  <si>
    <t>1 538</t>
  </si>
  <si>
    <t>1 521</t>
  </si>
  <si>
    <t>1 422</t>
  </si>
  <si>
    <t>1 285</t>
  </si>
  <si>
    <t>1 116</t>
  </si>
  <si>
    <t>9 133</t>
  </si>
  <si>
    <t>9 021</t>
  </si>
  <si>
    <t>8 270</t>
  </si>
  <si>
    <t>7 869</t>
  </si>
  <si>
    <t>7 518</t>
  </si>
  <si>
    <t>7 316</t>
  </si>
  <si>
    <t>7 122</t>
  </si>
  <si>
    <t>7 024</t>
  </si>
  <si>
    <t>6 459</t>
  </si>
  <si>
    <t>6 452</t>
  </si>
  <si>
    <t>6 345</t>
  </si>
  <si>
    <t>6 260</t>
  </si>
  <si>
    <t>6 135</t>
  </si>
  <si>
    <t>5 895</t>
  </si>
  <si>
    <t>5 722</t>
  </si>
  <si>
    <t>5 563</t>
  </si>
  <si>
    <t>5 348</t>
  </si>
  <si>
    <t>4 974</t>
  </si>
  <si>
    <t>3 753</t>
  </si>
  <si>
    <t>3 752</t>
  </si>
  <si>
    <t>3 700</t>
  </si>
  <si>
    <t>3 698</t>
  </si>
  <si>
    <t>3 608</t>
  </si>
  <si>
    <t>3 510</t>
  </si>
  <si>
    <t>3 320</t>
  </si>
  <si>
    <t>3 196</t>
  </si>
  <si>
    <t>3 008</t>
  </si>
  <si>
    <t>2 865</t>
  </si>
  <si>
    <t>20 151</t>
  </si>
  <si>
    <t>20 132</t>
  </si>
  <si>
    <t>19 328</t>
  </si>
  <si>
    <t>18 654</t>
  </si>
  <si>
    <t>17 464</t>
  </si>
  <si>
    <t>15 901</t>
  </si>
  <si>
    <t>14 430</t>
  </si>
  <si>
    <t>13 434</t>
  </si>
  <si>
    <t>12 739</t>
  </si>
  <si>
    <t>9 534</t>
  </si>
  <si>
    <t>9 738</t>
  </si>
  <si>
    <t>9 840</t>
  </si>
  <si>
    <t>9 900</t>
  </si>
  <si>
    <t>10 059</t>
  </si>
  <si>
    <t>10 240</t>
  </si>
  <si>
    <t>10 329</t>
  </si>
  <si>
    <t>10 505</t>
  </si>
  <si>
    <t>10 693</t>
  </si>
  <si>
    <t>10 772</t>
  </si>
  <si>
    <t>3 228</t>
  </si>
  <si>
    <t>3 241</t>
  </si>
  <si>
    <t>3 245</t>
  </si>
  <si>
    <t>3 263</t>
  </si>
  <si>
    <t>2 710</t>
  </si>
  <si>
    <t>2 497</t>
  </si>
  <si>
    <t>2 211</t>
  </si>
  <si>
    <t>6 622</t>
  </si>
  <si>
    <t>6 320</t>
  </si>
  <si>
    <t>5 776</t>
  </si>
  <si>
    <t>5 374</t>
  </si>
  <si>
    <t>4 860</t>
  </si>
  <si>
    <t>4 440</t>
  </si>
  <si>
    <t>4 270</t>
  </si>
  <si>
    <t>4 128</t>
  </si>
  <si>
    <t>4 176</t>
  </si>
  <si>
    <t>9 224</t>
  </si>
  <si>
    <t>9 022</t>
  </si>
  <si>
    <t>8 667</t>
  </si>
  <si>
    <t>8 468</t>
  </si>
  <si>
    <t>8 260</t>
  </si>
  <si>
    <t>7 971</t>
  </si>
  <si>
    <t>7 763</t>
  </si>
  <si>
    <t>7 681</t>
  </si>
  <si>
    <t>7 165</t>
  </si>
  <si>
    <t>6 665</t>
  </si>
  <si>
    <t>6 480</t>
  </si>
  <si>
    <t>6 214</t>
  </si>
  <si>
    <t>6 036</t>
  </si>
  <si>
    <t>5 687</t>
  </si>
  <si>
    <t>5 407</t>
  </si>
  <si>
    <t>4 603</t>
  </si>
  <si>
    <t>4 210</t>
  </si>
  <si>
    <t>38 899</t>
  </si>
  <si>
    <t>39 446</t>
  </si>
  <si>
    <t>38 387</t>
  </si>
  <si>
    <t>37 967</t>
  </si>
  <si>
    <t>37 121</t>
  </si>
  <si>
    <t>36 587</t>
  </si>
  <si>
    <t>35 324</t>
  </si>
  <si>
    <t>35 997</t>
  </si>
  <si>
    <t>36 126</t>
  </si>
  <si>
    <t>35 720</t>
  </si>
  <si>
    <t>35 375</t>
  </si>
  <si>
    <t>35 700</t>
  </si>
  <si>
    <t>35 692</t>
  </si>
  <si>
    <t>35 864</t>
  </si>
  <si>
    <t>35 767</t>
  </si>
  <si>
    <t>35 485</t>
  </si>
  <si>
    <t>33 703</t>
  </si>
  <si>
    <t>32 270</t>
  </si>
  <si>
    <t>29 849</t>
  </si>
  <si>
    <t>26 980</t>
  </si>
  <si>
    <t>2 720</t>
  </si>
  <si>
    <t>2 704</t>
  </si>
  <si>
    <t>2 655</t>
  </si>
  <si>
    <t>2 654</t>
  </si>
  <si>
    <t>2 603</t>
  </si>
  <si>
    <t>2 557</t>
  </si>
  <si>
    <t>2 530</t>
  </si>
  <si>
    <t>2 467</t>
  </si>
  <si>
    <t>2 416</t>
  </si>
  <si>
    <t>2 372</t>
  </si>
  <si>
    <t>16 816</t>
  </si>
  <si>
    <t>16 671</t>
  </si>
  <si>
    <t>16 721</t>
  </si>
  <si>
    <t>17 076</t>
  </si>
  <si>
    <t>17 371</t>
  </si>
  <si>
    <t>17 200</t>
  </si>
  <si>
    <t>16 690</t>
  </si>
  <si>
    <t>15 518</t>
  </si>
  <si>
    <t>14 097</t>
  </si>
  <si>
    <t>12 835</t>
  </si>
  <si>
    <t>3 978</t>
  </si>
  <si>
    <t>3 989</t>
  </si>
  <si>
    <t>3 831</t>
  </si>
  <si>
    <t>3 735</t>
  </si>
  <si>
    <t>3 609</t>
  </si>
  <si>
    <t>3 441</t>
  </si>
  <si>
    <t>3 311</t>
  </si>
  <si>
    <t>10 553</t>
  </si>
  <si>
    <t>10 585</t>
  </si>
  <si>
    <t>10 541</t>
  </si>
  <si>
    <t>10 666</t>
  </si>
  <si>
    <t>10 856</t>
  </si>
  <si>
    <t>10 917</t>
  </si>
  <si>
    <t>10 864</t>
  </si>
  <si>
    <t>10 948</t>
  </si>
  <si>
    <t>10 971</t>
  </si>
  <si>
    <t>10 866</t>
  </si>
  <si>
    <t>9 537</t>
  </si>
  <si>
    <t>9 499</t>
  </si>
  <si>
    <t>9 451</t>
  </si>
  <si>
    <t>9 503</t>
  </si>
  <si>
    <t>9 243</t>
  </si>
  <si>
    <t>8 854</t>
  </si>
  <si>
    <t>8 341</t>
  </si>
  <si>
    <t>7 616</t>
  </si>
  <si>
    <t>6 659</t>
  </si>
  <si>
    <t>6 020</t>
  </si>
  <si>
    <t>9 239</t>
  </si>
  <si>
    <t>9 231</t>
  </si>
  <si>
    <t>9 088</t>
  </si>
  <si>
    <t>8 924</t>
  </si>
  <si>
    <t>8 614</t>
  </si>
  <si>
    <t>8 238</t>
  </si>
  <si>
    <t>7 688</t>
  </si>
  <si>
    <t>7 046</t>
  </si>
  <si>
    <t>6 492</t>
  </si>
  <si>
    <t>6 139</t>
  </si>
  <si>
    <t>6 138</t>
  </si>
  <si>
    <t>6 117</t>
  </si>
  <si>
    <t>5 931</t>
  </si>
  <si>
    <t>5 807</t>
  </si>
  <si>
    <t>5 626</t>
  </si>
  <si>
    <t>5 524</t>
  </si>
  <si>
    <t>5 247</t>
  </si>
  <si>
    <t>4 719</t>
  </si>
  <si>
    <t>4 424</t>
  </si>
  <si>
    <t>9 398</t>
  </si>
  <si>
    <t>9 616</t>
  </si>
  <si>
    <t>9 788</t>
  </si>
  <si>
    <t>10 016</t>
  </si>
  <si>
    <t>10 018</t>
  </si>
  <si>
    <t>9 831</t>
  </si>
  <si>
    <t>9 424</t>
  </si>
  <si>
    <t>8 958</t>
  </si>
  <si>
    <t>8 279</t>
  </si>
  <si>
    <t>9 319</t>
  </si>
  <si>
    <t>9 341</t>
  </si>
  <si>
    <t>9 268</t>
  </si>
  <si>
    <t>9 174</t>
  </si>
  <si>
    <t>9 055</t>
  </si>
  <si>
    <t>9 063</t>
  </si>
  <si>
    <t>9 013</t>
  </si>
  <si>
    <t>9 103</t>
  </si>
  <si>
    <t>9 160</t>
  </si>
  <si>
    <t>8 241</t>
  </si>
  <si>
    <t>8 150</t>
  </si>
  <si>
    <t>7 959</t>
  </si>
  <si>
    <t>7 817</t>
  </si>
  <si>
    <t>7 669</t>
  </si>
  <si>
    <t>7 650</t>
  </si>
  <si>
    <t>7 413</t>
  </si>
  <si>
    <t>7 171</t>
  </si>
  <si>
    <t>6 858</t>
  </si>
  <si>
    <t>6 619</t>
  </si>
  <si>
    <t>5 148</t>
  </si>
  <si>
    <t>5 126</t>
  </si>
  <si>
    <t>4 965</t>
  </si>
  <si>
    <t>4 968</t>
  </si>
  <si>
    <t>4 857</t>
  </si>
  <si>
    <t>4 786</t>
  </si>
  <si>
    <t>4 704</t>
  </si>
  <si>
    <t>4 667</t>
  </si>
  <si>
    <t>4 705</t>
  </si>
  <si>
    <t>1 728</t>
  </si>
  <si>
    <t>1 716</t>
  </si>
  <si>
    <t>1 725</t>
  </si>
  <si>
    <t>1 721</t>
  </si>
  <si>
    <t>1 689</t>
  </si>
  <si>
    <t>1 693</t>
  </si>
  <si>
    <t>1 623</t>
  </si>
  <si>
    <t>1 438</t>
  </si>
  <si>
    <t>1 344</t>
  </si>
  <si>
    <t>16 186</t>
  </si>
  <si>
    <t>15 974</t>
  </si>
  <si>
    <t>15 228</t>
  </si>
  <si>
    <t>14 378</t>
  </si>
  <si>
    <t>13 440</t>
  </si>
  <si>
    <t>12 325</t>
  </si>
  <si>
    <t>10 984</t>
  </si>
  <si>
    <t>10 179</t>
  </si>
  <si>
    <t>9 636</t>
  </si>
  <si>
    <t>2 911</t>
  </si>
  <si>
    <t>2 885</t>
  </si>
  <si>
    <t>2 870</t>
  </si>
  <si>
    <t>2 957</t>
  </si>
  <si>
    <t>2 980</t>
  </si>
  <si>
    <t>2 971</t>
  </si>
  <si>
    <t>2 852</t>
  </si>
  <si>
    <t>2 674</t>
  </si>
  <si>
    <t>2 451</t>
  </si>
  <si>
    <t>2 286</t>
  </si>
  <si>
    <t>4 754</t>
  </si>
  <si>
    <t>4 852</t>
  </si>
  <si>
    <t>4 870</t>
  </si>
  <si>
    <t>4 766</t>
  </si>
  <si>
    <t>4 620</t>
  </si>
  <si>
    <t>4 396</t>
  </si>
  <si>
    <t>4 150</t>
  </si>
  <si>
    <t>4 017</t>
  </si>
  <si>
    <t>3 950</t>
  </si>
  <si>
    <t>3 909</t>
  </si>
  <si>
    <t>2 703</t>
  </si>
  <si>
    <t>2 667</t>
  </si>
  <si>
    <t>2 457</t>
  </si>
  <si>
    <t>2 365</t>
  </si>
  <si>
    <t>2 199</t>
  </si>
  <si>
    <t>2 136</t>
  </si>
  <si>
    <t>2 065</t>
  </si>
  <si>
    <t>2 035</t>
  </si>
  <si>
    <t>2 625</t>
  </si>
  <si>
    <t>2 495</t>
  </si>
  <si>
    <t>2 429</t>
  </si>
  <si>
    <t>2 342</t>
  </si>
  <si>
    <t>2 223</t>
  </si>
  <si>
    <t>2 130</t>
  </si>
  <si>
    <t>2 096</t>
  </si>
  <si>
    <t>2 087</t>
  </si>
  <si>
    <t>2 244</t>
  </si>
  <si>
    <t>2 238</t>
  </si>
  <si>
    <t>2 174</t>
  </si>
  <si>
    <t>2 121</t>
  </si>
  <si>
    <t>2 029</t>
  </si>
  <si>
    <t>1 882</t>
  </si>
  <si>
    <t>1 753</t>
  </si>
  <si>
    <t>1 662</t>
  </si>
  <si>
    <t>1 593</t>
  </si>
  <si>
    <t>1 582</t>
  </si>
  <si>
    <t>3 109</t>
  </si>
  <si>
    <t>3 092</t>
  </si>
  <si>
    <t>2 924</t>
  </si>
  <si>
    <t>2 382</t>
  </si>
  <si>
    <t>2 068</t>
  </si>
  <si>
    <t>1 765</t>
  </si>
  <si>
    <t>1 541</t>
  </si>
  <si>
    <t>1 776</t>
  </si>
  <si>
    <t>1 759</t>
  </si>
  <si>
    <t>1 740</t>
  </si>
  <si>
    <t>1 732</t>
  </si>
  <si>
    <t>1 637</t>
  </si>
  <si>
    <t>1 598</t>
  </si>
  <si>
    <t>1 581</t>
  </si>
  <si>
    <t>1 566</t>
  </si>
  <si>
    <t>1 551</t>
  </si>
  <si>
    <t>3 181</t>
  </si>
  <si>
    <t>3 066</t>
  </si>
  <si>
    <t>3 042</t>
  </si>
  <si>
    <t>3 015</t>
  </si>
  <si>
    <t>2 995</t>
  </si>
  <si>
    <t>3 039</t>
  </si>
  <si>
    <t>2 864</t>
  </si>
  <si>
    <t>2 669</t>
  </si>
  <si>
    <t>12 438</t>
  </si>
  <si>
    <t>12 420</t>
  </si>
  <si>
    <t>12 230</t>
  </si>
  <si>
    <t>11 884</t>
  </si>
  <si>
    <t>11 449</t>
  </si>
  <si>
    <t>10 939</t>
  </si>
  <si>
    <t>10 438</t>
  </si>
  <si>
    <t>9 979</t>
  </si>
  <si>
    <t>9 709</t>
  </si>
  <si>
    <t>1 717</t>
  </si>
  <si>
    <t>1 773</t>
  </si>
  <si>
    <t>1 804</t>
  </si>
  <si>
    <t>1 869</t>
  </si>
  <si>
    <t>1 919</t>
  </si>
  <si>
    <t>2 013</t>
  </si>
  <si>
    <t>2 072</t>
  </si>
  <si>
    <t>2 105</t>
  </si>
  <si>
    <t>2 093</t>
  </si>
  <si>
    <t>23 511</t>
  </si>
  <si>
    <t>23 748</t>
  </si>
  <si>
    <t>24 450</t>
  </si>
  <si>
    <t>24 991</t>
  </si>
  <si>
    <t>24 471</t>
  </si>
  <si>
    <t>22 603</t>
  </si>
  <si>
    <t>21 045</t>
  </si>
  <si>
    <t>19 306</t>
  </si>
  <si>
    <t>17 511</t>
  </si>
  <si>
    <t>16 583</t>
  </si>
  <si>
    <t>5 273</t>
  </si>
  <si>
    <t>5 299</t>
  </si>
  <si>
    <t>5 213</t>
  </si>
  <si>
    <t>5 106</t>
  </si>
  <si>
    <t>4 909</t>
  </si>
  <si>
    <t>4 521</t>
  </si>
  <si>
    <t>4 027</t>
  </si>
  <si>
    <t>8 288</t>
  </si>
  <si>
    <t>8 437</t>
  </si>
  <si>
    <t>8 663</t>
  </si>
  <si>
    <t>8 898</t>
  </si>
  <si>
    <t>8 927</t>
  </si>
  <si>
    <t>8 985</t>
  </si>
  <si>
    <t>8 948</t>
  </si>
  <si>
    <t>8 816</t>
  </si>
  <si>
    <t>22 421</t>
  </si>
  <si>
    <t>22 397</t>
  </si>
  <si>
    <t>22 088</t>
  </si>
  <si>
    <t>21 813</t>
  </si>
  <si>
    <t>21 220</t>
  </si>
  <si>
    <t>20 765</t>
  </si>
  <si>
    <t>20 470</t>
  </si>
  <si>
    <t>20 560</t>
  </si>
  <si>
    <t>20 374</t>
  </si>
  <si>
    <t>20 649</t>
  </si>
  <si>
    <t>12 721</t>
  </si>
  <si>
    <t>12 868</t>
  </si>
  <si>
    <t>12 306</t>
  </si>
  <si>
    <t>11 725</t>
  </si>
  <si>
    <t>11 346</t>
  </si>
  <si>
    <t>11 188</t>
  </si>
  <si>
    <t>10 590</t>
  </si>
  <si>
    <t>10 517</t>
  </si>
  <si>
    <t>10 458</t>
  </si>
  <si>
    <t>10 595</t>
  </si>
  <si>
    <t>2 004</t>
  </si>
  <si>
    <t>2 033</t>
  </si>
  <si>
    <t>2 024</t>
  </si>
  <si>
    <t>1 967</t>
  </si>
  <si>
    <t>1 941</t>
  </si>
  <si>
    <t>1 603</t>
  </si>
  <si>
    <t>1 364</t>
  </si>
  <si>
    <t>15 816</t>
  </si>
  <si>
    <t>15 792</t>
  </si>
  <si>
    <t>15 708</t>
  </si>
  <si>
    <t>15 646</t>
  </si>
  <si>
    <t>15 448</t>
  </si>
  <si>
    <t>15 089</t>
  </si>
  <si>
    <t>15 315</t>
  </si>
  <si>
    <t>15 431</t>
  </si>
  <si>
    <t>15 565</t>
  </si>
  <si>
    <t>15 724</t>
  </si>
  <si>
    <t>8 522</t>
  </si>
  <si>
    <t>8 343</t>
  </si>
  <si>
    <t>7 847</t>
  </si>
  <si>
    <t>7 346</t>
  </si>
  <si>
    <t>6 551</t>
  </si>
  <si>
    <t>5 769</t>
  </si>
  <si>
    <t>5 075</t>
  </si>
  <si>
    <t>4 586</t>
  </si>
  <si>
    <t>4 173</t>
  </si>
  <si>
    <t>4 022</t>
  </si>
  <si>
    <t>8 646</t>
  </si>
  <si>
    <t>8 567</t>
  </si>
  <si>
    <t>8 408</t>
  </si>
  <si>
    <t>8 526</t>
  </si>
  <si>
    <t>8 620</t>
  </si>
  <si>
    <t>8 859</t>
  </si>
  <si>
    <t>8 943</t>
  </si>
  <si>
    <t>5 511</t>
  </si>
  <si>
    <t>5 715</t>
  </si>
  <si>
    <t>5 828</t>
  </si>
  <si>
    <t>5 375</t>
  </si>
  <si>
    <t>5 065</t>
  </si>
  <si>
    <t>4 513</t>
  </si>
  <si>
    <t>3 691</t>
  </si>
  <si>
    <t>8 738</t>
  </si>
  <si>
    <t>8 584</t>
  </si>
  <si>
    <t>8 237</t>
  </si>
  <si>
    <t>8 106</t>
  </si>
  <si>
    <t>7 793</t>
  </si>
  <si>
    <t>7 366</t>
  </si>
  <si>
    <t>6 817</t>
  </si>
  <si>
    <t>6 297</t>
  </si>
  <si>
    <t>5 571</t>
  </si>
  <si>
    <t>4 914</t>
  </si>
  <si>
    <t>2 929</t>
  </si>
  <si>
    <t>2 963</t>
  </si>
  <si>
    <t>2 916</t>
  </si>
  <si>
    <t>2 762</t>
  </si>
  <si>
    <t>2 759</t>
  </si>
  <si>
    <t>2 795</t>
  </si>
  <si>
    <t>2 787</t>
  </si>
  <si>
    <t>9 648</t>
  </si>
  <si>
    <t>9 689</t>
  </si>
  <si>
    <t>9 570</t>
  </si>
  <si>
    <t>9 437</t>
  </si>
  <si>
    <t>8 962</t>
  </si>
  <si>
    <t>8 242</t>
  </si>
  <si>
    <t>7 508</t>
  </si>
  <si>
    <t>6 948</t>
  </si>
  <si>
    <t>6 438</t>
  </si>
  <si>
    <t>5 869</t>
  </si>
  <si>
    <t>4 946</t>
  </si>
  <si>
    <t>4 924</t>
  </si>
  <si>
    <t>4 891</t>
  </si>
  <si>
    <t>4 881</t>
  </si>
  <si>
    <t>4 846</t>
  </si>
  <si>
    <t>4 863</t>
  </si>
  <si>
    <t>4 883</t>
  </si>
  <si>
    <t>4 895</t>
  </si>
  <si>
    <t>4 948</t>
  </si>
  <si>
    <t>5 796</t>
  </si>
  <si>
    <t>5 859</t>
  </si>
  <si>
    <t>5 873</t>
  </si>
  <si>
    <t>5 514</t>
  </si>
  <si>
    <t>5 000</t>
  </si>
  <si>
    <t>4 757</t>
  </si>
  <si>
    <t>4 622</t>
  </si>
  <si>
    <t>5 607</t>
  </si>
  <si>
    <t>5 732</t>
  </si>
  <si>
    <t>5 794</t>
  </si>
  <si>
    <t>5 824</t>
  </si>
  <si>
    <t>5 741</t>
  </si>
  <si>
    <t>5 518</t>
  </si>
  <si>
    <t>5 210</t>
  </si>
  <si>
    <t>4 354</t>
  </si>
  <si>
    <t>5 281</t>
  </si>
  <si>
    <t>5 387</t>
  </si>
  <si>
    <t>5 591</t>
  </si>
  <si>
    <t>5 739</t>
  </si>
  <si>
    <t>5 325</t>
  </si>
  <si>
    <t>4 960</t>
  </si>
  <si>
    <t>4 630</t>
  </si>
  <si>
    <t>4 358</t>
  </si>
  <si>
    <t>2 393</t>
  </si>
  <si>
    <t>2 325</t>
  </si>
  <si>
    <t>2 271</t>
  </si>
  <si>
    <t>2 275</t>
  </si>
  <si>
    <t>2 263</t>
  </si>
  <si>
    <t>2 304</t>
  </si>
  <si>
    <t>2 330</t>
  </si>
  <si>
    <t>12 819</t>
  </si>
  <si>
    <t>12 857</t>
  </si>
  <si>
    <t>13 036</t>
  </si>
  <si>
    <t>13 196</t>
  </si>
  <si>
    <t>13 261</t>
  </si>
  <si>
    <t>13 042</t>
  </si>
  <si>
    <t>12 640</t>
  </si>
  <si>
    <t>12 236</t>
  </si>
  <si>
    <t>11 646</t>
  </si>
  <si>
    <t>11 273</t>
  </si>
  <si>
    <t>1 088</t>
  </si>
  <si>
    <t>1 124</t>
  </si>
  <si>
    <t>1 141</t>
  </si>
  <si>
    <t>1 158</t>
  </si>
  <si>
    <t>1 153</t>
  </si>
  <si>
    <t>1 062</t>
  </si>
  <si>
    <t>3 669</t>
  </si>
  <si>
    <t>3 642</t>
  </si>
  <si>
    <t>3 649</t>
  </si>
  <si>
    <t>3 569</t>
  </si>
  <si>
    <t>3 176</t>
  </si>
  <si>
    <t>3 012</t>
  </si>
  <si>
    <t>2 822</t>
  </si>
  <si>
    <t>2 649</t>
  </si>
  <si>
    <t>2 527</t>
  </si>
  <si>
    <t>6 972</t>
  </si>
  <si>
    <t>6 904</t>
  </si>
  <si>
    <t>6 662</t>
  </si>
  <si>
    <t>6 415</t>
  </si>
  <si>
    <t>6 087</t>
  </si>
  <si>
    <t>5 561</t>
  </si>
  <si>
    <t>5 028</t>
  </si>
  <si>
    <t>4 597</t>
  </si>
  <si>
    <t>4 093</t>
  </si>
  <si>
    <t>3 624</t>
  </si>
  <si>
    <t>7 010</t>
  </si>
  <si>
    <t>6 509</t>
  </si>
  <si>
    <t>6 299</t>
  </si>
  <si>
    <t>5 539</t>
  </si>
  <si>
    <t>5 011</t>
  </si>
  <si>
    <t>4 382</t>
  </si>
  <si>
    <t>4 008</t>
  </si>
  <si>
    <t>3 896</t>
  </si>
  <si>
    <t>3 677</t>
  </si>
  <si>
    <t>3 527</t>
  </si>
  <si>
    <t>3 372</t>
  </si>
  <si>
    <t>3 331</t>
  </si>
  <si>
    <t>1 579</t>
  </si>
  <si>
    <t>1 652</t>
  </si>
  <si>
    <t>1 585</t>
  </si>
  <si>
    <t>1 437</t>
  </si>
  <si>
    <t>1 266</t>
  </si>
  <si>
    <t>1 113</t>
  </si>
  <si>
    <t>1 347</t>
  </si>
  <si>
    <t>1 599</t>
  </si>
  <si>
    <t>1 169</t>
  </si>
  <si>
    <t>1 241</t>
  </si>
  <si>
    <t>1 567</t>
  </si>
  <si>
    <t>4 515</t>
  </si>
  <si>
    <t>3 913</t>
  </si>
  <si>
    <t>3 184</t>
  </si>
  <si>
    <t>2 933</t>
  </si>
  <si>
    <t>2 676</t>
  </si>
  <si>
    <t>2 582</t>
  </si>
  <si>
    <t>2 433</t>
  </si>
  <si>
    <t>2 401</t>
  </si>
  <si>
    <t>2 236</t>
  </si>
  <si>
    <t>2 375</t>
  </si>
  <si>
    <t>2 362</t>
  </si>
  <si>
    <t>2 440</t>
  </si>
  <si>
    <t>2 341</t>
  </si>
  <si>
    <t>2 547</t>
  </si>
  <si>
    <t>2 418</t>
  </si>
  <si>
    <t>2 252</t>
  </si>
  <si>
    <t>2 128</t>
  </si>
  <si>
    <t>2 213</t>
  </si>
  <si>
    <t>2 135</t>
  </si>
  <si>
    <t>2 079</t>
  </si>
  <si>
    <t>1 958</t>
  </si>
  <si>
    <t>1 770</t>
  </si>
  <si>
    <t>1 628</t>
  </si>
  <si>
    <t>1 489</t>
  </si>
  <si>
    <t>1 434</t>
  </si>
  <si>
    <t>1 528</t>
  </si>
  <si>
    <t>1 490</t>
  </si>
  <si>
    <t>2 788</t>
  </si>
  <si>
    <t>2 860</t>
  </si>
  <si>
    <t>2 038</t>
  </si>
  <si>
    <t>2 120</t>
  </si>
  <si>
    <t>2 328</t>
  </si>
  <si>
    <t>2 241</t>
  </si>
  <si>
    <t>2 434</t>
  </si>
  <si>
    <t>2 030</t>
  </si>
  <si>
    <t>1 677</t>
  </si>
  <si>
    <t>5 044</t>
  </si>
  <si>
    <t>4 482</t>
  </si>
  <si>
    <t>4 447</t>
  </si>
  <si>
    <t>4 285</t>
  </si>
  <si>
    <t>3 991</t>
  </si>
  <si>
    <t>4 079</t>
  </si>
  <si>
    <t>3 931</t>
  </si>
  <si>
    <t>3 648</t>
  </si>
  <si>
    <t>3 556</t>
  </si>
  <si>
    <t>3 415</t>
  </si>
  <si>
    <t>6 453</t>
  </si>
  <si>
    <t>5 874</t>
  </si>
  <si>
    <t>5 736</t>
  </si>
  <si>
    <t>5 746</t>
  </si>
  <si>
    <t>5 187</t>
  </si>
  <si>
    <t>5 047</t>
  </si>
  <si>
    <t>4 781</t>
  </si>
  <si>
    <t>4 219</t>
  </si>
  <si>
    <t>3 892</t>
  </si>
  <si>
    <t>3 959</t>
  </si>
  <si>
    <t>3 802</t>
  </si>
  <si>
    <t>3 647</t>
  </si>
  <si>
    <t>9 992</t>
  </si>
  <si>
    <t>9 661</t>
  </si>
  <si>
    <t>9 041</t>
  </si>
  <si>
    <t>9 401</t>
  </si>
  <si>
    <t>7 317</t>
  </si>
  <si>
    <t>6 944</t>
  </si>
  <si>
    <t>6 001</t>
  </si>
  <si>
    <t>5 662</t>
  </si>
  <si>
    <t>5 171</t>
  </si>
  <si>
    <t>5 198</t>
  </si>
  <si>
    <t>5 509</t>
  </si>
  <si>
    <t>5 439</t>
  </si>
  <si>
    <t>3 944</t>
  </si>
  <si>
    <t>3 708</t>
  </si>
  <si>
    <t>3 706</t>
  </si>
  <si>
    <t>3 720</t>
  </si>
  <si>
    <t>3 409</t>
  </si>
  <si>
    <t>3 360</t>
  </si>
  <si>
    <t>3 338</t>
  </si>
  <si>
    <t>2 937</t>
  </si>
  <si>
    <t>2 544</t>
  </si>
  <si>
    <t>2 562</t>
  </si>
  <si>
    <t>6 821</t>
  </si>
  <si>
    <t>7 572</t>
  </si>
  <si>
    <t>6 685</t>
  </si>
  <si>
    <t>5 078</t>
  </si>
  <si>
    <t>6 198</t>
  </si>
  <si>
    <t>6 011</t>
  </si>
  <si>
    <t>7 104</t>
  </si>
  <si>
    <t>6 253</t>
  </si>
  <si>
    <t>6 158</t>
  </si>
  <si>
    <t>5 819</t>
  </si>
  <si>
    <t>5 285</t>
  </si>
  <si>
    <t>1 757</t>
  </si>
  <si>
    <t>1 708</t>
  </si>
  <si>
    <t>1 561</t>
  </si>
  <si>
    <t>1 544</t>
  </si>
  <si>
    <t>1 472</t>
  </si>
  <si>
    <t>1 251</t>
  </si>
  <si>
    <t>1 298</t>
  </si>
  <si>
    <t>1 419</t>
  </si>
  <si>
    <t>1 443</t>
  </si>
  <si>
    <t>1 395</t>
  </si>
  <si>
    <t>6 118</t>
  </si>
  <si>
    <t>5 564</t>
  </si>
  <si>
    <t>4 964</t>
  </si>
  <si>
    <t>3 848</t>
  </si>
  <si>
    <t>3 548</t>
  </si>
  <si>
    <t>3 076</t>
  </si>
  <si>
    <t>2 940</t>
  </si>
  <si>
    <t>2 694</t>
  </si>
  <si>
    <t>2 613</t>
  </si>
  <si>
    <t>2 321</t>
  </si>
  <si>
    <t>2 336</t>
  </si>
  <si>
    <t>2 521</t>
  </si>
  <si>
    <t>2 289</t>
  </si>
  <si>
    <t>2 631</t>
  </si>
  <si>
    <t>6 410</t>
  </si>
  <si>
    <t>5 820</t>
  </si>
  <si>
    <t>5 377</t>
  </si>
  <si>
    <t>4 607</t>
  </si>
  <si>
    <t>4 377</t>
  </si>
  <si>
    <t>4 254</t>
  </si>
  <si>
    <t>4 101</t>
  </si>
  <si>
    <t>3 964</t>
  </si>
  <si>
    <t>3 764</t>
  </si>
  <si>
    <t>3 332</t>
  </si>
  <si>
    <t>2 949</t>
  </si>
  <si>
    <t>2 994</t>
  </si>
  <si>
    <t>2 084</t>
  </si>
  <si>
    <t>1 885</t>
  </si>
  <si>
    <t>1 828</t>
  </si>
  <si>
    <t>1 655</t>
  </si>
  <si>
    <t>1 665</t>
  </si>
  <si>
    <t>1 615</t>
  </si>
  <si>
    <t>1 600</t>
  </si>
  <si>
    <t>1 276</t>
  </si>
  <si>
    <t>1 203</t>
  </si>
  <si>
    <t>1 295</t>
  </si>
  <si>
    <t>1 151</t>
  </si>
  <si>
    <t>2 447</t>
  </si>
  <si>
    <t>2 039</t>
  </si>
  <si>
    <t>2 059</t>
  </si>
  <si>
    <t>2 022</t>
  </si>
  <si>
    <t>1 982</t>
  </si>
  <si>
    <t>1 907</t>
  </si>
  <si>
    <t>1 991</t>
  </si>
  <si>
    <t>1 985</t>
  </si>
  <si>
    <t>1 888</t>
  </si>
  <si>
    <t>1 736</t>
  </si>
  <si>
    <t>1 501</t>
  </si>
  <si>
    <t>1 678</t>
  </si>
  <si>
    <t>3 507</t>
  </si>
  <si>
    <t>3 546</t>
  </si>
  <si>
    <t>3 469</t>
  </si>
  <si>
    <t>3 345</t>
  </si>
  <si>
    <t>2 896</t>
  </si>
  <si>
    <t>2 675</t>
  </si>
  <si>
    <t>2 444</t>
  </si>
  <si>
    <t>2 355</t>
  </si>
  <si>
    <t>2 217</t>
  </si>
  <si>
    <t>2 107</t>
  </si>
  <si>
    <t>1 884</t>
  </si>
  <si>
    <t>1 890</t>
  </si>
  <si>
    <t>10 119</t>
  </si>
  <si>
    <t>9 858</t>
  </si>
  <si>
    <t>8 297</t>
  </si>
  <si>
    <t>8 259</t>
  </si>
  <si>
    <t>7 876</t>
  </si>
  <si>
    <t>7 217</t>
  </si>
  <si>
    <t>5 809</t>
  </si>
  <si>
    <t>5 090</t>
  </si>
  <si>
    <t>5 177</t>
  </si>
  <si>
    <t>5 274</t>
  </si>
  <si>
    <t>5 022</t>
  </si>
  <si>
    <t>6 114</t>
  </si>
  <si>
    <t>7 897</t>
  </si>
  <si>
    <t>7 285</t>
  </si>
  <si>
    <t>7 169</t>
  </si>
  <si>
    <t>6 838</t>
  </si>
  <si>
    <t>6 436</t>
  </si>
  <si>
    <t>5 842</t>
  </si>
  <si>
    <t>5 760</t>
  </si>
  <si>
    <t>5 139</t>
  </si>
  <si>
    <t>4 099</t>
  </si>
  <si>
    <t>3 443</t>
  </si>
  <si>
    <t>3 451</t>
  </si>
  <si>
    <t>3 206</t>
  </si>
  <si>
    <t>2 367</t>
  </si>
  <si>
    <t>2 254</t>
  </si>
  <si>
    <t>1 877</t>
  </si>
  <si>
    <t>1 818</t>
  </si>
  <si>
    <t>1 856</t>
  </si>
  <si>
    <t>1 657</t>
  </si>
  <si>
    <t>1 520</t>
  </si>
  <si>
    <t>1 476</t>
  </si>
  <si>
    <t>17 925</t>
  </si>
  <si>
    <t>17 234</t>
  </si>
  <si>
    <t>16 851</t>
  </si>
  <si>
    <t>15 111</t>
  </si>
  <si>
    <t>15 218</t>
  </si>
  <si>
    <t>13 301</t>
  </si>
  <si>
    <t>11 634</t>
  </si>
  <si>
    <t>10 203</t>
  </si>
  <si>
    <t>8 211</t>
  </si>
  <si>
    <t>8 276</t>
  </si>
  <si>
    <t>8 475</t>
  </si>
  <si>
    <t>7 913</t>
  </si>
  <si>
    <t>7 242</t>
  </si>
  <si>
    <t>6 881</t>
  </si>
  <si>
    <t>6 524</t>
  </si>
  <si>
    <t>6 049</t>
  </si>
  <si>
    <t>5 271</t>
  </si>
  <si>
    <t>5 130</t>
  </si>
  <si>
    <t>4 843</t>
  </si>
  <si>
    <t>4 628</t>
  </si>
  <si>
    <t>4 256</t>
  </si>
  <si>
    <t>4 272</t>
  </si>
  <si>
    <t>4 061</t>
  </si>
  <si>
    <t>4 115</t>
  </si>
  <si>
    <t>4 184</t>
  </si>
  <si>
    <t>2 296</t>
  </si>
  <si>
    <t>2 384</t>
  </si>
  <si>
    <t>2 092</t>
  </si>
  <si>
    <t>2 111</t>
  </si>
  <si>
    <t>2 150</t>
  </si>
  <si>
    <t>2 202</t>
  </si>
  <si>
    <t>2 021</t>
  </si>
  <si>
    <t>1 788</t>
  </si>
  <si>
    <t>1 878</t>
  </si>
  <si>
    <t>1 741</t>
  </si>
  <si>
    <t>1 756</t>
  </si>
  <si>
    <t>1 536</t>
  </si>
  <si>
    <t>4 059</t>
  </si>
  <si>
    <t>4 160</t>
  </si>
  <si>
    <t>3 796</t>
  </si>
  <si>
    <t>2 827</t>
  </si>
  <si>
    <t>2 912</t>
  </si>
  <si>
    <t>3 084</t>
  </si>
  <si>
    <t>2 741</t>
  </si>
  <si>
    <t>2 579</t>
  </si>
  <si>
    <t>5 575</t>
  </si>
  <si>
    <t>5 501</t>
  </si>
  <si>
    <t>5 021</t>
  </si>
  <si>
    <t>5 008</t>
  </si>
  <si>
    <t>4 418</t>
  </si>
  <si>
    <t>4 480</t>
  </si>
  <si>
    <t>3 285</t>
  </si>
  <si>
    <t>3 119</t>
  </si>
  <si>
    <t>2 951</t>
  </si>
  <si>
    <t>2 927</t>
  </si>
  <si>
    <t>2 875</t>
  </si>
  <si>
    <t>3 070</t>
  </si>
  <si>
    <t>2 460</t>
  </si>
  <si>
    <t>2 529</t>
  </si>
  <si>
    <t>2 063</t>
  </si>
  <si>
    <t>1 922</t>
  </si>
  <si>
    <t>2 025</t>
  </si>
  <si>
    <t>2 046</t>
  </si>
  <si>
    <t>1 854</t>
  </si>
  <si>
    <t>23 558</t>
  </si>
  <si>
    <t>22 836</t>
  </si>
  <si>
    <t>22 585</t>
  </si>
  <si>
    <t>21 937</t>
  </si>
  <si>
    <t>24 541</t>
  </si>
  <si>
    <t>20 318</t>
  </si>
  <si>
    <t>21 435</t>
  </si>
  <si>
    <t>21 442</t>
  </si>
  <si>
    <t>21 661</t>
  </si>
  <si>
    <t>22 616</t>
  </si>
  <si>
    <t>23 582</t>
  </si>
  <si>
    <t>21 443</t>
  </si>
  <si>
    <t>23 718</t>
  </si>
  <si>
    <t>25 915</t>
  </si>
  <si>
    <t>21 108</t>
  </si>
  <si>
    <t>19 949</t>
  </si>
  <si>
    <t>19 908</t>
  </si>
  <si>
    <t>18 842</t>
  </si>
  <si>
    <t>19 327</t>
  </si>
  <si>
    <t>16 364</t>
  </si>
  <si>
    <t>16 333</t>
  </si>
  <si>
    <t>15 751</t>
  </si>
  <si>
    <t>14 535</t>
  </si>
  <si>
    <t>13 033</t>
  </si>
  <si>
    <t>12 127</t>
  </si>
  <si>
    <t>10 456</t>
  </si>
  <si>
    <t>9 556</t>
  </si>
  <si>
    <t>2 208</t>
  </si>
  <si>
    <t>1 871</t>
  </si>
  <si>
    <t>1 816</t>
  </si>
  <si>
    <t>1 703</t>
  </si>
  <si>
    <t>1 636</t>
  </si>
  <si>
    <t>1 522</t>
  </si>
  <si>
    <t>1 671</t>
  </si>
  <si>
    <t>1 543</t>
  </si>
  <si>
    <t>1 595</t>
  </si>
  <si>
    <t>1 537</t>
  </si>
  <si>
    <t>19 639</t>
  </si>
  <si>
    <t>18 537</t>
  </si>
  <si>
    <t>18 650</t>
  </si>
  <si>
    <t>17 258</t>
  </si>
  <si>
    <t>17 215</t>
  </si>
  <si>
    <t>11 284</t>
  </si>
  <si>
    <t>9 952</t>
  </si>
  <si>
    <t>10 439</t>
  </si>
  <si>
    <t>12 158</t>
  </si>
  <si>
    <t>9 049</t>
  </si>
  <si>
    <t>5 344</t>
  </si>
  <si>
    <t>5 631</t>
  </si>
  <si>
    <t>8 047</t>
  </si>
  <si>
    <t>2 493</t>
  </si>
  <si>
    <t>2 338</t>
  </si>
  <si>
    <t>2 160</t>
  </si>
  <si>
    <t>2 015</t>
  </si>
  <si>
    <t>1 970</t>
  </si>
  <si>
    <t>1 710</t>
  </si>
  <si>
    <t>1 213</t>
  </si>
  <si>
    <t>1 263</t>
  </si>
  <si>
    <t>1 164</t>
  </si>
  <si>
    <t>1 152</t>
  </si>
  <si>
    <t>1 202</t>
  </si>
  <si>
    <t>8 458</t>
  </si>
  <si>
    <t>8 412</t>
  </si>
  <si>
    <t>8 028</t>
  </si>
  <si>
    <t>8 053</t>
  </si>
  <si>
    <t>7 596</t>
  </si>
  <si>
    <t>7 666</t>
  </si>
  <si>
    <t>7 235</t>
  </si>
  <si>
    <t>6 899</t>
  </si>
  <si>
    <t>6 377</t>
  </si>
  <si>
    <t>5 766</t>
  </si>
  <si>
    <t>5 627</t>
  </si>
  <si>
    <t>4 436</t>
  </si>
  <si>
    <t>4 425</t>
  </si>
  <si>
    <t>4 826</t>
  </si>
  <si>
    <t>4 898</t>
  </si>
  <si>
    <t>4 588</t>
  </si>
  <si>
    <t>4 466</t>
  </si>
  <si>
    <t>4 376</t>
  </si>
  <si>
    <t>4 593</t>
  </si>
  <si>
    <t>4 392</t>
  </si>
  <si>
    <t>4 107</t>
  </si>
  <si>
    <t>4 098</t>
  </si>
  <si>
    <t>4 129</t>
  </si>
  <si>
    <t>3 178</t>
  </si>
  <si>
    <t>4 295</t>
  </si>
  <si>
    <t>3 918</t>
  </si>
  <si>
    <t>5 605</t>
  </si>
  <si>
    <t>5 328</t>
  </si>
  <si>
    <t>4 636</t>
  </si>
  <si>
    <t>4 955</t>
  </si>
  <si>
    <t>4 956</t>
  </si>
  <si>
    <t>4 679</t>
  </si>
  <si>
    <t>4 437</t>
  </si>
  <si>
    <t>4 502</t>
  </si>
  <si>
    <t>4 068</t>
  </si>
  <si>
    <t>3 656</t>
  </si>
  <si>
    <t>3 807</t>
  </si>
  <si>
    <t>3 987</t>
  </si>
  <si>
    <t>3 724</t>
  </si>
  <si>
    <t>2 114</t>
  </si>
  <si>
    <t>1 893</t>
  </si>
  <si>
    <t>1 826</t>
  </si>
  <si>
    <t>1 663</t>
  </si>
  <si>
    <t>1 510</t>
  </si>
  <si>
    <t>1 493</t>
  </si>
  <si>
    <t>1 460</t>
  </si>
  <si>
    <t>1 371</t>
  </si>
  <si>
    <t>1 361</t>
  </si>
  <si>
    <t>1 325</t>
  </si>
  <si>
    <t>5 147</t>
  </si>
  <si>
    <t>4 413</t>
  </si>
  <si>
    <t>3 186</t>
  </si>
  <si>
    <t>2 516</t>
  </si>
  <si>
    <t>2 148</t>
  </si>
  <si>
    <t>2 106</t>
  </si>
  <si>
    <t>2 002</t>
  </si>
  <si>
    <t>2 318</t>
  </si>
  <si>
    <t>2 632</t>
  </si>
  <si>
    <t>9 457</t>
  </si>
  <si>
    <t>8 993</t>
  </si>
  <si>
    <t>8 878</t>
  </si>
  <si>
    <t>8 635</t>
  </si>
  <si>
    <t>8 668</t>
  </si>
  <si>
    <t>8 479</t>
  </si>
  <si>
    <t>8 372</t>
  </si>
  <si>
    <t>8 116</t>
  </si>
  <si>
    <t>7 328</t>
  </si>
  <si>
    <t>6 864</t>
  </si>
  <si>
    <t>5 880</t>
  </si>
  <si>
    <t>6 554</t>
  </si>
  <si>
    <t>6 433</t>
  </si>
  <si>
    <t>5 763</t>
  </si>
  <si>
    <t>5 526</t>
  </si>
  <si>
    <t>5 279</t>
  </si>
  <si>
    <t>4 901</t>
  </si>
  <si>
    <t>4 727</t>
  </si>
  <si>
    <t>4 075</t>
  </si>
  <si>
    <t>4 054</t>
  </si>
  <si>
    <t>3 806</t>
  </si>
  <si>
    <t>3 843</t>
  </si>
  <si>
    <t>3 966</t>
  </si>
  <si>
    <t>2 424</t>
  </si>
  <si>
    <t>2 323</t>
  </si>
  <si>
    <t>2 339</t>
  </si>
  <si>
    <t>2 085</t>
  </si>
  <si>
    <t>1 852</t>
  </si>
  <si>
    <t>1 682</t>
  </si>
  <si>
    <t>1 715</t>
  </si>
  <si>
    <t>1 509</t>
  </si>
  <si>
    <t>1 511</t>
  </si>
  <si>
    <t>1 575</t>
  </si>
  <si>
    <t>1 507</t>
  </si>
  <si>
    <t>1 552</t>
  </si>
  <si>
    <t>1 404</t>
  </si>
  <si>
    <t>1 459</t>
  </si>
  <si>
    <t>1 363</t>
  </si>
  <si>
    <t>1 235</t>
  </si>
  <si>
    <t>1 379</t>
  </si>
  <si>
    <t>1 136</t>
  </si>
  <si>
    <t>1 130</t>
  </si>
  <si>
    <t>1 052</t>
  </si>
  <si>
    <t>1 076</t>
  </si>
  <si>
    <t>1 032</t>
  </si>
  <si>
    <t>11 006</t>
  </si>
  <si>
    <t>10 843</t>
  </si>
  <si>
    <t>11 026</t>
  </si>
  <si>
    <t>9 626</t>
  </si>
  <si>
    <t>9 170</t>
  </si>
  <si>
    <t>8 855</t>
  </si>
  <si>
    <t>7 009</t>
  </si>
  <si>
    <t>7 732</t>
  </si>
  <si>
    <t>7 526</t>
  </si>
  <si>
    <t>8 824</t>
  </si>
  <si>
    <t>9 510</t>
  </si>
  <si>
    <t>9 672</t>
  </si>
  <si>
    <t>2 768</t>
  </si>
  <si>
    <t>2 567</t>
  </si>
  <si>
    <t>2 450</t>
  </si>
  <si>
    <t>2 207</t>
  </si>
  <si>
    <t>2 010</t>
  </si>
  <si>
    <t>1 913</t>
  </si>
  <si>
    <t>1 969</t>
  </si>
  <si>
    <t>1 650</t>
  </si>
  <si>
    <t>1 696</t>
  </si>
  <si>
    <t>1 796</t>
  </si>
  <si>
    <t>1 963</t>
  </si>
  <si>
    <t>1 906</t>
  </si>
  <si>
    <t>1 802</t>
  </si>
  <si>
    <t>1 737</t>
  </si>
  <si>
    <t>1 504</t>
  </si>
  <si>
    <t>1 653</t>
  </si>
  <si>
    <t>1 632</t>
  </si>
  <si>
    <t>1 430</t>
  </si>
  <si>
    <t>1 560</t>
  </si>
  <si>
    <t>2 673</t>
  </si>
  <si>
    <t>2 693</t>
  </si>
  <si>
    <t>2 298</t>
  </si>
  <si>
    <t>2 235</t>
  </si>
  <si>
    <t>2 071</t>
  </si>
  <si>
    <t>1 573</t>
  </si>
  <si>
    <t>2 615</t>
  </si>
  <si>
    <t>2 484</t>
  </si>
  <si>
    <t>2 290</t>
  </si>
  <si>
    <t>2 228</t>
  </si>
  <si>
    <t>1 977</t>
  </si>
  <si>
    <t>1 930</t>
  </si>
  <si>
    <t>2 088</t>
  </si>
  <si>
    <t>1 805</t>
  </si>
  <si>
    <t>1 783</t>
  </si>
  <si>
    <t>1 820</t>
  </si>
  <si>
    <t>2 378</t>
  </si>
  <si>
    <t>2 371</t>
  </si>
  <si>
    <t>2 379</t>
  </si>
  <si>
    <t>2 297</t>
  </si>
  <si>
    <t>2 542</t>
  </si>
  <si>
    <t>2 232</t>
  </si>
  <si>
    <t>2 097</t>
  </si>
  <si>
    <t>2 095</t>
  </si>
  <si>
    <t>1 356</t>
  </si>
  <si>
    <t>1 592</t>
  </si>
  <si>
    <t>1 513</t>
  </si>
  <si>
    <t>1 257</t>
  </si>
  <si>
    <t>1 897</t>
  </si>
  <si>
    <t>1 661</t>
  </si>
  <si>
    <t>1 377</t>
  </si>
  <si>
    <t>1 380</t>
  </si>
  <si>
    <t>1 681</t>
  </si>
  <si>
    <t>1 491</t>
  </si>
  <si>
    <t>1 478</t>
  </si>
  <si>
    <t>1 477</t>
  </si>
  <si>
    <t>1 323</t>
  </si>
  <si>
    <t>1 125</t>
  </si>
  <si>
    <t>1 160</t>
  </si>
  <si>
    <t>1 189</t>
  </si>
  <si>
    <t>1 045</t>
  </si>
  <si>
    <t>9 958</t>
  </si>
  <si>
    <t>9 539</t>
  </si>
  <si>
    <t>9 737</t>
  </si>
  <si>
    <t>10 250</t>
  </si>
  <si>
    <t>8 720</t>
  </si>
  <si>
    <t>8 185</t>
  </si>
  <si>
    <t>8 358</t>
  </si>
  <si>
    <t>10 099</t>
  </si>
  <si>
    <t>9 586</t>
  </si>
  <si>
    <t>8 095</t>
  </si>
  <si>
    <t>1 481</t>
  </si>
  <si>
    <t>1 362</t>
  </si>
  <si>
    <t>1 190</t>
  </si>
  <si>
    <t>1 093</t>
  </si>
  <si>
    <t>1 051</t>
  </si>
  <si>
    <t>1 034</t>
  </si>
  <si>
    <t>13 217</t>
  </si>
  <si>
    <t>10 990</t>
  </si>
  <si>
    <t>10 145</t>
  </si>
  <si>
    <t>8 501</t>
  </si>
  <si>
    <t>8 547</t>
  </si>
  <si>
    <t>7 806</t>
  </si>
  <si>
    <t>7 427</t>
  </si>
  <si>
    <t>6 640</t>
  </si>
  <si>
    <t>6 479</t>
  </si>
  <si>
    <t>6 088</t>
  </si>
  <si>
    <t>5 833</t>
  </si>
  <si>
    <t>5 980</t>
  </si>
  <si>
    <t>5 803</t>
  </si>
  <si>
    <t>5 436</t>
  </si>
  <si>
    <t>5 390</t>
  </si>
  <si>
    <t>4 653</t>
  </si>
  <si>
    <t>4 249</t>
  </si>
  <si>
    <t>4 045</t>
  </si>
  <si>
    <t>4 552</t>
  </si>
  <si>
    <t>3 562</t>
  </si>
  <si>
    <t>3 470</t>
  </si>
  <si>
    <t>3 058</t>
  </si>
  <si>
    <t>11 148</t>
  </si>
  <si>
    <t>10 575</t>
  </si>
  <si>
    <t>10 905</t>
  </si>
  <si>
    <t>10 782</t>
  </si>
  <si>
    <t>9 548</t>
  </si>
  <si>
    <t>8 000</t>
  </si>
  <si>
    <t>7 333</t>
  </si>
  <si>
    <t>7 147</t>
  </si>
  <si>
    <t>6 946</t>
  </si>
  <si>
    <t>7 053</t>
  </si>
  <si>
    <t>13 973</t>
  </si>
  <si>
    <t>12 216</t>
  </si>
  <si>
    <t>12 181</t>
  </si>
  <si>
    <t>11 852</t>
  </si>
  <si>
    <t>11 906</t>
  </si>
  <si>
    <t>11 079</t>
  </si>
  <si>
    <t>11 476</t>
  </si>
  <si>
    <t>11 058</t>
  </si>
  <si>
    <t>10 410</t>
  </si>
  <si>
    <t>10 405</t>
  </si>
  <si>
    <t>9 926</t>
  </si>
  <si>
    <t>8 227</t>
  </si>
  <si>
    <t>8 394</t>
  </si>
  <si>
    <t>8 131</t>
  </si>
  <si>
    <t>7 188</t>
  </si>
  <si>
    <t>6 615</t>
  </si>
  <si>
    <t>7 618</t>
  </si>
  <si>
    <t>6 296</t>
  </si>
  <si>
    <t>5 866</t>
  </si>
  <si>
    <t>5 541</t>
  </si>
  <si>
    <t>6 023</t>
  </si>
  <si>
    <t>5 616</t>
  </si>
  <si>
    <t>6 196</t>
  </si>
  <si>
    <t>5 848</t>
  </si>
  <si>
    <t>1 474</t>
  </si>
  <si>
    <t>1 357</t>
  </si>
  <si>
    <t>15 150</t>
  </si>
  <si>
    <t>14 817</t>
  </si>
  <si>
    <t>14 867</t>
  </si>
  <si>
    <t>13 464</t>
  </si>
  <si>
    <t>12 601</t>
  </si>
  <si>
    <t>12 328</t>
  </si>
  <si>
    <t>12 385</t>
  </si>
  <si>
    <t>11 677</t>
  </si>
  <si>
    <t>9 185</t>
  </si>
  <si>
    <t>8 761</t>
  </si>
  <si>
    <t>8 339</t>
  </si>
  <si>
    <t>7 792</t>
  </si>
  <si>
    <t>7 830</t>
  </si>
  <si>
    <t>2 695</t>
  </si>
  <si>
    <t>2 482</t>
  </si>
  <si>
    <t>2 409</t>
  </si>
  <si>
    <t>2 326</t>
  </si>
  <si>
    <t>2 134</t>
  </si>
  <si>
    <t>1 999</t>
  </si>
  <si>
    <t>1 895</t>
  </si>
  <si>
    <t>1 616</t>
  </si>
  <si>
    <t>1 416</t>
  </si>
  <si>
    <t>1 496</t>
  </si>
  <si>
    <t>1 469</t>
  </si>
  <si>
    <t>1 417</t>
  </si>
  <si>
    <t>1 484</t>
  </si>
  <si>
    <t>10 080</t>
  </si>
  <si>
    <t>8 832</t>
  </si>
  <si>
    <t>7 164</t>
  </si>
  <si>
    <t>6 382</t>
  </si>
  <si>
    <t>5 933</t>
  </si>
  <si>
    <t>6 277</t>
  </si>
  <si>
    <t>5 905</t>
  </si>
  <si>
    <t>5 850</t>
  </si>
  <si>
    <t>5 811</t>
  </si>
  <si>
    <t>6 411</t>
  </si>
  <si>
    <t>5 639</t>
  </si>
  <si>
    <t>5 695</t>
  </si>
  <si>
    <t>4 412</t>
  </si>
  <si>
    <t>4 132</t>
  </si>
  <si>
    <t>4 186</t>
  </si>
  <si>
    <t>3 821</t>
  </si>
  <si>
    <t>2 491</t>
  </si>
  <si>
    <t>2 172</t>
  </si>
  <si>
    <t>2 118</t>
  </si>
  <si>
    <t>1 809</t>
  </si>
  <si>
    <t>1 847</t>
  </si>
  <si>
    <t>1 723</t>
  </si>
  <si>
    <t>7 332</t>
  </si>
  <si>
    <t>6 934</t>
  </si>
  <si>
    <t>7 042</t>
  </si>
  <si>
    <t>6 564</t>
  </si>
  <si>
    <t>6 901</t>
  </si>
  <si>
    <t>6 109</t>
  </si>
  <si>
    <t>5 466</t>
  </si>
  <si>
    <t>5 461</t>
  </si>
  <si>
    <t>5 232</t>
  </si>
  <si>
    <t>4 990</t>
  </si>
  <si>
    <t>5 395</t>
  </si>
  <si>
    <t>4 861</t>
  </si>
  <si>
    <t>3 597</t>
  </si>
  <si>
    <t>2 404</t>
  </si>
  <si>
    <t>2 190</t>
  </si>
  <si>
    <t>2 189</t>
  </si>
  <si>
    <t>2 086</t>
  </si>
  <si>
    <t>2 094</t>
  </si>
  <si>
    <t>1 688</t>
  </si>
  <si>
    <t>1 613</t>
  </si>
  <si>
    <t>1 446</t>
  </si>
  <si>
    <t>1 433</t>
  </si>
  <si>
    <t>1 188</t>
  </si>
  <si>
    <t>7 924</t>
  </si>
  <si>
    <t>7 575</t>
  </si>
  <si>
    <t>7 393</t>
  </si>
  <si>
    <t>6 684</t>
  </si>
  <si>
    <t>6 689</t>
  </si>
  <si>
    <t>6 074</t>
  </si>
  <si>
    <t>5 924</t>
  </si>
  <si>
    <t>3 230</t>
  </si>
  <si>
    <t>3 317</t>
  </si>
  <si>
    <t>3 420</t>
  </si>
  <si>
    <t>3 370</t>
  </si>
  <si>
    <t>2 967</t>
  </si>
  <si>
    <t>2 767</t>
  </si>
  <si>
    <t>2 688</t>
  </si>
  <si>
    <t>2 533</t>
  </si>
  <si>
    <t>2 577</t>
  </si>
  <si>
    <t>2 507</t>
  </si>
  <si>
    <t>2 478</t>
  </si>
  <si>
    <t>1 978</t>
  </si>
  <si>
    <t>1 968</t>
  </si>
  <si>
    <t>1 602</t>
  </si>
  <si>
    <t>1 305</t>
  </si>
  <si>
    <t>4 082</t>
  </si>
  <si>
    <t>3 985</t>
  </si>
  <si>
    <t>3 166</t>
  </si>
  <si>
    <t>2 846</t>
  </si>
  <si>
    <t>2 592</t>
  </si>
  <si>
    <t>2 149</t>
  </si>
  <si>
    <t>2 306</t>
  </si>
  <si>
    <t>3 541</t>
  </si>
  <si>
    <t>3 592</t>
  </si>
  <si>
    <t>4 461</t>
  </si>
  <si>
    <t>3 840</t>
  </si>
  <si>
    <t>3 547</t>
  </si>
  <si>
    <t>4 246</t>
  </si>
  <si>
    <t>5 138</t>
  </si>
  <si>
    <t>4 740</t>
  </si>
  <si>
    <t>4 309</t>
  </si>
  <si>
    <t>3 699</t>
  </si>
  <si>
    <t>3 217</t>
  </si>
  <si>
    <t>3 141</t>
  </si>
  <si>
    <t>3 284</t>
  </si>
  <si>
    <t>3 221</t>
  </si>
  <si>
    <t>3 225</t>
  </si>
  <si>
    <t>2 682</t>
  </si>
  <si>
    <t>2 740</t>
  </si>
  <si>
    <t>2 423</t>
  </si>
  <si>
    <t>2 417</t>
  </si>
  <si>
    <t>Ханты-Мансийский АО— Югра</t>
  </si>
  <si>
    <t>11 373</t>
  </si>
  <si>
    <t>10 672</t>
  </si>
  <si>
    <t>10 384</t>
  </si>
  <si>
    <t>8 601</t>
  </si>
  <si>
    <t>8 405</t>
  </si>
  <si>
    <t>8 103</t>
  </si>
  <si>
    <t>7 644</t>
  </si>
  <si>
    <t>5 270</t>
  </si>
  <si>
    <t>4 971</t>
  </si>
  <si>
    <t>4 813</t>
  </si>
  <si>
    <t>4 146</t>
  </si>
  <si>
    <t>3 490</t>
  </si>
  <si>
    <t>3 282</t>
  </si>
  <si>
    <t>3 208</t>
  </si>
  <si>
    <t>3 168</t>
  </si>
  <si>
    <t>2 535</t>
  </si>
  <si>
    <t>2 594</t>
  </si>
  <si>
    <t>2 948</t>
  </si>
  <si>
    <t>2 749</t>
  </si>
  <si>
    <t>5 825</t>
  </si>
  <si>
    <t>5 529</t>
  </si>
  <si>
    <t>5 621</t>
  </si>
  <si>
    <t>5 243</t>
  </si>
  <si>
    <t>4 753</t>
  </si>
  <si>
    <t>4 649</t>
  </si>
  <si>
    <t>3 785</t>
  </si>
  <si>
    <t>3 301</t>
  </si>
  <si>
    <t>2 991</t>
  </si>
  <si>
    <t>2 942</t>
  </si>
  <si>
    <t>3 157</t>
  </si>
  <si>
    <t>6 339,25</t>
  </si>
  <si>
    <t>6 073,60</t>
  </si>
  <si>
    <t>5 535,60</t>
  </si>
  <si>
    <t>5 110,20</t>
  </si>
  <si>
    <t>4 652,00</t>
  </si>
  <si>
    <t>4 323,40</t>
  </si>
  <si>
    <t>4 056,60</t>
  </si>
  <si>
    <t>3 898,00</t>
  </si>
  <si>
    <t>3 696,00</t>
  </si>
  <si>
    <t>3 529,20</t>
  </si>
  <si>
    <t>1 614,75</t>
  </si>
  <si>
    <t>1 608,80</t>
  </si>
  <si>
    <t>1 551,40</t>
  </si>
  <si>
    <t>1 547,80</t>
  </si>
  <si>
    <t>1 485,20</t>
  </si>
  <si>
    <t>1 377,40</t>
  </si>
  <si>
    <t>1 329,80</t>
  </si>
  <si>
    <t>1 352,40</t>
  </si>
  <si>
    <t>1 298,80</t>
  </si>
  <si>
    <t>1 293,80</t>
  </si>
  <si>
    <t>3 636,25</t>
  </si>
  <si>
    <t>3 444,20</t>
  </si>
  <si>
    <t>3 057,60</t>
  </si>
  <si>
    <t>2 761,60</t>
  </si>
  <si>
    <t>2 592,20</t>
  </si>
  <si>
    <t>2 485,80</t>
  </si>
  <si>
    <t>2 397,80</t>
  </si>
  <si>
    <t>2 356,40</t>
  </si>
  <si>
    <t>2 342,20</t>
  </si>
  <si>
    <t>2 362,80</t>
  </si>
  <si>
    <t>2 336,25</t>
  </si>
  <si>
    <t>2 311,60</t>
  </si>
  <si>
    <t>2 229,20</t>
  </si>
  <si>
    <t>2 161,40</t>
  </si>
  <si>
    <t>2 102,60</t>
  </si>
  <si>
    <t>2 031,00</t>
  </si>
  <si>
    <t>1 914,00</t>
  </si>
  <si>
    <t>1 784,80</t>
  </si>
  <si>
    <t>1 655,80</t>
  </si>
  <si>
    <t>1 569,80</t>
  </si>
  <si>
    <t>2 666,50</t>
  </si>
  <si>
    <t>2 540,80</t>
  </si>
  <si>
    <t>2 407,20</t>
  </si>
  <si>
    <t>2 300,80</t>
  </si>
  <si>
    <t>2 143,40</t>
  </si>
  <si>
    <t>2 218,40</t>
  </si>
  <si>
    <t>2 297,60</t>
  </si>
  <si>
    <t>2 363,80</t>
  </si>
  <si>
    <t>2 299,80</t>
  </si>
  <si>
    <t>2 257,60</t>
  </si>
  <si>
    <t>4 716,00</t>
  </si>
  <si>
    <t>4 629,80</t>
  </si>
  <si>
    <t>4 419,20</t>
  </si>
  <si>
    <t>4 256,80</t>
  </si>
  <si>
    <t>4 146,60</t>
  </si>
  <si>
    <t>4 064,80</t>
  </si>
  <si>
    <t>4 096,20</t>
  </si>
  <si>
    <t>4 027,60</t>
  </si>
  <si>
    <t>3 923,00</t>
  </si>
  <si>
    <t>3 819,80</t>
  </si>
  <si>
    <t>5 993,00</t>
  </si>
  <si>
    <t>5 943,60</t>
  </si>
  <si>
    <t>5 690,40</t>
  </si>
  <si>
    <t>5 518,00</t>
  </si>
  <si>
    <t>5 299,40</t>
  </si>
  <si>
    <t>4 996,00</t>
  </si>
  <si>
    <t>4 625,20</t>
  </si>
  <si>
    <t>4 379,60</t>
  </si>
  <si>
    <t>4 130,60</t>
  </si>
  <si>
    <t>3 903,80</t>
  </si>
  <si>
    <t>9 991,75</t>
  </si>
  <si>
    <t>9 873,60</t>
  </si>
  <si>
    <t>9 208,60</t>
  </si>
  <si>
    <t>8 673,60</t>
  </si>
  <si>
    <t>8 130,20</t>
  </si>
  <si>
    <t>7 522,20</t>
  </si>
  <si>
    <t>6 774,40</t>
  </si>
  <si>
    <t>6 219,00</t>
  </si>
  <si>
    <t>5 795,20</t>
  </si>
  <si>
    <t>5 508,20</t>
  </si>
  <si>
    <t>3 758,75</t>
  </si>
  <si>
    <t>3 751,00</t>
  </si>
  <si>
    <t>3 667,60</t>
  </si>
  <si>
    <t>3 614,00</t>
  </si>
  <si>
    <t>3 544,40</t>
  </si>
  <si>
    <t>3 470,80</t>
  </si>
  <si>
    <t>3 348,60</t>
  </si>
  <si>
    <t>3 230,60</t>
  </si>
  <si>
    <t>3 115,20</t>
  </si>
  <si>
    <t>2 952,00</t>
  </si>
  <si>
    <t>6 539,00</t>
  </si>
  <si>
    <t>6 410,20</t>
  </si>
  <si>
    <t>6 181,80</t>
  </si>
  <si>
    <t>5 907,00</t>
  </si>
  <si>
    <t>5 772,20</t>
  </si>
  <si>
    <t>6 177,40</t>
  </si>
  <si>
    <t>6 325,00</t>
  </si>
  <si>
    <t>6 439,80</t>
  </si>
  <si>
    <t>6 431,80</t>
  </si>
  <si>
    <t>6 393,40</t>
  </si>
  <si>
    <t>1 680,75</t>
  </si>
  <si>
    <t>1 656,80</t>
  </si>
  <si>
    <t>1 614,20</t>
  </si>
  <si>
    <t>1 567,00</t>
  </si>
  <si>
    <t>1 473,80</t>
  </si>
  <si>
    <t>1 425,20</t>
  </si>
  <si>
    <t>1 396,80</t>
  </si>
  <si>
    <t>1 344,60</t>
  </si>
  <si>
    <t>1 338,80</t>
  </si>
  <si>
    <t>1 367,60</t>
  </si>
  <si>
    <t>5 123,50</t>
  </si>
  <si>
    <t>4 808,40</t>
  </si>
  <si>
    <t>4 200,00</t>
  </si>
  <si>
    <t>3 675,20</t>
  </si>
  <si>
    <t>3 221,20</t>
  </si>
  <si>
    <t>2 974,20</t>
  </si>
  <si>
    <t>2 728,80</t>
  </si>
  <si>
    <t>2 580,80</t>
  </si>
  <si>
    <t>2 497,00</t>
  </si>
  <si>
    <t>2 416,00</t>
  </si>
  <si>
    <t>5 899,25</t>
  </si>
  <si>
    <t>5 794,80</t>
  </si>
  <si>
    <t>5 434,20</t>
  </si>
  <si>
    <t>5 111,20</t>
  </si>
  <si>
    <t>4 798,00</t>
  </si>
  <si>
    <t>4 543,20</t>
  </si>
  <si>
    <t>4 260,60</t>
  </si>
  <si>
    <t>4 092,00</t>
  </si>
  <si>
    <t>3 883,00</t>
  </si>
  <si>
    <t>3 622,00</t>
  </si>
  <si>
    <t>1 927,00</t>
  </si>
  <si>
    <t>1 879,60</t>
  </si>
  <si>
    <t>1 800,60</t>
  </si>
  <si>
    <t>1 749,40</t>
  </si>
  <si>
    <t>1 705,40</t>
  </si>
  <si>
    <t>1 662,80</t>
  </si>
  <si>
    <t>1 644,80</t>
  </si>
  <si>
    <t>1 562,20</t>
  </si>
  <si>
    <t>1 471,80</t>
  </si>
  <si>
    <t>1 397,80</t>
  </si>
  <si>
    <t>2 141,75</t>
  </si>
  <si>
    <t>2 109,80</t>
  </si>
  <si>
    <t>1 991,00</t>
  </si>
  <si>
    <t>1 964,60</t>
  </si>
  <si>
    <t>1 951,00</t>
  </si>
  <si>
    <t>1 943,60</t>
  </si>
  <si>
    <t>1 953,80</t>
  </si>
  <si>
    <t>1 960,80</t>
  </si>
  <si>
    <t>1 926,60</t>
  </si>
  <si>
    <t>1 828,60</t>
  </si>
  <si>
    <t>3 628,25</t>
  </si>
  <si>
    <t>3 571,60</t>
  </si>
  <si>
    <t>3 372,20</t>
  </si>
  <si>
    <t>3 250,00</t>
  </si>
  <si>
    <t>3 075,80</t>
  </si>
  <si>
    <t>2 870,80</t>
  </si>
  <si>
    <t>2 672,80</t>
  </si>
  <si>
    <t>2 517,40</t>
  </si>
  <si>
    <t>2 359,60</t>
  </si>
  <si>
    <t>2 201,40</t>
  </si>
  <si>
    <t>9 417,50</t>
  </si>
  <si>
    <t>9 185,80</t>
  </si>
  <si>
    <t>8 737,20</t>
  </si>
  <si>
    <t>8 209,00</t>
  </si>
  <si>
    <t>7 612,80</t>
  </si>
  <si>
    <t>7 115,20</t>
  </si>
  <si>
    <t>6 481,40</t>
  </si>
  <si>
    <t>5 941,60</t>
  </si>
  <si>
    <t>5 553,00</t>
  </si>
  <si>
    <t>5 274,40</t>
  </si>
  <si>
    <t>7 297,25</t>
  </si>
  <si>
    <t>7 125,00</t>
  </si>
  <si>
    <t>6 714,00</t>
  </si>
  <si>
    <t>6 409,00</t>
  </si>
  <si>
    <t>6 003,00</t>
  </si>
  <si>
    <t>5 455,20</t>
  </si>
  <si>
    <t>5 003,20</t>
  </si>
  <si>
    <t>4 523,40</t>
  </si>
  <si>
    <t>4 061,60</t>
  </si>
  <si>
    <t>3 614,40</t>
  </si>
  <si>
    <t>2 399,75</t>
  </si>
  <si>
    <t>2 323,60</t>
  </si>
  <si>
    <t>2 186,60</t>
  </si>
  <si>
    <t>2 087,20</t>
  </si>
  <si>
    <t>2 000,40</t>
  </si>
  <si>
    <t>1 913,20</t>
  </si>
  <si>
    <t>1 880,60</t>
  </si>
  <si>
    <t>1 828,20</t>
  </si>
  <si>
    <t>1 756,80</t>
  </si>
  <si>
    <t>1 665,40</t>
  </si>
  <si>
    <t>16 780,25</t>
  </si>
  <si>
    <t>16 467,80</t>
  </si>
  <si>
    <t>15 543,00</t>
  </si>
  <si>
    <t>14 423,00</t>
  </si>
  <si>
    <t>13 093,40</t>
  </si>
  <si>
    <t>11 713,40</t>
  </si>
  <si>
    <t>10 190,00</t>
  </si>
  <si>
    <t>9 185,00</t>
  </si>
  <si>
    <t>8 553,20</t>
  </si>
  <si>
    <t>8 095,20</t>
  </si>
  <si>
    <t>6 481,75</t>
  </si>
  <si>
    <t>6 239,60</t>
  </si>
  <si>
    <t>5 834,80</t>
  </si>
  <si>
    <t>5 556,00</t>
  </si>
  <si>
    <t>5 230,00</t>
  </si>
  <si>
    <t>4 945,80</t>
  </si>
  <si>
    <t>4 742,80</t>
  </si>
  <si>
    <t>4 625,80</t>
  </si>
  <si>
    <t>4 412,00</t>
  </si>
  <si>
    <t>4 266,40</t>
  </si>
  <si>
    <t>2 256,75</t>
  </si>
  <si>
    <t>2 227,60</t>
  </si>
  <si>
    <t>2 206,60</t>
  </si>
  <si>
    <t>2 187,80</t>
  </si>
  <si>
    <t>2 115,20</t>
  </si>
  <si>
    <t>2 047,40</t>
  </si>
  <si>
    <t>1 982,80</t>
  </si>
  <si>
    <t>1 928,40</t>
  </si>
  <si>
    <t>1 836,20</t>
  </si>
  <si>
    <t>1 783,20</t>
  </si>
  <si>
    <t>4 094,50</t>
  </si>
  <si>
    <t>4 048,20</t>
  </si>
  <si>
    <t>3 847,60</t>
  </si>
  <si>
    <t>3 711,20</t>
  </si>
  <si>
    <t>3 444,60</t>
  </si>
  <si>
    <t>3 267,80</t>
  </si>
  <si>
    <t>3 112,00</t>
  </si>
  <si>
    <t>3 069,80</t>
  </si>
  <si>
    <t>2 942,60</t>
  </si>
  <si>
    <t>2 893,00</t>
  </si>
  <si>
    <t>5 452,50</t>
  </si>
  <si>
    <t>5 366,20</t>
  </si>
  <si>
    <t>5 221,60</t>
  </si>
  <si>
    <t>5 118,40</t>
  </si>
  <si>
    <t>4 975,40</t>
  </si>
  <si>
    <t>4 846,40</t>
  </si>
  <si>
    <t>4 725,80</t>
  </si>
  <si>
    <t>4 651,40</t>
  </si>
  <si>
    <t>4 449,40</t>
  </si>
  <si>
    <t>4 149,20</t>
  </si>
  <si>
    <t>2 933,25</t>
  </si>
  <si>
    <t>2 960,60</t>
  </si>
  <si>
    <t>2 862,40</t>
  </si>
  <si>
    <t>2 763,60</t>
  </si>
  <si>
    <t>2 673,40</t>
  </si>
  <si>
    <t>2 511,00</t>
  </si>
  <si>
    <t>2 281,40</t>
  </si>
  <si>
    <t>2 195,40</t>
  </si>
  <si>
    <t>2 113,80</t>
  </si>
  <si>
    <t>2 017,20</t>
  </si>
  <si>
    <t>22 729,00</t>
  </si>
  <si>
    <t>23 091,40</t>
  </si>
  <si>
    <t>22 443,40</t>
  </si>
  <si>
    <t>22 163,20</t>
  </si>
  <si>
    <t>21 934,60</t>
  </si>
  <si>
    <t>21 879,40</t>
  </si>
  <si>
    <t>21 494,40</t>
  </si>
  <si>
    <t>22 147,20</t>
  </si>
  <si>
    <t>22 148,80</t>
  </si>
  <si>
    <t>22 604,00</t>
  </si>
  <si>
    <t>19 951,75</t>
  </si>
  <si>
    <t>19 826,80</t>
  </si>
  <si>
    <t>18 878,00</t>
  </si>
  <si>
    <t>18 154,80</t>
  </si>
  <si>
    <t>17 323,40</t>
  </si>
  <si>
    <t>16 462,00</t>
  </si>
  <si>
    <t>15 203,20</t>
  </si>
  <si>
    <t>14 355,80</t>
  </si>
  <si>
    <t>13 180,40</t>
  </si>
  <si>
    <t>11 941,40</t>
  </si>
  <si>
    <t>2 029,50</t>
  </si>
  <si>
    <t>1 986,80</t>
  </si>
  <si>
    <t>1 885,80</t>
  </si>
  <si>
    <t>1 806,60</t>
  </si>
  <si>
    <t>1 726,20</t>
  </si>
  <si>
    <t>1 663,80</t>
  </si>
  <si>
    <t>1 605,00</t>
  </si>
  <si>
    <t>1 598,60</t>
  </si>
  <si>
    <t>1 580,00</t>
  </si>
  <si>
    <t>1 578,00</t>
  </si>
  <si>
    <t>18 521,00</t>
  </si>
  <si>
    <t>18 259,80</t>
  </si>
  <si>
    <t>16 588,80</t>
  </si>
  <si>
    <t>14 871,80</t>
  </si>
  <si>
    <t>13 229,60</t>
  </si>
  <si>
    <t>12 209,60</t>
  </si>
  <si>
    <t>10 576,40</t>
  </si>
  <si>
    <t>9 388,40</t>
  </si>
  <si>
    <t>8 467,60</t>
  </si>
  <si>
    <t>7 506,00</t>
  </si>
  <si>
    <t>2 404,75</t>
  </si>
  <si>
    <t>2 355,80</t>
  </si>
  <si>
    <t>2 260,20</t>
  </si>
  <si>
    <t>2 179,20</t>
  </si>
  <si>
    <t>2 038,60</t>
  </si>
  <si>
    <t>1 813,60</t>
  </si>
  <si>
    <t>1 634,20</t>
  </si>
  <si>
    <t>1 500,00</t>
  </si>
  <si>
    <t>1 227,20</t>
  </si>
  <si>
    <t>8 272,50</t>
  </si>
  <si>
    <t>8 228,60</t>
  </si>
  <si>
    <t>8 056,20</t>
  </si>
  <si>
    <t>7 907,00</t>
  </si>
  <si>
    <t>7 715,60</t>
  </si>
  <si>
    <t>7 489,80</t>
  </si>
  <si>
    <t>7 154,60</t>
  </si>
  <si>
    <t>6 788,60</t>
  </si>
  <si>
    <t>6 380,80</t>
  </si>
  <si>
    <t>5 821,00</t>
  </si>
  <si>
    <t>4 793,75</t>
  </si>
  <si>
    <t>4 728,20</t>
  </si>
  <si>
    <t>4 638,20</t>
  </si>
  <si>
    <t>4 577,20</t>
  </si>
  <si>
    <t>4 483,00</t>
  </si>
  <si>
    <t>4 386,80</t>
  </si>
  <si>
    <t>4 313,20</t>
  </si>
  <si>
    <t>4 263,80</t>
  </si>
  <si>
    <t>3 980,80</t>
  </si>
  <si>
    <t>3 961,40</t>
  </si>
  <si>
    <t>5 108,25</t>
  </si>
  <si>
    <t>5 077,60</t>
  </si>
  <si>
    <t>4 947,80</t>
  </si>
  <si>
    <t>4 818,00</t>
  </si>
  <si>
    <t>4 732,60</t>
  </si>
  <si>
    <t>4 705,80</t>
  </si>
  <si>
    <t>4 528,40</t>
  </si>
  <si>
    <t>4 268,40</t>
  </si>
  <si>
    <t>4 094,00</t>
  </si>
  <si>
    <t>4 004,00</t>
  </si>
  <si>
    <t>1 981,25</t>
  </si>
  <si>
    <t>1 917,60</t>
  </si>
  <si>
    <t>1 802,60</t>
  </si>
  <si>
    <t>1 686,20</t>
  </si>
  <si>
    <t>1 606,20</t>
  </si>
  <si>
    <t>1 533,00</t>
  </si>
  <si>
    <t>1 469,40</t>
  </si>
  <si>
    <t>1 435,80</t>
  </si>
  <si>
    <t>1 406,00</t>
  </si>
  <si>
    <t>1 372,40</t>
  </si>
  <si>
    <t>4 113,00</t>
  </si>
  <si>
    <t>3 793,60</t>
  </si>
  <si>
    <t>3 193,80</t>
  </si>
  <si>
    <t>2 732,40</t>
  </si>
  <si>
    <t>2 391,60</t>
  </si>
  <si>
    <t>2 222,00</t>
  </si>
  <si>
    <t>2 182,40</t>
  </si>
  <si>
    <t>2 238,60</t>
  </si>
  <si>
    <t>2 260,00</t>
  </si>
  <si>
    <t>2 351,80</t>
  </si>
  <si>
    <t>8 990,75</t>
  </si>
  <si>
    <t>8 926,20</t>
  </si>
  <si>
    <t>8 730,60</t>
  </si>
  <si>
    <t>8 606,40</t>
  </si>
  <si>
    <t>8 454,00</t>
  </si>
  <si>
    <t>8 192,60</t>
  </si>
  <si>
    <t>7 865,80</t>
  </si>
  <si>
    <t>7 542,80</t>
  </si>
  <si>
    <t>7 044,40</t>
  </si>
  <si>
    <t>6 732,00</t>
  </si>
  <si>
    <t>5 571,25</t>
  </si>
  <si>
    <t>5 562,20</t>
  </si>
  <si>
    <t>5 465,40</t>
  </si>
  <si>
    <t>5 332,20</t>
  </si>
  <si>
    <t>5 191,60</t>
  </si>
  <si>
    <t>5 071,40</t>
  </si>
  <si>
    <t>4 781,20</t>
  </si>
  <si>
    <t>4 536,20</t>
  </si>
  <si>
    <t>4 317,20</t>
  </si>
  <si>
    <t>4 101,00</t>
  </si>
  <si>
    <t>2 547,00</t>
  </si>
  <si>
    <t>2 505,40</t>
  </si>
  <si>
    <t>2 334,80</t>
  </si>
  <si>
    <t>2 257,80</t>
  </si>
  <si>
    <t>2 127,60</t>
  </si>
  <si>
    <t>1 999,40</t>
  </si>
  <si>
    <t>1 874,60</t>
  </si>
  <si>
    <t>1 769,40</t>
  </si>
  <si>
    <t>1 663,40</t>
  </si>
  <si>
    <t>1 595,20</t>
  </si>
  <si>
    <t>1 509,50</t>
  </si>
  <si>
    <t>1 499,40</t>
  </si>
  <si>
    <t>1 457,00</t>
  </si>
  <si>
    <t>1 402,60</t>
  </si>
  <si>
    <t>1 368,00</t>
  </si>
  <si>
    <t>1 330,80</t>
  </si>
  <si>
    <t>1 266,20</t>
  </si>
  <si>
    <t>1 219,60</t>
  </si>
  <si>
    <t>1 183,00</t>
  </si>
  <si>
    <t>1 122,40</t>
  </si>
  <si>
    <t>10 625,25</t>
  </si>
  <si>
    <t>10 334,20</t>
  </si>
  <si>
    <t>9 904,00</t>
  </si>
  <si>
    <t>9 137,20</t>
  </si>
  <si>
    <t>8 478,40</t>
  </si>
  <si>
    <t>8 058,40</t>
  </si>
  <si>
    <t>7 989,20</t>
  </si>
  <si>
    <t>8 120,20</t>
  </si>
  <si>
    <t>8 549,40</t>
  </si>
  <si>
    <t>9 187,00</t>
  </si>
  <si>
    <t>2 557,25</t>
  </si>
  <si>
    <t>2 581,40</t>
  </si>
  <si>
    <t>2 469,20</t>
  </si>
  <si>
    <t>2 357,80</t>
  </si>
  <si>
    <t>2 251,60</t>
  </si>
  <si>
    <t>2 155,40</t>
  </si>
  <si>
    <t>2 008,60</t>
  </si>
  <si>
    <t>1 964,20</t>
  </si>
  <si>
    <t>1 892,20</t>
  </si>
  <si>
    <t>1 848,80</t>
  </si>
  <si>
    <t>1 972,00</t>
  </si>
  <si>
    <t>1 925,00</t>
  </si>
  <si>
    <t>1 813,00</t>
  </si>
  <si>
    <t>1 721,20</t>
  </si>
  <si>
    <t>1 643,80</t>
  </si>
  <si>
    <t>1 600,40</t>
  </si>
  <si>
    <t>1 583,60</t>
  </si>
  <si>
    <t>1 578,60</t>
  </si>
  <si>
    <t>1 563,80</t>
  </si>
  <si>
    <t>1 560,60</t>
  </si>
  <si>
    <t>2 563,00</t>
  </si>
  <si>
    <t>2 510,00</t>
  </si>
  <si>
    <t>2 402,80</t>
  </si>
  <si>
    <t>2 338,40</t>
  </si>
  <si>
    <t>2 241,20</t>
  </si>
  <si>
    <t>2 189,60</t>
  </si>
  <si>
    <t>2 145,80</t>
  </si>
  <si>
    <t>2 073,00</t>
  </si>
  <si>
    <t>1 958,40</t>
  </si>
  <si>
    <t>1 865,20</t>
  </si>
  <si>
    <t>2 439,00</t>
  </si>
  <si>
    <t>2 396,80</t>
  </si>
  <si>
    <t>2 269,20</t>
  </si>
  <si>
    <t>2 178,40</t>
  </si>
  <si>
    <t>2 091,00</t>
  </si>
  <si>
    <t>2 025,60</t>
  </si>
  <si>
    <t>1 997,60</t>
  </si>
  <si>
    <t>1 963,20</t>
  </si>
  <si>
    <t>1 900,40</t>
  </si>
  <si>
    <t>1 871,00</t>
  </si>
  <si>
    <t>2 356,25</t>
  </si>
  <si>
    <t>2 393,40</t>
  </si>
  <si>
    <t>2 364,20</t>
  </si>
  <si>
    <t>2 309,40</t>
  </si>
  <si>
    <t>2 252,60</t>
  </si>
  <si>
    <t>2 064,40</t>
  </si>
  <si>
    <t>1 835,40</t>
  </si>
  <si>
    <t>1 707,40</t>
  </si>
  <si>
    <t>1 588,80</t>
  </si>
  <si>
    <t>1 472,40</t>
  </si>
  <si>
    <t>1 830,75</t>
  </si>
  <si>
    <t>1 740,00</t>
  </si>
  <si>
    <t>1 586,60</t>
  </si>
  <si>
    <t>1 447,80</t>
  </si>
  <si>
    <t>1 328,80</t>
  </si>
  <si>
    <t>1 272,60</t>
  </si>
  <si>
    <t>1 186,00</t>
  </si>
  <si>
    <t>1 117,20</t>
  </si>
  <si>
    <t>1 049,80</t>
  </si>
  <si>
    <t>1 531,75</t>
  </si>
  <si>
    <t>1 490,00</t>
  </si>
  <si>
    <t>1 378,80</t>
  </si>
  <si>
    <t>1 312,60</t>
  </si>
  <si>
    <t>1 257,40</t>
  </si>
  <si>
    <t>1 199,80</t>
  </si>
  <si>
    <t>1 176,80</t>
  </si>
  <si>
    <t>1 177,80</t>
  </si>
  <si>
    <t>1 154,80</t>
  </si>
  <si>
    <t>1 058,60</t>
  </si>
  <si>
    <t>9 635,25</t>
  </si>
  <si>
    <t>9 758,20</t>
  </si>
  <si>
    <t>9 510,60</t>
  </si>
  <si>
    <t>9 239,80</t>
  </si>
  <si>
    <t>8 964,00</t>
  </si>
  <si>
    <t>8 836,40</t>
  </si>
  <si>
    <t>8 658,80</t>
  </si>
  <si>
    <t>8 934,60</t>
  </si>
  <si>
    <t>9 214,80</t>
  </si>
  <si>
    <t>9 506,80</t>
  </si>
  <si>
    <t>1 371,00</t>
  </si>
  <si>
    <t>1 315,40</t>
  </si>
  <si>
    <t>1 229,40</t>
  </si>
  <si>
    <t>1 121,60</t>
  </si>
  <si>
    <t>1 023,40</t>
  </si>
  <si>
    <t>10 713,25</t>
  </si>
  <si>
    <t>10 280,00</t>
  </si>
  <si>
    <t>9 197,80</t>
  </si>
  <si>
    <t>8 512,20</t>
  </si>
  <si>
    <t>7 968,60</t>
  </si>
  <si>
    <t>7 596,40</t>
  </si>
  <si>
    <t>7 182,80</t>
  </si>
  <si>
    <t>6 839,20</t>
  </si>
  <si>
    <t>6 493,40</t>
  </si>
  <si>
    <t>6 163,80</t>
  </si>
  <si>
    <t>5 751,75</t>
  </si>
  <si>
    <t>5 679,40</t>
  </si>
  <si>
    <t>5 404,00</t>
  </si>
  <si>
    <t>5 174,00</t>
  </si>
  <si>
    <t>4 866,20</t>
  </si>
  <si>
    <t>4 588,00</t>
  </si>
  <si>
    <t>4 420,40</t>
  </si>
  <si>
    <t>4 212,20</t>
  </si>
  <si>
    <t>3 975,60</t>
  </si>
  <si>
    <t>3 737,40</t>
  </si>
  <si>
    <t>10 852,50</t>
  </si>
  <si>
    <t>10 591,60</t>
  </si>
  <si>
    <t>9 962,00</t>
  </si>
  <si>
    <t>9 313,60</t>
  </si>
  <si>
    <t>8 774,80</t>
  </si>
  <si>
    <t>8 081,80</t>
  </si>
  <si>
    <t>7 663,40</t>
  </si>
  <si>
    <t>7 492,80</t>
  </si>
  <si>
    <t>7 415,40</t>
  </si>
  <si>
    <t>7 349,80</t>
  </si>
  <si>
    <t>12 555,50</t>
  </si>
  <si>
    <t>12 425,60</t>
  </si>
  <si>
    <t>11 846,80</t>
  </si>
  <si>
    <t>11 698,80</t>
  </si>
  <si>
    <t>11 474,20</t>
  </si>
  <si>
    <t>11 185,80</t>
  </si>
  <si>
    <t>10 885,60</t>
  </si>
  <si>
    <t>10 655,00</t>
  </si>
  <si>
    <t>10 162,40</t>
  </si>
  <si>
    <t>9 596,20</t>
  </si>
  <si>
    <t>7 582,00</t>
  </si>
  <si>
    <t>7 589,20</t>
  </si>
  <si>
    <t>7 169,60</t>
  </si>
  <si>
    <t>6 716,60</t>
  </si>
  <si>
    <t>6 387,20</t>
  </si>
  <si>
    <t>6 183,40</t>
  </si>
  <si>
    <t>5 841,60</t>
  </si>
  <si>
    <t>5 787,00</t>
  </si>
  <si>
    <t>5 737,00</t>
  </si>
  <si>
    <t>5 868,00</t>
  </si>
  <si>
    <t>1 254,75</t>
  </si>
  <si>
    <t>1 188,80</t>
  </si>
  <si>
    <t>1 063,20</t>
  </si>
  <si>
    <t>14 574,50</t>
  </si>
  <si>
    <t>14 179,80</t>
  </si>
  <si>
    <t>13 615,40</t>
  </si>
  <si>
    <t>13 129,00</t>
  </si>
  <si>
    <t>12 491,00</t>
  </si>
  <si>
    <t>11 635,20</t>
  </si>
  <si>
    <t>10 867,20</t>
  </si>
  <si>
    <t>10 069,40</t>
  </si>
  <si>
    <t>9 177,40</t>
  </si>
  <si>
    <t>8 400,40</t>
  </si>
  <si>
    <t>2 478,00</t>
  </si>
  <si>
    <t>2 409,20</t>
  </si>
  <si>
    <t>2 270,00</t>
  </si>
  <si>
    <t>2 152,60</t>
  </si>
  <si>
    <t>1 994,00</t>
  </si>
  <si>
    <t>1 812,00</t>
  </si>
  <si>
    <t>1 684,40</t>
  </si>
  <si>
    <t>1 578,40</t>
  </si>
  <si>
    <t>1 468,80</t>
  </si>
  <si>
    <t>1 429,00</t>
  </si>
  <si>
    <t>8 672,00</t>
  </si>
  <si>
    <t>8 214,00</t>
  </si>
  <si>
    <t>7 384,60</t>
  </si>
  <si>
    <t>6 873,60</t>
  </si>
  <si>
    <t>6 332,20</t>
  </si>
  <si>
    <t>6 069,40</t>
  </si>
  <si>
    <t>5 955,20</t>
  </si>
  <si>
    <t>5 974,00</t>
  </si>
  <si>
    <t>6 000,80</t>
  </si>
  <si>
    <t>5 947,60</t>
  </si>
  <si>
    <t>4 201,75</t>
  </si>
  <si>
    <t>4 279,00</t>
  </si>
  <si>
    <t>4 160,80</t>
  </si>
  <si>
    <t>3 832,60</t>
  </si>
  <si>
    <t>3 403,60</t>
  </si>
  <si>
    <t>3 022,60</t>
  </si>
  <si>
    <t>2 528,60</t>
  </si>
  <si>
    <t>2 168,20</t>
  </si>
  <si>
    <t>2 031,80</t>
  </si>
  <si>
    <t>1 993,00</t>
  </si>
  <si>
    <t>6 968,00</t>
  </si>
  <si>
    <t>6 954,60</t>
  </si>
  <si>
    <t>6 710,00</t>
  </si>
  <si>
    <t>6 416,40</t>
  </si>
  <si>
    <t>6 100,20</t>
  </si>
  <si>
    <t>5 833,80</t>
  </si>
  <si>
    <t>5 451,60</t>
  </si>
  <si>
    <t>5 308,80</t>
  </si>
  <si>
    <t>5 187,80</t>
  </si>
  <si>
    <t>4 815,00</t>
  </si>
  <si>
    <t>2 222,60</t>
  </si>
  <si>
    <t>2 160,60</t>
  </si>
  <si>
    <t>2 074,00</t>
  </si>
  <si>
    <t>1 962,80</t>
  </si>
  <si>
    <t>1 847,60</t>
  </si>
  <si>
    <t>1 761,60</t>
  </si>
  <si>
    <t>1 632,00</t>
  </si>
  <si>
    <t>1 567,20</t>
  </si>
  <si>
    <t>1 467,20</t>
  </si>
  <si>
    <t>7 394,00</t>
  </si>
  <si>
    <t>7 253,00</t>
  </si>
  <si>
    <t>6 883,00</t>
  </si>
  <si>
    <t>6 552,80</t>
  </si>
  <si>
    <t>6 005,00</t>
  </si>
  <si>
    <t>5 392,00</t>
  </si>
  <si>
    <t>4 700,20</t>
  </si>
  <si>
    <t>4 148,80</t>
  </si>
  <si>
    <t>3 648,00</t>
  </si>
  <si>
    <t>3 446,80</t>
  </si>
  <si>
    <t>2 951,25</t>
  </si>
  <si>
    <t>2 898,60</t>
  </si>
  <si>
    <t>2 811,80</t>
  </si>
  <si>
    <t>2 728,20</t>
  </si>
  <si>
    <t>2 614,40</t>
  </si>
  <si>
    <t>2 556,60</t>
  </si>
  <si>
    <t>2 414,60</t>
  </si>
  <si>
    <t>2 301,60</t>
  </si>
  <si>
    <t>2 113,60</t>
  </si>
  <si>
    <t>1 932,60</t>
  </si>
  <si>
    <t>3 873,50</t>
  </si>
  <si>
    <t>3 732,00</t>
  </si>
  <si>
    <t>3 513,60</t>
  </si>
  <si>
    <t>3 266,40</t>
  </si>
  <si>
    <t>2 974,40</t>
  </si>
  <si>
    <t>2 801,60</t>
  </si>
  <si>
    <t>2 686,80</t>
  </si>
  <si>
    <t>2 541,20</t>
  </si>
  <si>
    <t>2 401,80</t>
  </si>
  <si>
    <t>2 362,00</t>
  </si>
  <si>
    <t>3 856,25</t>
  </si>
  <si>
    <t>3 977,20</t>
  </si>
  <si>
    <t>3 913,20</t>
  </si>
  <si>
    <t>3 914,40</t>
  </si>
  <si>
    <t>4 045,20</t>
  </si>
  <si>
    <t>4 246,40</t>
  </si>
  <si>
    <t>4 346,60</t>
  </si>
  <si>
    <t>4 526,60</t>
  </si>
  <si>
    <t>4 679,00</t>
  </si>
  <si>
    <t>4 669,80</t>
  </si>
  <si>
    <t>3 269,00</t>
  </si>
  <si>
    <t>3 259,40</t>
  </si>
  <si>
    <t>3 217,60</t>
  </si>
  <si>
    <t>3 194,60</t>
  </si>
  <si>
    <t>3 160,40</t>
  </si>
  <si>
    <t>3 040,00</t>
  </si>
  <si>
    <t>2 933,20</t>
  </si>
  <si>
    <t>2 830,20</t>
  </si>
  <si>
    <t>2 757,80</t>
  </si>
  <si>
    <t>2 648,40</t>
  </si>
  <si>
    <t>10 257,50</t>
  </si>
  <si>
    <t>9 887,00</t>
  </si>
  <si>
    <t>9 233,00</t>
  </si>
  <si>
    <t>8 741,00</t>
  </si>
  <si>
    <t>8 193,00</t>
  </si>
  <si>
    <t>7 853,60</t>
  </si>
  <si>
    <t>7 331,40</t>
  </si>
  <si>
    <t>6 764,80</t>
  </si>
  <si>
    <t>6 116,60</t>
  </si>
  <si>
    <t>5 550,40</t>
  </si>
  <si>
    <t>3 287,00</t>
  </si>
  <si>
    <t>3 235,20</t>
  </si>
  <si>
    <t>3 099,60</t>
  </si>
  <si>
    <t>3 054,80</t>
  </si>
  <si>
    <t>2 960,20</t>
  </si>
  <si>
    <t>2 833,60</t>
  </si>
  <si>
    <t>2 746,80</t>
  </si>
  <si>
    <t>2 674,40</t>
  </si>
  <si>
    <t>2 585,40</t>
  </si>
  <si>
    <t>2 628,00</t>
  </si>
  <si>
    <t>5 554,50</t>
  </si>
  <si>
    <t>5 490,00</t>
  </si>
  <si>
    <t>5 275,60</t>
  </si>
  <si>
    <t>5 159,00</t>
  </si>
  <si>
    <t>4 964,60</t>
  </si>
  <si>
    <t>4 673,00</t>
  </si>
  <si>
    <t>4 366,20</t>
  </si>
  <si>
    <t>4 075,80</t>
  </si>
  <si>
    <t>3 684,80</t>
  </si>
  <si>
    <t>3 343,40</t>
  </si>
  <si>
    <t>Название региона</t>
  </si>
  <si>
    <t>Кемеровская область — Кузбасс</t>
  </si>
  <si>
    <t>20 691</t>
  </si>
  <si>
    <t>20 335</t>
  </si>
  <si>
    <t>19 480</t>
  </si>
  <si>
    <t>18 867</t>
  </si>
  <si>
    <t>17 877</t>
  </si>
  <si>
    <t>16 887</t>
  </si>
  <si>
    <t>15 853</t>
  </si>
  <si>
    <t>15 259</t>
  </si>
  <si>
    <t>14 353</t>
  </si>
  <si>
    <t>13 855</t>
  </si>
  <si>
    <t>13 624</t>
  </si>
  <si>
    <t>6 569</t>
  </si>
  <si>
    <t>6 500</t>
  </si>
  <si>
    <t>6 515</t>
  </si>
  <si>
    <t>6 356</t>
  </si>
  <si>
    <t>5 487</t>
  </si>
  <si>
    <t>5 052</t>
  </si>
  <si>
    <t>4 476</t>
  </si>
  <si>
    <t>4 028</t>
  </si>
  <si>
    <t>3 962</t>
  </si>
  <si>
    <t>10 574</t>
  </si>
  <si>
    <t>10 451</t>
  </si>
  <si>
    <t>10 035</t>
  </si>
  <si>
    <t>9 765</t>
  </si>
  <si>
    <t>9 431</t>
  </si>
  <si>
    <t>9 158</t>
  </si>
  <si>
    <t>8 929</t>
  </si>
  <si>
    <t>8 848</t>
  </si>
  <si>
    <t>8 618</t>
  </si>
  <si>
    <t>8 536</t>
  </si>
  <si>
    <t>7 339</t>
  </si>
  <si>
    <t>7 322</t>
  </si>
  <si>
    <t>7 224</t>
  </si>
  <si>
    <t>7 186</t>
  </si>
  <si>
    <t>7 136</t>
  </si>
  <si>
    <t>6 731</t>
  </si>
  <si>
    <t>6 399</t>
  </si>
  <si>
    <t>6 060</t>
  </si>
  <si>
    <t>5 830</t>
  </si>
  <si>
    <t>5 651</t>
  </si>
  <si>
    <t>15 240</t>
  </si>
  <si>
    <t>15 176</t>
  </si>
  <si>
    <t>14 977</t>
  </si>
  <si>
    <t>14 842</t>
  </si>
  <si>
    <t>14 451</t>
  </si>
  <si>
    <t>13 917</t>
  </si>
  <si>
    <t>13 322</t>
  </si>
  <si>
    <t>12 699</t>
  </si>
  <si>
    <t>11 966</t>
  </si>
  <si>
    <t>11 581</t>
  </si>
  <si>
    <t>11 298</t>
  </si>
  <si>
    <t>14 843</t>
  </si>
  <si>
    <t>14 674</t>
  </si>
  <si>
    <t>14 151</t>
  </si>
  <si>
    <t>13 811</t>
  </si>
  <si>
    <t>13 149</t>
  </si>
  <si>
    <t>12 288</t>
  </si>
  <si>
    <t>11 528</t>
  </si>
  <si>
    <t>10 708</t>
  </si>
  <si>
    <t>9 901</t>
  </si>
  <si>
    <t>9 436</t>
  </si>
  <si>
    <t>9 168</t>
  </si>
  <si>
    <t>17 167</t>
  </si>
  <si>
    <t>17 060</t>
  </si>
  <si>
    <t>16 582</t>
  </si>
  <si>
    <t>16 161</t>
  </si>
  <si>
    <t>15 534</t>
  </si>
  <si>
    <t>14 479</t>
  </si>
  <si>
    <t>13 391</t>
  </si>
  <si>
    <t>12 593</t>
  </si>
  <si>
    <t>11 877</t>
  </si>
  <si>
    <t>11 352</t>
  </si>
  <si>
    <t>11 212</t>
  </si>
  <si>
    <t>23 498</t>
  </si>
  <si>
    <t>23 559</t>
  </si>
  <si>
    <t>22 931</t>
  </si>
  <si>
    <t>22 209</t>
  </si>
  <si>
    <t>21 463</t>
  </si>
  <si>
    <t>20 688</t>
  </si>
  <si>
    <t>19 676</t>
  </si>
  <si>
    <t>18 981</t>
  </si>
  <si>
    <t>18 427</t>
  </si>
  <si>
    <t>18 029</t>
  </si>
  <si>
    <t>17 711</t>
  </si>
  <si>
    <t>11 486</t>
  </si>
  <si>
    <t>11 521</t>
  </si>
  <si>
    <t>11 375</t>
  </si>
  <si>
    <t>11 270</t>
  </si>
  <si>
    <t>11 109</t>
  </si>
  <si>
    <t>10 812</t>
  </si>
  <si>
    <t>10 436</t>
  </si>
  <si>
    <t>10 152</t>
  </si>
  <si>
    <t>9 809</t>
  </si>
  <si>
    <t>9 412</t>
  </si>
  <si>
    <t>9 087</t>
  </si>
  <si>
    <t>25 504</t>
  </si>
  <si>
    <t>25 219</t>
  </si>
  <si>
    <t>24 414</t>
  </si>
  <si>
    <t>23 231</t>
  </si>
  <si>
    <t>21 472</t>
  </si>
  <si>
    <t>20 238</t>
  </si>
  <si>
    <t>18 491</t>
  </si>
  <si>
    <t>16 970</t>
  </si>
  <si>
    <t>15 669</t>
  </si>
  <si>
    <t>14 990</t>
  </si>
  <si>
    <t>14 320</t>
  </si>
  <si>
    <t>1 534</t>
  </si>
  <si>
    <t>1 464</t>
  </si>
  <si>
    <t>1 414</t>
  </si>
  <si>
    <t>1 389</t>
  </si>
  <si>
    <t>1 376</t>
  </si>
  <si>
    <t>1 332</t>
  </si>
  <si>
    <t>1 313</t>
  </si>
  <si>
    <t>7 882</t>
  </si>
  <si>
    <t>7 773</t>
  </si>
  <si>
    <t>7 529</t>
  </si>
  <si>
    <t>7 327</t>
  </si>
  <si>
    <t>6 964</t>
  </si>
  <si>
    <t>6 704</t>
  </si>
  <si>
    <t>6 086</t>
  </si>
  <si>
    <t>5 756</t>
  </si>
  <si>
    <t>5 610</t>
  </si>
  <si>
    <t>5 483</t>
  </si>
  <si>
    <t>12 825</t>
  </si>
  <si>
    <t>12 276</t>
  </si>
  <si>
    <t>11 049</t>
  </si>
  <si>
    <t>9 951</t>
  </si>
  <si>
    <t>8 748</t>
  </si>
  <si>
    <t>7 710</t>
  </si>
  <si>
    <t>6 951</t>
  </si>
  <si>
    <t>6 635</t>
  </si>
  <si>
    <t>6 442</t>
  </si>
  <si>
    <t>6 184</t>
  </si>
  <si>
    <t>17 630</t>
  </si>
  <si>
    <t>17 640</t>
  </si>
  <si>
    <t>17 407</t>
  </si>
  <si>
    <t>17 436</t>
  </si>
  <si>
    <t>17 173</t>
  </si>
  <si>
    <t>17 009</t>
  </si>
  <si>
    <t>16 717</t>
  </si>
  <si>
    <t>16 451</t>
  </si>
  <si>
    <t>15 940</t>
  </si>
  <si>
    <t>15 658</t>
  </si>
  <si>
    <t>15 579</t>
  </si>
  <si>
    <t>5 034</t>
  </si>
  <si>
    <t>4 936</t>
  </si>
  <si>
    <t>4 871</t>
  </si>
  <si>
    <t>4 745</t>
  </si>
  <si>
    <t>4 604</t>
  </si>
  <si>
    <t>4 429</t>
  </si>
  <si>
    <t>3 929</t>
  </si>
  <si>
    <t>3 695</t>
  </si>
  <si>
    <t>7 096</t>
  </si>
  <si>
    <t>7 055</t>
  </si>
  <si>
    <t>6 860</t>
  </si>
  <si>
    <t>6 770</t>
  </si>
  <si>
    <t>6 749</t>
  </si>
  <si>
    <t>6 383</t>
  </si>
  <si>
    <t>6 213</t>
  </si>
  <si>
    <t>5 985</t>
  </si>
  <si>
    <t>5 648</t>
  </si>
  <si>
    <t>5 536</t>
  </si>
  <si>
    <t>10 527</t>
  </si>
  <si>
    <t>10 473</t>
  </si>
  <si>
    <t>10 212</t>
  </si>
  <si>
    <t>10 084</t>
  </si>
  <si>
    <t>9 731</t>
  </si>
  <si>
    <t>9 418</t>
  </si>
  <si>
    <t>9 042</t>
  </si>
  <si>
    <t>8 735</t>
  </si>
  <si>
    <t>7 903</t>
  </si>
  <si>
    <t>7 588</t>
  </si>
  <si>
    <t>2 055</t>
  </si>
  <si>
    <t>2 051</t>
  </si>
  <si>
    <t>1 931</t>
  </si>
  <si>
    <t>1 899</t>
  </si>
  <si>
    <t>1 862</t>
  </si>
  <si>
    <t>1 836</t>
  </si>
  <si>
    <t>2 847</t>
  </si>
  <si>
    <t>2 830</t>
  </si>
  <si>
    <t>2 823</t>
  </si>
  <si>
    <t>2 786</t>
  </si>
  <si>
    <t>2 757</t>
  </si>
  <si>
    <t>2 618</t>
  </si>
  <si>
    <t>2 259</t>
  </si>
  <si>
    <t>23 481</t>
  </si>
  <si>
    <t>23 091</t>
  </si>
  <si>
    <t>22 112</t>
  </si>
  <si>
    <t>21 116</t>
  </si>
  <si>
    <t>20 066</t>
  </si>
  <si>
    <t>19 151</t>
  </si>
  <si>
    <t>18 094</t>
  </si>
  <si>
    <t>17 071</t>
  </si>
  <si>
    <t>16 270</t>
  </si>
  <si>
    <t>15 849</t>
  </si>
  <si>
    <t>15 998</t>
  </si>
  <si>
    <t>14 544</t>
  </si>
  <si>
    <t>14 364</t>
  </si>
  <si>
    <t>13 843</t>
  </si>
  <si>
    <t>13 445</t>
  </si>
  <si>
    <t>12 884</t>
  </si>
  <si>
    <t>12 080</t>
  </si>
  <si>
    <t>11 452</t>
  </si>
  <si>
    <t>10 792</t>
  </si>
  <si>
    <t>10 109</t>
  </si>
  <si>
    <t>9 496</t>
  </si>
  <si>
    <t>9 249</t>
  </si>
  <si>
    <t>7 452</t>
  </si>
  <si>
    <t>7 051</t>
  </si>
  <si>
    <t>6 409</t>
  </si>
  <si>
    <t>5 979</t>
  </si>
  <si>
    <t>5 708</t>
  </si>
  <si>
    <t>5 394</t>
  </si>
  <si>
    <t>5 060</t>
  </si>
  <si>
    <t>43 364</t>
  </si>
  <si>
    <t>42 985</t>
  </si>
  <si>
    <t>42 279</t>
  </si>
  <si>
    <t>41 195</t>
  </si>
  <si>
    <t>39 812</t>
  </si>
  <si>
    <t>37 800</t>
  </si>
  <si>
    <t>35 392</t>
  </si>
  <si>
    <t>33 048</t>
  </si>
  <si>
    <t>31 585</t>
  </si>
  <si>
    <t>30 274</t>
  </si>
  <si>
    <t>29 469</t>
  </si>
  <si>
    <t>18 729</t>
  </si>
  <si>
    <t>18 712</t>
  </si>
  <si>
    <t>18 293</t>
  </si>
  <si>
    <t>18 079</t>
  </si>
  <si>
    <t>17 794</t>
  </si>
  <si>
    <t>17 562</t>
  </si>
  <si>
    <t>17 207</t>
  </si>
  <si>
    <t>17 099</t>
  </si>
  <si>
    <t>16 909</t>
  </si>
  <si>
    <t>16 808</t>
  </si>
  <si>
    <t>16 785</t>
  </si>
  <si>
    <t>6 971</t>
  </si>
  <si>
    <t>6 925</t>
  </si>
  <si>
    <t>6 863</t>
  </si>
  <si>
    <t>6 590</t>
  </si>
  <si>
    <t>6 324</t>
  </si>
  <si>
    <t>5 999</t>
  </si>
  <si>
    <t>5 698</t>
  </si>
  <si>
    <t>5 256</t>
  </si>
  <si>
    <t>12 622</t>
  </si>
  <si>
    <t>12 291</t>
  </si>
  <si>
    <t>11 557</t>
  </si>
  <si>
    <t>11 023</t>
  </si>
  <si>
    <t>10 231</t>
  </si>
  <si>
    <t>9 742</t>
  </si>
  <si>
    <t>9 318</t>
  </si>
  <si>
    <t>8 981</t>
  </si>
  <si>
    <t>8 539</t>
  </si>
  <si>
    <t>8 361</t>
  </si>
  <si>
    <t>8 136</t>
  </si>
  <si>
    <t>16 345</t>
  </si>
  <si>
    <t>16 055</t>
  </si>
  <si>
    <t>15 468</t>
  </si>
  <si>
    <t>15 147</t>
  </si>
  <si>
    <t>14 741</t>
  </si>
  <si>
    <t>14 210</t>
  </si>
  <si>
    <t>13 741</t>
  </si>
  <si>
    <t>13 473</t>
  </si>
  <si>
    <t>12 679</t>
  </si>
  <si>
    <t>11 840</t>
  </si>
  <si>
    <t>11 118</t>
  </si>
  <si>
    <t>12 206</t>
  </si>
  <si>
    <t>11 388</t>
  </si>
  <si>
    <t>10 867</t>
  </si>
  <si>
    <t>10 123</t>
  </si>
  <si>
    <t>9 680</t>
  </si>
  <si>
    <t>8 739</t>
  </si>
  <si>
    <t>8 217</t>
  </si>
  <si>
    <t>7 551</t>
  </si>
  <si>
    <t>7 264</t>
  </si>
  <si>
    <t>6 851</t>
  </si>
  <si>
    <t>1 018</t>
  </si>
  <si>
    <t>1 004</t>
  </si>
  <si>
    <t>69 868</t>
  </si>
  <si>
    <t>70 800</t>
  </si>
  <si>
    <t>68 963</t>
  </si>
  <si>
    <t>68 134</t>
  </si>
  <si>
    <t>66 852</t>
  </si>
  <si>
    <t>65 986</t>
  </si>
  <si>
    <t>63 938</t>
  </si>
  <si>
    <t>65 202</t>
  </si>
  <si>
    <t>65 442</t>
  </si>
  <si>
    <t>65 790</t>
  </si>
  <si>
    <t>65 464</t>
  </si>
  <si>
    <t>65 813</t>
  </si>
  <si>
    <t>65 982</t>
  </si>
  <si>
    <t>64 788</t>
  </si>
  <si>
    <t>64 044</t>
  </si>
  <si>
    <t>62 756</t>
  </si>
  <si>
    <t>61 301</t>
  </si>
  <si>
    <t>57 809</t>
  </si>
  <si>
    <t>55 062</t>
  </si>
  <si>
    <t>50 849</t>
  </si>
  <si>
    <t>45 954</t>
  </si>
  <si>
    <t>41 750</t>
  </si>
  <si>
    <t>5 826</t>
  </si>
  <si>
    <t>5 593</t>
  </si>
  <si>
    <t>5 357</t>
  </si>
  <si>
    <t>4 923</t>
  </si>
  <si>
    <t>4 768</t>
  </si>
  <si>
    <t>4 677</t>
  </si>
  <si>
    <t>4 578</t>
  </si>
  <si>
    <t>39 558</t>
  </si>
  <si>
    <t>39 086</t>
  </si>
  <si>
    <t>37 396</t>
  </si>
  <si>
    <t>35 956</t>
  </si>
  <si>
    <t>34 528</t>
  </si>
  <si>
    <t>33 294</t>
  </si>
  <si>
    <t>31 295</t>
  </si>
  <si>
    <t>28 930</t>
  </si>
  <si>
    <t>26 537</t>
  </si>
  <si>
    <t>24 269</t>
  </si>
  <si>
    <t>22 988</t>
  </si>
  <si>
    <t>8 243</t>
  </si>
  <si>
    <t>8 184</t>
  </si>
  <si>
    <t>7 853</t>
  </si>
  <si>
    <t>7 342</t>
  </si>
  <si>
    <t>6 647</t>
  </si>
  <si>
    <t>6 360</t>
  </si>
  <si>
    <t>20 842</t>
  </si>
  <si>
    <t>20 800</t>
  </si>
  <si>
    <t>20 538</t>
  </si>
  <si>
    <t>20 376</t>
  </si>
  <si>
    <t>20 171</t>
  </si>
  <si>
    <t>19 774</t>
  </si>
  <si>
    <t>19 462</t>
  </si>
  <si>
    <t>19 032</t>
  </si>
  <si>
    <t>18 378</t>
  </si>
  <si>
    <t>18 040</t>
  </si>
  <si>
    <t>16 092</t>
  </si>
  <si>
    <t>15 968</t>
  </si>
  <si>
    <t>15 766</t>
  </si>
  <si>
    <t>15 661</t>
  </si>
  <si>
    <t>15 257</t>
  </si>
  <si>
    <t>14 751</t>
  </si>
  <si>
    <t>14 123</t>
  </si>
  <si>
    <t>13 346</t>
  </si>
  <si>
    <t>12 065</t>
  </si>
  <si>
    <t>11 361</t>
  </si>
  <si>
    <t>10 809</t>
  </si>
  <si>
    <t>17 294</t>
  </si>
  <si>
    <t>17 259</t>
  </si>
  <si>
    <t>17 003</t>
  </si>
  <si>
    <t>16 722</t>
  </si>
  <si>
    <t>16 360</t>
  </si>
  <si>
    <t>15 997</t>
  </si>
  <si>
    <t>15 275</t>
  </si>
  <si>
    <t>14 369</t>
  </si>
  <si>
    <t>13 595</t>
  </si>
  <si>
    <t>13 009</t>
  </si>
  <si>
    <t>12 568</t>
  </si>
  <si>
    <t>9 121</t>
  </si>
  <si>
    <t>8 744</t>
  </si>
  <si>
    <t>8 515</t>
  </si>
  <si>
    <t>8 273</t>
  </si>
  <si>
    <t>8 105</t>
  </si>
  <si>
    <t>7 808</t>
  </si>
  <si>
    <t>7 620</t>
  </si>
  <si>
    <t>7 389</t>
  </si>
  <si>
    <t>7 166</t>
  </si>
  <si>
    <t>14 552</t>
  </si>
  <si>
    <t>14 471</t>
  </si>
  <si>
    <t>14 058</t>
  </si>
  <si>
    <t>13 842</t>
  </si>
  <si>
    <t>13 496</t>
  </si>
  <si>
    <t>13 116</t>
  </si>
  <si>
    <t>12 610</t>
  </si>
  <si>
    <t>12 125</t>
  </si>
  <si>
    <t>11 381</t>
  </si>
  <si>
    <t>10 876</t>
  </si>
  <si>
    <t>23 307</t>
  </si>
  <si>
    <t>23 170</t>
  </si>
  <si>
    <t>22 697</t>
  </si>
  <si>
    <t>22 237</t>
  </si>
  <si>
    <t>21 694</t>
  </si>
  <si>
    <t>20 944</t>
  </si>
  <si>
    <t>20 245</t>
  </si>
  <si>
    <t>19 515</t>
  </si>
  <si>
    <t>18 845</t>
  </si>
  <si>
    <t>18 345</t>
  </si>
  <si>
    <t>18 053</t>
  </si>
  <si>
    <t>15 711</t>
  </si>
  <si>
    <t>15 386</t>
  </si>
  <si>
    <t>15 149</t>
  </si>
  <si>
    <t>14 816</t>
  </si>
  <si>
    <t>14 639</t>
  </si>
  <si>
    <t>14 041</t>
  </si>
  <si>
    <t>13 548</t>
  </si>
  <si>
    <t>12 654</t>
  </si>
  <si>
    <t>12 363</t>
  </si>
  <si>
    <t>9 395</t>
  </si>
  <si>
    <t>9 281</t>
  </si>
  <si>
    <t>8 796</t>
  </si>
  <si>
    <t>8 605</t>
  </si>
  <si>
    <t>7 901</t>
  </si>
  <si>
    <t>7 540</t>
  </si>
  <si>
    <t>7 315</t>
  </si>
  <si>
    <t>7 106</t>
  </si>
  <si>
    <t>6 989</t>
  </si>
  <si>
    <t>3 818</t>
  </si>
  <si>
    <t>3 717</t>
  </si>
  <si>
    <t>3 643</t>
  </si>
  <si>
    <t>3 501</t>
  </si>
  <si>
    <t>3 327</t>
  </si>
  <si>
    <t>3 185</t>
  </si>
  <si>
    <t>3 044</t>
  </si>
  <si>
    <t>2 915</t>
  </si>
  <si>
    <t>1 179</t>
  </si>
  <si>
    <t>1 168</t>
  </si>
  <si>
    <t>1 150</t>
  </si>
  <si>
    <t>1 131</t>
  </si>
  <si>
    <t>1 119</t>
  </si>
  <si>
    <t>1 084</t>
  </si>
  <si>
    <t>31 008</t>
  </si>
  <si>
    <t>30 174</t>
  </si>
  <si>
    <t>29 274</t>
  </si>
  <si>
    <t>27 892</t>
  </si>
  <si>
    <t>26 444</t>
  </si>
  <si>
    <t>25 231</t>
  </si>
  <si>
    <t>24 229</t>
  </si>
  <si>
    <t>23 024</t>
  </si>
  <si>
    <t>22 213</t>
  </si>
  <si>
    <t>21 903</t>
  </si>
  <si>
    <t>21 555</t>
  </si>
  <si>
    <t>6 323</t>
  </si>
  <si>
    <t>6 273</t>
  </si>
  <si>
    <t>6 052</t>
  </si>
  <si>
    <t>5 971</t>
  </si>
  <si>
    <t>5 352</t>
  </si>
  <si>
    <t>5 118</t>
  </si>
  <si>
    <t>4 816</t>
  </si>
  <si>
    <t>4 504</t>
  </si>
  <si>
    <t>7 950</t>
  </si>
  <si>
    <t>8 012</t>
  </si>
  <si>
    <t>7 956</t>
  </si>
  <si>
    <t>7 585</t>
  </si>
  <si>
    <t>7 297</t>
  </si>
  <si>
    <t>6 981</t>
  </si>
  <si>
    <t>6 765</t>
  </si>
  <si>
    <t>6 567</t>
  </si>
  <si>
    <t>6 349</t>
  </si>
  <si>
    <t>1 227</t>
  </si>
  <si>
    <t>1 284</t>
  </si>
  <si>
    <t>1 365</t>
  </si>
  <si>
    <t>1 431</t>
  </si>
  <si>
    <t>1 411</t>
  </si>
  <si>
    <t>1 360</t>
  </si>
  <si>
    <t>1 329</t>
  </si>
  <si>
    <t>1 273</t>
  </si>
  <si>
    <t>1 186</t>
  </si>
  <si>
    <t>6 063</t>
  </si>
  <si>
    <t>5 976</t>
  </si>
  <si>
    <t>5 554</t>
  </si>
  <si>
    <t>5 059</t>
  </si>
  <si>
    <t>4 804</t>
  </si>
  <si>
    <t>4 696</t>
  </si>
  <si>
    <t>4 575</t>
  </si>
  <si>
    <t>5 900</t>
  </si>
  <si>
    <t>5 813</t>
  </si>
  <si>
    <t>5 540</t>
  </si>
  <si>
    <t>5 166</t>
  </si>
  <si>
    <t>4 798</t>
  </si>
  <si>
    <t>4 713</t>
  </si>
  <si>
    <t>4 680</t>
  </si>
  <si>
    <t>4 669</t>
  </si>
  <si>
    <t>5 681</t>
  </si>
  <si>
    <t>5 710</t>
  </si>
  <si>
    <t>5 617</t>
  </si>
  <si>
    <t>5 508</t>
  </si>
  <si>
    <t>5 300</t>
  </si>
  <si>
    <t>4 868</t>
  </si>
  <si>
    <t>4 422</t>
  </si>
  <si>
    <t>3 813</t>
  </si>
  <si>
    <t>3 641</t>
  </si>
  <si>
    <t>3 611</t>
  </si>
  <si>
    <t>6 499</t>
  </si>
  <si>
    <t>6 183</t>
  </si>
  <si>
    <t>5 752</t>
  </si>
  <si>
    <t>5 158</t>
  </si>
  <si>
    <t>4 581</t>
  </si>
  <si>
    <t>4 072</t>
  </si>
  <si>
    <t>4 317</t>
  </si>
  <si>
    <t>4 353</t>
  </si>
  <si>
    <t>4 369</t>
  </si>
  <si>
    <t>4 368</t>
  </si>
  <si>
    <t>4 228</t>
  </si>
  <si>
    <t>4 139</t>
  </si>
  <si>
    <t>3 980</t>
  </si>
  <si>
    <t>3 845</t>
  </si>
  <si>
    <t>3 612</t>
  </si>
  <si>
    <t>5 128</t>
  </si>
  <si>
    <t>5 036</t>
  </si>
  <si>
    <t>4 940</t>
  </si>
  <si>
    <t>4 874</t>
  </si>
  <si>
    <t>4 807</t>
  </si>
  <si>
    <t>4 662</t>
  </si>
  <si>
    <t>4 500</t>
  </si>
  <si>
    <t>4 329</t>
  </si>
  <si>
    <t>30 483</t>
  </si>
  <si>
    <t>30 691</t>
  </si>
  <si>
    <t>30 121</t>
  </si>
  <si>
    <t>29 029</t>
  </si>
  <si>
    <t>27 736</t>
  </si>
  <si>
    <t>26 585</t>
  </si>
  <si>
    <t>25 035</t>
  </si>
  <si>
    <t>24 107</t>
  </si>
  <si>
    <t>23 692</t>
  </si>
  <si>
    <t>23 490</t>
  </si>
  <si>
    <t>22 792</t>
  </si>
  <si>
    <t>1 270</t>
  </si>
  <si>
    <t>1 250</t>
  </si>
  <si>
    <t>1 216</t>
  </si>
  <si>
    <t>1 196</t>
  </si>
  <si>
    <t>1 166</t>
  </si>
  <si>
    <t>1 167</t>
  </si>
  <si>
    <t>1 139</t>
  </si>
  <si>
    <t>1 100</t>
  </si>
  <si>
    <t>1 089</t>
  </si>
  <si>
    <t>1 046</t>
  </si>
  <si>
    <t>3 805</t>
  </si>
  <si>
    <t>3 671</t>
  </si>
  <si>
    <t>3 598</t>
  </si>
  <si>
    <t>3 572</t>
  </si>
  <si>
    <t>3 558</t>
  </si>
  <si>
    <t>3 491</t>
  </si>
  <si>
    <t>3 448</t>
  </si>
  <si>
    <t>38 010</t>
  </si>
  <si>
    <t>37 806</t>
  </si>
  <si>
    <t>37 474</t>
  </si>
  <si>
    <t>37 364</t>
  </si>
  <si>
    <t>36 399</t>
  </si>
  <si>
    <t>34 128</t>
  </si>
  <si>
    <t>32 167</t>
  </si>
  <si>
    <t>29 957</t>
  </si>
  <si>
    <t>27 758</t>
  </si>
  <si>
    <t>26 440</t>
  </si>
  <si>
    <t>26 456</t>
  </si>
  <si>
    <t>12 097</t>
  </si>
  <si>
    <t>11 720</t>
  </si>
  <si>
    <t>11 454</t>
  </si>
  <si>
    <t>11 019</t>
  </si>
  <si>
    <t>10 550</t>
  </si>
  <si>
    <t>9 956</t>
  </si>
  <si>
    <t>9 258</t>
  </si>
  <si>
    <t>8 590</t>
  </si>
  <si>
    <t>7 953</t>
  </si>
  <si>
    <t>7 440</t>
  </si>
  <si>
    <t>24 776</t>
  </si>
  <si>
    <t>24 822</t>
  </si>
  <si>
    <t>24 592</t>
  </si>
  <si>
    <t>24 246</t>
  </si>
  <si>
    <t>23 964</t>
  </si>
  <si>
    <t>23 224</t>
  </si>
  <si>
    <t>22 103</t>
  </si>
  <si>
    <t>20 964</t>
  </si>
  <si>
    <t>19 989</t>
  </si>
  <si>
    <t>19 206</t>
  </si>
  <si>
    <t>18 441</t>
  </si>
  <si>
    <t>40 915</t>
  </si>
  <si>
    <t>40 734</t>
  </si>
  <si>
    <t>39 555</t>
  </si>
  <si>
    <t>38 867</t>
  </si>
  <si>
    <t>37 810</t>
  </si>
  <si>
    <t>36 902</t>
  </si>
  <si>
    <t>36 003</t>
  </si>
  <si>
    <t>35 744</t>
  </si>
  <si>
    <t>35 024</t>
  </si>
  <si>
    <t>34 768</t>
  </si>
  <si>
    <t>34 459</t>
  </si>
  <si>
    <t>21 914</t>
  </si>
  <si>
    <t>22 029</t>
  </si>
  <si>
    <t>20 971</t>
  </si>
  <si>
    <t>19 856</t>
  </si>
  <si>
    <t>19 043</t>
  </si>
  <si>
    <t>18 588</t>
  </si>
  <si>
    <t>17 607</t>
  </si>
  <si>
    <t>17 446</t>
  </si>
  <si>
    <t>17 322</t>
  </si>
  <si>
    <t>17 619</t>
  </si>
  <si>
    <t>17 637</t>
  </si>
  <si>
    <t>3 765</t>
  </si>
  <si>
    <t>3 736</t>
  </si>
  <si>
    <t>3 631</t>
  </si>
  <si>
    <t>3 560</t>
  </si>
  <si>
    <t>3 450</t>
  </si>
  <si>
    <t>3 349</t>
  </si>
  <si>
    <t>3 239</t>
  </si>
  <si>
    <t>3 137</t>
  </si>
  <si>
    <t>2 500</t>
  </si>
  <si>
    <t>2 193</t>
  </si>
  <si>
    <t>35 988</t>
  </si>
  <si>
    <t>35 457</t>
  </si>
  <si>
    <t>34 577</t>
  </si>
  <si>
    <t>33 874</t>
  </si>
  <si>
    <t>32 915</t>
  </si>
  <si>
    <t>31 709</t>
  </si>
  <si>
    <t>31 025</t>
  </si>
  <si>
    <t>30 293</t>
  </si>
  <si>
    <t>29 479</t>
  </si>
  <si>
    <t>28 878</t>
  </si>
  <si>
    <t>28 706</t>
  </si>
  <si>
    <t>11 780</t>
  </si>
  <si>
    <t>11 547</t>
  </si>
  <si>
    <t>10 871</t>
  </si>
  <si>
    <t>10 255</t>
  </si>
  <si>
    <t>9 331</t>
  </si>
  <si>
    <t>8 387</t>
  </si>
  <si>
    <t>7 045</t>
  </si>
  <si>
    <t>6 572</t>
  </si>
  <si>
    <t>6 454</t>
  </si>
  <si>
    <t>21 779</t>
  </si>
  <si>
    <t>21 400</t>
  </si>
  <si>
    <t>20 588</t>
  </si>
  <si>
    <t>20 231</t>
  </si>
  <si>
    <t>19 769</t>
  </si>
  <si>
    <t>19 425</t>
  </si>
  <si>
    <t>19 198</t>
  </si>
  <si>
    <t>19 037</t>
  </si>
  <si>
    <t>18 775</t>
  </si>
  <si>
    <t>18 310</t>
  </si>
  <si>
    <t>18 097</t>
  </si>
  <si>
    <t>12 154</t>
  </si>
  <si>
    <t>12 193</t>
  </si>
  <si>
    <t>11 955</t>
  </si>
  <si>
    <t>11 164</t>
  </si>
  <si>
    <t>10 196</t>
  </si>
  <si>
    <t>9 354</t>
  </si>
  <si>
    <t>8 298</t>
  </si>
  <si>
    <t>7 369</t>
  </si>
  <si>
    <t>6 992</t>
  </si>
  <si>
    <t>6 794</t>
  </si>
  <si>
    <t>6 497</t>
  </si>
  <si>
    <t>18 062</t>
  </si>
  <si>
    <t>17 940</t>
  </si>
  <si>
    <t>17 313</t>
  </si>
  <si>
    <t>16 899</t>
  </si>
  <si>
    <t>15 609</t>
  </si>
  <si>
    <t>14 580</t>
  </si>
  <si>
    <t>13 837</t>
  </si>
  <si>
    <t>12 952</t>
  </si>
  <si>
    <t>11 797</t>
  </si>
  <si>
    <t>11 004</t>
  </si>
  <si>
    <t>6 339</t>
  </si>
  <si>
    <t>6 163</t>
  </si>
  <si>
    <t>5 636</t>
  </si>
  <si>
    <t>5 491</t>
  </si>
  <si>
    <t>5 435</t>
  </si>
  <si>
    <t>5 341</t>
  </si>
  <si>
    <t>18 745</t>
  </si>
  <si>
    <t>18 639</t>
  </si>
  <si>
    <t>18 050</t>
  </si>
  <si>
    <t>17 508</t>
  </si>
  <si>
    <t>16 402</t>
  </si>
  <si>
    <t>15 043</t>
  </si>
  <si>
    <t>13 577</t>
  </si>
  <si>
    <t>12 471</t>
  </si>
  <si>
    <t>11 506</t>
  </si>
  <si>
    <t>10 805</t>
  </si>
  <si>
    <t>10 576</t>
  </si>
  <si>
    <t>8 916</t>
  </si>
  <si>
    <t>8 860</t>
  </si>
  <si>
    <t>8 724</t>
  </si>
  <si>
    <t>8 557</t>
  </si>
  <si>
    <t>8 416</t>
  </si>
  <si>
    <t>8 167</t>
  </si>
  <si>
    <t>8 049</t>
  </si>
  <si>
    <t>7 818</t>
  </si>
  <si>
    <t>11 237</t>
  </si>
  <si>
    <t>11 086</t>
  </si>
  <si>
    <t>10 799</t>
  </si>
  <si>
    <t>10 336</t>
  </si>
  <si>
    <t>9 919</t>
  </si>
  <si>
    <t>9 497</t>
  </si>
  <si>
    <t>8 998</t>
  </si>
  <si>
    <t>8 555</t>
  </si>
  <si>
    <t>8 307</t>
  </si>
  <si>
    <t>8 128</t>
  </si>
  <si>
    <t>12 613</t>
  </si>
  <si>
    <t>12 636</t>
  </si>
  <si>
    <t>12 300</t>
  </si>
  <si>
    <t>11 999</t>
  </si>
  <si>
    <t>11 767</t>
  </si>
  <si>
    <t>11 551</t>
  </si>
  <si>
    <t>11 207</t>
  </si>
  <si>
    <t>10 885</t>
  </si>
  <si>
    <t>10 490</t>
  </si>
  <si>
    <t>10 056</t>
  </si>
  <si>
    <t>9 670</t>
  </si>
  <si>
    <t>10 983</t>
  </si>
  <si>
    <t>11 018</t>
  </si>
  <si>
    <t>10 976</t>
  </si>
  <si>
    <t>10 887</t>
  </si>
  <si>
    <t>10 764</t>
  </si>
  <si>
    <t>10 465</t>
  </si>
  <si>
    <t>10 002</t>
  </si>
  <si>
    <t>9 493</t>
  </si>
  <si>
    <t>9 115</t>
  </si>
  <si>
    <t>8 544</t>
  </si>
  <si>
    <t>4 346</t>
  </si>
  <si>
    <t>4 399</t>
  </si>
  <si>
    <t>4 439</t>
  </si>
  <si>
    <t>4 491</t>
  </si>
  <si>
    <t>4 488</t>
  </si>
  <si>
    <t>4 367</t>
  </si>
  <si>
    <t>4 296</t>
  </si>
  <si>
    <t>4 206</t>
  </si>
  <si>
    <t>4 078</t>
  </si>
  <si>
    <t>28 261</t>
  </si>
  <si>
    <t>27 925</t>
  </si>
  <si>
    <t>27 392</t>
  </si>
  <si>
    <t>27 006</t>
  </si>
  <si>
    <t>26 295</t>
  </si>
  <si>
    <t>25 661</t>
  </si>
  <si>
    <t>24 730</t>
  </si>
  <si>
    <t>23 764</t>
  </si>
  <si>
    <t>22 429</t>
  </si>
  <si>
    <t>21 466</t>
  </si>
  <si>
    <t>20 762</t>
  </si>
  <si>
    <t>3 438</t>
  </si>
  <si>
    <t>3 595</t>
  </si>
  <si>
    <t>3 603</t>
  </si>
  <si>
    <t>3 775</t>
  </si>
  <si>
    <t>3 670</t>
  </si>
  <si>
    <t>3 713</t>
  </si>
  <si>
    <t>3 676</t>
  </si>
  <si>
    <t>3 303</t>
  </si>
  <si>
    <t>8 801</t>
  </si>
  <si>
    <t>8 608</t>
  </si>
  <si>
    <t>8 265</t>
  </si>
  <si>
    <t>8 032</t>
  </si>
  <si>
    <t>7 646</t>
  </si>
  <si>
    <t>7 335</t>
  </si>
  <si>
    <t>7 014</t>
  </si>
  <si>
    <t>6 673</t>
  </si>
  <si>
    <t>6 155</t>
  </si>
  <si>
    <t>1 128</t>
  </si>
  <si>
    <t>1 137</t>
  </si>
  <si>
    <t>1 159</t>
  </si>
  <si>
    <t>1 148</t>
  </si>
  <si>
    <t>1 110</t>
  </si>
  <si>
    <t>1 082</t>
  </si>
  <si>
    <t>1 054</t>
  </si>
  <si>
    <t>1 024</t>
  </si>
  <si>
    <t>13 469</t>
  </si>
  <si>
    <t>12 879</t>
  </si>
  <si>
    <t>12 556</t>
  </si>
  <si>
    <t>12 057</t>
  </si>
  <si>
    <t>11 296</t>
  </si>
  <si>
    <t>10 512</t>
  </si>
  <si>
    <t>9 878</t>
  </si>
  <si>
    <t>8 250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</si>
</sst>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9">
    <font>
      <sz val="11.0"/>
      <color theme="1"/>
      <name val="Calibri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  <font>
      <sz val="10.0"/>
      <color theme="1"/>
      <name val="Calibri"/>
    </font>
    <font>
      <b/>
      <sz val="10.0"/>
      <color rgb="FF05386B"/>
      <name val="Arial"/>
    </font>
    <font>
      <sz val="10.0"/>
      <color rgb="FF05386B"/>
      <name val="Arial"/>
    </font>
    <font>
      <sz val="10.0"/>
      <color theme="1"/>
      <name val="Arial"/>
    </font>
    <font>
      <b/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2" fontId="2" numFmtId="2" xfId="0" applyAlignment="1" applyFill="1" applyFont="1" applyNumberFormat="1">
      <alignment readingOrder="0"/>
    </xf>
    <xf borderId="0" fillId="0" fontId="3" numFmtId="0" xfId="0" applyFont="1"/>
    <xf borderId="0" fillId="0" fontId="3" numFmtId="2" xfId="0" applyFont="1" applyNumberFormat="1"/>
    <xf borderId="0" fillId="3" fontId="3" numFmtId="2" xfId="0" applyFill="1" applyFont="1" applyNumberFormat="1"/>
    <xf borderId="0" fillId="0" fontId="3" numFmtId="2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2" xfId="0" applyFont="1" applyNumberFormat="1"/>
    <xf borderId="0" fillId="0" fontId="4" numFmtId="0" xfId="0" applyFont="1"/>
    <xf borderId="2" fillId="3" fontId="0" numFmtId="0" xfId="0" applyBorder="1" applyFont="1"/>
    <xf borderId="0" fillId="0" fontId="5" numFmtId="1" xfId="0" applyFont="1" applyNumberFormat="1"/>
    <xf borderId="0" fillId="0" fontId="6" numFmtId="0" xfId="0" applyFont="1"/>
    <xf borderId="0" fillId="0" fontId="7" numFmtId="1" xfId="0" applyFont="1" applyNumberFormat="1"/>
    <xf borderId="0" fillId="0" fontId="0" numFmtId="1" xfId="0" applyFont="1" applyNumberFormat="1"/>
    <xf borderId="0" fillId="0" fontId="8" numFmtId="1" xfId="0" applyFont="1" applyNumberFormat="1"/>
    <xf borderId="0" fillId="0" fontId="4" numFmtId="1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val>
            <c:numRef>
              <c:f>'Лист2'!$A$79:$K$79</c:f>
              <c:numCache/>
            </c:numRef>
          </c:val>
          <c:smooth val="0"/>
        </c:ser>
        <c:axId val="1567364415"/>
        <c:axId val="769578632"/>
      </c:lineChart>
      <c:catAx>
        <c:axId val="1567364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69578632"/>
      </c:catAx>
      <c:valAx>
        <c:axId val="7695786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67364415"/>
      </c:valAx>
    </c:plotArea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266700</xdr:colOff>
      <xdr:row>81</xdr:row>
      <xdr:rowOff>76200</xdr:rowOff>
    </xdr:from>
    <xdr:ext cx="4010025" cy="2876550"/>
    <xdr:graphicFrame>
      <xdr:nvGraphicFramePr>
        <xdr:cNvPr id="103149940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32.86"/>
    <col customWidth="1" min="3" max="3" width="7.57"/>
    <col customWidth="1" min="4" max="4" width="41.57"/>
    <col customWidth="1" min="5" max="5" width="25.86"/>
    <col customWidth="1" min="6" max="6" width="20.0"/>
    <col customWidth="1" min="7" max="26" width="8.86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</row>
    <row r="2">
      <c r="A2" s="1">
        <v>0.0</v>
      </c>
      <c r="B2" s="4" t="s">
        <v>5</v>
      </c>
      <c r="C2" s="4">
        <v>2010.0</v>
      </c>
      <c r="D2" s="4">
        <v>-0.76</v>
      </c>
      <c r="E2" s="5">
        <v>-9.111986453104805</v>
      </c>
      <c r="F2" s="6">
        <f>CORREL(D2:D11,E2:E11)</f>
        <v>-0.1297343611</v>
      </c>
      <c r="G2" s="5"/>
      <c r="H2" s="5"/>
      <c r="I2" s="5"/>
      <c r="J2" s="5"/>
      <c r="K2" s="5"/>
      <c r="L2" s="5"/>
      <c r="M2" s="5"/>
      <c r="N2" s="5"/>
    </row>
    <row r="3">
      <c r="A3" s="1">
        <v>1.0</v>
      </c>
      <c r="B3" s="4" t="s">
        <v>5</v>
      </c>
      <c r="C3" s="4">
        <v>2011.0</v>
      </c>
      <c r="D3" s="4">
        <v>0.63</v>
      </c>
      <c r="E3" s="5">
        <v>-17.277057069235823</v>
      </c>
      <c r="F3" s="5"/>
      <c r="G3" s="5"/>
      <c r="H3" s="5"/>
      <c r="I3" s="5"/>
      <c r="J3" s="5"/>
      <c r="K3" s="5"/>
      <c r="L3" s="5"/>
      <c r="M3" s="5"/>
      <c r="N3" s="5"/>
    </row>
    <row r="4">
      <c r="A4" s="1">
        <v>2.0</v>
      </c>
      <c r="B4" s="4" t="s">
        <v>5</v>
      </c>
      <c r="C4" s="4">
        <v>2012.0</v>
      </c>
      <c r="D4" s="4">
        <v>0.03</v>
      </c>
      <c r="E4" s="5">
        <v>-10.834910881461482</v>
      </c>
      <c r="F4" s="5"/>
      <c r="G4" s="5"/>
      <c r="H4" s="5"/>
      <c r="I4" s="5"/>
      <c r="J4" s="5"/>
      <c r="K4" s="5"/>
      <c r="L4" s="5"/>
      <c r="M4" s="5"/>
      <c r="N4" s="5"/>
    </row>
    <row r="5">
      <c r="A5" s="1">
        <v>3.0</v>
      </c>
      <c r="B5" s="4" t="s">
        <v>5</v>
      </c>
      <c r="C5" s="4">
        <v>2013.0</v>
      </c>
      <c r="D5" s="4">
        <v>1.28</v>
      </c>
      <c r="E5" s="5">
        <v>-16.046818650180313</v>
      </c>
      <c r="F5" s="5"/>
      <c r="G5" s="5"/>
      <c r="H5" s="5"/>
      <c r="I5" s="5"/>
      <c r="J5" s="5"/>
      <c r="K5" s="5"/>
      <c r="L5" s="5"/>
      <c r="M5" s="5"/>
      <c r="N5" s="5"/>
    </row>
    <row r="6">
      <c r="A6" s="1">
        <v>4.0</v>
      </c>
      <c r="B6" s="4" t="s">
        <v>5</v>
      </c>
      <c r="C6" s="4">
        <v>2014.0</v>
      </c>
      <c r="D6" s="4">
        <v>0.56</v>
      </c>
      <c r="E6" s="5">
        <v>-15.126002778013998</v>
      </c>
      <c r="F6" s="5"/>
      <c r="G6" s="5"/>
      <c r="H6" s="5"/>
      <c r="I6" s="5"/>
      <c r="J6" s="5"/>
      <c r="K6" s="5"/>
      <c r="L6" s="5"/>
      <c r="M6" s="5"/>
      <c r="N6" s="5"/>
    </row>
    <row r="7">
      <c r="A7" s="1">
        <v>5.0</v>
      </c>
      <c r="B7" s="4" t="s">
        <v>5</v>
      </c>
      <c r="C7" s="4">
        <v>2015.0</v>
      </c>
      <c r="D7" s="4">
        <v>1.6</v>
      </c>
      <c r="E7" s="5">
        <v>-17.270419035156706</v>
      </c>
      <c r="F7" s="5"/>
      <c r="G7" s="5"/>
      <c r="H7" s="5"/>
      <c r="I7" s="5"/>
      <c r="J7" s="5"/>
      <c r="K7" s="5"/>
      <c r="L7" s="5"/>
      <c r="M7" s="5"/>
      <c r="N7" s="5"/>
    </row>
    <row r="8">
      <c r="A8" s="1">
        <v>6.0</v>
      </c>
      <c r="B8" s="4" t="s">
        <v>5</v>
      </c>
      <c r="C8" s="4">
        <v>2016.0</v>
      </c>
      <c r="D8" s="4">
        <v>0.82</v>
      </c>
      <c r="E8" s="5">
        <v>-12.243257211768537</v>
      </c>
      <c r="F8" s="5"/>
      <c r="G8" s="5"/>
      <c r="H8" s="5"/>
      <c r="I8" s="5"/>
      <c r="J8" s="5"/>
      <c r="K8" s="5"/>
      <c r="L8" s="5"/>
      <c r="M8" s="5"/>
      <c r="N8" s="5"/>
    </row>
    <row r="9">
      <c r="A9" s="1">
        <v>7.0</v>
      </c>
      <c r="B9" s="4" t="s">
        <v>5</v>
      </c>
      <c r="C9" s="4">
        <v>2017.0</v>
      </c>
      <c r="D9" s="4">
        <v>1.31</v>
      </c>
      <c r="E9" s="5">
        <v>-12.975858867223764</v>
      </c>
      <c r="F9" s="5"/>
      <c r="G9" s="5"/>
      <c r="H9" s="5"/>
      <c r="I9" s="5"/>
      <c r="J9" s="5"/>
      <c r="K9" s="5"/>
      <c r="L9" s="5"/>
      <c r="M9" s="5"/>
      <c r="N9" s="5"/>
    </row>
    <row r="10">
      <c r="A10" s="1">
        <v>8.0</v>
      </c>
      <c r="B10" s="4" t="s">
        <v>5</v>
      </c>
      <c r="C10" s="4">
        <v>2018.0</v>
      </c>
      <c r="D10" s="4">
        <v>-0.32</v>
      </c>
      <c r="E10" s="5">
        <v>-9.519800764670805</v>
      </c>
      <c r="F10" s="5"/>
      <c r="G10" s="5"/>
      <c r="H10" s="5"/>
      <c r="I10" s="5"/>
      <c r="J10" s="5"/>
      <c r="K10" s="5"/>
      <c r="L10" s="5"/>
      <c r="M10" s="5"/>
      <c r="N10" s="5"/>
    </row>
    <row r="11">
      <c r="A11" s="1">
        <v>9.0</v>
      </c>
      <c r="B11" s="4" t="s">
        <v>5</v>
      </c>
      <c r="C11" s="4">
        <v>2019.0</v>
      </c>
      <c r="D11" s="4">
        <v>1.46</v>
      </c>
      <c r="E11" s="5">
        <v>0.4698980671428785</v>
      </c>
      <c r="F11" s="5"/>
      <c r="G11" s="5"/>
      <c r="H11" s="5"/>
      <c r="I11" s="5"/>
      <c r="J11" s="5"/>
      <c r="K11" s="5"/>
      <c r="L11" s="5"/>
      <c r="M11" s="5"/>
      <c r="N11" s="5"/>
    </row>
    <row r="12">
      <c r="A12" s="1">
        <v>10.0</v>
      </c>
      <c r="B12" s="4" t="s">
        <v>6</v>
      </c>
      <c r="C12" s="4">
        <v>2010.0</v>
      </c>
      <c r="D12" s="4">
        <v>0.87</v>
      </c>
      <c r="E12" s="5">
        <v>5.421046927495382</v>
      </c>
      <c r="F12" s="6">
        <f>CORREL(D12:D21,E12:E21)</f>
        <v>-0.3328028249</v>
      </c>
    </row>
    <row r="13">
      <c r="A13" s="1">
        <v>11.0</v>
      </c>
      <c r="B13" s="4" t="s">
        <v>6</v>
      </c>
      <c r="C13" s="4">
        <v>2011.0</v>
      </c>
      <c r="D13" s="4">
        <v>1.96</v>
      </c>
      <c r="E13" s="5">
        <v>-4.415548770027783</v>
      </c>
      <c r="F13" s="5"/>
    </row>
    <row r="14">
      <c r="A14" s="1">
        <v>12.0</v>
      </c>
      <c r="B14" s="4" t="s">
        <v>6</v>
      </c>
      <c r="C14" s="4">
        <v>2012.0</v>
      </c>
      <c r="D14" s="4">
        <v>0.7</v>
      </c>
      <c r="E14" s="5">
        <v>-0.6978318607113749</v>
      </c>
      <c r="F14" s="5"/>
    </row>
    <row r="15">
      <c r="A15" s="1">
        <v>13.0</v>
      </c>
      <c r="B15" s="4" t="s">
        <v>6</v>
      </c>
      <c r="C15" s="4">
        <v>2013.0</v>
      </c>
      <c r="D15" s="4">
        <v>0.81</v>
      </c>
      <c r="E15" s="5">
        <v>-8.123691526238105</v>
      </c>
      <c r="F15" s="5"/>
    </row>
    <row r="16">
      <c r="A16" s="1">
        <v>14.0</v>
      </c>
      <c r="B16" s="4" t="s">
        <v>6</v>
      </c>
      <c r="C16" s="4">
        <v>2014.0</v>
      </c>
      <c r="D16" s="4">
        <v>1.65</v>
      </c>
      <c r="E16" s="5">
        <v>-23.06954352793427</v>
      </c>
      <c r="F16" s="5"/>
    </row>
    <row r="17">
      <c r="A17" s="1">
        <v>15.0</v>
      </c>
      <c r="B17" s="4" t="s">
        <v>6</v>
      </c>
      <c r="C17" s="4">
        <v>2015.0</v>
      </c>
      <c r="D17" s="4">
        <v>2.21</v>
      </c>
      <c r="E17" s="5">
        <v>-25.302181603773576</v>
      </c>
      <c r="F17" s="5"/>
    </row>
    <row r="18">
      <c r="A18" s="1">
        <v>16.0</v>
      </c>
      <c r="B18" s="4" t="s">
        <v>6</v>
      </c>
      <c r="C18" s="4">
        <v>2016.0</v>
      </c>
      <c r="D18" s="4">
        <v>0.41</v>
      </c>
      <c r="E18" s="5">
        <v>-22.746097483274923</v>
      </c>
      <c r="F18" s="5"/>
    </row>
    <row r="19">
      <c r="A19" s="1">
        <v>17.0</v>
      </c>
      <c r="B19" s="4" t="s">
        <v>6</v>
      </c>
      <c r="C19" s="4">
        <v>2017.0</v>
      </c>
      <c r="D19" s="4">
        <v>1.81</v>
      </c>
      <c r="E19" s="5">
        <v>-30.055298161709757</v>
      </c>
      <c r="F19" s="5"/>
    </row>
    <row r="20">
      <c r="A20" s="1">
        <v>18.0</v>
      </c>
      <c r="B20" s="4" t="s">
        <v>6</v>
      </c>
      <c r="C20" s="4">
        <v>2018.0</v>
      </c>
      <c r="D20" s="4">
        <v>1.77</v>
      </c>
      <c r="E20" s="5">
        <v>-19.42596962978854</v>
      </c>
      <c r="F20" s="5"/>
    </row>
    <row r="21" ht="15.75" customHeight="1">
      <c r="A21" s="1">
        <v>19.0</v>
      </c>
      <c r="B21" s="4" t="s">
        <v>6</v>
      </c>
      <c r="C21" s="4">
        <v>2019.0</v>
      </c>
      <c r="D21" s="4">
        <v>1.46</v>
      </c>
      <c r="E21" s="5">
        <v>11.98978920497909</v>
      </c>
      <c r="F21" s="5"/>
    </row>
    <row r="22" ht="15.75" customHeight="1">
      <c r="A22" s="1">
        <v>20.0</v>
      </c>
      <c r="B22" s="4" t="s">
        <v>7</v>
      </c>
      <c r="C22" s="4">
        <v>2010.0</v>
      </c>
      <c r="D22" s="4">
        <v>0.66</v>
      </c>
      <c r="E22" s="5">
        <v>-5.999293484219109</v>
      </c>
      <c r="F22" s="6">
        <f>CORREL(D22:D31,E22:E31)</f>
        <v>0.1995322154</v>
      </c>
    </row>
    <row r="23" ht="15.75" customHeight="1">
      <c r="A23" s="1">
        <v>21.0</v>
      </c>
      <c r="B23" s="4" t="s">
        <v>7</v>
      </c>
      <c r="C23" s="4">
        <v>2011.0</v>
      </c>
      <c r="D23" s="4">
        <v>2.22</v>
      </c>
      <c r="E23" s="5">
        <v>-11.265424487823168</v>
      </c>
    </row>
    <row r="24" ht="15.75" customHeight="1">
      <c r="A24" s="1">
        <v>22.0</v>
      </c>
      <c r="B24" s="4" t="s">
        <v>7</v>
      </c>
      <c r="C24" s="4">
        <v>2012.0</v>
      </c>
      <c r="D24" s="4">
        <v>1.24</v>
      </c>
      <c r="E24" s="5">
        <v>-8.631291511399908</v>
      </c>
    </row>
    <row r="25" ht="15.75" customHeight="1">
      <c r="A25" s="1">
        <v>23.0</v>
      </c>
      <c r="B25" s="4" t="s">
        <v>7</v>
      </c>
      <c r="C25" s="4">
        <v>2013.0</v>
      </c>
      <c r="D25" s="4">
        <v>1.95</v>
      </c>
      <c r="E25" s="5">
        <v>-10.458316620574621</v>
      </c>
    </row>
    <row r="26" ht="15.75" customHeight="1">
      <c r="A26" s="1">
        <v>24.0</v>
      </c>
      <c r="B26" s="4" t="s">
        <v>7</v>
      </c>
      <c r="C26" s="4">
        <v>2014.0</v>
      </c>
      <c r="D26" s="4">
        <v>1.52</v>
      </c>
      <c r="E26" s="5">
        <v>-8.181530435162244</v>
      </c>
    </row>
    <row r="27" ht="15.75" customHeight="1">
      <c r="A27" s="1">
        <v>25.0</v>
      </c>
      <c r="B27" s="4" t="s">
        <v>7</v>
      </c>
      <c r="C27" s="4">
        <v>2015.0</v>
      </c>
      <c r="D27" s="4">
        <v>2.18</v>
      </c>
      <c r="E27" s="5">
        <v>-3.1831581789949865</v>
      </c>
    </row>
    <row r="28" ht="15.75" customHeight="1">
      <c r="A28" s="1">
        <v>26.0</v>
      </c>
      <c r="B28" s="4" t="s">
        <v>7</v>
      </c>
      <c r="C28" s="4">
        <v>2016.0</v>
      </c>
      <c r="D28" s="4">
        <v>2.52</v>
      </c>
      <c r="E28" s="5">
        <v>-1.4448003318201756</v>
      </c>
    </row>
    <row r="29" ht="15.75" customHeight="1">
      <c r="A29" s="1">
        <v>27.0</v>
      </c>
      <c r="B29" s="4" t="s">
        <v>7</v>
      </c>
      <c r="C29" s="4">
        <v>2017.0</v>
      </c>
      <c r="D29" s="4">
        <v>1.38</v>
      </c>
      <c r="E29" s="5">
        <v>-6.311109041810241</v>
      </c>
    </row>
    <row r="30" ht="15.75" customHeight="1">
      <c r="A30" s="1">
        <v>28.0</v>
      </c>
      <c r="B30" s="4" t="s">
        <v>7</v>
      </c>
      <c r="C30" s="4">
        <v>2018.0</v>
      </c>
      <c r="D30" s="4">
        <v>1.96</v>
      </c>
      <c r="E30" s="5">
        <v>-2.76210946313428</v>
      </c>
    </row>
    <row r="31" ht="15.75" customHeight="1">
      <c r="A31" s="1">
        <v>29.0</v>
      </c>
      <c r="B31" s="4" t="s">
        <v>7</v>
      </c>
      <c r="C31" s="4">
        <v>2019.0</v>
      </c>
      <c r="D31" s="4">
        <v>1.45</v>
      </c>
      <c r="E31" s="5">
        <v>-4.220332699506088</v>
      </c>
    </row>
    <row r="32" ht="15.75" customHeight="1">
      <c r="A32" s="1">
        <v>30.0</v>
      </c>
      <c r="B32" s="4" t="s">
        <v>8</v>
      </c>
      <c r="C32" s="4">
        <v>2010.0</v>
      </c>
      <c r="D32" s="4">
        <v>2.56</v>
      </c>
      <c r="E32" s="5">
        <v>-3.0990199975802426</v>
      </c>
      <c r="F32" s="6">
        <f>CORREL(D32:D41,E32:E41)</f>
        <v>-0.10875164</v>
      </c>
    </row>
    <row r="33" ht="15.75" customHeight="1">
      <c r="A33" s="1">
        <v>31.0</v>
      </c>
      <c r="B33" s="4" t="s">
        <v>8</v>
      </c>
      <c r="C33" s="4">
        <v>2011.0</v>
      </c>
      <c r="D33" s="4">
        <v>0.35</v>
      </c>
      <c r="E33" s="5">
        <v>-3.586882417597721</v>
      </c>
    </row>
    <row r="34" ht="15.75" customHeight="1">
      <c r="A34" s="1">
        <v>32.0</v>
      </c>
      <c r="B34" s="4" t="s">
        <v>8</v>
      </c>
      <c r="C34" s="4">
        <v>2012.0</v>
      </c>
      <c r="D34" s="4">
        <v>1.44</v>
      </c>
      <c r="E34" s="5">
        <v>-4.831240411387014</v>
      </c>
    </row>
    <row r="35" ht="15.75" customHeight="1">
      <c r="A35" s="1">
        <v>33.0</v>
      </c>
      <c r="B35" s="4" t="s">
        <v>8</v>
      </c>
      <c r="C35" s="4">
        <v>2013.0</v>
      </c>
      <c r="D35" s="4">
        <v>1.82</v>
      </c>
      <c r="E35" s="5">
        <v>-4.903149447186863</v>
      </c>
    </row>
    <row r="36" ht="15.75" customHeight="1">
      <c r="A36" s="1">
        <v>34.0</v>
      </c>
      <c r="B36" s="4" t="s">
        <v>8</v>
      </c>
      <c r="C36" s="4">
        <v>2014.0</v>
      </c>
      <c r="D36" s="4">
        <v>1.5</v>
      </c>
      <c r="E36" s="5">
        <v>-7.9012851664275985</v>
      </c>
    </row>
    <row r="37" ht="15.75" customHeight="1">
      <c r="A37" s="1">
        <v>35.0</v>
      </c>
      <c r="B37" s="4" t="s">
        <v>8</v>
      </c>
      <c r="C37" s="4">
        <v>2015.0</v>
      </c>
      <c r="D37" s="4">
        <v>2.3</v>
      </c>
      <c r="E37" s="5">
        <v>-13.276646527933167</v>
      </c>
    </row>
    <row r="38" ht="15.75" customHeight="1">
      <c r="A38" s="1">
        <v>36.0</v>
      </c>
      <c r="B38" s="4" t="s">
        <v>8</v>
      </c>
      <c r="C38" s="4">
        <v>2016.0</v>
      </c>
      <c r="D38" s="4">
        <v>1.27</v>
      </c>
      <c r="E38" s="5">
        <v>-15.159718462371401</v>
      </c>
    </row>
    <row r="39" ht="15.75" customHeight="1">
      <c r="A39" s="1">
        <v>37.0</v>
      </c>
      <c r="B39" s="4" t="s">
        <v>8</v>
      </c>
      <c r="C39" s="4">
        <v>2017.0</v>
      </c>
      <c r="D39" s="4">
        <v>1.67</v>
      </c>
      <c r="E39" s="5">
        <v>-12.758687696343557</v>
      </c>
    </row>
    <row r="40" ht="15.75" customHeight="1">
      <c r="A40" s="1">
        <v>38.0</v>
      </c>
      <c r="B40" s="4" t="s">
        <v>8</v>
      </c>
      <c r="C40" s="4">
        <v>2018.0</v>
      </c>
      <c r="D40" s="4">
        <v>1.29</v>
      </c>
      <c r="E40" s="5">
        <v>-4.031521628842967</v>
      </c>
    </row>
    <row r="41" ht="15.75" customHeight="1">
      <c r="A41" s="1">
        <v>39.0</v>
      </c>
      <c r="B41" s="4" t="s">
        <v>8</v>
      </c>
      <c r="C41" s="4">
        <v>2019.0</v>
      </c>
      <c r="D41" s="4">
        <v>2.07</v>
      </c>
      <c r="E41" s="5">
        <v>-6.044953231886069</v>
      </c>
    </row>
    <row r="42" ht="15.75" customHeight="1">
      <c r="A42" s="1">
        <v>40.0</v>
      </c>
      <c r="B42" s="4" t="s">
        <v>9</v>
      </c>
      <c r="C42" s="4">
        <v>2010.0</v>
      </c>
      <c r="D42" s="4">
        <v>2.51</v>
      </c>
      <c r="E42" s="5">
        <v>-5.29591887957433</v>
      </c>
      <c r="F42" s="6">
        <f>CORREL(D42:D51,E42:E51)</f>
        <v>-0.4725636501</v>
      </c>
    </row>
    <row r="43" ht="15.75" customHeight="1">
      <c r="A43" s="1">
        <v>41.0</v>
      </c>
      <c r="B43" s="4" t="s">
        <v>9</v>
      </c>
      <c r="C43" s="4">
        <v>2011.0</v>
      </c>
      <c r="D43" s="4">
        <v>0.78</v>
      </c>
      <c r="E43" s="5">
        <v>-2.3061207922935267</v>
      </c>
    </row>
    <row r="44" ht="15.75" customHeight="1">
      <c r="A44" s="1">
        <v>42.0</v>
      </c>
      <c r="B44" s="4" t="s">
        <v>9</v>
      </c>
      <c r="C44" s="4">
        <v>2012.0</v>
      </c>
      <c r="D44" s="4">
        <v>1.72</v>
      </c>
      <c r="E44" s="5">
        <v>-0.6080737924313411</v>
      </c>
    </row>
    <row r="45" ht="15.75" customHeight="1">
      <c r="A45" s="1">
        <v>43.0</v>
      </c>
      <c r="B45" s="4" t="s">
        <v>9</v>
      </c>
      <c r="C45" s="4">
        <v>2013.0</v>
      </c>
      <c r="D45" s="4">
        <v>1.79</v>
      </c>
      <c r="E45" s="5">
        <v>-9.014683768857097</v>
      </c>
    </row>
    <row r="46" ht="15.75" customHeight="1">
      <c r="A46" s="1">
        <v>44.0</v>
      </c>
      <c r="B46" s="4" t="s">
        <v>9</v>
      </c>
      <c r="C46" s="4">
        <v>2014.0</v>
      </c>
      <c r="D46" s="4">
        <v>2.06</v>
      </c>
      <c r="E46" s="5">
        <v>-17.276986600298088</v>
      </c>
    </row>
    <row r="47" ht="15.75" customHeight="1">
      <c r="A47" s="1">
        <v>45.0</v>
      </c>
      <c r="B47" s="4" t="s">
        <v>9</v>
      </c>
      <c r="C47" s="4">
        <v>2015.0</v>
      </c>
      <c r="D47" s="4">
        <v>2.58</v>
      </c>
      <c r="E47" s="5">
        <v>-12.504977802687279</v>
      </c>
    </row>
    <row r="48" ht="15.75" customHeight="1">
      <c r="A48" s="1">
        <v>46.0</v>
      </c>
      <c r="B48" s="4" t="s">
        <v>9</v>
      </c>
      <c r="C48" s="4">
        <v>2016.0</v>
      </c>
      <c r="D48" s="4">
        <v>1.41</v>
      </c>
      <c r="E48" s="5">
        <v>-11.105938735328678</v>
      </c>
    </row>
    <row r="49" ht="15.75" customHeight="1">
      <c r="A49" s="1">
        <v>47.0</v>
      </c>
      <c r="B49" s="4" t="s">
        <v>9</v>
      </c>
      <c r="C49" s="4">
        <v>2017.0</v>
      </c>
      <c r="D49" s="4">
        <v>1.93</v>
      </c>
      <c r="E49" s="5">
        <v>-13.091651123120812</v>
      </c>
    </row>
    <row r="50" ht="15.75" customHeight="1">
      <c r="A50" s="1">
        <v>48.0</v>
      </c>
      <c r="B50" s="4" t="s">
        <v>9</v>
      </c>
      <c r="C50" s="4">
        <v>2018.0</v>
      </c>
      <c r="D50" s="4">
        <v>1.66</v>
      </c>
      <c r="E50" s="5">
        <v>-6.43650565540095</v>
      </c>
    </row>
    <row r="51" ht="15.75" customHeight="1">
      <c r="A51" s="1">
        <v>49.0</v>
      </c>
      <c r="B51" s="4" t="s">
        <v>9</v>
      </c>
      <c r="C51" s="4">
        <v>2019.0</v>
      </c>
      <c r="D51" s="4">
        <v>2.86</v>
      </c>
      <c r="E51" s="5">
        <v>-12.764522458131864</v>
      </c>
    </row>
    <row r="52" ht="15.75" customHeight="1">
      <c r="A52" s="1">
        <v>50.0</v>
      </c>
      <c r="B52" s="4" t="s">
        <v>10</v>
      </c>
      <c r="C52" s="4">
        <v>2010.0</v>
      </c>
      <c r="D52" s="4">
        <v>1.99</v>
      </c>
      <c r="E52" s="5">
        <v>-5.402237613212563</v>
      </c>
      <c r="F52" s="6">
        <f>CORREL(D52:D61,E52:E61)</f>
        <v>-0.327146325</v>
      </c>
    </row>
    <row r="53" ht="15.75" customHeight="1">
      <c r="A53" s="1">
        <v>51.0</v>
      </c>
      <c r="B53" s="4" t="s">
        <v>10</v>
      </c>
      <c r="C53" s="4">
        <v>2011.0</v>
      </c>
      <c r="D53" s="4">
        <v>1.19</v>
      </c>
      <c r="E53" s="5">
        <v>-9.812285463972302</v>
      </c>
    </row>
    <row r="54" ht="15.75" customHeight="1">
      <c r="A54" s="1">
        <v>52.0</v>
      </c>
      <c r="B54" s="4" t="s">
        <v>10</v>
      </c>
      <c r="C54" s="4">
        <v>2012.0</v>
      </c>
      <c r="D54" s="4">
        <v>0.88</v>
      </c>
      <c r="E54" s="5">
        <v>-5.7676413429535245</v>
      </c>
    </row>
    <row r="55" ht="15.75" customHeight="1">
      <c r="A55" s="1">
        <v>53.0</v>
      </c>
      <c r="B55" s="4" t="s">
        <v>10</v>
      </c>
      <c r="C55" s="4">
        <v>2013.0</v>
      </c>
      <c r="D55" s="4">
        <v>1.47</v>
      </c>
      <c r="E55" s="5">
        <v>-18.26077689561464</v>
      </c>
    </row>
    <row r="56" ht="15.75" customHeight="1">
      <c r="A56" s="1">
        <v>54.0</v>
      </c>
      <c r="B56" s="4" t="s">
        <v>10</v>
      </c>
      <c r="C56" s="4">
        <v>2014.0</v>
      </c>
      <c r="D56" s="4">
        <v>2.31</v>
      </c>
      <c r="E56" s="5">
        <v>-25.046688694153133</v>
      </c>
    </row>
    <row r="57" ht="15.75" customHeight="1">
      <c r="A57" s="1">
        <v>55.0</v>
      </c>
      <c r="B57" s="4" t="s">
        <v>10</v>
      </c>
      <c r="C57" s="4">
        <v>2015.0</v>
      </c>
      <c r="D57" s="4">
        <v>2.66</v>
      </c>
      <c r="E57" s="5">
        <v>-16.283807396926335</v>
      </c>
    </row>
    <row r="58" ht="15.75" customHeight="1">
      <c r="A58" s="1">
        <v>56.0</v>
      </c>
      <c r="B58" s="4" t="s">
        <v>10</v>
      </c>
      <c r="C58" s="4">
        <v>2016.0</v>
      </c>
      <c r="D58" s="4">
        <v>1.47</v>
      </c>
      <c r="E58" s="5">
        <v>-19.641805113703313</v>
      </c>
    </row>
    <row r="59" ht="15.75" customHeight="1">
      <c r="A59" s="1">
        <v>57.0</v>
      </c>
      <c r="B59" s="4" t="s">
        <v>10</v>
      </c>
      <c r="C59" s="4">
        <v>2017.0</v>
      </c>
      <c r="D59" s="4">
        <v>1.6</v>
      </c>
      <c r="E59" s="5">
        <v>-14.302089505843028</v>
      </c>
    </row>
    <row r="60" ht="15.75" customHeight="1">
      <c r="A60" s="1">
        <v>58.0</v>
      </c>
      <c r="B60" s="4" t="s">
        <v>10</v>
      </c>
      <c r="C60" s="4">
        <v>2018.0</v>
      </c>
      <c r="D60" s="4">
        <v>1.73</v>
      </c>
      <c r="E60" s="5">
        <v>-9.844668345927786</v>
      </c>
    </row>
    <row r="61" ht="15.75" customHeight="1">
      <c r="A61" s="1">
        <v>59.0</v>
      </c>
      <c r="B61" s="4" t="s">
        <v>10</v>
      </c>
      <c r="C61" s="4">
        <v>2019.0</v>
      </c>
      <c r="D61" s="4">
        <v>2.78</v>
      </c>
      <c r="E61" s="5">
        <v>-12.385694187989088</v>
      </c>
    </row>
    <row r="62" ht="15.75" customHeight="1">
      <c r="A62" s="1">
        <v>60.0</v>
      </c>
      <c r="B62" s="4" t="s">
        <v>11</v>
      </c>
      <c r="C62" s="4">
        <v>2010.0</v>
      </c>
      <c r="D62" s="4">
        <v>2.91</v>
      </c>
      <c r="E62" s="5">
        <v>1.440600097795297</v>
      </c>
      <c r="F62" s="6">
        <f>CORREL(D62:D71,E62:E71)</f>
        <v>0.3840665514</v>
      </c>
    </row>
    <row r="63" ht="15.75" customHeight="1">
      <c r="A63" s="1">
        <v>61.0</v>
      </c>
      <c r="B63" s="4" t="s">
        <v>11</v>
      </c>
      <c r="C63" s="4">
        <v>2011.0</v>
      </c>
      <c r="D63" s="4">
        <v>0.49</v>
      </c>
      <c r="E63" s="5">
        <v>-8.902110221909794</v>
      </c>
    </row>
    <row r="64" ht="15.75" customHeight="1">
      <c r="A64" s="1">
        <v>62.0</v>
      </c>
      <c r="B64" s="4" t="s">
        <v>11</v>
      </c>
      <c r="C64" s="4">
        <v>2012.0</v>
      </c>
      <c r="D64" s="4">
        <v>1.74</v>
      </c>
      <c r="E64" s="5">
        <v>-13.063259089290653</v>
      </c>
    </row>
    <row r="65" ht="15.75" customHeight="1">
      <c r="A65" s="1">
        <v>63.0</v>
      </c>
      <c r="B65" s="4" t="s">
        <v>11</v>
      </c>
      <c r="C65" s="4">
        <v>2013.0</v>
      </c>
      <c r="D65" s="4">
        <v>1.78</v>
      </c>
      <c r="E65" s="5">
        <v>-13.162593814582507</v>
      </c>
    </row>
    <row r="66" ht="15.75" customHeight="1">
      <c r="A66" s="1">
        <v>64.0</v>
      </c>
      <c r="B66" s="4" t="s">
        <v>11</v>
      </c>
      <c r="C66" s="4">
        <v>2014.0</v>
      </c>
      <c r="D66" s="4">
        <v>1.41</v>
      </c>
      <c r="E66" s="5">
        <v>-12.409512505219297</v>
      </c>
    </row>
    <row r="67" ht="15.75" customHeight="1">
      <c r="A67" s="1">
        <v>65.0</v>
      </c>
      <c r="B67" s="4" t="s">
        <v>11</v>
      </c>
      <c r="C67" s="4">
        <v>2015.0</v>
      </c>
      <c r="D67" s="4">
        <v>2.57</v>
      </c>
      <c r="E67" s="5">
        <v>-12.439731402135507</v>
      </c>
    </row>
    <row r="68" ht="15.75" customHeight="1">
      <c r="A68" s="1">
        <v>66.0</v>
      </c>
      <c r="B68" s="4" t="s">
        <v>11</v>
      </c>
      <c r="C68" s="4">
        <v>2016.0</v>
      </c>
      <c r="D68" s="4">
        <v>1.56</v>
      </c>
      <c r="E68" s="5">
        <v>-11.844613056346105</v>
      </c>
    </row>
    <row r="69" ht="15.75" customHeight="1">
      <c r="A69" s="1">
        <v>67.0</v>
      </c>
      <c r="B69" s="4" t="s">
        <v>11</v>
      </c>
      <c r="C69" s="4">
        <v>2017.0</v>
      </c>
      <c r="D69" s="4">
        <v>1.74</v>
      </c>
      <c r="E69" s="5">
        <v>-12.308356726408988</v>
      </c>
    </row>
    <row r="70" ht="15.75" customHeight="1">
      <c r="A70" s="1">
        <v>68.0</v>
      </c>
      <c r="B70" s="4" t="s">
        <v>11</v>
      </c>
      <c r="C70" s="4">
        <v>2018.0</v>
      </c>
      <c r="D70" s="4">
        <v>1.3</v>
      </c>
      <c r="E70" s="5">
        <v>-6.404701233680939</v>
      </c>
    </row>
    <row r="71" ht="15.75" customHeight="1">
      <c r="A71" s="1">
        <v>69.0</v>
      </c>
      <c r="B71" s="4" t="s">
        <v>11</v>
      </c>
      <c r="C71" s="4">
        <v>2019.0</v>
      </c>
      <c r="D71" s="4">
        <v>2.09</v>
      </c>
      <c r="E71" s="5">
        <v>-3.409911028227313</v>
      </c>
    </row>
    <row r="72" ht="15.75" customHeight="1">
      <c r="A72" s="1">
        <v>70.0</v>
      </c>
      <c r="B72" s="4" t="s">
        <v>12</v>
      </c>
      <c r="C72" s="4">
        <v>2010.0</v>
      </c>
      <c r="D72" s="4">
        <v>0.76</v>
      </c>
      <c r="E72" s="5">
        <v>3.184875015860939</v>
      </c>
      <c r="F72" s="6">
        <f>CORREL(D72:D81,E72:E81)</f>
        <v>-0.3574620746</v>
      </c>
    </row>
    <row r="73" ht="15.75" customHeight="1">
      <c r="A73" s="1">
        <v>71.0</v>
      </c>
      <c r="B73" s="4" t="s">
        <v>12</v>
      </c>
      <c r="C73" s="4">
        <v>2011.0</v>
      </c>
      <c r="D73" s="4">
        <v>1.41</v>
      </c>
      <c r="E73" s="5">
        <v>-2.329099995415163</v>
      </c>
    </row>
    <row r="74" ht="15.75" customHeight="1">
      <c r="A74" s="1">
        <v>72.0</v>
      </c>
      <c r="B74" s="4" t="s">
        <v>12</v>
      </c>
      <c r="C74" s="4">
        <v>2012.0</v>
      </c>
      <c r="D74" s="4">
        <v>0.27</v>
      </c>
      <c r="E74" s="5">
        <v>-4.233553666981422</v>
      </c>
    </row>
    <row r="75" ht="15.75" customHeight="1">
      <c r="A75" s="1">
        <v>73.0</v>
      </c>
      <c r="B75" s="4" t="s">
        <v>12</v>
      </c>
      <c r="C75" s="4">
        <v>2013.0</v>
      </c>
      <c r="D75" s="4">
        <v>1.65</v>
      </c>
      <c r="E75" s="5">
        <v>-4.321963007714473</v>
      </c>
    </row>
    <row r="76" ht="15.75" customHeight="1">
      <c r="A76" s="1">
        <v>74.0</v>
      </c>
      <c r="B76" s="4" t="s">
        <v>12</v>
      </c>
      <c r="C76" s="4">
        <v>2014.0</v>
      </c>
      <c r="D76" s="4">
        <v>1.66</v>
      </c>
      <c r="E76" s="5">
        <v>-10.347966442071282</v>
      </c>
    </row>
    <row r="77" ht="15.75" customHeight="1">
      <c r="A77" s="1">
        <v>75.0</v>
      </c>
      <c r="B77" s="4" t="s">
        <v>12</v>
      </c>
      <c r="C77" s="4">
        <v>2015.0</v>
      </c>
      <c r="D77" s="4">
        <v>2.1</v>
      </c>
      <c r="E77" s="5">
        <v>-9.095714519120804</v>
      </c>
    </row>
    <row r="78" ht="15.75" customHeight="1">
      <c r="A78" s="1">
        <v>76.0</v>
      </c>
      <c r="B78" s="4" t="s">
        <v>12</v>
      </c>
      <c r="C78" s="4">
        <v>2016.0</v>
      </c>
      <c r="D78" s="4">
        <v>1.51</v>
      </c>
      <c r="E78" s="5">
        <v>-6.633002991958477</v>
      </c>
    </row>
    <row r="79" ht="15.75" customHeight="1">
      <c r="A79" s="1">
        <v>77.0</v>
      </c>
      <c r="B79" s="4" t="s">
        <v>12</v>
      </c>
      <c r="C79" s="4">
        <v>2017.0</v>
      </c>
      <c r="D79" s="4">
        <v>0.49</v>
      </c>
      <c r="E79" s="5">
        <v>-11.216906405146133</v>
      </c>
    </row>
    <row r="80" ht="15.75" customHeight="1">
      <c r="A80" s="1">
        <v>78.0</v>
      </c>
      <c r="B80" s="4" t="s">
        <v>12</v>
      </c>
      <c r="C80" s="4">
        <v>2018.0</v>
      </c>
      <c r="D80" s="4">
        <v>1.47</v>
      </c>
      <c r="E80" s="5">
        <v>-11.850320620992235</v>
      </c>
    </row>
    <row r="81" ht="15.75" customHeight="1">
      <c r="A81" s="1">
        <v>79.0</v>
      </c>
      <c r="B81" s="4" t="s">
        <v>12</v>
      </c>
      <c r="C81" s="4">
        <v>2019.0</v>
      </c>
      <c r="D81" s="4">
        <v>1.73</v>
      </c>
      <c r="E81" s="5">
        <v>-13.184517264130193</v>
      </c>
    </row>
    <row r="82" ht="15.75" customHeight="1">
      <c r="A82" s="1">
        <v>80.0</v>
      </c>
      <c r="B82" s="4" t="s">
        <v>13</v>
      </c>
      <c r="C82" s="4">
        <v>2010.0</v>
      </c>
      <c r="D82" s="4">
        <v>3.06</v>
      </c>
      <c r="E82" s="5">
        <v>-8.560150453634236</v>
      </c>
      <c r="F82" s="6">
        <f>CORREL(D82:D91,E82:E91)</f>
        <v>0.1487050374</v>
      </c>
    </row>
    <row r="83" ht="15.75" customHeight="1">
      <c r="A83" s="1">
        <v>81.0</v>
      </c>
      <c r="B83" s="4" t="s">
        <v>13</v>
      </c>
      <c r="C83" s="4">
        <v>2011.0</v>
      </c>
      <c r="D83" s="4">
        <v>0.76</v>
      </c>
      <c r="E83" s="5">
        <v>-15.921965086988138</v>
      </c>
    </row>
    <row r="84" ht="15.75" customHeight="1">
      <c r="A84" s="1">
        <v>82.0</v>
      </c>
      <c r="B84" s="4" t="s">
        <v>13</v>
      </c>
      <c r="C84" s="4">
        <v>2012.0</v>
      </c>
      <c r="D84" s="4">
        <v>2.03</v>
      </c>
      <c r="E84" s="5">
        <v>-16.808261508799433</v>
      </c>
    </row>
    <row r="85" ht="15.75" customHeight="1">
      <c r="A85" s="1">
        <v>83.0</v>
      </c>
      <c r="B85" s="4" t="s">
        <v>13</v>
      </c>
      <c r="C85" s="4">
        <v>2013.0</v>
      </c>
      <c r="D85" s="4">
        <v>2.14</v>
      </c>
      <c r="E85" s="5">
        <v>-20.39168086645971</v>
      </c>
    </row>
    <row r="86" ht="15.75" customHeight="1">
      <c r="A86" s="1">
        <v>84.0</v>
      </c>
      <c r="B86" s="4" t="s">
        <v>13</v>
      </c>
      <c r="C86" s="4">
        <v>2014.0</v>
      </c>
      <c r="D86" s="4">
        <v>2.24</v>
      </c>
      <c r="E86" s="5">
        <v>-15.353696940428392</v>
      </c>
    </row>
    <row r="87" ht="15.75" customHeight="1">
      <c r="A87" s="1">
        <v>85.0</v>
      </c>
      <c r="B87" s="4" t="s">
        <v>13</v>
      </c>
      <c r="C87" s="4">
        <v>2015.0</v>
      </c>
      <c r="D87" s="4">
        <v>2.73</v>
      </c>
      <c r="E87" s="5">
        <v>-21.588412272705725</v>
      </c>
    </row>
    <row r="88" ht="15.75" customHeight="1">
      <c r="A88" s="1">
        <v>86.0</v>
      </c>
      <c r="B88" s="4" t="s">
        <v>13</v>
      </c>
      <c r="C88" s="4">
        <v>2016.0</v>
      </c>
      <c r="D88" s="4">
        <v>1.84</v>
      </c>
      <c r="E88" s="5">
        <v>-20.87504634779384</v>
      </c>
    </row>
    <row r="89" ht="15.75" customHeight="1">
      <c r="A89" s="1">
        <v>87.0</v>
      </c>
      <c r="B89" s="4" t="s">
        <v>13</v>
      </c>
      <c r="C89" s="4">
        <v>2017.0</v>
      </c>
      <c r="D89" s="4">
        <v>1.86</v>
      </c>
      <c r="E89" s="5">
        <v>-16.708062725761835</v>
      </c>
    </row>
    <row r="90" ht="15.75" customHeight="1">
      <c r="A90" s="1">
        <v>88.0</v>
      </c>
      <c r="B90" s="4" t="s">
        <v>13</v>
      </c>
      <c r="C90" s="4">
        <v>2018.0</v>
      </c>
      <c r="D90" s="4">
        <v>1.54</v>
      </c>
      <c r="E90" s="5">
        <v>-7.36670843474667</v>
      </c>
    </row>
    <row r="91" ht="15.75" customHeight="1">
      <c r="A91" s="1">
        <v>89.0</v>
      </c>
      <c r="B91" s="4" t="s">
        <v>13</v>
      </c>
      <c r="C91" s="4">
        <v>2019.0</v>
      </c>
      <c r="D91" s="4">
        <v>2.66</v>
      </c>
      <c r="E91" s="5">
        <v>-7.854696306000193</v>
      </c>
    </row>
    <row r="92" ht="15.75" customHeight="1">
      <c r="A92" s="1">
        <v>90.0</v>
      </c>
      <c r="B92" s="4" t="s">
        <v>14</v>
      </c>
      <c r="C92" s="4">
        <v>2010.0</v>
      </c>
      <c r="D92" s="4">
        <v>0.54</v>
      </c>
      <c r="E92" s="5">
        <v>-3.147615310837921</v>
      </c>
      <c r="F92" s="6">
        <f>CORREL(D92:D101,E92:E101)</f>
        <v>0.06392967342</v>
      </c>
    </row>
    <row r="93" ht="15.75" customHeight="1">
      <c r="A93" s="1">
        <v>91.0</v>
      </c>
      <c r="B93" s="4" t="s">
        <v>14</v>
      </c>
      <c r="C93" s="4">
        <v>2011.0</v>
      </c>
      <c r="D93" s="4">
        <v>0.99</v>
      </c>
      <c r="E93" s="5">
        <v>-5.504071889918578</v>
      </c>
    </row>
    <row r="94" ht="15.75" customHeight="1">
      <c r="A94" s="1">
        <v>92.0</v>
      </c>
      <c r="B94" s="4" t="s">
        <v>14</v>
      </c>
      <c r="C94" s="4">
        <v>2012.0</v>
      </c>
      <c r="D94" s="4">
        <v>0.35</v>
      </c>
      <c r="E94" s="5">
        <v>-5.873004406559261</v>
      </c>
    </row>
    <row r="95" ht="15.75" customHeight="1">
      <c r="A95" s="1">
        <v>93.0</v>
      </c>
      <c r="B95" s="4" t="s">
        <v>14</v>
      </c>
      <c r="C95" s="4">
        <v>2013.0</v>
      </c>
      <c r="D95" s="4">
        <v>0.0</v>
      </c>
      <c r="E95" s="5">
        <v>-9.047930758600629</v>
      </c>
    </row>
    <row r="96" ht="15.75" customHeight="1">
      <c r="A96" s="1">
        <v>94.0</v>
      </c>
      <c r="B96" s="4" t="s">
        <v>14</v>
      </c>
      <c r="C96" s="4">
        <v>2014.0</v>
      </c>
      <c r="D96" s="4">
        <v>0.73</v>
      </c>
      <c r="E96" s="5">
        <v>-0.9945750452079523</v>
      </c>
    </row>
    <row r="97" ht="15.75" customHeight="1">
      <c r="A97" s="1">
        <v>95.0</v>
      </c>
      <c r="B97" s="4" t="s">
        <v>14</v>
      </c>
      <c r="C97" s="4">
        <v>2015.0</v>
      </c>
      <c r="D97" s="4">
        <v>1.25</v>
      </c>
      <c r="E97" s="5">
        <v>1.173797803862172</v>
      </c>
    </row>
    <row r="98" ht="15.75" customHeight="1">
      <c r="A98" s="1">
        <v>96.0</v>
      </c>
      <c r="B98" s="4" t="s">
        <v>14</v>
      </c>
      <c r="C98" s="4">
        <v>2016.0</v>
      </c>
      <c r="D98" s="4">
        <v>-0.06</v>
      </c>
      <c r="E98" s="5">
        <v>0.5266773528738327</v>
      </c>
    </row>
    <row r="99" ht="15.75" customHeight="1">
      <c r="A99" s="1">
        <v>97.0</v>
      </c>
      <c r="B99" s="4" t="s">
        <v>14</v>
      </c>
      <c r="C99" s="4">
        <v>2017.0</v>
      </c>
      <c r="D99" s="4">
        <v>1.1</v>
      </c>
      <c r="E99" s="5">
        <v>-8.42856047242887</v>
      </c>
    </row>
    <row r="100" ht="15.75" customHeight="1">
      <c r="A100" s="1">
        <v>98.0</v>
      </c>
      <c r="B100" s="4" t="s">
        <v>14</v>
      </c>
      <c r="C100" s="4">
        <v>2018.0</v>
      </c>
      <c r="D100" s="4">
        <v>1.27</v>
      </c>
      <c r="E100" s="5">
        <v>-7.003041409966457</v>
      </c>
    </row>
    <row r="101" ht="15.75" customHeight="1">
      <c r="A101" s="1">
        <v>99.0</v>
      </c>
      <c r="B101" s="4" t="s">
        <v>14</v>
      </c>
      <c r="C101" s="4">
        <v>2019.0</v>
      </c>
      <c r="D101" s="4">
        <v>1.44</v>
      </c>
      <c r="E101" s="5">
        <v>-1.9908718917217527</v>
      </c>
    </row>
    <row r="102" ht="15.75" customHeight="1">
      <c r="A102" s="1">
        <v>100.0</v>
      </c>
      <c r="B102" s="4" t="s">
        <v>15</v>
      </c>
      <c r="C102" s="4">
        <v>2010.0</v>
      </c>
      <c r="D102" s="4">
        <v>0.02</v>
      </c>
      <c r="E102" s="5">
        <v>-6.79535799736324</v>
      </c>
      <c r="F102" s="6">
        <f>CORREL(D102:D111,E102:E111)</f>
        <v>0.357189283</v>
      </c>
    </row>
    <row r="103" ht="15.75" customHeight="1">
      <c r="A103" s="1">
        <v>101.0</v>
      </c>
      <c r="B103" s="4" t="s">
        <v>15</v>
      </c>
      <c r="C103" s="4">
        <v>2011.0</v>
      </c>
      <c r="D103" s="4">
        <v>1.84</v>
      </c>
      <c r="E103" s="5">
        <v>-13.733021819189801</v>
      </c>
    </row>
    <row r="104" ht="15.75" customHeight="1">
      <c r="A104" s="1">
        <v>102.0</v>
      </c>
      <c r="B104" s="4" t="s">
        <v>15</v>
      </c>
      <c r="C104" s="4">
        <v>2012.0</v>
      </c>
      <c r="D104" s="4">
        <v>-0.24</v>
      </c>
      <c r="E104" s="5">
        <v>-13.904007916872843</v>
      </c>
    </row>
    <row r="105" ht="15.75" customHeight="1">
      <c r="A105" s="1">
        <v>103.0</v>
      </c>
      <c r="B105" s="4" t="s">
        <v>15</v>
      </c>
      <c r="C105" s="4">
        <v>2013.0</v>
      </c>
      <c r="D105" s="4">
        <v>0.42</v>
      </c>
      <c r="E105" s="5">
        <v>-19.07543272312843</v>
      </c>
    </row>
    <row r="106" ht="15.75" customHeight="1">
      <c r="A106" s="1">
        <v>104.0</v>
      </c>
      <c r="B106" s="4" t="s">
        <v>15</v>
      </c>
      <c r="C106" s="4">
        <v>2014.0</v>
      </c>
      <c r="D106" s="4">
        <v>2.08</v>
      </c>
      <c r="E106" s="5">
        <v>-12.111834220786108</v>
      </c>
    </row>
    <row r="107" ht="15.75" customHeight="1">
      <c r="A107" s="1">
        <v>105.0</v>
      </c>
      <c r="B107" s="4" t="s">
        <v>15</v>
      </c>
      <c r="C107" s="4">
        <v>2015.0</v>
      </c>
      <c r="D107" s="4">
        <v>2.08</v>
      </c>
      <c r="E107" s="5">
        <v>-9.31505106098686</v>
      </c>
    </row>
    <row r="108" ht="15.75" customHeight="1">
      <c r="A108" s="1">
        <v>106.0</v>
      </c>
      <c r="B108" s="4" t="s">
        <v>15</v>
      </c>
      <c r="C108" s="4">
        <v>2016.0</v>
      </c>
      <c r="D108" s="4">
        <v>0.71</v>
      </c>
      <c r="E108" s="5">
        <v>-20.18215483160685</v>
      </c>
    </row>
    <row r="109" ht="15.75" customHeight="1">
      <c r="A109" s="1">
        <v>107.0</v>
      </c>
      <c r="B109" s="4" t="s">
        <v>15</v>
      </c>
      <c r="C109" s="4">
        <v>2017.0</v>
      </c>
      <c r="D109" s="4">
        <v>1.74</v>
      </c>
      <c r="E109" s="5">
        <v>-12.308673469387756</v>
      </c>
    </row>
    <row r="110" ht="15.75" customHeight="1">
      <c r="A110" s="1">
        <v>108.0</v>
      </c>
      <c r="B110" s="4" t="s">
        <v>15</v>
      </c>
      <c r="C110" s="4">
        <v>2018.0</v>
      </c>
      <c r="D110" s="4">
        <v>1.5</v>
      </c>
      <c r="E110" s="5">
        <v>1.4883219680781963</v>
      </c>
    </row>
    <row r="111" ht="15.75" customHeight="1">
      <c r="A111" s="1">
        <v>109.0</v>
      </c>
      <c r="B111" s="4" t="s">
        <v>15</v>
      </c>
      <c r="C111" s="4">
        <v>2019.0</v>
      </c>
      <c r="D111" s="4">
        <v>1.91</v>
      </c>
      <c r="E111" s="5">
        <v>6.5039432028922874</v>
      </c>
    </row>
    <row r="112" ht="15.75" customHeight="1">
      <c r="A112" s="1">
        <v>110.0</v>
      </c>
      <c r="B112" s="4" t="s">
        <v>16</v>
      </c>
      <c r="C112" s="4">
        <v>2010.0</v>
      </c>
      <c r="D112" s="4">
        <v>-1.07</v>
      </c>
      <c r="E112" s="5">
        <v>-0.44536663084960537</v>
      </c>
      <c r="F112" s="6">
        <f>CORREL(D112:D121,E112:E121)</f>
        <v>-0.6427047856</v>
      </c>
    </row>
    <row r="113" ht="15.75" customHeight="1">
      <c r="A113" s="1">
        <v>111.0</v>
      </c>
      <c r="B113" s="4" t="s">
        <v>16</v>
      </c>
      <c r="C113" s="4">
        <v>2011.0</v>
      </c>
      <c r="D113" s="4">
        <v>1.45</v>
      </c>
      <c r="E113" s="5">
        <v>-3.274904464645985</v>
      </c>
    </row>
    <row r="114" ht="15.75" customHeight="1">
      <c r="A114" s="1">
        <v>112.0</v>
      </c>
      <c r="B114" s="4" t="s">
        <v>16</v>
      </c>
      <c r="C114" s="4">
        <v>2012.0</v>
      </c>
      <c r="D114" s="4">
        <v>-0.86</v>
      </c>
      <c r="E114" s="5">
        <v>-0.6148898498006474</v>
      </c>
    </row>
    <row r="115" ht="15.75" customHeight="1">
      <c r="A115" s="1">
        <v>113.0</v>
      </c>
      <c r="B115" s="4" t="s">
        <v>16</v>
      </c>
      <c r="C115" s="4">
        <v>2013.0</v>
      </c>
      <c r="D115" s="4">
        <v>1.01</v>
      </c>
      <c r="E115" s="5">
        <v>-4.746856396458213</v>
      </c>
    </row>
    <row r="116" ht="15.75" customHeight="1">
      <c r="A116" s="1">
        <v>114.0</v>
      </c>
      <c r="B116" s="4" t="s">
        <v>16</v>
      </c>
      <c r="C116" s="4">
        <v>2014.0</v>
      </c>
      <c r="D116" s="4">
        <v>1.74</v>
      </c>
      <c r="E116" s="5">
        <v>-4.212101774641866</v>
      </c>
    </row>
    <row r="117" ht="15.75" customHeight="1">
      <c r="A117" s="1">
        <v>115.0</v>
      </c>
      <c r="B117" s="4" t="s">
        <v>16</v>
      </c>
      <c r="C117" s="4">
        <v>2015.0</v>
      </c>
      <c r="D117" s="4">
        <v>2.56</v>
      </c>
      <c r="E117" s="5">
        <v>-6.507974673399048</v>
      </c>
    </row>
    <row r="118" ht="15.75" customHeight="1">
      <c r="A118" s="1">
        <v>116.0</v>
      </c>
      <c r="B118" s="4" t="s">
        <v>16</v>
      </c>
      <c r="C118" s="4">
        <v>2016.0</v>
      </c>
      <c r="D118" s="4">
        <v>0.94</v>
      </c>
      <c r="E118" s="5">
        <v>-7.982735949365491</v>
      </c>
    </row>
    <row r="119" ht="15.75" customHeight="1">
      <c r="A119" s="1">
        <v>117.0</v>
      </c>
      <c r="B119" s="4" t="s">
        <v>16</v>
      </c>
      <c r="C119" s="4">
        <v>2017.0</v>
      </c>
      <c r="D119" s="4">
        <v>1.98</v>
      </c>
      <c r="E119" s="5">
        <v>-13.930843884568418</v>
      </c>
    </row>
    <row r="120" ht="15.75" customHeight="1">
      <c r="A120" s="1">
        <v>118.0</v>
      </c>
      <c r="B120" s="4" t="s">
        <v>16</v>
      </c>
      <c r="C120" s="4">
        <v>2018.0</v>
      </c>
      <c r="D120" s="4">
        <v>1.08</v>
      </c>
      <c r="E120" s="5">
        <v>-9.985271473522133</v>
      </c>
    </row>
    <row r="121" ht="15.75" customHeight="1">
      <c r="A121" s="1">
        <v>119.0</v>
      </c>
      <c r="B121" s="4" t="s">
        <v>16</v>
      </c>
      <c r="C121" s="4">
        <v>2019.0</v>
      </c>
      <c r="D121" s="4">
        <v>1.88</v>
      </c>
      <c r="E121" s="5">
        <v>-6.707464647512367</v>
      </c>
    </row>
    <row r="122" ht="15.75" customHeight="1">
      <c r="A122" s="1">
        <v>120.0</v>
      </c>
      <c r="B122" s="4" t="s">
        <v>17</v>
      </c>
      <c r="C122" s="4">
        <v>2010.0</v>
      </c>
      <c r="D122" s="4">
        <v>-0.12</v>
      </c>
      <c r="E122" s="5">
        <v>-4.362358093701374</v>
      </c>
      <c r="F122" s="6">
        <f>CORREL(D122:D131,E122:E131)</f>
        <v>-0.2416519728</v>
      </c>
    </row>
    <row r="123" ht="15.75" customHeight="1">
      <c r="A123" s="1">
        <v>121.0</v>
      </c>
      <c r="B123" s="4" t="s">
        <v>17</v>
      </c>
      <c r="C123" s="4">
        <v>2011.0</v>
      </c>
      <c r="D123" s="4">
        <v>1.31</v>
      </c>
      <c r="E123" s="5">
        <v>-9.291726735804303</v>
      </c>
    </row>
    <row r="124" ht="15.75" customHeight="1">
      <c r="A124" s="1">
        <v>122.0</v>
      </c>
      <c r="B124" s="4" t="s">
        <v>17</v>
      </c>
      <c r="C124" s="4">
        <v>2012.0</v>
      </c>
      <c r="D124" s="4">
        <v>0.57</v>
      </c>
      <c r="E124" s="5">
        <v>-5.8781132377672805</v>
      </c>
    </row>
    <row r="125" ht="15.75" customHeight="1">
      <c r="A125" s="1">
        <v>123.0</v>
      </c>
      <c r="B125" s="4" t="s">
        <v>17</v>
      </c>
      <c r="C125" s="4">
        <v>2013.0</v>
      </c>
      <c r="D125" s="4">
        <v>0.95</v>
      </c>
      <c r="E125" s="5">
        <v>0.6734997466202373</v>
      </c>
    </row>
    <row r="126" ht="15.75" customHeight="1">
      <c r="A126" s="1">
        <v>124.0</v>
      </c>
      <c r="B126" s="4" t="s">
        <v>17</v>
      </c>
      <c r="C126" s="4">
        <v>2014.0</v>
      </c>
      <c r="D126" s="4">
        <v>2.04</v>
      </c>
      <c r="E126" s="5">
        <v>-7.442858321643698</v>
      </c>
    </row>
    <row r="127" ht="15.75" customHeight="1">
      <c r="A127" s="1">
        <v>125.0</v>
      </c>
      <c r="B127" s="4" t="s">
        <v>17</v>
      </c>
      <c r="C127" s="4">
        <v>2015.0</v>
      </c>
      <c r="D127" s="4">
        <v>2.21</v>
      </c>
      <c r="E127" s="5">
        <v>-9.22473838285272</v>
      </c>
    </row>
    <row r="128" ht="15.75" customHeight="1">
      <c r="A128" s="1">
        <v>126.0</v>
      </c>
      <c r="B128" s="4" t="s">
        <v>17</v>
      </c>
      <c r="C128" s="4">
        <v>2016.0</v>
      </c>
      <c r="D128" s="4">
        <v>1.58</v>
      </c>
      <c r="E128" s="5">
        <v>-8.400249203931878</v>
      </c>
    </row>
    <row r="129" ht="15.75" customHeight="1">
      <c r="A129" s="1">
        <v>127.0</v>
      </c>
      <c r="B129" s="4" t="s">
        <v>17</v>
      </c>
      <c r="C129" s="4">
        <v>2017.0</v>
      </c>
      <c r="D129" s="4">
        <v>1.01</v>
      </c>
      <c r="E129" s="5">
        <v>-9.192785542849066</v>
      </c>
    </row>
    <row r="130" ht="15.75" customHeight="1">
      <c r="A130" s="1">
        <v>128.0</v>
      </c>
      <c r="B130" s="4" t="s">
        <v>17</v>
      </c>
      <c r="C130" s="4">
        <v>2018.0</v>
      </c>
      <c r="D130" s="4">
        <v>2.46</v>
      </c>
      <c r="E130" s="5">
        <v>-11.653352172889157</v>
      </c>
    </row>
    <row r="131" ht="15.75" customHeight="1">
      <c r="A131" s="1">
        <v>129.0</v>
      </c>
      <c r="B131" s="4" t="s">
        <v>17</v>
      </c>
      <c r="C131" s="4">
        <v>2019.0</v>
      </c>
      <c r="D131" s="4">
        <v>2.8</v>
      </c>
      <c r="E131" s="5">
        <v>-1.7914814392644018</v>
      </c>
    </row>
    <row r="132" ht="15.75" customHeight="1">
      <c r="A132" s="1">
        <v>130.0</v>
      </c>
      <c r="B132" s="4" t="s">
        <v>18</v>
      </c>
      <c r="C132" s="4">
        <v>2010.0</v>
      </c>
      <c r="D132" s="4">
        <v>2.27</v>
      </c>
      <c r="E132" s="5">
        <v>-2.820029532876333</v>
      </c>
      <c r="F132" s="6">
        <f>CORREL(D132:D141,E132:E141)</f>
        <v>-0.05263367655</v>
      </c>
    </row>
    <row r="133" ht="15.75" customHeight="1">
      <c r="A133" s="1">
        <v>131.0</v>
      </c>
      <c r="B133" s="4" t="s">
        <v>18</v>
      </c>
      <c r="C133" s="4">
        <v>2011.0</v>
      </c>
      <c r="D133" s="4">
        <v>1.48</v>
      </c>
      <c r="E133" s="5">
        <v>-10.680652545565167</v>
      </c>
    </row>
    <row r="134" ht="15.75" customHeight="1">
      <c r="A134" s="1">
        <v>132.0</v>
      </c>
      <c r="B134" s="4" t="s">
        <v>18</v>
      </c>
      <c r="C134" s="4">
        <v>2012.0</v>
      </c>
      <c r="D134" s="4">
        <v>1.08</v>
      </c>
      <c r="E134" s="5">
        <v>-4.796728553519188</v>
      </c>
    </row>
    <row r="135" ht="15.75" customHeight="1">
      <c r="A135" s="1">
        <v>133.0</v>
      </c>
      <c r="B135" s="4" t="s">
        <v>18</v>
      </c>
      <c r="C135" s="4">
        <v>2013.0</v>
      </c>
      <c r="D135" s="4">
        <v>1.68</v>
      </c>
      <c r="E135" s="5">
        <v>-12.063043038997776</v>
      </c>
    </row>
    <row r="136" ht="15.75" customHeight="1">
      <c r="A136" s="1">
        <v>134.0</v>
      </c>
      <c r="B136" s="4" t="s">
        <v>18</v>
      </c>
      <c r="C136" s="4">
        <v>2014.0</v>
      </c>
      <c r="D136" s="4">
        <v>2.33</v>
      </c>
      <c r="E136" s="5">
        <v>-11.50609417411627</v>
      </c>
    </row>
    <row r="137" ht="15.75" customHeight="1">
      <c r="A137" s="1">
        <v>135.0</v>
      </c>
      <c r="B137" s="4" t="s">
        <v>18</v>
      </c>
      <c r="C137" s="4">
        <v>2015.0</v>
      </c>
      <c r="D137" s="4">
        <v>2.77</v>
      </c>
      <c r="E137" s="5">
        <v>-11.586953691246038</v>
      </c>
    </row>
    <row r="138" ht="15.75" customHeight="1">
      <c r="A138" s="1">
        <v>136.0</v>
      </c>
      <c r="B138" s="4" t="s">
        <v>18</v>
      </c>
      <c r="C138" s="4">
        <v>2016.0</v>
      </c>
      <c r="D138" s="4">
        <v>1.43</v>
      </c>
      <c r="E138" s="5">
        <v>-12.756166122597023</v>
      </c>
    </row>
    <row r="139" ht="15.75" customHeight="1">
      <c r="A139" s="1">
        <v>137.0</v>
      </c>
      <c r="B139" s="4" t="s">
        <v>18</v>
      </c>
      <c r="C139" s="4">
        <v>2017.0</v>
      </c>
      <c r="D139" s="4">
        <v>1.64</v>
      </c>
      <c r="E139" s="5">
        <v>-14.251647538383835</v>
      </c>
    </row>
    <row r="140" ht="15.75" customHeight="1">
      <c r="A140" s="1">
        <v>138.0</v>
      </c>
      <c r="B140" s="4" t="s">
        <v>18</v>
      </c>
      <c r="C140" s="4">
        <v>2018.0</v>
      </c>
      <c r="D140" s="4">
        <v>1.9</v>
      </c>
      <c r="E140" s="5">
        <v>-13.896231215020535</v>
      </c>
    </row>
    <row r="141" ht="15.75" customHeight="1">
      <c r="A141" s="1">
        <v>139.0</v>
      </c>
      <c r="B141" s="4" t="s">
        <v>18</v>
      </c>
      <c r="C141" s="4">
        <v>2019.0</v>
      </c>
      <c r="D141" s="4">
        <v>2.72</v>
      </c>
      <c r="E141" s="5">
        <v>-10.81996573742407</v>
      </c>
    </row>
    <row r="142" ht="15.75" customHeight="1">
      <c r="A142" s="1">
        <v>140.0</v>
      </c>
      <c r="B142" s="4" t="s">
        <v>19</v>
      </c>
      <c r="C142" s="4">
        <v>2010.0</v>
      </c>
      <c r="D142" s="4">
        <v>1.02</v>
      </c>
      <c r="E142" s="5">
        <v>11.818514452982072</v>
      </c>
      <c r="F142" s="6">
        <f>CORREL(D142:D151,E142:E151)</f>
        <v>-0.3371572413</v>
      </c>
    </row>
    <row r="143" ht="15.75" customHeight="1">
      <c r="A143" s="1">
        <v>141.0</v>
      </c>
      <c r="B143" s="4" t="s">
        <v>19</v>
      </c>
      <c r="C143" s="4">
        <v>2011.0</v>
      </c>
      <c r="D143" s="4">
        <v>0.65</v>
      </c>
      <c r="E143" s="5">
        <v>2.693891557995883</v>
      </c>
    </row>
    <row r="144" ht="15.75" customHeight="1">
      <c r="A144" s="1">
        <v>142.0</v>
      </c>
      <c r="B144" s="4" t="s">
        <v>19</v>
      </c>
      <c r="C144" s="4">
        <v>2012.0</v>
      </c>
      <c r="D144" s="4">
        <v>1.15</v>
      </c>
      <c r="E144" s="5">
        <v>-1.7660666929977964</v>
      </c>
    </row>
    <row r="145" ht="15.75" customHeight="1">
      <c r="A145" s="1">
        <v>143.0</v>
      </c>
      <c r="B145" s="4" t="s">
        <v>19</v>
      </c>
      <c r="C145" s="4">
        <v>2013.0</v>
      </c>
      <c r="D145" s="4">
        <v>1.45</v>
      </c>
      <c r="E145" s="5">
        <v>-5.221403252124006</v>
      </c>
    </row>
    <row r="146" ht="15.75" customHeight="1">
      <c r="A146" s="1">
        <v>144.0</v>
      </c>
      <c r="B146" s="4" t="s">
        <v>19</v>
      </c>
      <c r="C146" s="4">
        <v>2014.0</v>
      </c>
      <c r="D146" s="4">
        <v>1.44</v>
      </c>
      <c r="E146" s="5">
        <v>-4.434465338198152</v>
      </c>
    </row>
    <row r="147" ht="15.75" customHeight="1">
      <c r="A147" s="1">
        <v>145.0</v>
      </c>
      <c r="B147" s="4" t="s">
        <v>19</v>
      </c>
      <c r="C147" s="4">
        <v>2015.0</v>
      </c>
      <c r="D147" s="4">
        <v>0.9</v>
      </c>
      <c r="E147" s="5">
        <v>-1.522440432395726</v>
      </c>
    </row>
    <row r="148" ht="15.75" customHeight="1">
      <c r="A148" s="1">
        <v>146.0</v>
      </c>
      <c r="B148" s="4" t="s">
        <v>19</v>
      </c>
      <c r="C148" s="4">
        <v>2016.0</v>
      </c>
      <c r="D148" s="4">
        <v>0.92</v>
      </c>
      <c r="E148" s="5">
        <v>-2.6839826839826912</v>
      </c>
    </row>
    <row r="149" ht="15.75" customHeight="1">
      <c r="A149" s="1">
        <v>147.0</v>
      </c>
      <c r="B149" s="4" t="s">
        <v>19</v>
      </c>
      <c r="C149" s="4">
        <v>2017.0</v>
      </c>
      <c r="D149" s="4">
        <v>1.97</v>
      </c>
      <c r="E149" s="5">
        <v>-1.2450315641804934</v>
      </c>
    </row>
    <row r="150" ht="15.75" customHeight="1">
      <c r="A150" s="1">
        <v>148.0</v>
      </c>
      <c r="B150" s="4" t="s">
        <v>19</v>
      </c>
      <c r="C150" s="4">
        <v>2018.0</v>
      </c>
      <c r="D150" s="4">
        <v>1.52</v>
      </c>
      <c r="E150" s="5">
        <v>-2.0818630910374054</v>
      </c>
    </row>
    <row r="151" ht="15.75" customHeight="1">
      <c r="A151" s="1">
        <v>149.0</v>
      </c>
      <c r="B151" s="4" t="s">
        <v>19</v>
      </c>
      <c r="C151" s="4">
        <v>2019.0</v>
      </c>
      <c r="D151" s="4">
        <v>1.02</v>
      </c>
      <c r="E151" s="5">
        <v>-2.894876481339537</v>
      </c>
    </row>
    <row r="152" ht="15.75" customHeight="1">
      <c r="A152" s="1">
        <v>150.0</v>
      </c>
      <c r="B152" s="4" t="s">
        <v>20</v>
      </c>
      <c r="C152" s="4">
        <v>2010.0</v>
      </c>
      <c r="D152" s="4">
        <v>2.69</v>
      </c>
      <c r="E152" s="5">
        <v>3.8413878562577395</v>
      </c>
      <c r="F152" s="6">
        <f>CORREL(D152:D161,E152:E161)</f>
        <v>-0.2952783111</v>
      </c>
    </row>
    <row r="153" ht="15.75" customHeight="1">
      <c r="A153" s="1">
        <v>151.0</v>
      </c>
      <c r="B153" s="4" t="s">
        <v>20</v>
      </c>
      <c r="C153" s="4">
        <v>2011.0</v>
      </c>
      <c r="D153" s="4">
        <v>-0.62</v>
      </c>
      <c r="E153" s="5">
        <v>-0.8439617000340718</v>
      </c>
    </row>
    <row r="154" ht="15.75" customHeight="1">
      <c r="A154" s="1">
        <v>152.0</v>
      </c>
      <c r="B154" s="4" t="s">
        <v>20</v>
      </c>
      <c r="C154" s="4">
        <v>2012.0</v>
      </c>
      <c r="D154" s="4">
        <v>1.01</v>
      </c>
      <c r="E154" s="5">
        <v>-3.4132171387073384</v>
      </c>
    </row>
    <row r="155" ht="15.75" customHeight="1">
      <c r="A155" s="1">
        <v>153.0</v>
      </c>
      <c r="B155" s="4" t="s">
        <v>20</v>
      </c>
      <c r="C155" s="4">
        <v>2013.0</v>
      </c>
      <c r="D155" s="4">
        <v>1.09</v>
      </c>
      <c r="E155" s="5">
        <v>-2.6198524892439963</v>
      </c>
    </row>
    <row r="156" ht="15.75" customHeight="1">
      <c r="A156" s="1">
        <v>154.0</v>
      </c>
      <c r="B156" s="4" t="s">
        <v>20</v>
      </c>
      <c r="C156" s="4">
        <v>2014.0</v>
      </c>
      <c r="D156" s="4">
        <v>1.96</v>
      </c>
      <c r="E156" s="5">
        <v>-10.780669144981417</v>
      </c>
    </row>
    <row r="157" ht="15.75" customHeight="1">
      <c r="A157" s="1">
        <v>155.0</v>
      </c>
      <c r="B157" s="4" t="s">
        <v>20</v>
      </c>
      <c r="C157" s="4">
        <v>2015.0</v>
      </c>
      <c r="D157" s="4">
        <v>1.55</v>
      </c>
      <c r="E157" s="5">
        <v>-21.757601982612798</v>
      </c>
    </row>
    <row r="158" ht="15.75" customHeight="1">
      <c r="A158" s="1">
        <v>156.0</v>
      </c>
      <c r="B158" s="4" t="s">
        <v>20</v>
      </c>
      <c r="C158" s="4">
        <v>2016.0</v>
      </c>
      <c r="D158" s="4">
        <v>0.79</v>
      </c>
      <c r="E158" s="5">
        <v>-23.104225822615675</v>
      </c>
    </row>
    <row r="159" ht="15.75" customHeight="1">
      <c r="A159" s="1">
        <v>157.0</v>
      </c>
      <c r="B159" s="4" t="s">
        <v>20</v>
      </c>
      <c r="C159" s="4">
        <v>2017.0</v>
      </c>
      <c r="D159" s="4">
        <v>1.52</v>
      </c>
      <c r="E159" s="5">
        <v>-35.46514224465187</v>
      </c>
    </row>
    <row r="160" ht="15.75" customHeight="1">
      <c r="A160" s="1">
        <v>158.0</v>
      </c>
      <c r="B160" s="4" t="s">
        <v>20</v>
      </c>
      <c r="C160" s="4">
        <v>2018.0</v>
      </c>
      <c r="D160" s="4">
        <v>2.33</v>
      </c>
      <c r="E160" s="5">
        <v>-34.05506945474319</v>
      </c>
    </row>
    <row r="161" ht="15.75" customHeight="1">
      <c r="A161" s="1">
        <v>159.0</v>
      </c>
      <c r="B161" s="4" t="s">
        <v>20</v>
      </c>
      <c r="C161" s="4">
        <v>2019.0</v>
      </c>
      <c r="D161" s="4">
        <v>2.13</v>
      </c>
      <c r="E161" s="5">
        <v>-30.466733984068213</v>
      </c>
    </row>
    <row r="162" ht="15.75" customHeight="1">
      <c r="A162" s="1">
        <v>160.0</v>
      </c>
      <c r="B162" s="4" t="s">
        <v>21</v>
      </c>
      <c r="C162" s="4">
        <v>2010.0</v>
      </c>
      <c r="D162" s="4">
        <v>-1.38</v>
      </c>
      <c r="E162" s="5">
        <v>-8.674271114778932</v>
      </c>
      <c r="F162" s="6">
        <f>CORREL(D162:D171,E162:E171)</f>
        <v>0.009918760491</v>
      </c>
    </row>
    <row r="163" ht="15.75" customHeight="1">
      <c r="A163" s="1">
        <v>161.0</v>
      </c>
      <c r="B163" s="4" t="s">
        <v>21</v>
      </c>
      <c r="C163" s="4">
        <v>2011.0</v>
      </c>
      <c r="D163" s="4">
        <v>1.26</v>
      </c>
      <c r="E163" s="5">
        <v>-12.092918378898247</v>
      </c>
    </row>
    <row r="164" ht="15.75" customHeight="1">
      <c r="A164" s="1">
        <v>162.0</v>
      </c>
      <c r="B164" s="4" t="s">
        <v>21</v>
      </c>
      <c r="C164" s="4">
        <v>2012.0</v>
      </c>
      <c r="D164" s="4">
        <v>0.36</v>
      </c>
      <c r="E164" s="5">
        <v>-14.035880258168689</v>
      </c>
    </row>
    <row r="165" ht="15.75" customHeight="1">
      <c r="A165" s="1">
        <v>163.0</v>
      </c>
      <c r="B165" s="4" t="s">
        <v>21</v>
      </c>
      <c r="C165" s="4">
        <v>2013.0</v>
      </c>
      <c r="D165" s="4">
        <v>1.15</v>
      </c>
      <c r="E165" s="5">
        <v>-17.604158780629362</v>
      </c>
    </row>
    <row r="166" ht="15.75" customHeight="1">
      <c r="A166" s="1">
        <v>164.0</v>
      </c>
      <c r="B166" s="4" t="s">
        <v>21</v>
      </c>
      <c r="C166" s="4">
        <v>2014.0</v>
      </c>
      <c r="D166" s="4">
        <v>0.7</v>
      </c>
      <c r="E166" s="5">
        <v>-16.481752136296237</v>
      </c>
    </row>
    <row r="167" ht="15.75" customHeight="1">
      <c r="A167" s="1">
        <v>165.0</v>
      </c>
      <c r="B167" s="4" t="s">
        <v>21</v>
      </c>
      <c r="C167" s="4">
        <v>2015.0</v>
      </c>
      <c r="D167" s="4">
        <v>2.39</v>
      </c>
      <c r="E167" s="5">
        <v>-14.125187141487373</v>
      </c>
    </row>
    <row r="168" ht="15.75" customHeight="1">
      <c r="A168" s="1">
        <v>166.0</v>
      </c>
      <c r="B168" s="4" t="s">
        <v>21</v>
      </c>
      <c r="C168" s="4">
        <v>2016.0</v>
      </c>
      <c r="D168" s="4">
        <v>1.16</v>
      </c>
      <c r="E168" s="5">
        <v>-14.15495589552549</v>
      </c>
    </row>
    <row r="169" ht="15.75" customHeight="1">
      <c r="A169" s="1">
        <v>167.0</v>
      </c>
      <c r="B169" s="4" t="s">
        <v>21</v>
      </c>
      <c r="C169" s="4">
        <v>2017.0</v>
      </c>
      <c r="D169" s="4">
        <v>2.02</v>
      </c>
      <c r="E169" s="5">
        <v>-8.968508533515788</v>
      </c>
    </row>
    <row r="170" ht="15.75" customHeight="1">
      <c r="A170" s="1">
        <v>168.0</v>
      </c>
      <c r="B170" s="4" t="s">
        <v>21</v>
      </c>
      <c r="C170" s="4">
        <v>2018.0</v>
      </c>
      <c r="D170" s="4">
        <v>-0.03</v>
      </c>
      <c r="E170" s="5">
        <v>-1.9830214035202687</v>
      </c>
    </row>
    <row r="171" ht="15.75" customHeight="1">
      <c r="A171" s="1">
        <v>169.0</v>
      </c>
      <c r="B171" s="4" t="s">
        <v>21</v>
      </c>
      <c r="C171" s="4">
        <v>2019.0</v>
      </c>
      <c r="D171" s="4">
        <v>1.62</v>
      </c>
      <c r="E171" s="5">
        <v>13.263282976294576</v>
      </c>
    </row>
    <row r="172" ht="15.75" customHeight="1">
      <c r="A172" s="1">
        <v>170.0</v>
      </c>
      <c r="B172" s="4" t="s">
        <v>22</v>
      </c>
      <c r="C172" s="4">
        <v>2010.0</v>
      </c>
      <c r="D172" s="4">
        <v>1.65</v>
      </c>
      <c r="E172" s="5">
        <v>-6.528952974225362</v>
      </c>
      <c r="F172" s="6">
        <f>CORREL(D172:D181,E172:E181)</f>
        <v>0.3478389733</v>
      </c>
    </row>
    <row r="173" ht="15.75" customHeight="1">
      <c r="A173" s="1">
        <v>171.0</v>
      </c>
      <c r="B173" s="4" t="s">
        <v>22</v>
      </c>
      <c r="C173" s="4">
        <v>2011.0</v>
      </c>
      <c r="D173" s="4">
        <v>0.82</v>
      </c>
      <c r="E173" s="5">
        <v>-12.568362398101328</v>
      </c>
    </row>
    <row r="174" ht="15.75" customHeight="1">
      <c r="A174" s="1">
        <v>172.0</v>
      </c>
      <c r="B174" s="4" t="s">
        <v>22</v>
      </c>
      <c r="C174" s="4">
        <v>2012.0</v>
      </c>
      <c r="D174" s="4">
        <v>0.93</v>
      </c>
      <c r="E174" s="5">
        <v>-10.486088788885311</v>
      </c>
    </row>
    <row r="175" ht="15.75" customHeight="1">
      <c r="A175" s="1">
        <v>173.0</v>
      </c>
      <c r="B175" s="4" t="s">
        <v>22</v>
      </c>
      <c r="C175" s="4">
        <v>2013.0</v>
      </c>
      <c r="D175" s="4">
        <v>1.75</v>
      </c>
      <c r="E175" s="5">
        <v>-13.003494574213732</v>
      </c>
    </row>
    <row r="176" ht="15.75" customHeight="1">
      <c r="A176" s="1">
        <v>174.0</v>
      </c>
      <c r="B176" s="4" t="s">
        <v>22</v>
      </c>
      <c r="C176" s="4">
        <v>2014.0</v>
      </c>
      <c r="D176" s="4">
        <v>0.92</v>
      </c>
      <c r="E176" s="5">
        <v>-21.54153231997543</v>
      </c>
    </row>
    <row r="177" ht="15.75" customHeight="1">
      <c r="A177" s="1">
        <v>175.0</v>
      </c>
      <c r="B177" s="4" t="s">
        <v>22</v>
      </c>
      <c r="C177" s="4">
        <v>2015.0</v>
      </c>
      <c r="D177" s="4">
        <v>1.95</v>
      </c>
      <c r="E177" s="5">
        <v>-13.603754115276885</v>
      </c>
    </row>
    <row r="178" ht="15.75" customHeight="1">
      <c r="A178" s="1">
        <v>176.0</v>
      </c>
      <c r="B178" s="4" t="s">
        <v>22</v>
      </c>
      <c r="C178" s="4">
        <v>2016.0</v>
      </c>
      <c r="D178" s="4">
        <v>1.62</v>
      </c>
      <c r="E178" s="5">
        <v>-19.876200603435606</v>
      </c>
    </row>
    <row r="179" ht="15.75" customHeight="1">
      <c r="A179" s="1">
        <v>177.0</v>
      </c>
      <c r="B179" s="4" t="s">
        <v>22</v>
      </c>
      <c r="C179" s="4">
        <v>2017.0</v>
      </c>
      <c r="D179" s="4">
        <v>0.49</v>
      </c>
      <c r="E179" s="5">
        <v>-17.402814674547514</v>
      </c>
    </row>
    <row r="180" ht="15.75" customHeight="1">
      <c r="A180" s="1">
        <v>178.0</v>
      </c>
      <c r="B180" s="4" t="s">
        <v>22</v>
      </c>
      <c r="C180" s="4">
        <v>2018.0</v>
      </c>
      <c r="D180" s="4">
        <v>0.93</v>
      </c>
      <c r="E180" s="5">
        <v>-20.116423135164894</v>
      </c>
    </row>
    <row r="181" ht="15.75" customHeight="1">
      <c r="A181" s="1">
        <v>179.0</v>
      </c>
      <c r="B181" s="4" t="s">
        <v>22</v>
      </c>
      <c r="C181" s="4">
        <v>2019.0</v>
      </c>
      <c r="D181" s="4">
        <v>1.45</v>
      </c>
      <c r="E181" s="5">
        <v>-10.543842531710013</v>
      </c>
    </row>
    <row r="182" ht="15.75" customHeight="1">
      <c r="A182" s="1">
        <v>180.0</v>
      </c>
      <c r="B182" s="4" t="s">
        <v>23</v>
      </c>
      <c r="C182" s="4">
        <v>2010.0</v>
      </c>
      <c r="D182" s="4">
        <v>1.49</v>
      </c>
      <c r="E182" s="5">
        <v>-3.7389337180925963</v>
      </c>
      <c r="F182" s="6">
        <f>CORREL(D182:D191,E182:E191)</f>
        <v>-0.1212809042</v>
      </c>
    </row>
    <row r="183" ht="15.75" customHeight="1">
      <c r="A183" s="1">
        <v>181.0</v>
      </c>
      <c r="B183" s="4" t="s">
        <v>23</v>
      </c>
      <c r="C183" s="4">
        <v>2011.0</v>
      </c>
      <c r="D183" s="4">
        <v>1.07</v>
      </c>
      <c r="E183" s="5">
        <v>-9.07981274591458</v>
      </c>
    </row>
    <row r="184" ht="15.75" customHeight="1">
      <c r="A184" s="1">
        <v>182.0</v>
      </c>
      <c r="B184" s="4" t="s">
        <v>23</v>
      </c>
      <c r="C184" s="4">
        <v>2012.0</v>
      </c>
      <c r="D184" s="4">
        <v>0.35</v>
      </c>
      <c r="E184" s="5">
        <v>-7.87350280562012</v>
      </c>
    </row>
    <row r="185" ht="15.75" customHeight="1">
      <c r="A185" s="1">
        <v>183.0</v>
      </c>
      <c r="B185" s="4" t="s">
        <v>23</v>
      </c>
      <c r="C185" s="4">
        <v>2013.0</v>
      </c>
      <c r="D185" s="4">
        <v>1.63</v>
      </c>
      <c r="E185" s="5">
        <v>-11.079644409444057</v>
      </c>
    </row>
    <row r="186" ht="15.75" customHeight="1">
      <c r="A186" s="1">
        <v>184.0</v>
      </c>
      <c r="B186" s="4" t="s">
        <v>23</v>
      </c>
      <c r="C186" s="4">
        <v>2014.0</v>
      </c>
      <c r="D186" s="4">
        <v>1.65</v>
      </c>
      <c r="E186" s="5">
        <v>-17.26669490328956</v>
      </c>
    </row>
    <row r="187" ht="15.75" customHeight="1">
      <c r="A187" s="1">
        <v>185.0</v>
      </c>
      <c r="B187" s="4" t="s">
        <v>23</v>
      </c>
      <c r="C187" s="4">
        <v>2015.0</v>
      </c>
      <c r="D187" s="4">
        <v>1.98</v>
      </c>
      <c r="E187" s="5">
        <v>-16.41082891431762</v>
      </c>
    </row>
    <row r="188" ht="15.75" customHeight="1">
      <c r="A188" s="1">
        <v>186.0</v>
      </c>
      <c r="B188" s="4" t="s">
        <v>23</v>
      </c>
      <c r="C188" s="4">
        <v>2016.0</v>
      </c>
      <c r="D188" s="4">
        <v>1.2</v>
      </c>
      <c r="E188" s="5">
        <v>-10.015975550461903</v>
      </c>
    </row>
    <row r="189" ht="15.75" customHeight="1">
      <c r="A189" s="1">
        <v>187.0</v>
      </c>
      <c r="B189" s="4" t="s">
        <v>23</v>
      </c>
      <c r="C189" s="4">
        <v>2017.0</v>
      </c>
      <c r="D189" s="4">
        <v>0.4</v>
      </c>
      <c r="E189" s="5">
        <v>-13.894466453211777</v>
      </c>
    </row>
    <row r="190" ht="15.75" customHeight="1">
      <c r="A190" s="1">
        <v>188.0</v>
      </c>
      <c r="B190" s="4" t="s">
        <v>23</v>
      </c>
      <c r="C190" s="4">
        <v>2018.0</v>
      </c>
      <c r="D190" s="4">
        <v>1.26</v>
      </c>
      <c r="E190" s="5">
        <v>-11.724822857579397</v>
      </c>
    </row>
    <row r="191" ht="15.75" customHeight="1">
      <c r="A191" s="1">
        <v>189.0</v>
      </c>
      <c r="B191" s="4" t="s">
        <v>23</v>
      </c>
      <c r="C191" s="4">
        <v>2019.0</v>
      </c>
      <c r="D191" s="4">
        <v>1.68</v>
      </c>
      <c r="E191" s="5">
        <v>-4.2662013358204405</v>
      </c>
    </row>
    <row r="192" ht="15.75" customHeight="1">
      <c r="A192" s="1">
        <v>190.0</v>
      </c>
      <c r="B192" s="4" t="s">
        <v>24</v>
      </c>
      <c r="C192" s="4">
        <v>2010.0</v>
      </c>
      <c r="D192" s="4">
        <v>2.78</v>
      </c>
      <c r="E192" s="5">
        <v>-4.442900190266954</v>
      </c>
      <c r="F192" s="6">
        <f>CORREL(D192:D201,E192:E201)</f>
        <v>0.07309002108</v>
      </c>
    </row>
    <row r="193" ht="15.75" customHeight="1">
      <c r="A193" s="1">
        <v>191.0</v>
      </c>
      <c r="B193" s="4" t="s">
        <v>24</v>
      </c>
      <c r="C193" s="4">
        <v>2011.0</v>
      </c>
      <c r="D193" s="4">
        <v>-0.34</v>
      </c>
      <c r="E193" s="5">
        <v>-6.419620637626636</v>
      </c>
    </row>
    <row r="194" ht="15.75" customHeight="1">
      <c r="A194" s="1">
        <v>192.0</v>
      </c>
      <c r="B194" s="4" t="s">
        <v>24</v>
      </c>
      <c r="C194" s="4">
        <v>2012.0</v>
      </c>
      <c r="D194" s="4">
        <v>1.48</v>
      </c>
      <c r="E194" s="5">
        <v>-12.339331619537276</v>
      </c>
    </row>
    <row r="195" ht="15.75" customHeight="1">
      <c r="A195" s="1">
        <v>193.0</v>
      </c>
      <c r="B195" s="4" t="s">
        <v>24</v>
      </c>
      <c r="C195" s="4">
        <v>2013.0</v>
      </c>
      <c r="D195" s="4">
        <v>1.67</v>
      </c>
      <c r="E195" s="5">
        <v>-15.467793797323921</v>
      </c>
    </row>
    <row r="196" ht="15.75" customHeight="1">
      <c r="A196" s="1">
        <v>194.0</v>
      </c>
      <c r="B196" s="4" t="s">
        <v>24</v>
      </c>
      <c r="C196" s="4">
        <v>2014.0</v>
      </c>
      <c r="D196" s="4">
        <v>1.86</v>
      </c>
      <c r="E196" s="5">
        <v>-23.665973759882036</v>
      </c>
    </row>
    <row r="197" ht="15.75" customHeight="1">
      <c r="A197" s="1">
        <v>195.0</v>
      </c>
      <c r="B197" s="4" t="s">
        <v>24</v>
      </c>
      <c r="C197" s="4">
        <v>2015.0</v>
      </c>
      <c r="D197" s="4">
        <v>1.78</v>
      </c>
      <c r="E197" s="5">
        <v>-25.204938727576476</v>
      </c>
    </row>
    <row r="198" ht="15.75" customHeight="1">
      <c r="A198" s="1">
        <v>196.0</v>
      </c>
      <c r="B198" s="4" t="s">
        <v>24</v>
      </c>
      <c r="C198" s="4">
        <v>2016.0</v>
      </c>
      <c r="D198" s="4">
        <v>1.13</v>
      </c>
      <c r="E198" s="5">
        <v>-19.052832431417926</v>
      </c>
    </row>
    <row r="199" ht="15.75" customHeight="1">
      <c r="A199" s="1">
        <v>197.0</v>
      </c>
      <c r="B199" s="4" t="s">
        <v>24</v>
      </c>
      <c r="C199" s="4">
        <v>2017.0</v>
      </c>
      <c r="D199" s="4">
        <v>1.57</v>
      </c>
      <c r="E199" s="5">
        <v>-8.709136204179174</v>
      </c>
    </row>
    <row r="200" ht="15.75" customHeight="1">
      <c r="A200" s="1">
        <v>198.0</v>
      </c>
      <c r="B200" s="4" t="s">
        <v>24</v>
      </c>
      <c r="C200" s="4">
        <v>2018.0</v>
      </c>
      <c r="D200" s="4">
        <v>2.38</v>
      </c>
      <c r="E200" s="5">
        <v>-6.407145494102167</v>
      </c>
    </row>
    <row r="201" ht="15.75" customHeight="1">
      <c r="A201" s="1">
        <v>199.0</v>
      </c>
      <c r="B201" s="4" t="s">
        <v>24</v>
      </c>
      <c r="C201" s="4">
        <v>2019.0</v>
      </c>
      <c r="D201" s="4">
        <v>2.31</v>
      </c>
      <c r="E201" s="5">
        <v>-6.791193176478544</v>
      </c>
    </row>
    <row r="202" ht="15.75" customHeight="1">
      <c r="A202" s="1">
        <v>200.0</v>
      </c>
      <c r="B202" s="4" t="s">
        <v>25</v>
      </c>
      <c r="C202" s="4">
        <v>2010.0</v>
      </c>
      <c r="D202" s="4">
        <v>-0.47</v>
      </c>
      <c r="E202" s="5">
        <v>-0.6220680519232218</v>
      </c>
      <c r="F202" s="6">
        <f>CORREL(D202:D211,E202:E211)</f>
        <v>-0.2547085102</v>
      </c>
    </row>
    <row r="203" ht="15.75" customHeight="1">
      <c r="A203" s="1">
        <v>201.0</v>
      </c>
      <c r="B203" s="4" t="s">
        <v>25</v>
      </c>
      <c r="C203" s="4">
        <v>2011.0</v>
      </c>
      <c r="D203" s="4">
        <v>2.73</v>
      </c>
      <c r="E203" s="5">
        <v>-6.934386417835341</v>
      </c>
    </row>
    <row r="204" ht="15.75" customHeight="1">
      <c r="A204" s="1">
        <v>202.0</v>
      </c>
      <c r="B204" s="4" t="s">
        <v>25</v>
      </c>
      <c r="C204" s="4">
        <v>2012.0</v>
      </c>
      <c r="D204" s="4">
        <v>1.39</v>
      </c>
      <c r="E204" s="5">
        <v>-4.607557085395186</v>
      </c>
    </row>
    <row r="205" ht="15.75" customHeight="1">
      <c r="A205" s="1">
        <v>203.0</v>
      </c>
      <c r="B205" s="4" t="s">
        <v>25</v>
      </c>
      <c r="C205" s="4">
        <v>2013.0</v>
      </c>
      <c r="D205" s="4">
        <v>1.64</v>
      </c>
      <c r="E205" s="5">
        <v>-1.9817073170731732</v>
      </c>
    </row>
    <row r="206" ht="15.75" customHeight="1">
      <c r="A206" s="1">
        <v>204.0</v>
      </c>
      <c r="B206" s="4" t="s">
        <v>25</v>
      </c>
      <c r="C206" s="4">
        <v>2014.0</v>
      </c>
      <c r="D206" s="4">
        <v>1.11</v>
      </c>
      <c r="E206" s="5">
        <v>-2.366863905325445</v>
      </c>
    </row>
    <row r="207" ht="15.75" customHeight="1">
      <c r="A207" s="1">
        <v>205.0</v>
      </c>
      <c r="B207" s="4" t="s">
        <v>25</v>
      </c>
      <c r="C207" s="4">
        <v>2015.0</v>
      </c>
      <c r="D207" s="4">
        <v>2.87</v>
      </c>
      <c r="E207" s="5">
        <v>-1.8785052654635308</v>
      </c>
    </row>
    <row r="208" ht="15.75" customHeight="1">
      <c r="A208" s="1">
        <v>206.0</v>
      </c>
      <c r="B208" s="4" t="s">
        <v>25</v>
      </c>
      <c r="C208" s="4">
        <v>2016.0</v>
      </c>
      <c r="D208" s="4">
        <v>2.36</v>
      </c>
      <c r="E208" s="5">
        <v>-2.175818268927415</v>
      </c>
    </row>
    <row r="209" ht="15.75" customHeight="1">
      <c r="A209" s="1">
        <v>207.0</v>
      </c>
      <c r="B209" s="4" t="s">
        <v>25</v>
      </c>
      <c r="C209" s="4">
        <v>2017.0</v>
      </c>
      <c r="D209" s="4">
        <v>2.47</v>
      </c>
      <c r="E209" s="5">
        <v>-3.246699960141626</v>
      </c>
    </row>
    <row r="210" ht="15.75" customHeight="1">
      <c r="A210" s="1">
        <v>208.0</v>
      </c>
      <c r="B210" s="4" t="s">
        <v>25</v>
      </c>
      <c r="C210" s="4">
        <v>2018.0</v>
      </c>
      <c r="D210" s="4">
        <v>1.52</v>
      </c>
      <c r="E210" s="5">
        <v>-0.21543455806404666</v>
      </c>
    </row>
    <row r="211" ht="15.75" customHeight="1">
      <c r="A211" s="1">
        <v>209.0</v>
      </c>
      <c r="B211" s="4" t="s">
        <v>25</v>
      </c>
      <c r="C211" s="4">
        <v>2019.0</v>
      </c>
      <c r="D211" s="4">
        <v>2.58</v>
      </c>
      <c r="E211" s="5">
        <v>1.0313805545005579</v>
      </c>
    </row>
    <row r="212" ht="15.75" customHeight="1">
      <c r="A212" s="1">
        <v>210.0</v>
      </c>
      <c r="B212" s="4" t="s">
        <v>26</v>
      </c>
      <c r="C212" s="4">
        <v>2010.0</v>
      </c>
      <c r="D212" s="4">
        <v>1.26</v>
      </c>
      <c r="E212" s="5">
        <v>-2.626147874656823</v>
      </c>
      <c r="F212" s="6">
        <f>CORREL(D212:D221,E212:E221)</f>
        <v>0.1185011984</v>
      </c>
    </row>
    <row r="213" ht="15.75" customHeight="1">
      <c r="A213" s="1">
        <v>211.0</v>
      </c>
      <c r="B213" s="4" t="s">
        <v>26</v>
      </c>
      <c r="C213" s="4">
        <v>2011.0</v>
      </c>
      <c r="D213" s="4">
        <v>0.11</v>
      </c>
      <c r="E213" s="5">
        <v>-2.669488944386927</v>
      </c>
    </row>
    <row r="214" ht="15.75" customHeight="1">
      <c r="A214" s="1">
        <v>212.0</v>
      </c>
      <c r="B214" s="4" t="s">
        <v>26</v>
      </c>
      <c r="C214" s="4">
        <v>2012.0</v>
      </c>
      <c r="D214" s="4">
        <v>1.5</v>
      </c>
      <c r="E214" s="5">
        <v>0.7630540586185219</v>
      </c>
    </row>
    <row r="215" ht="15.75" customHeight="1">
      <c r="A215" s="1">
        <v>213.0</v>
      </c>
      <c r="B215" s="4" t="s">
        <v>26</v>
      </c>
      <c r="C215" s="4">
        <v>2013.0</v>
      </c>
      <c r="D215" s="4">
        <v>1.27</v>
      </c>
      <c r="E215" s="5">
        <v>-13.342259980915443</v>
      </c>
    </row>
    <row r="216" ht="15.75" customHeight="1">
      <c r="A216" s="1">
        <v>214.0</v>
      </c>
      <c r="B216" s="4" t="s">
        <v>26</v>
      </c>
      <c r="C216" s="4">
        <v>2014.0</v>
      </c>
      <c r="D216" s="4">
        <v>0.01</v>
      </c>
      <c r="E216" s="5">
        <v>-18.673065884303853</v>
      </c>
    </row>
    <row r="217" ht="15.75" customHeight="1">
      <c r="A217" s="1">
        <v>215.0</v>
      </c>
      <c r="B217" s="4" t="s">
        <v>26</v>
      </c>
      <c r="C217" s="4">
        <v>2015.0</v>
      </c>
      <c r="D217" s="4">
        <v>1.17</v>
      </c>
      <c r="E217" s="5">
        <v>-16.798113802779483</v>
      </c>
    </row>
    <row r="218" ht="15.75" customHeight="1">
      <c r="A218" s="1">
        <v>216.0</v>
      </c>
      <c r="B218" s="4" t="s">
        <v>26</v>
      </c>
      <c r="C218" s="4">
        <v>2016.0</v>
      </c>
      <c r="D218" s="4">
        <v>0.58</v>
      </c>
      <c r="E218" s="5">
        <v>-11.803655752844605</v>
      </c>
    </row>
    <row r="219" ht="15.75" customHeight="1">
      <c r="A219" s="1">
        <v>217.0</v>
      </c>
      <c r="B219" s="4" t="s">
        <v>26</v>
      </c>
      <c r="C219" s="4">
        <v>2017.0</v>
      </c>
      <c r="D219" s="4">
        <v>0.95</v>
      </c>
      <c r="E219" s="5">
        <v>-16.701682591300212</v>
      </c>
    </row>
    <row r="220" ht="15.75" customHeight="1">
      <c r="A220" s="1">
        <v>218.0</v>
      </c>
      <c r="B220" s="4" t="s">
        <v>26</v>
      </c>
      <c r="C220" s="4">
        <v>2018.0</v>
      </c>
      <c r="D220" s="4">
        <v>-0.04</v>
      </c>
      <c r="E220" s="5">
        <v>-7.9958995386981115</v>
      </c>
    </row>
    <row r="221" ht="15.75" customHeight="1">
      <c r="A221" s="1">
        <v>219.0</v>
      </c>
      <c r="B221" s="4" t="s">
        <v>26</v>
      </c>
      <c r="C221" s="4">
        <v>2019.0</v>
      </c>
      <c r="D221" s="4">
        <v>1.35</v>
      </c>
      <c r="E221" s="5">
        <v>-13.680047540009426</v>
      </c>
    </row>
    <row r="222" ht="15.75" customHeight="1">
      <c r="A222" s="1">
        <v>220.0</v>
      </c>
      <c r="B222" s="4" t="s">
        <v>27</v>
      </c>
      <c r="C222" s="4">
        <v>2010.0</v>
      </c>
      <c r="D222" s="4">
        <v>2.69</v>
      </c>
      <c r="E222" s="5">
        <v>-15.391047211175689</v>
      </c>
      <c r="F222" s="6">
        <f>CORREL(D222:D231,E222:E231)</f>
        <v>0.2732387816</v>
      </c>
    </row>
    <row r="223" ht="15.75" customHeight="1">
      <c r="A223" s="1">
        <v>221.0</v>
      </c>
      <c r="B223" s="4" t="s">
        <v>27</v>
      </c>
      <c r="C223" s="4">
        <v>2011.0</v>
      </c>
      <c r="D223" s="4">
        <v>1.14</v>
      </c>
      <c r="E223" s="5">
        <v>-18.276999730675996</v>
      </c>
    </row>
    <row r="224" ht="15.75" customHeight="1">
      <c r="A224" s="1">
        <v>222.0</v>
      </c>
      <c r="B224" s="4" t="s">
        <v>27</v>
      </c>
      <c r="C224" s="4">
        <v>2012.0</v>
      </c>
      <c r="D224" s="4">
        <v>1.84</v>
      </c>
      <c r="E224" s="5">
        <v>-14.328549046444195</v>
      </c>
    </row>
    <row r="225" ht="15.75" customHeight="1">
      <c r="A225" s="1">
        <v>223.0</v>
      </c>
      <c r="B225" s="4" t="s">
        <v>27</v>
      </c>
      <c r="C225" s="4">
        <v>2013.0</v>
      </c>
      <c r="D225" s="4">
        <v>1.86</v>
      </c>
      <c r="E225" s="5">
        <v>-22.430332617821932</v>
      </c>
    </row>
    <row r="226" ht="15.75" customHeight="1">
      <c r="A226" s="1">
        <v>224.0</v>
      </c>
      <c r="B226" s="4" t="s">
        <v>27</v>
      </c>
      <c r="C226" s="4">
        <v>2014.0</v>
      </c>
      <c r="D226" s="4">
        <v>2.37</v>
      </c>
      <c r="E226" s="5">
        <v>-14.441366384148779</v>
      </c>
    </row>
    <row r="227" ht="15.75" customHeight="1">
      <c r="A227" s="1">
        <v>225.0</v>
      </c>
      <c r="B227" s="4" t="s">
        <v>27</v>
      </c>
      <c r="C227" s="4">
        <v>2015.0</v>
      </c>
      <c r="D227" s="4">
        <v>2.66</v>
      </c>
      <c r="E227" s="5">
        <v>-6.863543125061042</v>
      </c>
    </row>
    <row r="228" ht="15.75" customHeight="1">
      <c r="A228" s="1">
        <v>226.0</v>
      </c>
      <c r="B228" s="4" t="s">
        <v>27</v>
      </c>
      <c r="C228" s="4">
        <v>2016.0</v>
      </c>
      <c r="D228" s="4">
        <v>1.46</v>
      </c>
      <c r="E228" s="5">
        <v>-6.628274616079494</v>
      </c>
    </row>
    <row r="229" ht="15.75" customHeight="1">
      <c r="A229" s="1">
        <v>227.0</v>
      </c>
      <c r="B229" s="4" t="s">
        <v>27</v>
      </c>
      <c r="C229" s="4">
        <v>2017.0</v>
      </c>
      <c r="D229" s="4">
        <v>1.92</v>
      </c>
      <c r="E229" s="5">
        <v>-9.57527515493878</v>
      </c>
    </row>
    <row r="230" ht="15.75" customHeight="1">
      <c r="A230" s="1">
        <v>228.0</v>
      </c>
      <c r="B230" s="4" t="s">
        <v>27</v>
      </c>
      <c r="C230" s="4">
        <v>2018.0</v>
      </c>
      <c r="D230" s="4">
        <v>1.84</v>
      </c>
      <c r="E230" s="5">
        <v>-5.938424454913985</v>
      </c>
    </row>
    <row r="231" ht="15.75" customHeight="1">
      <c r="A231" s="1">
        <v>229.0</v>
      </c>
      <c r="B231" s="4" t="s">
        <v>27</v>
      </c>
      <c r="C231" s="4">
        <v>2019.0</v>
      </c>
      <c r="D231" s="4">
        <v>2.81</v>
      </c>
      <c r="E231" s="5">
        <v>-6.355749707746256</v>
      </c>
    </row>
    <row r="232" ht="15.75" customHeight="1">
      <c r="A232" s="1">
        <v>230.0</v>
      </c>
      <c r="B232" s="4" t="s">
        <v>28</v>
      </c>
      <c r="C232" s="4">
        <v>2010.0</v>
      </c>
      <c r="D232" s="4">
        <v>0.31</v>
      </c>
      <c r="E232" s="5">
        <v>-9.437366808219394</v>
      </c>
      <c r="F232" s="6">
        <f>CORREL(D232:D241,E232:E241)</f>
        <v>-0.2408835841</v>
      </c>
    </row>
    <row r="233" ht="15.75" customHeight="1">
      <c r="A233" s="1">
        <v>231.0</v>
      </c>
      <c r="B233" s="4" t="s">
        <v>28</v>
      </c>
      <c r="C233" s="4">
        <v>2011.0</v>
      </c>
      <c r="D233" s="4">
        <v>1.67</v>
      </c>
      <c r="E233" s="5">
        <v>-12.195756122927847</v>
      </c>
    </row>
    <row r="234" ht="15.75" customHeight="1">
      <c r="A234" s="1">
        <v>232.0</v>
      </c>
      <c r="B234" s="4" t="s">
        <v>28</v>
      </c>
      <c r="C234" s="4">
        <v>2012.0</v>
      </c>
      <c r="D234" s="4">
        <v>0.08</v>
      </c>
      <c r="E234" s="5">
        <v>-5.2490898198073666</v>
      </c>
    </row>
    <row r="235" ht="15.75" customHeight="1">
      <c r="A235" s="1">
        <v>233.0</v>
      </c>
      <c r="B235" s="4" t="s">
        <v>28</v>
      </c>
      <c r="C235" s="4">
        <v>2013.0</v>
      </c>
      <c r="D235" s="4">
        <v>1.8</v>
      </c>
      <c r="E235" s="5">
        <v>-5.4522682432477865</v>
      </c>
    </row>
    <row r="236" ht="15.75" customHeight="1">
      <c r="A236" s="1">
        <v>234.0</v>
      </c>
      <c r="B236" s="4" t="s">
        <v>28</v>
      </c>
      <c r="C236" s="4">
        <v>2014.0</v>
      </c>
      <c r="D236" s="4">
        <v>1.91</v>
      </c>
      <c r="E236" s="5">
        <v>-10.063898869481548</v>
      </c>
    </row>
    <row r="237" ht="15.75" customHeight="1">
      <c r="A237" s="1">
        <v>235.0</v>
      </c>
      <c r="B237" s="4" t="s">
        <v>28</v>
      </c>
      <c r="C237" s="4">
        <v>2015.0</v>
      </c>
      <c r="D237" s="4">
        <v>2.3</v>
      </c>
      <c r="E237" s="5">
        <v>-10.126962985241363</v>
      </c>
    </row>
    <row r="238" ht="15.75" customHeight="1">
      <c r="A238" s="1">
        <v>236.0</v>
      </c>
      <c r="B238" s="4" t="s">
        <v>28</v>
      </c>
      <c r="C238" s="4">
        <v>2016.0</v>
      </c>
      <c r="D238" s="4">
        <v>0.99</v>
      </c>
      <c r="E238" s="5">
        <v>-5.410685717234713</v>
      </c>
    </row>
    <row r="239" ht="15.75" customHeight="1">
      <c r="A239" s="1">
        <v>237.0</v>
      </c>
      <c r="B239" s="4" t="s">
        <v>28</v>
      </c>
      <c r="C239" s="4">
        <v>2017.0</v>
      </c>
      <c r="D239" s="4">
        <v>0.51</v>
      </c>
      <c r="E239" s="5">
        <v>-19.794621539290617</v>
      </c>
    </row>
    <row r="240" ht="15.75" customHeight="1">
      <c r="A240" s="1">
        <v>238.0</v>
      </c>
      <c r="B240" s="4" t="s">
        <v>28</v>
      </c>
      <c r="C240" s="4">
        <v>2018.0</v>
      </c>
      <c r="D240" s="4">
        <v>1.75</v>
      </c>
      <c r="E240" s="5">
        <v>-20.962798102283443</v>
      </c>
    </row>
    <row r="241" ht="15.75" customHeight="1">
      <c r="A241" s="1">
        <v>239.0</v>
      </c>
      <c r="B241" s="4" t="s">
        <v>28</v>
      </c>
      <c r="C241" s="4">
        <v>2019.0</v>
      </c>
      <c r="D241" s="4">
        <v>1.98</v>
      </c>
      <c r="E241" s="5">
        <v>-21.9976128196663</v>
      </c>
    </row>
    <row r="242" ht="15.75" customHeight="1">
      <c r="A242" s="1">
        <v>240.0</v>
      </c>
      <c r="B242" s="4" t="s">
        <v>29</v>
      </c>
      <c r="C242" s="4">
        <v>2010.0</v>
      </c>
      <c r="D242" s="4">
        <v>2.68</v>
      </c>
      <c r="E242" s="5">
        <v>-6.4899564199370445</v>
      </c>
      <c r="F242" s="6">
        <f>CORREL(D242:D251,E242:E251)</f>
        <v>-0.06284435924</v>
      </c>
    </row>
    <row r="243" ht="15.75" customHeight="1">
      <c r="A243" s="1">
        <v>241.0</v>
      </c>
      <c r="B243" s="4" t="s">
        <v>29</v>
      </c>
      <c r="C243" s="4">
        <v>2011.0</v>
      </c>
      <c r="D243" s="4">
        <v>0.91</v>
      </c>
      <c r="E243" s="5">
        <v>-16.87476730564913</v>
      </c>
    </row>
    <row r="244" ht="15.75" customHeight="1">
      <c r="A244" s="1">
        <v>242.0</v>
      </c>
      <c r="B244" s="4" t="s">
        <v>29</v>
      </c>
      <c r="C244" s="4">
        <v>2012.0</v>
      </c>
      <c r="D244" s="4">
        <v>1.7</v>
      </c>
      <c r="E244" s="5">
        <v>-9.771937486944807</v>
      </c>
    </row>
    <row r="245" ht="15.75" customHeight="1">
      <c r="A245" s="1">
        <v>243.0</v>
      </c>
      <c r="B245" s="4" t="s">
        <v>29</v>
      </c>
      <c r="C245" s="4">
        <v>2013.0</v>
      </c>
      <c r="D245" s="4">
        <v>1.98</v>
      </c>
      <c r="E245" s="5">
        <v>-17.03792241660328</v>
      </c>
    </row>
    <row r="246" ht="15.75" customHeight="1">
      <c r="A246" s="1">
        <v>244.0</v>
      </c>
      <c r="B246" s="4" t="s">
        <v>29</v>
      </c>
      <c r="C246" s="4">
        <v>2014.0</v>
      </c>
      <c r="D246" s="4">
        <v>2.42</v>
      </c>
      <c r="E246" s="5">
        <v>-16.664918940458477</v>
      </c>
    </row>
    <row r="247" ht="15.75" customHeight="1">
      <c r="A247" s="1">
        <v>245.0</v>
      </c>
      <c r="B247" s="4" t="s">
        <v>29</v>
      </c>
      <c r="C247" s="4">
        <v>2015.0</v>
      </c>
      <c r="D247" s="4">
        <v>2.66</v>
      </c>
      <c r="E247" s="5">
        <v>-29.64124573566633</v>
      </c>
    </row>
    <row r="248" ht="15.75" customHeight="1">
      <c r="A248" s="1">
        <v>246.0</v>
      </c>
      <c r="B248" s="4" t="s">
        <v>29</v>
      </c>
      <c r="C248" s="4">
        <v>2016.0</v>
      </c>
      <c r="D248" s="4">
        <v>1.56</v>
      </c>
      <c r="E248" s="5">
        <v>-15.33602280413568</v>
      </c>
    </row>
    <row r="249" ht="15.75" customHeight="1">
      <c r="A249" s="1">
        <v>247.0</v>
      </c>
      <c r="B249" s="4" t="s">
        <v>29</v>
      </c>
      <c r="C249" s="4">
        <v>2017.0</v>
      </c>
      <c r="D249" s="4">
        <v>1.99</v>
      </c>
      <c r="E249" s="5">
        <v>-14.530839978599275</v>
      </c>
    </row>
    <row r="250" ht="15.75" customHeight="1">
      <c r="A250" s="1">
        <v>248.0</v>
      </c>
      <c r="B250" s="4" t="s">
        <v>29</v>
      </c>
      <c r="C250" s="4">
        <v>2018.0</v>
      </c>
      <c r="D250" s="4">
        <v>1.74</v>
      </c>
      <c r="E250" s="5">
        <v>-4.339061150043193</v>
      </c>
    </row>
    <row r="251" ht="15.75" customHeight="1">
      <c r="A251" s="1">
        <v>249.0</v>
      </c>
      <c r="B251" s="4" t="s">
        <v>29</v>
      </c>
      <c r="C251" s="4">
        <v>2019.0</v>
      </c>
      <c r="D251" s="4">
        <v>2.74</v>
      </c>
      <c r="E251" s="5">
        <v>-8.671823709074317</v>
      </c>
    </row>
    <row r="252" ht="15.75" customHeight="1">
      <c r="A252" s="1">
        <v>250.0</v>
      </c>
      <c r="B252" s="4" t="s">
        <v>30</v>
      </c>
      <c r="C252" s="4">
        <v>2010.0</v>
      </c>
      <c r="D252" s="4">
        <v>1.26</v>
      </c>
      <c r="E252" s="5">
        <v>-5.898341940744771</v>
      </c>
      <c r="F252" s="6">
        <f>CORREL(D252:D261,E252:E261)</f>
        <v>-0.2926635373</v>
      </c>
    </row>
    <row r="253" ht="15.75" customHeight="1">
      <c r="A253" s="1">
        <v>251.0</v>
      </c>
      <c r="B253" s="4" t="s">
        <v>30</v>
      </c>
      <c r="C253" s="4">
        <v>2011.0</v>
      </c>
      <c r="D253" s="4">
        <v>0.54</v>
      </c>
      <c r="E253" s="5">
        <v>-3.697996918335903</v>
      </c>
    </row>
    <row r="254" ht="15.75" customHeight="1">
      <c r="A254" s="1">
        <v>252.0</v>
      </c>
      <c r="B254" s="4" t="s">
        <v>30</v>
      </c>
      <c r="C254" s="4">
        <v>2012.0</v>
      </c>
      <c r="D254" s="4">
        <v>1.47</v>
      </c>
      <c r="E254" s="5">
        <v>-5.91942381273914</v>
      </c>
    </row>
    <row r="255" ht="15.75" customHeight="1">
      <c r="A255" s="1">
        <v>253.0</v>
      </c>
      <c r="B255" s="4" t="s">
        <v>30</v>
      </c>
      <c r="C255" s="4">
        <v>2013.0</v>
      </c>
      <c r="D255" s="4">
        <v>1.12</v>
      </c>
      <c r="E255" s="5">
        <v>-15.357265741484113</v>
      </c>
    </row>
    <row r="256" ht="15.75" customHeight="1">
      <c r="A256" s="1">
        <v>254.0</v>
      </c>
      <c r="B256" s="4" t="s">
        <v>30</v>
      </c>
      <c r="C256" s="4">
        <v>2014.0</v>
      </c>
      <c r="D256" s="4">
        <v>1.64</v>
      </c>
      <c r="E256" s="5">
        <v>-13.647701627271644</v>
      </c>
    </row>
    <row r="257" ht="15.75" customHeight="1">
      <c r="A257" s="1">
        <v>255.0</v>
      </c>
      <c r="B257" s="4" t="s">
        <v>30</v>
      </c>
      <c r="C257" s="4">
        <v>2015.0</v>
      </c>
      <c r="D257" s="4">
        <v>1.18</v>
      </c>
      <c r="E257" s="5">
        <v>-8.38797476184584</v>
      </c>
    </row>
    <row r="258" ht="15.75" customHeight="1">
      <c r="A258" s="1">
        <v>256.0</v>
      </c>
      <c r="B258" s="4" t="s">
        <v>30</v>
      </c>
      <c r="C258" s="4">
        <v>2016.0</v>
      </c>
      <c r="D258" s="4">
        <v>1.86</v>
      </c>
      <c r="E258" s="5">
        <v>-16.2303664921466</v>
      </c>
    </row>
    <row r="259" ht="15.75" customHeight="1">
      <c r="A259" s="1">
        <v>257.0</v>
      </c>
      <c r="B259" s="4" t="s">
        <v>30</v>
      </c>
      <c r="C259" s="4">
        <v>2017.0</v>
      </c>
      <c r="D259" s="4">
        <v>2.21</v>
      </c>
      <c r="E259" s="5">
        <v>-11.967545638945225</v>
      </c>
    </row>
    <row r="260" ht="15.75" customHeight="1">
      <c r="A260" s="1">
        <v>258.0</v>
      </c>
      <c r="B260" s="4" t="s">
        <v>30</v>
      </c>
      <c r="C260" s="4">
        <v>2018.0</v>
      </c>
      <c r="D260" s="4">
        <v>1.78</v>
      </c>
      <c r="E260" s="5">
        <v>-8.074622614639708</v>
      </c>
    </row>
    <row r="261" ht="15.75" customHeight="1">
      <c r="A261" s="1">
        <v>259.0</v>
      </c>
      <c r="B261" s="4" t="s">
        <v>30</v>
      </c>
      <c r="C261" s="4">
        <v>2019.0</v>
      </c>
      <c r="D261" s="4">
        <v>1.97</v>
      </c>
      <c r="E261" s="5">
        <v>-3.3625730994152008</v>
      </c>
    </row>
    <row r="262" ht="15.75" customHeight="1">
      <c r="A262" s="1">
        <v>260.0</v>
      </c>
      <c r="B262" s="4" t="s">
        <v>31</v>
      </c>
      <c r="C262" s="4">
        <v>2010.0</v>
      </c>
      <c r="D262" s="4">
        <v>1.78</v>
      </c>
      <c r="E262" s="5">
        <v>6.778504069625086</v>
      </c>
      <c r="F262" s="6">
        <f>CORREL(D262:D271,E262:E271)</f>
        <v>-0.1644754089</v>
      </c>
    </row>
    <row r="263" ht="15.75" customHeight="1">
      <c r="A263" s="1">
        <v>261.0</v>
      </c>
      <c r="B263" s="4" t="s">
        <v>31</v>
      </c>
      <c r="C263" s="4">
        <v>2011.0</v>
      </c>
      <c r="D263" s="4">
        <v>1.5</v>
      </c>
      <c r="E263" s="5">
        <v>-11.93229649345497</v>
      </c>
    </row>
    <row r="264" ht="15.75" customHeight="1">
      <c r="A264" s="1">
        <v>262.0</v>
      </c>
      <c r="B264" s="4" t="s">
        <v>31</v>
      </c>
      <c r="C264" s="4">
        <v>2012.0</v>
      </c>
      <c r="D264" s="4">
        <v>0.71</v>
      </c>
      <c r="E264" s="5">
        <v>-4.969570833715537</v>
      </c>
    </row>
    <row r="265" ht="15.75" customHeight="1">
      <c r="A265" s="1">
        <v>263.0</v>
      </c>
      <c r="B265" s="4" t="s">
        <v>31</v>
      </c>
      <c r="C265" s="4">
        <v>2013.0</v>
      </c>
      <c r="D265" s="4">
        <v>1.42</v>
      </c>
      <c r="E265" s="5">
        <v>-6.2963769119654955</v>
      </c>
    </row>
    <row r="266" ht="15.75" customHeight="1">
      <c r="A266" s="1">
        <v>264.0</v>
      </c>
      <c r="B266" s="4" t="s">
        <v>31</v>
      </c>
      <c r="C266" s="4">
        <v>2014.0</v>
      </c>
      <c r="D266" s="4">
        <v>1.95</v>
      </c>
      <c r="E266" s="5">
        <v>-4.306873039281825</v>
      </c>
    </row>
    <row r="267" ht="15.75" customHeight="1">
      <c r="A267" s="1">
        <v>265.0</v>
      </c>
      <c r="B267" s="4" t="s">
        <v>31</v>
      </c>
      <c r="C267" s="4">
        <v>2015.0</v>
      </c>
      <c r="D267" s="4">
        <v>2.22</v>
      </c>
      <c r="E267" s="5">
        <v>-1.513308545751599</v>
      </c>
    </row>
    <row r="268" ht="15.75" customHeight="1">
      <c r="A268" s="1">
        <v>266.0</v>
      </c>
      <c r="B268" s="4" t="s">
        <v>31</v>
      </c>
      <c r="C268" s="4">
        <v>2016.0</v>
      </c>
      <c r="D268" s="4">
        <v>1.24</v>
      </c>
      <c r="E268" s="5">
        <v>8.172777771492562</v>
      </c>
    </row>
    <row r="269" ht="15.75" customHeight="1">
      <c r="A269" s="1">
        <v>267.0</v>
      </c>
      <c r="B269" s="4" t="s">
        <v>31</v>
      </c>
      <c r="C269" s="4">
        <v>2017.0</v>
      </c>
      <c r="D269" s="4">
        <v>0.97</v>
      </c>
      <c r="E269" s="5">
        <v>1.5394810300953168</v>
      </c>
    </row>
    <row r="270" ht="15.75" customHeight="1">
      <c r="A270" s="1">
        <v>268.0</v>
      </c>
      <c r="B270" s="4" t="s">
        <v>31</v>
      </c>
      <c r="C270" s="4">
        <v>2018.0</v>
      </c>
      <c r="D270" s="4">
        <v>1.79</v>
      </c>
      <c r="E270" s="5">
        <v>-0.9686130892041689</v>
      </c>
    </row>
    <row r="271" ht="15.75" customHeight="1">
      <c r="A271" s="1">
        <v>269.0</v>
      </c>
      <c r="B271" s="4" t="s">
        <v>31</v>
      </c>
      <c r="C271" s="4">
        <v>2019.0</v>
      </c>
      <c r="D271" s="4">
        <v>2.56</v>
      </c>
      <c r="E271" s="5">
        <v>-7.228944041833188</v>
      </c>
    </row>
    <row r="272" ht="15.75" customHeight="1">
      <c r="A272" s="1">
        <v>270.0</v>
      </c>
      <c r="B272" s="4" t="s">
        <v>32</v>
      </c>
      <c r="C272" s="4">
        <v>2010.0</v>
      </c>
      <c r="D272" s="4">
        <v>2.0</v>
      </c>
      <c r="E272" s="5">
        <v>1.3646727939329963</v>
      </c>
      <c r="F272" s="6">
        <f>CORREL(D272:D281,E272:E281)</f>
        <v>-0.1253600209</v>
      </c>
    </row>
    <row r="273" ht="15.75" customHeight="1">
      <c r="A273" s="1">
        <v>271.0</v>
      </c>
      <c r="B273" s="4" t="s">
        <v>32</v>
      </c>
      <c r="C273" s="4">
        <v>2011.0</v>
      </c>
      <c r="D273" s="4">
        <v>1.63</v>
      </c>
      <c r="E273" s="5">
        <v>-7.631500495260568</v>
      </c>
    </row>
    <row r="274" ht="15.75" customHeight="1">
      <c r="A274" s="1">
        <v>272.0</v>
      </c>
      <c r="B274" s="4" t="s">
        <v>32</v>
      </c>
      <c r="C274" s="4">
        <v>2012.0</v>
      </c>
      <c r="D274" s="4">
        <v>0.88</v>
      </c>
      <c r="E274" s="5">
        <v>-4.819100151769831</v>
      </c>
    </row>
    <row r="275" ht="15.75" customHeight="1">
      <c r="A275" s="1">
        <v>273.0</v>
      </c>
      <c r="B275" s="4" t="s">
        <v>32</v>
      </c>
      <c r="C275" s="4">
        <v>2013.0</v>
      </c>
      <c r="D275" s="4">
        <v>1.66</v>
      </c>
      <c r="E275" s="5">
        <v>-5.449122650649741</v>
      </c>
    </row>
    <row r="276" ht="15.75" customHeight="1">
      <c r="A276" s="1">
        <v>274.0</v>
      </c>
      <c r="B276" s="4" t="s">
        <v>32</v>
      </c>
      <c r="C276" s="4">
        <v>2014.0</v>
      </c>
      <c r="D276" s="4">
        <v>2.28</v>
      </c>
      <c r="E276" s="5">
        <v>-8.254851094040731</v>
      </c>
    </row>
    <row r="277" ht="15.75" customHeight="1">
      <c r="A277" s="1">
        <v>275.0</v>
      </c>
      <c r="B277" s="4" t="s">
        <v>32</v>
      </c>
      <c r="C277" s="4">
        <v>2015.0</v>
      </c>
      <c r="D277" s="4">
        <v>2.63</v>
      </c>
      <c r="E277" s="5">
        <v>-19.312858333978014</v>
      </c>
    </row>
    <row r="278" ht="15.75" customHeight="1">
      <c r="A278" s="1">
        <v>276.0</v>
      </c>
      <c r="B278" s="4" t="s">
        <v>32</v>
      </c>
      <c r="C278" s="4">
        <v>2016.0</v>
      </c>
      <c r="D278" s="4">
        <v>1.39</v>
      </c>
      <c r="E278" s="5">
        <v>-17.262147443831267</v>
      </c>
    </row>
    <row r="279" ht="15.75" customHeight="1">
      <c r="A279" s="1">
        <v>277.0</v>
      </c>
      <c r="B279" s="4" t="s">
        <v>32</v>
      </c>
      <c r="C279" s="4">
        <v>2017.0</v>
      </c>
      <c r="D279" s="4">
        <v>1.25</v>
      </c>
      <c r="E279" s="5">
        <v>-25.957597550012963</v>
      </c>
    </row>
    <row r="280" ht="15.75" customHeight="1">
      <c r="A280" s="1">
        <v>278.0</v>
      </c>
      <c r="B280" s="4" t="s">
        <v>32</v>
      </c>
      <c r="C280" s="4">
        <v>2018.0</v>
      </c>
      <c r="D280" s="4">
        <v>1.79</v>
      </c>
      <c r="E280" s="5">
        <v>-29.11767851706803</v>
      </c>
    </row>
    <row r="281" ht="15.75" customHeight="1">
      <c r="A281" s="1">
        <v>279.0</v>
      </c>
      <c r="B281" s="4" t="s">
        <v>32</v>
      </c>
      <c r="C281" s="4">
        <v>2019.0</v>
      </c>
      <c r="D281" s="4">
        <v>2.6</v>
      </c>
      <c r="E281" s="5">
        <v>-20.591700395208463</v>
      </c>
    </row>
    <row r="282" ht="15.75" customHeight="1">
      <c r="A282" s="1">
        <v>280.0</v>
      </c>
      <c r="B282" s="4" t="s">
        <v>33</v>
      </c>
      <c r="C282" s="4">
        <v>2010.0</v>
      </c>
      <c r="D282" s="4">
        <v>0.34</v>
      </c>
      <c r="E282" s="5">
        <v>-6.517656758118434</v>
      </c>
      <c r="F282" s="6">
        <f>CORREL(D282:D291,E282:E291)</f>
        <v>-0.1727993661</v>
      </c>
    </row>
    <row r="283" ht="15.75" customHeight="1">
      <c r="A283" s="1">
        <v>281.0</v>
      </c>
      <c r="B283" s="4" t="s">
        <v>33</v>
      </c>
      <c r="C283" s="4">
        <v>2011.0</v>
      </c>
      <c r="D283" s="4">
        <v>1.91</v>
      </c>
      <c r="E283" s="5">
        <v>-9.140693163043679</v>
      </c>
    </row>
    <row r="284" ht="15.75" customHeight="1">
      <c r="A284" s="1">
        <v>282.0</v>
      </c>
      <c r="B284" s="4" t="s">
        <v>33</v>
      </c>
      <c r="C284" s="4">
        <v>2012.0</v>
      </c>
      <c r="D284" s="4">
        <v>0.59</v>
      </c>
      <c r="E284" s="5">
        <v>-7.296788567916394</v>
      </c>
    </row>
    <row r="285" ht="15.75" customHeight="1">
      <c r="A285" s="1">
        <v>283.0</v>
      </c>
      <c r="B285" s="4" t="s">
        <v>33</v>
      </c>
      <c r="C285" s="4">
        <v>2013.0</v>
      </c>
      <c r="D285" s="4">
        <v>2.35</v>
      </c>
      <c r="E285" s="5">
        <v>-9.35010154663334</v>
      </c>
    </row>
    <row r="286" ht="15.75" customHeight="1">
      <c r="A286" s="1">
        <v>284.0</v>
      </c>
      <c r="B286" s="4" t="s">
        <v>33</v>
      </c>
      <c r="C286" s="4">
        <v>2014.0</v>
      </c>
      <c r="D286" s="4">
        <v>1.37</v>
      </c>
      <c r="E286" s="5">
        <v>-7.836700167166839</v>
      </c>
    </row>
    <row r="287" ht="15.75" customHeight="1">
      <c r="A287" s="1">
        <v>285.0</v>
      </c>
      <c r="B287" s="4" t="s">
        <v>33</v>
      </c>
      <c r="C287" s="4">
        <v>2015.0</v>
      </c>
      <c r="D287" s="4">
        <v>1.64</v>
      </c>
      <c r="E287" s="5">
        <v>-5.509109059146482</v>
      </c>
    </row>
    <row r="288" ht="15.75" customHeight="1">
      <c r="A288" s="1">
        <v>286.0</v>
      </c>
      <c r="B288" s="4" t="s">
        <v>33</v>
      </c>
      <c r="C288" s="4">
        <v>2016.0</v>
      </c>
      <c r="D288" s="4">
        <v>2.31</v>
      </c>
      <c r="E288" s="5">
        <v>-6.696476099222821</v>
      </c>
    </row>
    <row r="289" ht="15.75" customHeight="1">
      <c r="A289" s="1">
        <v>287.0</v>
      </c>
      <c r="B289" s="4" t="s">
        <v>33</v>
      </c>
      <c r="C289" s="4">
        <v>2017.0</v>
      </c>
      <c r="D289" s="4">
        <v>0.81</v>
      </c>
      <c r="E289" s="5">
        <v>-8.070870426397931</v>
      </c>
    </row>
    <row r="290" ht="15.75" customHeight="1">
      <c r="A290" s="1">
        <v>288.0</v>
      </c>
      <c r="B290" s="4" t="s">
        <v>33</v>
      </c>
      <c r="C290" s="4">
        <v>2018.0</v>
      </c>
      <c r="D290" s="4">
        <v>2.13</v>
      </c>
      <c r="E290" s="5">
        <v>-4.683134011400469</v>
      </c>
    </row>
    <row r="291" ht="15.75" customHeight="1">
      <c r="A291" s="1">
        <v>289.0</v>
      </c>
      <c r="B291" s="4" t="s">
        <v>33</v>
      </c>
      <c r="C291" s="4">
        <v>2019.0</v>
      </c>
      <c r="D291" s="4">
        <v>0.74</v>
      </c>
      <c r="E291" s="5">
        <v>-5.025582717453105</v>
      </c>
    </row>
    <row r="292" ht="15.75" customHeight="1">
      <c r="A292" s="1">
        <v>290.0</v>
      </c>
      <c r="B292" s="4" t="s">
        <v>34</v>
      </c>
      <c r="C292" s="4">
        <v>2010.0</v>
      </c>
      <c r="D292" s="4">
        <v>0.39</v>
      </c>
      <c r="E292" s="5">
        <v>-4.32569974554707</v>
      </c>
      <c r="F292" s="6">
        <f>CORREL(D292:D301,E292:E301)</f>
        <v>-0.2248267092</v>
      </c>
    </row>
    <row r="293" ht="15.75" customHeight="1">
      <c r="A293" s="1">
        <v>291.0</v>
      </c>
      <c r="B293" s="4" t="s">
        <v>34</v>
      </c>
      <c r="C293" s="4">
        <v>2011.0</v>
      </c>
      <c r="D293" s="4">
        <v>2.44</v>
      </c>
      <c r="E293" s="5">
        <v>-14.919852034525277</v>
      </c>
    </row>
    <row r="294" ht="15.75" customHeight="1">
      <c r="A294" s="1">
        <v>292.0</v>
      </c>
      <c r="B294" s="4" t="s">
        <v>34</v>
      </c>
      <c r="C294" s="4">
        <v>2012.0</v>
      </c>
      <c r="D294" s="4">
        <v>2.4</v>
      </c>
      <c r="E294" s="5">
        <v>-13.524057217165137</v>
      </c>
    </row>
    <row r="295" ht="15.75" customHeight="1">
      <c r="A295" s="1">
        <v>293.0</v>
      </c>
      <c r="B295" s="4" t="s">
        <v>34</v>
      </c>
      <c r="C295" s="4">
        <v>2013.0</v>
      </c>
      <c r="D295" s="4">
        <v>1.72</v>
      </c>
      <c r="E295" s="5">
        <v>-4.561558901682901</v>
      </c>
    </row>
    <row r="296" ht="15.75" customHeight="1">
      <c r="A296" s="1">
        <v>294.0</v>
      </c>
      <c r="B296" s="4" t="s">
        <v>34</v>
      </c>
      <c r="C296" s="4">
        <v>2014.0</v>
      </c>
      <c r="D296" s="4">
        <v>0.43</v>
      </c>
      <c r="E296" s="5">
        <v>-22.41379310344827</v>
      </c>
    </row>
    <row r="297" ht="15.75" customHeight="1">
      <c r="A297" s="1">
        <v>295.0</v>
      </c>
      <c r="B297" s="4" t="s">
        <v>34</v>
      </c>
      <c r="C297" s="4">
        <v>2015.0</v>
      </c>
      <c r="D297" s="4">
        <v>1.71</v>
      </c>
      <c r="E297" s="5">
        <v>-12.609542356377801</v>
      </c>
    </row>
    <row r="298" ht="15.75" customHeight="1">
      <c r="A298" s="1">
        <v>296.0</v>
      </c>
      <c r="B298" s="4" t="s">
        <v>34</v>
      </c>
      <c r="C298" s="4">
        <v>2016.0</v>
      </c>
      <c r="D298" s="4">
        <v>3.18</v>
      </c>
      <c r="E298" s="5">
        <v>-18.03699897225077</v>
      </c>
    </row>
    <row r="299" ht="15.75" customHeight="1">
      <c r="A299" s="1">
        <v>297.0</v>
      </c>
      <c r="B299" s="4" t="s">
        <v>34</v>
      </c>
      <c r="C299" s="4">
        <v>2017.0</v>
      </c>
      <c r="D299" s="4">
        <v>2.27</v>
      </c>
      <c r="E299" s="5">
        <v>-26.796326310102643</v>
      </c>
    </row>
    <row r="300" ht="15.75" customHeight="1">
      <c r="A300" s="1">
        <v>298.0</v>
      </c>
      <c r="B300" s="4" t="s">
        <v>34</v>
      </c>
      <c r="C300" s="4">
        <v>2018.0</v>
      </c>
      <c r="D300" s="4">
        <v>2.23</v>
      </c>
      <c r="E300" s="5">
        <v>-8.376963350785331</v>
      </c>
    </row>
    <row r="301" ht="15.75" customHeight="1">
      <c r="A301" s="1">
        <v>299.0</v>
      </c>
      <c r="B301" s="4" t="s">
        <v>34</v>
      </c>
      <c r="C301" s="4">
        <v>2019.0</v>
      </c>
      <c r="D301" s="4">
        <v>1.43</v>
      </c>
      <c r="E301" s="5">
        <v>-12.718204488778056</v>
      </c>
    </row>
    <row r="302" ht="15.75" customHeight="1">
      <c r="A302" s="1">
        <v>300.0</v>
      </c>
      <c r="B302" s="4" t="s">
        <v>35</v>
      </c>
      <c r="C302" s="4">
        <v>2010.0</v>
      </c>
      <c r="D302" s="4">
        <v>2.01</v>
      </c>
      <c r="E302" s="5">
        <v>-6.162625565124486</v>
      </c>
      <c r="F302" s="6">
        <f>CORREL(D302:D311,E302:E311)</f>
        <v>0.462885335</v>
      </c>
    </row>
    <row r="303" ht="15.75" customHeight="1">
      <c r="A303" s="1">
        <v>301.0</v>
      </c>
      <c r="B303" s="4" t="s">
        <v>35</v>
      </c>
      <c r="C303" s="4">
        <v>2011.0</v>
      </c>
      <c r="D303" s="4">
        <v>0.55</v>
      </c>
      <c r="E303" s="5">
        <v>-16.640723523483388</v>
      </c>
    </row>
    <row r="304" ht="15.75" customHeight="1">
      <c r="A304" s="1">
        <v>302.0</v>
      </c>
      <c r="B304" s="4" t="s">
        <v>35</v>
      </c>
      <c r="C304" s="4">
        <v>2012.0</v>
      </c>
      <c r="D304" s="4">
        <v>0.75</v>
      </c>
      <c r="E304" s="5">
        <v>-13.587821703369599</v>
      </c>
    </row>
    <row r="305" ht="15.75" customHeight="1">
      <c r="A305" s="1">
        <v>303.0</v>
      </c>
      <c r="B305" s="4" t="s">
        <v>35</v>
      </c>
      <c r="C305" s="4">
        <v>2013.0</v>
      </c>
      <c r="D305" s="4">
        <v>1.52</v>
      </c>
      <c r="E305" s="5">
        <v>-9.591147430526163</v>
      </c>
    </row>
    <row r="306" ht="15.75" customHeight="1">
      <c r="A306" s="1">
        <v>304.0</v>
      </c>
      <c r="B306" s="4" t="s">
        <v>35</v>
      </c>
      <c r="C306" s="4">
        <v>2014.0</v>
      </c>
      <c r="D306" s="4">
        <v>1.43</v>
      </c>
      <c r="E306" s="5">
        <v>-9.63155540478472</v>
      </c>
    </row>
    <row r="307" ht="15.75" customHeight="1">
      <c r="A307" s="1">
        <v>305.0</v>
      </c>
      <c r="B307" s="4" t="s">
        <v>35</v>
      </c>
      <c r="C307" s="4">
        <v>2015.0</v>
      </c>
      <c r="D307" s="4">
        <v>1.9</v>
      </c>
      <c r="E307" s="5">
        <v>-20.138239365483173</v>
      </c>
    </row>
    <row r="308" ht="15.75" customHeight="1">
      <c r="A308" s="1">
        <v>306.0</v>
      </c>
      <c r="B308" s="4" t="s">
        <v>35</v>
      </c>
      <c r="C308" s="4">
        <v>2016.0</v>
      </c>
      <c r="D308" s="4">
        <v>1.34</v>
      </c>
      <c r="E308" s="5">
        <v>-34.04611404491385</v>
      </c>
    </row>
    <row r="309" ht="15.75" customHeight="1">
      <c r="A309" s="1">
        <v>307.0</v>
      </c>
      <c r="B309" s="4" t="s">
        <v>35</v>
      </c>
      <c r="C309" s="4">
        <v>2017.0</v>
      </c>
      <c r="D309" s="4">
        <v>0.7</v>
      </c>
      <c r="E309" s="5">
        <v>-30.03162862064474</v>
      </c>
    </row>
    <row r="310" ht="15.75" customHeight="1">
      <c r="A310" s="1">
        <v>308.0</v>
      </c>
      <c r="B310" s="4" t="s">
        <v>35</v>
      </c>
      <c r="C310" s="4">
        <v>2018.0</v>
      </c>
      <c r="D310" s="4">
        <v>1.26</v>
      </c>
      <c r="E310" s="5">
        <v>-20.601818844368395</v>
      </c>
    </row>
    <row r="311" ht="15.75" customHeight="1">
      <c r="A311" s="1">
        <v>309.0</v>
      </c>
      <c r="B311" s="4" t="s">
        <v>35</v>
      </c>
      <c r="C311" s="4">
        <v>2019.0</v>
      </c>
      <c r="D311" s="4">
        <v>1.85</v>
      </c>
      <c r="E311" s="5">
        <v>2.567896935933163</v>
      </c>
    </row>
    <row r="312" ht="15.75" customHeight="1">
      <c r="A312" s="1">
        <v>310.0</v>
      </c>
      <c r="B312" s="4" t="s">
        <v>36</v>
      </c>
      <c r="C312" s="4">
        <v>2010.0</v>
      </c>
      <c r="D312" s="4">
        <v>0.48</v>
      </c>
      <c r="E312" s="5">
        <v>-3.516253754376649</v>
      </c>
      <c r="F312" s="6">
        <f>CORREL(D312:D321,E312:E321)</f>
        <v>-0.653665642</v>
      </c>
    </row>
    <row r="313" ht="15.75" customHeight="1">
      <c r="A313" s="1">
        <v>311.0</v>
      </c>
      <c r="B313" s="4" t="s">
        <v>36</v>
      </c>
      <c r="C313" s="4">
        <v>2011.0</v>
      </c>
      <c r="D313" s="4">
        <v>1.44</v>
      </c>
      <c r="E313" s="5">
        <v>-12.271554432545884</v>
      </c>
    </row>
    <row r="314" ht="15.75" customHeight="1">
      <c r="A314" s="1">
        <v>312.0</v>
      </c>
      <c r="B314" s="4" t="s">
        <v>36</v>
      </c>
      <c r="C314" s="4">
        <v>2012.0</v>
      </c>
      <c r="D314" s="4">
        <v>0.26</v>
      </c>
      <c r="E314" s="5">
        <v>-10.773990371942674</v>
      </c>
    </row>
    <row r="315" ht="15.75" customHeight="1">
      <c r="A315" s="1">
        <v>313.0</v>
      </c>
      <c r="B315" s="4" t="s">
        <v>36</v>
      </c>
      <c r="C315" s="4">
        <v>2013.0</v>
      </c>
      <c r="D315" s="4">
        <v>1.52</v>
      </c>
      <c r="E315" s="5">
        <v>-11.615263090476944</v>
      </c>
    </row>
    <row r="316" ht="15.75" customHeight="1">
      <c r="A316" s="1">
        <v>314.0</v>
      </c>
      <c r="B316" s="4" t="s">
        <v>36</v>
      </c>
      <c r="C316" s="4">
        <v>2014.0</v>
      </c>
      <c r="D316" s="4">
        <v>1.91</v>
      </c>
      <c r="E316" s="5">
        <v>-13.235555292446136</v>
      </c>
    </row>
    <row r="317" ht="15.75" customHeight="1">
      <c r="A317" s="1">
        <v>315.0</v>
      </c>
      <c r="B317" s="4" t="s">
        <v>36</v>
      </c>
      <c r="C317" s="4">
        <v>2015.0</v>
      </c>
      <c r="D317" s="4">
        <v>2.4</v>
      </c>
      <c r="E317" s="5">
        <v>-13.658996721717074</v>
      </c>
    </row>
    <row r="318" ht="15.75" customHeight="1">
      <c r="A318" s="1">
        <v>316.0</v>
      </c>
      <c r="B318" s="4" t="s">
        <v>36</v>
      </c>
      <c r="C318" s="4">
        <v>2016.0</v>
      </c>
      <c r="D318" s="4">
        <v>0.88</v>
      </c>
      <c r="E318" s="5">
        <v>-14.1461106760637</v>
      </c>
    </row>
    <row r="319" ht="15.75" customHeight="1">
      <c r="A319" s="1">
        <v>317.0</v>
      </c>
      <c r="B319" s="4" t="s">
        <v>36</v>
      </c>
      <c r="C319" s="4">
        <v>2017.0</v>
      </c>
      <c r="D319" s="4">
        <v>0.49</v>
      </c>
      <c r="E319" s="5">
        <v>-10.110732538330495</v>
      </c>
    </row>
    <row r="320" ht="15.75" customHeight="1">
      <c r="A320" s="1">
        <v>318.0</v>
      </c>
      <c r="B320" s="4" t="s">
        <v>36</v>
      </c>
      <c r="C320" s="4">
        <v>2018.0</v>
      </c>
      <c r="D320" s="4">
        <v>1.48</v>
      </c>
      <c r="E320" s="5">
        <v>-11.702637039138835</v>
      </c>
    </row>
    <row r="321" ht="15.75" customHeight="1">
      <c r="A321" s="1">
        <v>319.0</v>
      </c>
      <c r="B321" s="4" t="s">
        <v>36</v>
      </c>
      <c r="C321" s="4">
        <v>2019.0</v>
      </c>
      <c r="D321" s="4">
        <v>2.21</v>
      </c>
      <c r="E321" s="5">
        <v>-15.521685116166964</v>
      </c>
    </row>
    <row r="322" ht="15.75" customHeight="1">
      <c r="A322" s="1">
        <v>320.0</v>
      </c>
      <c r="B322" s="4" t="s">
        <v>37</v>
      </c>
      <c r="C322" s="4">
        <v>2010.0</v>
      </c>
      <c r="D322" s="4">
        <v>-0.61</v>
      </c>
      <c r="E322" s="5">
        <v>-1.0202962150301715</v>
      </c>
      <c r="F322" s="6">
        <f>CORREL(D322:D331,E322:E331)</f>
        <v>-0.01669121822</v>
      </c>
    </row>
    <row r="323" ht="15.75" customHeight="1">
      <c r="A323" s="1">
        <v>321.0</v>
      </c>
      <c r="B323" s="4" t="s">
        <v>37</v>
      </c>
      <c r="C323" s="4">
        <v>2011.0</v>
      </c>
      <c r="D323" s="4">
        <v>1.12</v>
      </c>
      <c r="E323" s="5">
        <v>-5.073217924099609</v>
      </c>
    </row>
    <row r="324" ht="15.75" customHeight="1">
      <c r="A324" s="1">
        <v>322.0</v>
      </c>
      <c r="B324" s="4" t="s">
        <v>37</v>
      </c>
      <c r="C324" s="4">
        <v>2012.0</v>
      </c>
      <c r="D324" s="4">
        <v>1.01</v>
      </c>
      <c r="E324" s="5">
        <v>1.179724961772763</v>
      </c>
    </row>
    <row r="325" ht="15.75" customHeight="1">
      <c r="A325" s="1">
        <v>323.0</v>
      </c>
      <c r="B325" s="4" t="s">
        <v>37</v>
      </c>
      <c r="C325" s="4">
        <v>2013.0</v>
      </c>
      <c r="D325" s="4">
        <v>1.17</v>
      </c>
      <c r="E325" s="5">
        <v>0.17368434111604358</v>
      </c>
    </row>
    <row r="326" ht="15.75" customHeight="1">
      <c r="A326" s="1">
        <v>324.0</v>
      </c>
      <c r="B326" s="4" t="s">
        <v>37</v>
      </c>
      <c r="C326" s="4">
        <v>2014.0</v>
      </c>
      <c r="D326" s="4">
        <v>0.53</v>
      </c>
      <c r="E326" s="5">
        <v>-4.3484964537596085</v>
      </c>
    </row>
    <row r="327" ht="15.75" customHeight="1">
      <c r="A327" s="1">
        <v>325.0</v>
      </c>
      <c r="B327" s="4" t="s">
        <v>37</v>
      </c>
      <c r="C327" s="4">
        <v>2015.0</v>
      </c>
      <c r="D327" s="4">
        <v>2.0</v>
      </c>
      <c r="E327" s="5">
        <v>-7.708450477950052</v>
      </c>
    </row>
    <row r="328" ht="15.75" customHeight="1">
      <c r="A328" s="1">
        <v>326.0</v>
      </c>
      <c r="B328" s="4" t="s">
        <v>37</v>
      </c>
      <c r="C328" s="4">
        <v>2016.0</v>
      </c>
      <c r="D328" s="4">
        <v>1.26</v>
      </c>
      <c r="E328" s="5">
        <v>-7.800238542535823</v>
      </c>
    </row>
    <row r="329" ht="15.75" customHeight="1">
      <c r="A329" s="1">
        <v>327.0</v>
      </c>
      <c r="B329" s="4" t="s">
        <v>37</v>
      </c>
      <c r="C329" s="4">
        <v>2017.0</v>
      </c>
      <c r="D329" s="4">
        <v>1.53</v>
      </c>
      <c r="E329" s="5">
        <v>-4.473867378634722</v>
      </c>
    </row>
    <row r="330" ht="15.75" customHeight="1">
      <c r="A330" s="1">
        <v>328.0</v>
      </c>
      <c r="B330" s="4" t="s">
        <v>37</v>
      </c>
      <c r="C330" s="4">
        <v>2018.0</v>
      </c>
      <c r="D330" s="4">
        <v>-0.35</v>
      </c>
      <c r="E330" s="5">
        <v>-10.561877667140834</v>
      </c>
    </row>
    <row r="331" ht="15.75" customHeight="1">
      <c r="A331" s="1">
        <v>329.0</v>
      </c>
      <c r="B331" s="4" t="s">
        <v>37</v>
      </c>
      <c r="C331" s="4">
        <v>2019.0</v>
      </c>
      <c r="D331" s="4">
        <v>1.53</v>
      </c>
      <c r="E331" s="5">
        <v>-4.132390568685167</v>
      </c>
    </row>
    <row r="332" ht="15.75" customHeight="1">
      <c r="A332" s="1">
        <v>330.0</v>
      </c>
      <c r="B332" s="4" t="s">
        <v>38</v>
      </c>
      <c r="C332" s="4">
        <v>2010.0</v>
      </c>
      <c r="D332" s="4">
        <v>-0.16</v>
      </c>
      <c r="E332" s="5">
        <v>-3.9784497357414637</v>
      </c>
      <c r="F332" s="6">
        <f>CORREL(D332:D341,E332:E341)</f>
        <v>-0.3298796496</v>
      </c>
    </row>
    <row r="333" ht="15.75" customHeight="1">
      <c r="A333" s="1">
        <v>331.0</v>
      </c>
      <c r="B333" s="4" t="s">
        <v>38</v>
      </c>
      <c r="C333" s="4">
        <v>2011.0</v>
      </c>
      <c r="D333" s="4">
        <v>0.51</v>
      </c>
      <c r="E333" s="5">
        <v>-4.294443456388635</v>
      </c>
    </row>
    <row r="334" ht="15.75" customHeight="1">
      <c r="A334" s="1">
        <v>332.0</v>
      </c>
      <c r="B334" s="4" t="s">
        <v>38</v>
      </c>
      <c r="C334" s="4">
        <v>2012.0</v>
      </c>
      <c r="D334" s="4">
        <v>0.87</v>
      </c>
      <c r="E334" s="5">
        <v>0.5942657216726985</v>
      </c>
    </row>
    <row r="335" ht="15.75" customHeight="1">
      <c r="A335" s="1">
        <v>333.0</v>
      </c>
      <c r="B335" s="4" t="s">
        <v>38</v>
      </c>
      <c r="C335" s="4">
        <v>2013.0</v>
      </c>
      <c r="D335" s="4">
        <v>1.11</v>
      </c>
      <c r="E335" s="5">
        <v>-7.341888413127563</v>
      </c>
    </row>
    <row r="336" ht="15.75" customHeight="1">
      <c r="A336" s="1">
        <v>334.0</v>
      </c>
      <c r="B336" s="4" t="s">
        <v>38</v>
      </c>
      <c r="C336" s="4">
        <v>2014.0</v>
      </c>
      <c r="D336" s="4">
        <v>0.19</v>
      </c>
      <c r="E336" s="5">
        <v>-12.47517542698266</v>
      </c>
    </row>
    <row r="337" ht="15.75" customHeight="1">
      <c r="A337" s="1">
        <v>335.0</v>
      </c>
      <c r="B337" s="4" t="s">
        <v>38</v>
      </c>
      <c r="C337" s="4">
        <v>2015.0</v>
      </c>
      <c r="D337" s="4">
        <v>1.43</v>
      </c>
      <c r="E337" s="5">
        <v>-13.782664008871421</v>
      </c>
    </row>
    <row r="338" ht="15.75" customHeight="1">
      <c r="A338" s="1">
        <v>336.0</v>
      </c>
      <c r="B338" s="4" t="s">
        <v>38</v>
      </c>
      <c r="C338" s="4">
        <v>2016.0</v>
      </c>
      <c r="D338" s="4">
        <v>0.91</v>
      </c>
      <c r="E338" s="5">
        <v>-20.338230318069023</v>
      </c>
    </row>
    <row r="339" ht="15.75" customHeight="1">
      <c r="A339" s="1">
        <v>337.0</v>
      </c>
      <c r="B339" s="4" t="s">
        <v>38</v>
      </c>
      <c r="C339" s="4">
        <v>2017.0</v>
      </c>
      <c r="D339" s="4">
        <v>1.32</v>
      </c>
      <c r="E339" s="5">
        <v>-30.311422806899984</v>
      </c>
    </row>
    <row r="340" ht="15.75" customHeight="1">
      <c r="A340" s="1">
        <v>338.0</v>
      </c>
      <c r="B340" s="4" t="s">
        <v>38</v>
      </c>
      <c r="C340" s="4">
        <v>2018.0</v>
      </c>
      <c r="D340" s="4">
        <v>-0.51</v>
      </c>
      <c r="E340" s="5">
        <v>-12.474130284813242</v>
      </c>
    </row>
    <row r="341" ht="15.75" customHeight="1">
      <c r="A341" s="1">
        <v>339.0</v>
      </c>
      <c r="B341" s="4" t="s">
        <v>38</v>
      </c>
      <c r="C341" s="4">
        <v>2019.0</v>
      </c>
      <c r="D341" s="4">
        <v>1.35</v>
      </c>
      <c r="E341" s="5">
        <v>-11.786553872774789</v>
      </c>
    </row>
    <row r="342" ht="15.75" customHeight="1">
      <c r="A342" s="1">
        <v>340.0</v>
      </c>
      <c r="B342" s="4" t="s">
        <v>39</v>
      </c>
      <c r="C342" s="4">
        <v>2010.0</v>
      </c>
      <c r="D342" s="4">
        <v>2.53</v>
      </c>
      <c r="E342" s="5">
        <v>-1.691352704122906</v>
      </c>
      <c r="F342" s="6">
        <f>CORREL(D342:D351,E342:E351)</f>
        <v>0.1797684612</v>
      </c>
    </row>
    <row r="343" ht="15.75" customHeight="1">
      <c r="A343" s="1">
        <v>341.0</v>
      </c>
      <c r="B343" s="4" t="s">
        <v>39</v>
      </c>
      <c r="C343" s="4">
        <v>2011.0</v>
      </c>
      <c r="D343" s="4">
        <v>-0.34</v>
      </c>
      <c r="E343" s="5">
        <v>-4.307875315595254</v>
      </c>
    </row>
    <row r="344" ht="15.75" customHeight="1">
      <c r="A344" s="1">
        <v>342.0</v>
      </c>
      <c r="B344" s="4" t="s">
        <v>39</v>
      </c>
      <c r="C344" s="4">
        <v>2012.0</v>
      </c>
      <c r="D344" s="4">
        <v>2.35</v>
      </c>
      <c r="E344" s="5">
        <v>-6.250579100494775</v>
      </c>
    </row>
    <row r="345" ht="15.75" customHeight="1">
      <c r="A345" s="1">
        <v>343.0</v>
      </c>
      <c r="B345" s="4" t="s">
        <v>39</v>
      </c>
      <c r="C345" s="4">
        <v>2013.0</v>
      </c>
      <c r="D345" s="4">
        <v>2.12</v>
      </c>
      <c r="E345" s="5">
        <v>-8.720015110495495</v>
      </c>
    </row>
    <row r="346" ht="15.75" customHeight="1">
      <c r="A346" s="1">
        <v>344.0</v>
      </c>
      <c r="B346" s="4" t="s">
        <v>39</v>
      </c>
      <c r="C346" s="4">
        <v>2014.0</v>
      </c>
      <c r="D346" s="4">
        <v>0.87</v>
      </c>
      <c r="E346" s="5">
        <v>-10.768872832556724</v>
      </c>
    </row>
    <row r="347" ht="15.75" customHeight="1">
      <c r="A347" s="1">
        <v>345.0</v>
      </c>
      <c r="B347" s="4" t="s">
        <v>39</v>
      </c>
      <c r="C347" s="4">
        <v>2015.0</v>
      </c>
      <c r="D347" s="4">
        <v>1.3</v>
      </c>
      <c r="E347" s="5">
        <v>-16.423287571440866</v>
      </c>
    </row>
    <row r="348" ht="15.75" customHeight="1">
      <c r="A348" s="1">
        <v>346.0</v>
      </c>
      <c r="B348" s="4" t="s">
        <v>39</v>
      </c>
      <c r="C348" s="4">
        <v>2016.0</v>
      </c>
      <c r="D348" s="4">
        <v>1.28</v>
      </c>
      <c r="E348" s="5">
        <v>-22.737360596088692</v>
      </c>
    </row>
    <row r="349" ht="15.75" customHeight="1">
      <c r="A349" s="1">
        <v>347.0</v>
      </c>
      <c r="B349" s="4" t="s">
        <v>39</v>
      </c>
      <c r="C349" s="4">
        <v>2017.0</v>
      </c>
      <c r="D349" s="4">
        <v>1.11</v>
      </c>
      <c r="E349" s="5">
        <v>-16.29778971409867</v>
      </c>
    </row>
    <row r="350" ht="15.75" customHeight="1">
      <c r="A350" s="1">
        <v>348.0</v>
      </c>
      <c r="B350" s="4" t="s">
        <v>39</v>
      </c>
      <c r="C350" s="4">
        <v>2018.0</v>
      </c>
      <c r="D350" s="4">
        <v>0.92</v>
      </c>
      <c r="E350" s="5">
        <v>-7.727254770276133</v>
      </c>
    </row>
    <row r="351" ht="15.75" customHeight="1">
      <c r="A351" s="1">
        <v>349.0</v>
      </c>
      <c r="B351" s="4" t="s">
        <v>39</v>
      </c>
      <c r="C351" s="4">
        <v>2019.0</v>
      </c>
      <c r="D351" s="4">
        <v>1.72</v>
      </c>
      <c r="E351" s="5">
        <v>-4.329129625801116</v>
      </c>
    </row>
    <row r="352" ht="15.75" customHeight="1">
      <c r="A352" s="1">
        <v>350.0</v>
      </c>
      <c r="B352" s="4" t="s">
        <v>40</v>
      </c>
      <c r="C352" s="4">
        <v>2010.0</v>
      </c>
      <c r="D352" s="4">
        <v>3.26</v>
      </c>
      <c r="E352" s="5">
        <v>-3.459979912028544</v>
      </c>
      <c r="F352" s="6">
        <f>CORREL(D352:D361,E352:E361)</f>
        <v>0.5046487551</v>
      </c>
    </row>
    <row r="353" ht="15.75" customHeight="1">
      <c r="A353" s="1">
        <v>351.0</v>
      </c>
      <c r="B353" s="4" t="s">
        <v>40</v>
      </c>
      <c r="C353" s="4">
        <v>2011.0</v>
      </c>
      <c r="D353" s="4">
        <v>0.57</v>
      </c>
      <c r="E353" s="5">
        <v>-8.260848336042073</v>
      </c>
    </row>
    <row r="354" ht="15.75" customHeight="1">
      <c r="A354" s="1">
        <v>352.0</v>
      </c>
      <c r="B354" s="4" t="s">
        <v>40</v>
      </c>
      <c r="C354" s="4">
        <v>2012.0</v>
      </c>
      <c r="D354" s="4">
        <v>1.99</v>
      </c>
      <c r="E354" s="5">
        <v>-5.907497895062576</v>
      </c>
    </row>
    <row r="355" ht="15.75" customHeight="1">
      <c r="A355" s="1">
        <v>353.0</v>
      </c>
      <c r="B355" s="4" t="s">
        <v>40</v>
      </c>
      <c r="C355" s="4">
        <v>2013.0</v>
      </c>
      <c r="D355" s="4">
        <v>2.21</v>
      </c>
      <c r="E355" s="5">
        <v>-8.12797233030696</v>
      </c>
    </row>
    <row r="356" ht="15.75" customHeight="1">
      <c r="A356" s="1">
        <v>354.0</v>
      </c>
      <c r="B356" s="4" t="s">
        <v>40</v>
      </c>
      <c r="C356" s="4">
        <v>2014.0</v>
      </c>
      <c r="D356" s="4">
        <v>1.91</v>
      </c>
      <c r="E356" s="5">
        <v>-9.983602611547369</v>
      </c>
    </row>
    <row r="357" ht="15.75" customHeight="1">
      <c r="A357" s="1">
        <v>355.0</v>
      </c>
      <c r="B357" s="4" t="s">
        <v>40</v>
      </c>
      <c r="C357" s="4">
        <v>2015.0</v>
      </c>
      <c r="D357" s="4">
        <v>2.7</v>
      </c>
      <c r="E357" s="5">
        <v>-10.12061233957013</v>
      </c>
    </row>
    <row r="358" ht="15.75" customHeight="1">
      <c r="A358" s="1">
        <v>356.0</v>
      </c>
      <c r="B358" s="4" t="s">
        <v>40</v>
      </c>
      <c r="C358" s="4">
        <v>2016.0</v>
      </c>
      <c r="D358" s="4">
        <v>1.76</v>
      </c>
      <c r="E358" s="5">
        <v>-11.543735016076411</v>
      </c>
    </row>
    <row r="359" ht="15.75" customHeight="1">
      <c r="A359" s="1">
        <v>357.0</v>
      </c>
      <c r="B359" s="4" t="s">
        <v>40</v>
      </c>
      <c r="C359" s="4">
        <v>2017.0</v>
      </c>
      <c r="D359" s="4">
        <v>1.19</v>
      </c>
      <c r="E359" s="5">
        <v>-20.060926514654724</v>
      </c>
    </row>
    <row r="360" ht="15.75" customHeight="1">
      <c r="A360" s="1">
        <v>358.0</v>
      </c>
      <c r="B360" s="4" t="s">
        <v>40</v>
      </c>
      <c r="C360" s="4">
        <v>2018.0</v>
      </c>
      <c r="D360" s="4">
        <v>1.53</v>
      </c>
      <c r="E360" s="5">
        <v>-10.688030990007476</v>
      </c>
    </row>
    <row r="361" ht="15.75" customHeight="1">
      <c r="A361" s="1">
        <v>359.0</v>
      </c>
      <c r="B361" s="4" t="s">
        <v>40</v>
      </c>
      <c r="C361" s="4">
        <v>2019.0</v>
      </c>
      <c r="D361" s="4">
        <v>2.28</v>
      </c>
      <c r="E361" s="5">
        <v>-10.132446070276373</v>
      </c>
    </row>
    <row r="362" ht="15.75" customHeight="1">
      <c r="A362" s="1">
        <v>360.0</v>
      </c>
      <c r="B362" s="4" t="s">
        <v>41</v>
      </c>
      <c r="C362" s="4">
        <v>2010.0</v>
      </c>
      <c r="D362" s="4">
        <v>0.99</v>
      </c>
      <c r="E362" s="5">
        <v>-2.667671959803613</v>
      </c>
      <c r="F362" s="6">
        <f>CORREL(D362:D371,E362:E371)</f>
        <v>0.2575563664</v>
      </c>
    </row>
    <row r="363" ht="15.75" customHeight="1">
      <c r="A363" s="1">
        <v>361.0</v>
      </c>
      <c r="B363" s="4" t="s">
        <v>41</v>
      </c>
      <c r="C363" s="4">
        <v>2011.0</v>
      </c>
      <c r="D363" s="4">
        <v>0.84</v>
      </c>
      <c r="E363" s="5">
        <v>-4.710653130945602</v>
      </c>
    </row>
    <row r="364" ht="15.75" customHeight="1">
      <c r="A364" s="1">
        <v>362.0</v>
      </c>
      <c r="B364" s="4" t="s">
        <v>41</v>
      </c>
      <c r="C364" s="4">
        <v>2012.0</v>
      </c>
      <c r="D364" s="4">
        <v>1.66</v>
      </c>
      <c r="E364" s="5">
        <v>-6.570682109711001</v>
      </c>
    </row>
    <row r="365" ht="15.75" customHeight="1">
      <c r="A365" s="1">
        <v>363.0</v>
      </c>
      <c r="B365" s="4" t="s">
        <v>41</v>
      </c>
      <c r="C365" s="4">
        <v>2013.0</v>
      </c>
      <c r="D365" s="4">
        <v>1.23</v>
      </c>
      <c r="E365" s="5">
        <v>-6.660685068876333</v>
      </c>
    </row>
    <row r="366" ht="15.75" customHeight="1">
      <c r="A366" s="1">
        <v>364.0</v>
      </c>
      <c r="B366" s="4" t="s">
        <v>41</v>
      </c>
      <c r="C366" s="4">
        <v>2014.0</v>
      </c>
      <c r="D366" s="4">
        <v>-0.13</v>
      </c>
      <c r="E366" s="5">
        <v>-10.825310501947527</v>
      </c>
    </row>
    <row r="367" ht="15.75" customHeight="1">
      <c r="A367" s="1">
        <v>365.0</v>
      </c>
      <c r="B367" s="4" t="s">
        <v>41</v>
      </c>
      <c r="C367" s="4">
        <v>2015.0</v>
      </c>
      <c r="D367" s="4">
        <v>0.96</v>
      </c>
      <c r="E367" s="5">
        <v>-7.290626984847108</v>
      </c>
    </row>
    <row r="368" ht="15.75" customHeight="1">
      <c r="A368" s="1">
        <v>366.0</v>
      </c>
      <c r="B368" s="4" t="s">
        <v>41</v>
      </c>
      <c r="C368" s="4">
        <v>2016.0</v>
      </c>
      <c r="D368" s="4">
        <v>1.51</v>
      </c>
      <c r="E368" s="5">
        <v>-8.919350490450228</v>
      </c>
    </row>
    <row r="369" ht="15.75" customHeight="1">
      <c r="A369" s="1">
        <v>367.0</v>
      </c>
      <c r="B369" s="4" t="s">
        <v>41</v>
      </c>
      <c r="C369" s="4">
        <v>2017.0</v>
      </c>
      <c r="D369" s="4">
        <v>0.53</v>
      </c>
      <c r="E369" s="5">
        <v>-9.30644531145471</v>
      </c>
    </row>
    <row r="370" ht="15.75" customHeight="1">
      <c r="A370" s="1">
        <v>368.0</v>
      </c>
      <c r="B370" s="4" t="s">
        <v>41</v>
      </c>
      <c r="C370" s="4">
        <v>2018.0</v>
      </c>
      <c r="D370" s="4">
        <v>0.48</v>
      </c>
      <c r="E370" s="5">
        <v>-3.8797053919457625</v>
      </c>
    </row>
    <row r="371" ht="15.75" customHeight="1">
      <c r="A371" s="1">
        <v>369.0</v>
      </c>
      <c r="B371" s="4" t="s">
        <v>41</v>
      </c>
      <c r="C371" s="4">
        <v>2019.0</v>
      </c>
      <c r="D371" s="4">
        <v>1.02</v>
      </c>
      <c r="E371" s="5">
        <v>-6.075069901431917</v>
      </c>
    </row>
    <row r="372" ht="15.75" customHeight="1">
      <c r="A372" s="1">
        <v>370.0</v>
      </c>
      <c r="B372" s="4" t="s">
        <v>42</v>
      </c>
      <c r="C372" s="4">
        <v>2010.0</v>
      </c>
      <c r="D372" s="4">
        <v>0.31</v>
      </c>
      <c r="E372" s="5">
        <v>-2.6766673423880007</v>
      </c>
      <c r="F372" s="6">
        <f>CORREL(D372:D381,E372:E381)</f>
        <v>-0.1098245011</v>
      </c>
    </row>
    <row r="373" ht="15.75" customHeight="1">
      <c r="A373" s="1">
        <v>371.0</v>
      </c>
      <c r="B373" s="4" t="s">
        <v>42</v>
      </c>
      <c r="C373" s="4">
        <v>2011.0</v>
      </c>
      <c r="D373" s="4">
        <v>0.3</v>
      </c>
      <c r="E373" s="5">
        <v>-4.712680410354082</v>
      </c>
    </row>
    <row r="374" ht="15.75" customHeight="1">
      <c r="A374" s="1">
        <v>372.0</v>
      </c>
      <c r="B374" s="4" t="s">
        <v>42</v>
      </c>
      <c r="C374" s="4">
        <v>2012.0</v>
      </c>
      <c r="D374" s="4">
        <v>-0.2</v>
      </c>
      <c r="E374" s="5">
        <v>-5.8796960518624815</v>
      </c>
    </row>
    <row r="375" ht="15.75" customHeight="1">
      <c r="A375" s="1">
        <v>373.0</v>
      </c>
      <c r="B375" s="4" t="s">
        <v>42</v>
      </c>
      <c r="C375" s="4">
        <v>2013.0</v>
      </c>
      <c r="D375" s="4">
        <v>0.3</v>
      </c>
      <c r="E375" s="5">
        <v>-6.457803968211067</v>
      </c>
    </row>
    <row r="376" ht="15.75" customHeight="1">
      <c r="A376" s="1">
        <v>374.0</v>
      </c>
      <c r="B376" s="4" t="s">
        <v>42</v>
      </c>
      <c r="C376" s="4">
        <v>2014.0</v>
      </c>
      <c r="D376" s="4">
        <v>1.14</v>
      </c>
      <c r="E376" s="5">
        <v>-3.82155917955383</v>
      </c>
    </row>
    <row r="377" ht="15.75" customHeight="1">
      <c r="A377" s="1">
        <v>375.0</v>
      </c>
      <c r="B377" s="4" t="s">
        <v>42</v>
      </c>
      <c r="C377" s="4">
        <v>2015.0</v>
      </c>
      <c r="D377" s="4">
        <v>1.3</v>
      </c>
      <c r="E377" s="5">
        <v>-14.78364796578066</v>
      </c>
    </row>
    <row r="378" ht="15.75" customHeight="1">
      <c r="A378" s="1">
        <v>376.0</v>
      </c>
      <c r="B378" s="4" t="s">
        <v>42</v>
      </c>
      <c r="C378" s="4">
        <v>2016.0</v>
      </c>
      <c r="D378" s="4">
        <v>0.22</v>
      </c>
      <c r="E378" s="5">
        <v>-12.426521941566762</v>
      </c>
    </row>
    <row r="379" ht="15.75" customHeight="1">
      <c r="A379" s="1">
        <v>377.0</v>
      </c>
      <c r="B379" s="4" t="s">
        <v>42</v>
      </c>
      <c r="C379" s="4">
        <v>2017.0</v>
      </c>
      <c r="D379" s="4">
        <v>1.0</v>
      </c>
      <c r="E379" s="5">
        <v>-13.579127174882473</v>
      </c>
    </row>
    <row r="380" ht="15.75" customHeight="1">
      <c r="A380" s="1">
        <v>378.0</v>
      </c>
      <c r="B380" s="4" t="s">
        <v>42</v>
      </c>
      <c r="C380" s="4">
        <v>2018.0</v>
      </c>
      <c r="D380" s="4">
        <v>0.87</v>
      </c>
      <c r="E380" s="5">
        <v>-8.054495569081325</v>
      </c>
    </row>
    <row r="381" ht="15.75" customHeight="1">
      <c r="A381" s="1">
        <v>379.0</v>
      </c>
      <c r="B381" s="4" t="s">
        <v>42</v>
      </c>
      <c r="C381" s="4">
        <v>2019.0</v>
      </c>
      <c r="D381" s="4">
        <v>1.52</v>
      </c>
      <c r="E381" s="5">
        <v>-1.918680600914442</v>
      </c>
    </row>
    <row r="382" ht="15.75" customHeight="1">
      <c r="A382" s="1">
        <v>380.0</v>
      </c>
      <c r="B382" s="4" t="s">
        <v>43</v>
      </c>
      <c r="C382" s="4">
        <v>2010.0</v>
      </c>
      <c r="D382" s="4">
        <v>0.77</v>
      </c>
      <c r="E382" s="5">
        <v>-5.557752047444225</v>
      </c>
      <c r="F382" s="6">
        <f>CORREL(D382:D391,E382:E391)</f>
        <v>-0.05348783344</v>
      </c>
    </row>
    <row r="383" ht="15.75" customHeight="1">
      <c r="A383" s="1">
        <v>381.0</v>
      </c>
      <c r="B383" s="4" t="s">
        <v>43</v>
      </c>
      <c r="C383" s="4">
        <v>2011.0</v>
      </c>
      <c r="D383" s="4">
        <v>1.77</v>
      </c>
      <c r="E383" s="5">
        <v>-13.098855406547727</v>
      </c>
    </row>
    <row r="384" ht="15.75" customHeight="1">
      <c r="A384" s="1">
        <v>382.0</v>
      </c>
      <c r="B384" s="4" t="s">
        <v>43</v>
      </c>
      <c r="C384" s="4">
        <v>2012.0</v>
      </c>
      <c r="D384" s="4">
        <v>0.32</v>
      </c>
      <c r="E384" s="5">
        <v>-7.78033960179647</v>
      </c>
    </row>
    <row r="385" ht="15.75" customHeight="1">
      <c r="A385" s="1">
        <v>383.0</v>
      </c>
      <c r="B385" s="4" t="s">
        <v>43</v>
      </c>
      <c r="C385" s="4">
        <v>2013.0</v>
      </c>
      <c r="D385" s="4">
        <v>1.59</v>
      </c>
      <c r="E385" s="5">
        <v>-12.58296764414672</v>
      </c>
    </row>
    <row r="386" ht="15.75" customHeight="1">
      <c r="A386" s="1">
        <v>384.0</v>
      </c>
      <c r="B386" s="4" t="s">
        <v>43</v>
      </c>
      <c r="C386" s="4">
        <v>2014.0</v>
      </c>
      <c r="D386" s="4">
        <v>2.05</v>
      </c>
      <c r="E386" s="5">
        <v>-10.123164316737359</v>
      </c>
    </row>
    <row r="387" ht="15.75" customHeight="1">
      <c r="A387" s="1">
        <v>385.0</v>
      </c>
      <c r="B387" s="4" t="s">
        <v>43</v>
      </c>
      <c r="C387" s="4">
        <v>2015.0</v>
      </c>
      <c r="D387" s="4">
        <v>2.51</v>
      </c>
      <c r="E387" s="5">
        <v>-8.772717666948438</v>
      </c>
    </row>
    <row r="388" ht="15.75" customHeight="1">
      <c r="A388" s="1">
        <v>386.0</v>
      </c>
      <c r="B388" s="4" t="s">
        <v>43</v>
      </c>
      <c r="C388" s="4">
        <v>2016.0</v>
      </c>
      <c r="D388" s="4">
        <v>1.2</v>
      </c>
      <c r="E388" s="5">
        <v>-7.524415202670227</v>
      </c>
    </row>
    <row r="389" ht="15.75" customHeight="1">
      <c r="A389" s="1">
        <v>387.0</v>
      </c>
      <c r="B389" s="4" t="s">
        <v>43</v>
      </c>
      <c r="C389" s="4">
        <v>2017.0</v>
      </c>
      <c r="D389" s="4">
        <v>0.75</v>
      </c>
      <c r="E389" s="5">
        <v>-3.563587231886501</v>
      </c>
    </row>
    <row r="390" ht="15.75" customHeight="1">
      <c r="A390" s="1">
        <v>388.0</v>
      </c>
      <c r="B390" s="4" t="s">
        <v>43</v>
      </c>
      <c r="C390" s="4">
        <v>2018.0</v>
      </c>
      <c r="D390" s="4">
        <v>1.89</v>
      </c>
      <c r="E390" s="5">
        <v>-1.9408662574565483</v>
      </c>
    </row>
    <row r="391" ht="15.75" customHeight="1">
      <c r="A391" s="1">
        <v>389.0</v>
      </c>
      <c r="B391" s="4" t="s">
        <v>43</v>
      </c>
      <c r="C391" s="4">
        <v>2019.0</v>
      </c>
      <c r="D391" s="4">
        <v>2.52</v>
      </c>
      <c r="E391" s="5">
        <v>-2.4248246150263384</v>
      </c>
    </row>
    <row r="392" ht="15.75" customHeight="1">
      <c r="A392" s="1">
        <v>390.0</v>
      </c>
      <c r="B392" s="4" t="s">
        <v>44</v>
      </c>
      <c r="C392" s="4">
        <v>2010.0</v>
      </c>
      <c r="D392" s="4">
        <v>-0.18</v>
      </c>
      <c r="E392" s="5">
        <v>-2.2956010403709257</v>
      </c>
      <c r="F392" s="6">
        <f>CORREL(D392:D401,E392:E401)</f>
        <v>-0.6833560929</v>
      </c>
    </row>
    <row r="393" ht="15.75" customHeight="1">
      <c r="A393" s="1">
        <v>391.0</v>
      </c>
      <c r="B393" s="4" t="s">
        <v>44</v>
      </c>
      <c r="C393" s="4">
        <v>2011.0</v>
      </c>
      <c r="D393" s="4">
        <v>0.78</v>
      </c>
      <c r="E393" s="5">
        <v>2.317128577919121</v>
      </c>
    </row>
    <row r="394" ht="15.75" customHeight="1">
      <c r="A394" s="1">
        <v>392.0</v>
      </c>
      <c r="B394" s="4" t="s">
        <v>44</v>
      </c>
      <c r="C394" s="4">
        <v>2012.0</v>
      </c>
      <c r="D394" s="4">
        <v>0.5</v>
      </c>
      <c r="E394" s="5">
        <v>-1.6684901531728684</v>
      </c>
    </row>
    <row r="395" ht="15.75" customHeight="1">
      <c r="A395" s="1">
        <v>393.0</v>
      </c>
      <c r="B395" s="4" t="s">
        <v>44</v>
      </c>
      <c r="C395" s="4">
        <v>2013.0</v>
      </c>
      <c r="D395" s="4">
        <v>1.43</v>
      </c>
      <c r="E395" s="5">
        <v>-6.264268103369545</v>
      </c>
    </row>
    <row r="396" ht="15.75" customHeight="1">
      <c r="A396" s="1">
        <v>394.0</v>
      </c>
      <c r="B396" s="4" t="s">
        <v>44</v>
      </c>
      <c r="C396" s="4">
        <v>2014.0</v>
      </c>
      <c r="D396" s="4">
        <v>1.03</v>
      </c>
      <c r="E396" s="5">
        <v>-12.139101558896769</v>
      </c>
    </row>
    <row r="397" ht="15.75" customHeight="1">
      <c r="A397" s="1">
        <v>395.0</v>
      </c>
      <c r="B397" s="4" t="s">
        <v>44</v>
      </c>
      <c r="C397" s="4">
        <v>2015.0</v>
      </c>
      <c r="D397" s="4">
        <v>2.31</v>
      </c>
      <c r="E397" s="5">
        <v>-17.046750285062714</v>
      </c>
    </row>
    <row r="398" ht="15.75" customHeight="1">
      <c r="A398" s="1">
        <v>396.0</v>
      </c>
      <c r="B398" s="4" t="s">
        <v>44</v>
      </c>
      <c r="C398" s="4">
        <v>2016.0</v>
      </c>
      <c r="D398" s="4">
        <v>0.8</v>
      </c>
      <c r="E398" s="5">
        <v>-12.802768166089962</v>
      </c>
    </row>
    <row r="399" ht="15.75" customHeight="1">
      <c r="A399" s="1">
        <v>397.0</v>
      </c>
      <c r="B399" s="4" t="s">
        <v>44</v>
      </c>
      <c r="C399" s="4">
        <v>2017.0</v>
      </c>
      <c r="D399" s="4">
        <v>1.95</v>
      </c>
      <c r="E399" s="5">
        <v>-13.271669091664933</v>
      </c>
    </row>
    <row r="400" ht="15.75" customHeight="1">
      <c r="A400" s="1">
        <v>398.0</v>
      </c>
      <c r="B400" s="4" t="s">
        <v>44</v>
      </c>
      <c r="C400" s="4">
        <v>2018.0</v>
      </c>
      <c r="D400" s="4">
        <v>0.34</v>
      </c>
      <c r="E400" s="5">
        <v>-6.369705592645289</v>
      </c>
    </row>
    <row r="401" ht="15.75" customHeight="1">
      <c r="A401" s="1">
        <v>399.0</v>
      </c>
      <c r="B401" s="4" t="s">
        <v>44</v>
      </c>
      <c r="C401" s="4">
        <v>2019.0</v>
      </c>
      <c r="D401" s="4">
        <v>1.2</v>
      </c>
      <c r="E401" s="5">
        <v>-5.59281573263614</v>
      </c>
    </row>
    <row r="402" ht="15.75" customHeight="1">
      <c r="A402" s="1">
        <v>400.0</v>
      </c>
      <c r="B402" s="4" t="s">
        <v>45</v>
      </c>
      <c r="C402" s="4">
        <v>2010.0</v>
      </c>
      <c r="D402" s="4">
        <v>2.36</v>
      </c>
      <c r="E402" s="5">
        <v>-10.715943112235465</v>
      </c>
      <c r="F402" s="6">
        <f>CORREL(D402:D411,E402:E411)</f>
        <v>-0.4213487902</v>
      </c>
    </row>
    <row r="403" ht="15.75" customHeight="1">
      <c r="A403" s="1">
        <v>401.0</v>
      </c>
      <c r="B403" s="4" t="s">
        <v>45</v>
      </c>
      <c r="C403" s="4">
        <v>2011.0</v>
      </c>
      <c r="D403" s="4">
        <v>0.01</v>
      </c>
      <c r="E403" s="5">
        <v>-6.936922720511944</v>
      </c>
    </row>
    <row r="404" ht="15.75" customHeight="1">
      <c r="A404" s="1">
        <v>402.0</v>
      </c>
      <c r="B404" s="4" t="s">
        <v>45</v>
      </c>
      <c r="C404" s="4">
        <v>2012.0</v>
      </c>
      <c r="D404" s="4">
        <v>2.31</v>
      </c>
      <c r="E404" s="5">
        <v>-18.572068656510652</v>
      </c>
    </row>
    <row r="405" ht="15.75" customHeight="1">
      <c r="A405" s="1">
        <v>403.0</v>
      </c>
      <c r="B405" s="4" t="s">
        <v>45</v>
      </c>
      <c r="C405" s="4">
        <v>2013.0</v>
      </c>
      <c r="D405" s="4">
        <v>1.74</v>
      </c>
      <c r="E405" s="5">
        <v>-15.290433318455129</v>
      </c>
    </row>
    <row r="406" ht="15.75" customHeight="1">
      <c r="A406" s="1">
        <v>404.0</v>
      </c>
      <c r="B406" s="4" t="s">
        <v>45</v>
      </c>
      <c r="C406" s="4">
        <v>2014.0</v>
      </c>
      <c r="D406" s="4">
        <v>0.21</v>
      </c>
      <c r="E406" s="5">
        <v>-16.25935411043322</v>
      </c>
    </row>
    <row r="407" ht="15.75" customHeight="1">
      <c r="A407" s="1">
        <v>405.0</v>
      </c>
      <c r="B407" s="4" t="s">
        <v>45</v>
      </c>
      <c r="C407" s="4">
        <v>2015.0</v>
      </c>
      <c r="D407" s="4">
        <v>1.24</v>
      </c>
      <c r="E407" s="5">
        <v>-11.943786336327847</v>
      </c>
    </row>
    <row r="408" ht="15.75" customHeight="1">
      <c r="A408" s="1">
        <v>406.0</v>
      </c>
      <c r="B408" s="4" t="s">
        <v>45</v>
      </c>
      <c r="C408" s="4">
        <v>2016.0</v>
      </c>
      <c r="D408" s="4">
        <v>1.61</v>
      </c>
      <c r="E408" s="5">
        <v>-7.444748812120594</v>
      </c>
    </row>
    <row r="409" ht="15.75" customHeight="1">
      <c r="A409" s="1">
        <v>407.0</v>
      </c>
      <c r="B409" s="4" t="s">
        <v>45</v>
      </c>
      <c r="C409" s="4">
        <v>2017.0</v>
      </c>
      <c r="D409" s="4">
        <v>0.58</v>
      </c>
      <c r="E409" s="5">
        <v>-7.590282162325593</v>
      </c>
    </row>
    <row r="410" ht="15.75" customHeight="1">
      <c r="A410" s="1">
        <v>408.0</v>
      </c>
      <c r="B410" s="4" t="s">
        <v>45</v>
      </c>
      <c r="C410" s="4">
        <v>2018.0</v>
      </c>
      <c r="D410" s="4">
        <v>0.49</v>
      </c>
      <c r="E410" s="5">
        <v>4.562954448002472</v>
      </c>
    </row>
    <row r="411" ht="15.75" customHeight="1">
      <c r="A411" s="1">
        <v>409.0</v>
      </c>
      <c r="B411" s="4" t="s">
        <v>45</v>
      </c>
      <c r="C411" s="4">
        <v>2019.0</v>
      </c>
      <c r="D411" s="4">
        <v>1.22</v>
      </c>
      <c r="E411" s="5">
        <v>-4.711969960619101</v>
      </c>
    </row>
    <row r="412" ht="15.75" customHeight="1">
      <c r="A412" s="1">
        <v>410.0</v>
      </c>
      <c r="B412" s="4" t="s">
        <v>46</v>
      </c>
      <c r="C412" s="4">
        <v>2010.0</v>
      </c>
      <c r="D412" s="4">
        <v>-0.45</v>
      </c>
      <c r="E412" s="5">
        <v>-2.2888555722138904</v>
      </c>
      <c r="F412" s="6">
        <f>CORREL(D412:D421,E412:E421)</f>
        <v>-0.7203669322</v>
      </c>
    </row>
    <row r="413" ht="15.75" customHeight="1">
      <c r="A413" s="1">
        <v>411.0</v>
      </c>
      <c r="B413" s="4" t="s">
        <v>46</v>
      </c>
      <c r="C413" s="4">
        <v>2011.0</v>
      </c>
      <c r="D413" s="4">
        <v>1.31</v>
      </c>
      <c r="E413" s="5">
        <v>-5.168120551994477</v>
      </c>
    </row>
    <row r="414" ht="15.75" customHeight="1">
      <c r="A414" s="1">
        <v>412.0</v>
      </c>
      <c r="B414" s="4" t="s">
        <v>46</v>
      </c>
      <c r="C414" s="4">
        <v>2012.0</v>
      </c>
      <c r="D414" s="4">
        <v>-0.4</v>
      </c>
      <c r="E414" s="5">
        <v>-1.6703565409906531</v>
      </c>
    </row>
    <row r="415" ht="15.75" customHeight="1">
      <c r="A415" s="1">
        <v>413.0</v>
      </c>
      <c r="B415" s="4" t="s">
        <v>46</v>
      </c>
      <c r="C415" s="4">
        <v>2013.0</v>
      </c>
      <c r="D415" s="4">
        <v>0.36</v>
      </c>
      <c r="E415" s="5">
        <v>-6.946362895039016</v>
      </c>
    </row>
    <row r="416" ht="15.75" customHeight="1">
      <c r="A416" s="1">
        <v>414.0</v>
      </c>
      <c r="B416" s="4" t="s">
        <v>46</v>
      </c>
      <c r="C416" s="4">
        <v>2014.0</v>
      </c>
      <c r="D416" s="4">
        <v>1.83</v>
      </c>
      <c r="E416" s="5">
        <v>-10.212823825389279</v>
      </c>
    </row>
    <row r="417" ht="15.75" customHeight="1">
      <c r="A417" s="1">
        <v>415.0</v>
      </c>
      <c r="B417" s="4" t="s">
        <v>46</v>
      </c>
      <c r="C417" s="4">
        <v>2015.0</v>
      </c>
      <c r="D417" s="4">
        <v>2.15</v>
      </c>
      <c r="E417" s="5">
        <v>-17.23019836315717</v>
      </c>
    </row>
    <row r="418" ht="15.75" customHeight="1">
      <c r="A418" s="1">
        <v>416.0</v>
      </c>
      <c r="B418" s="4" t="s">
        <v>46</v>
      </c>
      <c r="C418" s="4">
        <v>2016.0</v>
      </c>
      <c r="D418" s="4">
        <v>1.17</v>
      </c>
      <c r="E418" s="5">
        <v>-14.086504372488776</v>
      </c>
    </row>
    <row r="419" ht="15.75" customHeight="1">
      <c r="A419" s="1">
        <v>417.0</v>
      </c>
      <c r="B419" s="4" t="s">
        <v>46</v>
      </c>
      <c r="C419" s="4">
        <v>2017.0</v>
      </c>
      <c r="D419" s="4">
        <v>1.87</v>
      </c>
      <c r="E419" s="5">
        <v>-16.80120035706824</v>
      </c>
    </row>
    <row r="420" ht="15.75" customHeight="1">
      <c r="A420" s="1">
        <v>418.0</v>
      </c>
      <c r="B420" s="4" t="s">
        <v>46</v>
      </c>
      <c r="C420" s="4">
        <v>2018.0</v>
      </c>
      <c r="D420" s="4">
        <v>1.43</v>
      </c>
      <c r="E420" s="5">
        <v>-9.788712479295441</v>
      </c>
    </row>
    <row r="421" ht="15.75" customHeight="1">
      <c r="A421" s="1">
        <v>419.0</v>
      </c>
      <c r="B421" s="4" t="s">
        <v>46</v>
      </c>
      <c r="C421" s="4">
        <v>2019.0</v>
      </c>
      <c r="D421" s="4">
        <v>1.61</v>
      </c>
      <c r="E421" s="5">
        <v>-3.2780293731747463</v>
      </c>
    </row>
    <row r="422" ht="15.75" customHeight="1">
      <c r="A422" s="1">
        <v>420.0</v>
      </c>
      <c r="B422" s="4" t="s">
        <v>47</v>
      </c>
      <c r="C422" s="4">
        <v>2010.0</v>
      </c>
      <c r="D422" s="4">
        <v>2.45</v>
      </c>
      <c r="E422" s="5">
        <v>3.8021184105798085</v>
      </c>
      <c r="F422" s="6">
        <f>CORREL(D422:D431,E422:E431)</f>
        <v>0.4128199205</v>
      </c>
    </row>
    <row r="423" ht="15.75" customHeight="1">
      <c r="A423" s="1">
        <v>421.0</v>
      </c>
      <c r="B423" s="4" t="s">
        <v>47</v>
      </c>
      <c r="C423" s="4">
        <v>2011.0</v>
      </c>
      <c r="D423" s="4">
        <v>0.17</v>
      </c>
      <c r="E423" s="5">
        <v>-5.201750121536222</v>
      </c>
    </row>
    <row r="424" ht="15.75" customHeight="1">
      <c r="A424" s="1">
        <v>422.0</v>
      </c>
      <c r="B424" s="4" t="s">
        <v>47</v>
      </c>
      <c r="C424" s="4">
        <v>2012.0</v>
      </c>
      <c r="D424" s="4">
        <v>1.49</v>
      </c>
      <c r="E424" s="5">
        <v>-10.768666299761506</v>
      </c>
    </row>
    <row r="425" ht="15.75" customHeight="1">
      <c r="A425" s="1">
        <v>423.0</v>
      </c>
      <c r="B425" s="4" t="s">
        <v>47</v>
      </c>
      <c r="C425" s="4">
        <v>2013.0</v>
      </c>
      <c r="D425" s="4">
        <v>1.4</v>
      </c>
      <c r="E425" s="5">
        <v>-10.887453162539998</v>
      </c>
    </row>
    <row r="426" ht="15.75" customHeight="1">
      <c r="A426" s="1">
        <v>424.0</v>
      </c>
      <c r="B426" s="4" t="s">
        <v>47</v>
      </c>
      <c r="C426" s="4">
        <v>2014.0</v>
      </c>
      <c r="D426" s="4">
        <v>1.61</v>
      </c>
      <c r="E426" s="5">
        <v>-9.40873248781483</v>
      </c>
    </row>
    <row r="427" ht="15.75" customHeight="1">
      <c r="A427" s="1">
        <v>425.0</v>
      </c>
      <c r="B427" s="4" t="s">
        <v>47</v>
      </c>
      <c r="C427" s="4">
        <v>2015.0</v>
      </c>
      <c r="D427" s="4">
        <v>1.65</v>
      </c>
      <c r="E427" s="5">
        <v>-6.09553012080039</v>
      </c>
    </row>
    <row r="428" ht="15.75" customHeight="1">
      <c r="A428" s="1">
        <v>426.0</v>
      </c>
      <c r="B428" s="4" t="s">
        <v>47</v>
      </c>
      <c r="C428" s="4">
        <v>2016.0</v>
      </c>
      <c r="D428" s="4">
        <v>1.2</v>
      </c>
      <c r="E428" s="5">
        <v>-6.813132559861771</v>
      </c>
    </row>
    <row r="429" ht="15.75" customHeight="1">
      <c r="A429" s="1">
        <v>427.0</v>
      </c>
      <c r="B429" s="4" t="s">
        <v>47</v>
      </c>
      <c r="C429" s="4">
        <v>2017.0</v>
      </c>
      <c r="D429" s="4">
        <v>1.58</v>
      </c>
      <c r="E429" s="5">
        <v>-8.683880247627371</v>
      </c>
    </row>
    <row r="430" ht="15.75" customHeight="1">
      <c r="A430" s="1">
        <v>428.0</v>
      </c>
      <c r="B430" s="4" t="s">
        <v>47</v>
      </c>
      <c r="C430" s="4">
        <v>2018.0</v>
      </c>
      <c r="D430" s="4">
        <v>1.94</v>
      </c>
      <c r="E430" s="5">
        <v>-6.2134576794814365</v>
      </c>
    </row>
    <row r="431" ht="15.75" customHeight="1">
      <c r="A431" s="1">
        <v>429.0</v>
      </c>
      <c r="B431" s="4" t="s">
        <v>47</v>
      </c>
      <c r="C431" s="4">
        <v>2019.0</v>
      </c>
      <c r="D431" s="4">
        <v>2.25</v>
      </c>
      <c r="E431" s="5">
        <v>-4.383085821938977</v>
      </c>
    </row>
    <row r="432" ht="15.75" customHeight="1">
      <c r="A432" s="1">
        <v>430.0</v>
      </c>
      <c r="B432" s="4" t="s">
        <v>48</v>
      </c>
      <c r="C432" s="4">
        <v>2010.0</v>
      </c>
      <c r="D432" s="4">
        <v>2.33</v>
      </c>
      <c r="E432" s="5">
        <v>33.58423732565862</v>
      </c>
      <c r="F432" s="6">
        <f>CORREL(D432:D441,E432:E441)</f>
        <v>-0.05084143468</v>
      </c>
    </row>
    <row r="433" ht="15.75" customHeight="1">
      <c r="A433" s="1">
        <v>431.0</v>
      </c>
      <c r="B433" s="4" t="s">
        <v>48</v>
      </c>
      <c r="C433" s="4">
        <v>2011.0</v>
      </c>
      <c r="D433" s="4">
        <v>0.23</v>
      </c>
      <c r="E433" s="5">
        <v>19.648191171589787</v>
      </c>
    </row>
    <row r="434" ht="15.75" customHeight="1">
      <c r="A434" s="1">
        <v>432.0</v>
      </c>
      <c r="B434" s="4" t="s">
        <v>48</v>
      </c>
      <c r="C434" s="4">
        <v>2012.0</v>
      </c>
      <c r="D434" s="4">
        <v>1.46</v>
      </c>
      <c r="E434" s="5">
        <v>13.575480617711946</v>
      </c>
    </row>
    <row r="435" ht="15.75" customHeight="1">
      <c r="A435" s="1">
        <v>433.0</v>
      </c>
      <c r="B435" s="4" t="s">
        <v>48</v>
      </c>
      <c r="C435" s="4">
        <v>2013.0</v>
      </c>
      <c r="D435" s="4">
        <v>1.55</v>
      </c>
      <c r="E435" s="5">
        <v>-4.071697278158894</v>
      </c>
    </row>
    <row r="436" ht="15.75" customHeight="1">
      <c r="A436" s="1">
        <v>434.0</v>
      </c>
      <c r="B436" s="4" t="s">
        <v>48</v>
      </c>
      <c r="C436" s="4">
        <v>2014.0</v>
      </c>
      <c r="D436" s="4">
        <v>1.24</v>
      </c>
      <c r="E436" s="5">
        <v>-8.911449520586572</v>
      </c>
    </row>
    <row r="437" ht="15.75" customHeight="1">
      <c r="A437" s="1">
        <v>435.0</v>
      </c>
      <c r="B437" s="4" t="s">
        <v>48</v>
      </c>
      <c r="C437" s="4">
        <v>2015.0</v>
      </c>
      <c r="D437" s="4">
        <v>1.89</v>
      </c>
      <c r="E437" s="5">
        <v>-9.006300114547543</v>
      </c>
    </row>
    <row r="438" ht="15.75" customHeight="1">
      <c r="A438" s="1">
        <v>436.0</v>
      </c>
      <c r="B438" s="4" t="s">
        <v>48</v>
      </c>
      <c r="C438" s="4">
        <v>2016.0</v>
      </c>
      <c r="D438" s="4">
        <v>0.95</v>
      </c>
      <c r="E438" s="5">
        <v>-5.86797066014671</v>
      </c>
    </row>
    <row r="439" ht="15.75" customHeight="1">
      <c r="A439" s="1">
        <v>437.0</v>
      </c>
      <c r="B439" s="4" t="s">
        <v>48</v>
      </c>
      <c r="C439" s="4">
        <v>2017.0</v>
      </c>
      <c r="D439" s="4">
        <v>1.56</v>
      </c>
      <c r="E439" s="5">
        <v>-12.460088186103093</v>
      </c>
    </row>
    <row r="440" ht="15.75" customHeight="1">
      <c r="A440" s="1">
        <v>438.0</v>
      </c>
      <c r="B440" s="4" t="s">
        <v>48</v>
      </c>
      <c r="C440" s="4">
        <v>2018.0</v>
      </c>
      <c r="D440" s="4">
        <v>1.46</v>
      </c>
      <c r="E440" s="5">
        <v>-14.299355454762477</v>
      </c>
    </row>
    <row r="441" ht="15.75" customHeight="1">
      <c r="A441" s="1">
        <v>439.0</v>
      </c>
      <c r="B441" s="4" t="s">
        <v>48</v>
      </c>
      <c r="C441" s="4">
        <v>2019.0</v>
      </c>
      <c r="D441" s="4">
        <v>2.02</v>
      </c>
      <c r="E441" s="5">
        <v>-16.164948453608247</v>
      </c>
    </row>
    <row r="442" ht="15.75" customHeight="1">
      <c r="A442" s="1">
        <v>440.0</v>
      </c>
      <c r="B442" s="4" t="s">
        <v>49</v>
      </c>
      <c r="C442" s="4">
        <v>2010.0</v>
      </c>
      <c r="D442" s="4">
        <v>0.05</v>
      </c>
      <c r="E442" s="5">
        <v>-7.410576758514466</v>
      </c>
      <c r="F442" s="6">
        <f>CORREL(D442:D451,E442:E451)</f>
        <v>-0.1103423726</v>
      </c>
    </row>
    <row r="443" ht="15.75" customHeight="1">
      <c r="A443" s="1">
        <v>441.0</v>
      </c>
      <c r="B443" s="4" t="s">
        <v>49</v>
      </c>
      <c r="C443" s="4">
        <v>2011.0</v>
      </c>
      <c r="D443" s="4">
        <v>1.91</v>
      </c>
      <c r="E443" s="5">
        <v>-14.923558026407221</v>
      </c>
    </row>
    <row r="444" ht="15.75" customHeight="1">
      <c r="A444" s="1">
        <v>442.0</v>
      </c>
      <c r="B444" s="4" t="s">
        <v>49</v>
      </c>
      <c r="C444" s="4">
        <v>2012.0</v>
      </c>
      <c r="D444" s="4">
        <v>0.13</v>
      </c>
      <c r="E444" s="5">
        <v>-7.553387099710534</v>
      </c>
    </row>
    <row r="445" ht="15.75" customHeight="1">
      <c r="A445" s="1">
        <v>443.0</v>
      </c>
      <c r="B445" s="4" t="s">
        <v>49</v>
      </c>
      <c r="C445" s="4">
        <v>2013.0</v>
      </c>
      <c r="D445" s="4">
        <v>2.05</v>
      </c>
      <c r="E445" s="5">
        <v>-8.592492795928294</v>
      </c>
    </row>
    <row r="446" ht="15.75" customHeight="1">
      <c r="A446" s="1">
        <v>444.0</v>
      </c>
      <c r="B446" s="4" t="s">
        <v>49</v>
      </c>
      <c r="C446" s="4">
        <v>2014.0</v>
      </c>
      <c r="D446" s="4">
        <v>1.96</v>
      </c>
      <c r="E446" s="5">
        <v>-7.2175976349774515</v>
      </c>
    </row>
    <row r="447" ht="15.75" customHeight="1">
      <c r="A447" s="1">
        <v>445.0</v>
      </c>
      <c r="B447" s="4" t="s">
        <v>49</v>
      </c>
      <c r="C447" s="4">
        <v>2015.0</v>
      </c>
      <c r="D447" s="4">
        <v>2.11</v>
      </c>
      <c r="E447" s="5">
        <v>-7.224008146476862</v>
      </c>
    </row>
    <row r="448" ht="15.75" customHeight="1">
      <c r="A448" s="1">
        <v>446.0</v>
      </c>
      <c r="B448" s="4" t="s">
        <v>49</v>
      </c>
      <c r="C448" s="4">
        <v>2016.0</v>
      </c>
      <c r="D448" s="4">
        <v>1.71</v>
      </c>
      <c r="E448" s="5">
        <v>-11.397619145693454</v>
      </c>
    </row>
    <row r="449" ht="15.75" customHeight="1">
      <c r="A449" s="1">
        <v>447.0</v>
      </c>
      <c r="B449" s="4" t="s">
        <v>49</v>
      </c>
      <c r="C449" s="4">
        <v>2017.0</v>
      </c>
      <c r="D449" s="4">
        <v>0.76</v>
      </c>
      <c r="E449" s="5">
        <v>-10.165734191913856</v>
      </c>
    </row>
    <row r="450" ht="15.75" customHeight="1">
      <c r="A450" s="1">
        <v>448.0</v>
      </c>
      <c r="B450" s="4" t="s">
        <v>49</v>
      </c>
      <c r="C450" s="4">
        <v>2018.0</v>
      </c>
      <c r="D450" s="4">
        <v>2.04</v>
      </c>
      <c r="E450" s="5">
        <v>-5.735284467484732</v>
      </c>
    </row>
    <row r="451" ht="15.75" customHeight="1">
      <c r="A451" s="1">
        <v>449.0</v>
      </c>
      <c r="B451" s="4" t="s">
        <v>49</v>
      </c>
      <c r="C451" s="4">
        <v>2019.0</v>
      </c>
      <c r="D451" s="4">
        <v>1.51</v>
      </c>
      <c r="E451" s="5">
        <v>-6.711394336489704</v>
      </c>
    </row>
    <row r="452" ht="15.75" customHeight="1">
      <c r="A452" s="1">
        <v>450.0</v>
      </c>
      <c r="B452" s="4" t="s">
        <v>50</v>
      </c>
      <c r="C452" s="4">
        <v>2010.0</v>
      </c>
      <c r="D452" s="4">
        <v>0.46</v>
      </c>
      <c r="E452" s="5">
        <v>-7.876267221211336</v>
      </c>
      <c r="F452" s="6">
        <f>CORREL(D452:D461,E452:E461)</f>
        <v>0.1731100682</v>
      </c>
    </row>
    <row r="453" ht="15.75" customHeight="1">
      <c r="A453" s="1">
        <v>451.0</v>
      </c>
      <c r="B453" s="4" t="s">
        <v>50</v>
      </c>
      <c r="C453" s="4">
        <v>2011.0</v>
      </c>
      <c r="D453" s="4">
        <v>1.94</v>
      </c>
      <c r="E453" s="5">
        <v>-14.31439187166528</v>
      </c>
    </row>
    <row r="454" ht="15.75" customHeight="1">
      <c r="A454" s="1">
        <v>452.0</v>
      </c>
      <c r="B454" s="4" t="s">
        <v>50</v>
      </c>
      <c r="C454" s="4">
        <v>2012.0</v>
      </c>
      <c r="D454" s="4">
        <v>1.46</v>
      </c>
      <c r="E454" s="5">
        <v>-10.507997630331758</v>
      </c>
    </row>
    <row r="455" ht="15.75" customHeight="1">
      <c r="A455" s="1">
        <v>453.0</v>
      </c>
      <c r="B455" s="4" t="s">
        <v>50</v>
      </c>
      <c r="C455" s="4">
        <v>2013.0</v>
      </c>
      <c r="D455" s="4">
        <v>1.58</v>
      </c>
      <c r="E455" s="5">
        <v>-12.326355669511301</v>
      </c>
    </row>
    <row r="456" ht="15.75" customHeight="1">
      <c r="A456" s="1">
        <v>454.0</v>
      </c>
      <c r="B456" s="4" t="s">
        <v>50</v>
      </c>
      <c r="C456" s="4">
        <v>2014.0</v>
      </c>
      <c r="D456" s="4">
        <v>0.59</v>
      </c>
      <c r="E456" s="5">
        <v>-10.236533492347448</v>
      </c>
    </row>
    <row r="457" ht="15.75" customHeight="1">
      <c r="A457" s="1">
        <v>455.0</v>
      </c>
      <c r="B457" s="4" t="s">
        <v>50</v>
      </c>
      <c r="C457" s="4">
        <v>2015.0</v>
      </c>
      <c r="D457" s="4">
        <v>1.84</v>
      </c>
      <c r="E457" s="5">
        <v>-0.5452698360044081</v>
      </c>
    </row>
    <row r="458" ht="15.75" customHeight="1">
      <c r="A458" s="1">
        <v>456.0</v>
      </c>
      <c r="B458" s="4" t="s">
        <v>50</v>
      </c>
      <c r="C458" s="4">
        <v>2016.0</v>
      </c>
      <c r="D458" s="4">
        <v>2.68</v>
      </c>
      <c r="E458" s="5">
        <v>-3.7890989234551142</v>
      </c>
    </row>
    <row r="459" ht="15.75" customHeight="1">
      <c r="A459" s="1">
        <v>457.0</v>
      </c>
      <c r="B459" s="4" t="s">
        <v>50</v>
      </c>
      <c r="C459" s="4">
        <v>2017.0</v>
      </c>
      <c r="D459" s="4">
        <v>1.58</v>
      </c>
      <c r="E459" s="5">
        <v>-6.0505790593240505</v>
      </c>
    </row>
    <row r="460" ht="15.75" customHeight="1">
      <c r="A460" s="1">
        <v>458.0</v>
      </c>
      <c r="B460" s="4" t="s">
        <v>50</v>
      </c>
      <c r="C460" s="4">
        <v>2018.0</v>
      </c>
      <c r="D460" s="4">
        <v>1.48</v>
      </c>
      <c r="E460" s="5">
        <v>-3.972638779268607</v>
      </c>
    </row>
    <row r="461" ht="15.75" customHeight="1">
      <c r="A461" s="1">
        <v>459.0</v>
      </c>
      <c r="B461" s="4" t="s">
        <v>50</v>
      </c>
      <c r="C461" s="4">
        <v>2019.0</v>
      </c>
      <c r="D461" s="4">
        <v>1.07</v>
      </c>
      <c r="E461" s="5">
        <v>-3.0299679309963494</v>
      </c>
    </row>
    <row r="462" ht="15.75" customHeight="1">
      <c r="A462" s="1">
        <v>470.0</v>
      </c>
      <c r="B462" s="4" t="s">
        <v>51</v>
      </c>
      <c r="C462" s="4">
        <v>2010.0</v>
      </c>
      <c r="D462" s="4">
        <v>2.08</v>
      </c>
      <c r="E462" s="5">
        <v>1.9334218640977667</v>
      </c>
      <c r="F462" s="6">
        <f>CORREL(D462:D471,E462:E471)</f>
        <v>-0.03285288429</v>
      </c>
    </row>
    <row r="463" ht="15.75" customHeight="1">
      <c r="A463" s="1">
        <v>471.0</v>
      </c>
      <c r="B463" s="4" t="s">
        <v>51</v>
      </c>
      <c r="C463" s="4">
        <v>2011.0</v>
      </c>
      <c r="D463" s="4">
        <v>0.43</v>
      </c>
      <c r="E463" s="5">
        <v>-7.340305307908949</v>
      </c>
    </row>
    <row r="464" ht="15.75" customHeight="1">
      <c r="A464" s="1">
        <v>472.0</v>
      </c>
      <c r="B464" s="4" t="s">
        <v>51</v>
      </c>
      <c r="C464" s="4">
        <v>2012.0</v>
      </c>
      <c r="D464" s="4">
        <v>0.76</v>
      </c>
      <c r="E464" s="5">
        <v>-12.014773911612522</v>
      </c>
    </row>
    <row r="465" ht="15.75" customHeight="1">
      <c r="A465" s="1">
        <v>473.0</v>
      </c>
      <c r="B465" s="4" t="s">
        <v>51</v>
      </c>
      <c r="C465" s="4">
        <v>2013.0</v>
      </c>
      <c r="D465" s="4">
        <v>1.57</v>
      </c>
      <c r="E465" s="5">
        <v>-13.178859964093363</v>
      </c>
    </row>
    <row r="466" ht="15.75" customHeight="1">
      <c r="A466" s="1">
        <v>474.0</v>
      </c>
      <c r="B466" s="4" t="s">
        <v>51</v>
      </c>
      <c r="C466" s="4">
        <v>2014.0</v>
      </c>
      <c r="D466" s="4">
        <v>1.07</v>
      </c>
      <c r="E466" s="5">
        <v>-32.38423817184503</v>
      </c>
    </row>
    <row r="467" ht="15.75" customHeight="1">
      <c r="A467" s="1">
        <v>475.0</v>
      </c>
      <c r="B467" s="4" t="s">
        <v>51</v>
      </c>
      <c r="C467" s="4">
        <v>2015.0</v>
      </c>
      <c r="D467" s="4">
        <v>1.89</v>
      </c>
      <c r="E467" s="5">
        <v>-25.423835766269818</v>
      </c>
    </row>
    <row r="468" ht="15.75" customHeight="1">
      <c r="A468" s="1">
        <v>476.0</v>
      </c>
      <c r="B468" s="4" t="s">
        <v>51</v>
      </c>
      <c r="C468" s="4">
        <v>2016.0</v>
      </c>
      <c r="D468" s="4">
        <v>1.55</v>
      </c>
      <c r="E468" s="5">
        <v>-16.39730328777243</v>
      </c>
    </row>
    <row r="469" ht="15.75" customHeight="1">
      <c r="A469" s="1">
        <v>477.0</v>
      </c>
      <c r="B469" s="4" t="s">
        <v>51</v>
      </c>
      <c r="C469" s="4">
        <v>2017.0</v>
      </c>
      <c r="D469" s="4">
        <v>0.62</v>
      </c>
      <c r="E469" s="5">
        <v>-12.711042593927928</v>
      </c>
    </row>
    <row r="470" ht="15.75" customHeight="1">
      <c r="A470" s="1">
        <v>478.0</v>
      </c>
      <c r="B470" s="4" t="s">
        <v>51</v>
      </c>
      <c r="C470" s="4">
        <v>2018.0</v>
      </c>
      <c r="D470" s="4">
        <v>0.87</v>
      </c>
      <c r="E470" s="5">
        <v>-1.2335832402828828</v>
      </c>
    </row>
    <row r="471" ht="15.75" customHeight="1">
      <c r="A471" s="1">
        <v>479.0</v>
      </c>
      <c r="B471" s="4" t="s">
        <v>51</v>
      </c>
      <c r="C471" s="4">
        <v>2019.0</v>
      </c>
      <c r="D471" s="4">
        <v>1.42</v>
      </c>
      <c r="E471" s="5">
        <v>-6.577733031294571</v>
      </c>
    </row>
    <row r="472" ht="15.75" customHeight="1">
      <c r="A472" s="1">
        <v>480.0</v>
      </c>
      <c r="B472" s="4" t="s">
        <v>52</v>
      </c>
      <c r="C472" s="4">
        <v>2010.0</v>
      </c>
      <c r="D472" s="4">
        <v>2.54</v>
      </c>
      <c r="E472" s="5">
        <v>-7.72050766073599</v>
      </c>
      <c r="F472" s="6">
        <f>CORREL(D472:D481,E472:E481)</f>
        <v>-0.07452826285</v>
      </c>
    </row>
    <row r="473" ht="15.75" customHeight="1">
      <c r="A473" s="1">
        <v>481.0</v>
      </c>
      <c r="B473" s="4" t="s">
        <v>52</v>
      </c>
      <c r="C473" s="4">
        <v>2011.0</v>
      </c>
      <c r="D473" s="4">
        <v>0.34</v>
      </c>
      <c r="E473" s="5">
        <v>-10.142463979277977</v>
      </c>
    </row>
    <row r="474" ht="15.75" customHeight="1">
      <c r="A474" s="1">
        <v>482.0</v>
      </c>
      <c r="B474" s="4" t="s">
        <v>52</v>
      </c>
      <c r="C474" s="4">
        <v>2012.0</v>
      </c>
      <c r="D474" s="4">
        <v>1.27</v>
      </c>
      <c r="E474" s="5">
        <v>-12.135050282893744</v>
      </c>
    </row>
    <row r="475" ht="15.75" customHeight="1">
      <c r="A475" s="1">
        <v>483.0</v>
      </c>
      <c r="B475" s="4" t="s">
        <v>52</v>
      </c>
      <c r="C475" s="4">
        <v>2013.0</v>
      </c>
      <c r="D475" s="4">
        <v>1.56</v>
      </c>
      <c r="E475" s="5">
        <v>-15.652447222755768</v>
      </c>
    </row>
    <row r="476" ht="15.75" customHeight="1">
      <c r="A476" s="1">
        <v>484.0</v>
      </c>
      <c r="B476" s="4" t="s">
        <v>52</v>
      </c>
      <c r="C476" s="4">
        <v>2014.0</v>
      </c>
      <c r="D476" s="4">
        <v>1.48</v>
      </c>
      <c r="E476" s="5">
        <v>-22.703763480302257</v>
      </c>
    </row>
    <row r="477" ht="15.75" customHeight="1">
      <c r="A477" s="1">
        <v>485.0</v>
      </c>
      <c r="B477" s="4" t="s">
        <v>52</v>
      </c>
      <c r="C477" s="4">
        <v>2015.0</v>
      </c>
      <c r="D477" s="4">
        <v>2.11</v>
      </c>
      <c r="E477" s="5">
        <v>-37.08156852028965</v>
      </c>
    </row>
    <row r="478" ht="15.75" customHeight="1">
      <c r="A478" s="1">
        <v>486.0</v>
      </c>
      <c r="B478" s="4" t="s">
        <v>52</v>
      </c>
      <c r="C478" s="4">
        <v>2016.0</v>
      </c>
      <c r="D478" s="4">
        <v>1.52</v>
      </c>
      <c r="E478" s="5">
        <v>-31.905433250189787</v>
      </c>
    </row>
    <row r="479" ht="15.75" customHeight="1">
      <c r="A479" s="1">
        <v>487.0</v>
      </c>
      <c r="B479" s="4" t="s">
        <v>52</v>
      </c>
      <c r="C479" s="4">
        <v>2017.0</v>
      </c>
      <c r="D479" s="4">
        <v>0.94</v>
      </c>
      <c r="E479" s="5">
        <v>-28.017732128582168</v>
      </c>
    </row>
    <row r="480" ht="15.75" customHeight="1">
      <c r="A480" s="1">
        <v>488.0</v>
      </c>
      <c r="B480" s="4" t="s">
        <v>52</v>
      </c>
      <c r="C480" s="4">
        <v>2018.0</v>
      </c>
      <c r="D480" s="4">
        <v>1.63</v>
      </c>
      <c r="E480" s="5">
        <v>-19.69313637476536</v>
      </c>
    </row>
    <row r="481" ht="15.75" customHeight="1">
      <c r="A481" s="1">
        <v>489.0</v>
      </c>
      <c r="B481" s="4" t="s">
        <v>52</v>
      </c>
      <c r="C481" s="4">
        <v>2019.0</v>
      </c>
      <c r="D481" s="4">
        <v>2.17</v>
      </c>
      <c r="E481" s="5">
        <v>-16.914126416580814</v>
      </c>
    </row>
    <row r="482" ht="15.75" customHeight="1">
      <c r="A482" s="1">
        <v>490.0</v>
      </c>
      <c r="B482" s="4" t="s">
        <v>53</v>
      </c>
      <c r="C482" s="4">
        <v>2010.0</v>
      </c>
      <c r="D482" s="4">
        <v>1.43</v>
      </c>
      <c r="E482" s="5">
        <v>0.32903756512200744</v>
      </c>
      <c r="F482" s="6">
        <f>CORREL(D482:D491,E482:E491)</f>
        <v>0.288641251</v>
      </c>
    </row>
    <row r="483" ht="15.75" customHeight="1">
      <c r="A483" s="1">
        <v>491.0</v>
      </c>
      <c r="B483" s="4" t="s">
        <v>53</v>
      </c>
      <c r="C483" s="4">
        <v>2011.0</v>
      </c>
      <c r="D483" s="4">
        <v>2.03</v>
      </c>
      <c r="E483" s="5">
        <v>-5.250609739387784</v>
      </c>
    </row>
    <row r="484" ht="15.75" customHeight="1">
      <c r="A484" s="1">
        <v>492.0</v>
      </c>
      <c r="B484" s="4" t="s">
        <v>53</v>
      </c>
      <c r="C484" s="4">
        <v>2012.0</v>
      </c>
      <c r="D484" s="4">
        <v>1.46</v>
      </c>
      <c r="E484" s="5">
        <v>-3.657497732955946</v>
      </c>
    </row>
    <row r="485" ht="15.75" customHeight="1">
      <c r="A485" s="1">
        <v>493.0</v>
      </c>
      <c r="B485" s="4" t="s">
        <v>53</v>
      </c>
      <c r="C485" s="4">
        <v>2013.0</v>
      </c>
      <c r="D485" s="4">
        <v>1.34</v>
      </c>
      <c r="E485" s="5">
        <v>-12.86667401852668</v>
      </c>
    </row>
    <row r="486" ht="15.75" customHeight="1">
      <c r="A486" s="1">
        <v>494.0</v>
      </c>
      <c r="B486" s="4" t="s">
        <v>53</v>
      </c>
      <c r="C486" s="4">
        <v>2014.0</v>
      </c>
      <c r="D486" s="4">
        <v>1.4</v>
      </c>
      <c r="E486" s="5">
        <v>-7.2600339012267625</v>
      </c>
    </row>
    <row r="487" ht="15.75" customHeight="1">
      <c r="A487" s="1">
        <v>495.0</v>
      </c>
      <c r="B487" s="4" t="s">
        <v>53</v>
      </c>
      <c r="C487" s="4">
        <v>2015.0</v>
      </c>
      <c r="D487" s="4">
        <v>2.04</v>
      </c>
      <c r="E487" s="5">
        <v>-6.489727537254225</v>
      </c>
    </row>
    <row r="488" ht="15.75" customHeight="1">
      <c r="A488" s="1">
        <v>496.0</v>
      </c>
      <c r="B488" s="4" t="s">
        <v>53</v>
      </c>
      <c r="C488" s="4">
        <v>2016.0</v>
      </c>
      <c r="D488" s="4">
        <v>1.66</v>
      </c>
      <c r="E488" s="5">
        <v>-8.854481674126049</v>
      </c>
    </row>
    <row r="489" ht="15.75" customHeight="1">
      <c r="A489" s="1">
        <v>497.0</v>
      </c>
      <c r="B489" s="4" t="s">
        <v>53</v>
      </c>
      <c r="C489" s="4">
        <v>2017.0</v>
      </c>
      <c r="D489" s="4">
        <v>2.13</v>
      </c>
      <c r="E489" s="5">
        <v>-5.4935835689649934</v>
      </c>
    </row>
    <row r="490" ht="15.75" customHeight="1">
      <c r="A490" s="1">
        <v>498.0</v>
      </c>
      <c r="B490" s="4" t="s">
        <v>53</v>
      </c>
      <c r="C490" s="4">
        <v>2018.0</v>
      </c>
      <c r="D490" s="4">
        <v>2.26</v>
      </c>
      <c r="E490" s="5">
        <v>-6.06700585581261</v>
      </c>
    </row>
    <row r="491" ht="15.75" customHeight="1">
      <c r="A491" s="1">
        <v>499.0</v>
      </c>
      <c r="B491" s="4" t="s">
        <v>53</v>
      </c>
      <c r="C491" s="4">
        <v>2019.0</v>
      </c>
      <c r="D491" s="4">
        <v>2.48</v>
      </c>
      <c r="E491" s="5">
        <v>-1.782525406669052</v>
      </c>
    </row>
    <row r="492" ht="15.75" customHeight="1">
      <c r="A492" s="1">
        <v>510.0</v>
      </c>
      <c r="B492" s="4" t="s">
        <v>54</v>
      </c>
      <c r="C492" s="4">
        <v>2010.0</v>
      </c>
      <c r="D492" s="4">
        <v>3.1</v>
      </c>
      <c r="E492" s="5">
        <v>-4.836031033884439</v>
      </c>
      <c r="F492" s="6">
        <f>CORREL(D492:D501,E492:E501)</f>
        <v>-0.03356620407</v>
      </c>
    </row>
    <row r="493" ht="15.75" customHeight="1">
      <c r="A493" s="1">
        <v>511.0</v>
      </c>
      <c r="B493" s="4" t="s">
        <v>54</v>
      </c>
      <c r="C493" s="4">
        <v>2011.0</v>
      </c>
      <c r="D493" s="4">
        <v>-0.32</v>
      </c>
      <c r="E493" s="5">
        <v>-11.954345214257117</v>
      </c>
    </row>
    <row r="494" ht="15.75" customHeight="1">
      <c r="A494" s="1">
        <v>512.0</v>
      </c>
      <c r="B494" s="4" t="s">
        <v>54</v>
      </c>
      <c r="C494" s="4">
        <v>2012.0</v>
      </c>
      <c r="D494" s="4">
        <v>1.44</v>
      </c>
      <c r="E494" s="5">
        <v>-4.65689319584213</v>
      </c>
    </row>
    <row r="495" ht="15.75" customHeight="1">
      <c r="A495" s="1">
        <v>513.0</v>
      </c>
      <c r="B495" s="4" t="s">
        <v>54</v>
      </c>
      <c r="C495" s="4">
        <v>2013.0</v>
      </c>
      <c r="D495" s="4">
        <v>2.4</v>
      </c>
      <c r="E495" s="5">
        <v>-3.397161333669274</v>
      </c>
    </row>
    <row r="496" ht="15.75" customHeight="1">
      <c r="A496" s="1">
        <v>514.0</v>
      </c>
      <c r="B496" s="4" t="s">
        <v>54</v>
      </c>
      <c r="C496" s="4">
        <v>2014.0</v>
      </c>
      <c r="D496" s="4">
        <v>1.74</v>
      </c>
      <c r="E496" s="5">
        <v>-0.29225419715425005</v>
      </c>
    </row>
    <row r="497" ht="15.75" customHeight="1">
      <c r="A497" s="1">
        <v>515.0</v>
      </c>
      <c r="B497" s="4" t="s">
        <v>54</v>
      </c>
      <c r="C497" s="4">
        <v>2015.0</v>
      </c>
      <c r="D497" s="4">
        <v>2.19</v>
      </c>
      <c r="E497" s="5">
        <v>1.64900647901365</v>
      </c>
    </row>
    <row r="498" ht="15.75" customHeight="1">
      <c r="A498" s="1">
        <v>516.0</v>
      </c>
      <c r="B498" s="4" t="s">
        <v>54</v>
      </c>
      <c r="C498" s="4">
        <v>2016.0</v>
      </c>
      <c r="D498" s="4">
        <v>1.76</v>
      </c>
      <c r="E498" s="5">
        <v>-3.58993338267949</v>
      </c>
    </row>
    <row r="499" ht="15.75" customHeight="1">
      <c r="A499" s="1">
        <v>517.0</v>
      </c>
      <c r="B499" s="4" t="s">
        <v>54</v>
      </c>
      <c r="C499" s="4">
        <v>2017.0</v>
      </c>
      <c r="D499" s="4">
        <v>2.19</v>
      </c>
      <c r="E499" s="5">
        <v>-18.28281949819541</v>
      </c>
    </row>
    <row r="500" ht="15.75" customHeight="1">
      <c r="A500" s="1">
        <v>518.0</v>
      </c>
      <c r="B500" s="4" t="s">
        <v>54</v>
      </c>
      <c r="C500" s="4">
        <v>2018.0</v>
      </c>
      <c r="D500" s="4">
        <v>2.29</v>
      </c>
      <c r="E500" s="5">
        <v>-21.316359696641385</v>
      </c>
    </row>
    <row r="501" ht="15.75" customHeight="1">
      <c r="A501" s="1">
        <v>519.0</v>
      </c>
      <c r="B501" s="4" t="s">
        <v>54</v>
      </c>
      <c r="C501" s="4">
        <v>2019.0</v>
      </c>
      <c r="D501" s="4">
        <v>2.84</v>
      </c>
      <c r="E501" s="5">
        <v>-17.23703598079757</v>
      </c>
    </row>
    <row r="502" ht="15.75" customHeight="1">
      <c r="A502" s="1">
        <v>520.0</v>
      </c>
      <c r="B502" s="4" t="s">
        <v>55</v>
      </c>
      <c r="C502" s="4">
        <v>2010.0</v>
      </c>
      <c r="D502" s="4">
        <v>2.28</v>
      </c>
      <c r="E502" s="5">
        <v>2.8608684073994084</v>
      </c>
      <c r="F502" s="6">
        <f>CORREL(D502:D511,E502:E511)</f>
        <v>0.1427746901</v>
      </c>
    </row>
    <row r="503" ht="15.75" customHeight="1">
      <c r="A503" s="1">
        <v>521.0</v>
      </c>
      <c r="B503" s="4" t="s">
        <v>55</v>
      </c>
      <c r="C503" s="4">
        <v>2011.0</v>
      </c>
      <c r="D503" s="4">
        <v>0.02</v>
      </c>
      <c r="E503" s="5">
        <v>-8.729173210229135</v>
      </c>
    </row>
    <row r="504" ht="15.75" customHeight="1">
      <c r="A504" s="1">
        <v>522.0</v>
      </c>
      <c r="B504" s="4" t="s">
        <v>55</v>
      </c>
      <c r="C504" s="4">
        <v>2012.0</v>
      </c>
      <c r="D504" s="4">
        <v>1.49</v>
      </c>
      <c r="E504" s="5">
        <v>-14.943114407173638</v>
      </c>
    </row>
    <row r="505" ht="15.75" customHeight="1">
      <c r="A505" s="1">
        <v>523.0</v>
      </c>
      <c r="B505" s="4" t="s">
        <v>55</v>
      </c>
      <c r="C505" s="4">
        <v>2013.0</v>
      </c>
      <c r="D505" s="4">
        <v>2.04</v>
      </c>
      <c r="E505" s="5">
        <v>-14.03415134259241</v>
      </c>
    </row>
    <row r="506" ht="15.75" customHeight="1">
      <c r="A506" s="1">
        <v>524.0</v>
      </c>
      <c r="B506" s="4" t="s">
        <v>55</v>
      </c>
      <c r="C506" s="4">
        <v>2014.0</v>
      </c>
      <c r="D506" s="4">
        <v>1.1</v>
      </c>
      <c r="E506" s="5">
        <v>-10.831651916814835</v>
      </c>
    </row>
    <row r="507" ht="15.75" customHeight="1">
      <c r="A507" s="1">
        <v>525.0</v>
      </c>
      <c r="B507" s="4" t="s">
        <v>55</v>
      </c>
      <c r="C507" s="4">
        <v>2015.0</v>
      </c>
      <c r="D507" s="4">
        <v>2.14</v>
      </c>
      <c r="E507" s="5">
        <v>-6.95538221011293</v>
      </c>
    </row>
    <row r="508" ht="15.75" customHeight="1">
      <c r="A508" s="1">
        <v>526.0</v>
      </c>
      <c r="B508" s="4" t="s">
        <v>55</v>
      </c>
      <c r="C508" s="4">
        <v>2016.0</v>
      </c>
      <c r="D508" s="4">
        <v>2.04</v>
      </c>
      <c r="E508" s="5">
        <v>-4.177753430375134</v>
      </c>
    </row>
    <row r="509" ht="15.75" customHeight="1">
      <c r="A509" s="1">
        <v>527.0</v>
      </c>
      <c r="B509" s="4" t="s">
        <v>55</v>
      </c>
      <c r="C509" s="4">
        <v>2017.0</v>
      </c>
      <c r="D509" s="4">
        <v>1.04</v>
      </c>
      <c r="E509" s="5">
        <v>-3.4529536185061858</v>
      </c>
    </row>
    <row r="510" ht="15.75" customHeight="1">
      <c r="A510" s="1">
        <v>528.0</v>
      </c>
      <c r="B510" s="4" t="s">
        <v>55</v>
      </c>
      <c r="C510" s="4">
        <v>2018.0</v>
      </c>
      <c r="D510" s="4">
        <v>1.23</v>
      </c>
      <c r="E510" s="5">
        <v>-0.6492686140213237</v>
      </c>
    </row>
    <row r="511" ht="15.75" customHeight="1">
      <c r="A511" s="1">
        <v>529.0</v>
      </c>
      <c r="B511" s="4" t="s">
        <v>55</v>
      </c>
      <c r="C511" s="4">
        <v>2019.0</v>
      </c>
      <c r="D511" s="4">
        <v>1.82</v>
      </c>
      <c r="E511" s="5">
        <v>-10.574515955255563</v>
      </c>
    </row>
    <row r="512" ht="15.75" customHeight="1">
      <c r="A512" s="1">
        <v>530.0</v>
      </c>
      <c r="B512" s="4" t="s">
        <v>56</v>
      </c>
      <c r="C512" s="4">
        <v>2010.0</v>
      </c>
      <c r="D512" s="4">
        <v>0.12</v>
      </c>
      <c r="E512" s="5">
        <v>-6.069020230067437</v>
      </c>
      <c r="F512" s="6">
        <f>CORREL(D512:D521,E512:E521)</f>
        <v>-0.3664969314</v>
      </c>
    </row>
    <row r="513" ht="15.75" customHeight="1">
      <c r="A513" s="1">
        <v>531.0</v>
      </c>
      <c r="B513" s="4" t="s">
        <v>56</v>
      </c>
      <c r="C513" s="4">
        <v>2011.0</v>
      </c>
      <c r="D513" s="4">
        <v>1.03</v>
      </c>
      <c r="E513" s="5">
        <v>-5.574744959434497</v>
      </c>
    </row>
    <row r="514" ht="15.75" customHeight="1">
      <c r="A514" s="1">
        <v>532.0</v>
      </c>
      <c r="B514" s="4" t="s">
        <v>56</v>
      </c>
      <c r="C514" s="4">
        <v>2012.0</v>
      </c>
      <c r="D514" s="4">
        <v>0.5</v>
      </c>
      <c r="E514" s="5">
        <v>0.5243322955923446</v>
      </c>
    </row>
    <row r="515" ht="15.75" customHeight="1">
      <c r="A515" s="1">
        <v>533.0</v>
      </c>
      <c r="B515" s="4" t="s">
        <v>56</v>
      </c>
      <c r="C515" s="4">
        <v>2013.0</v>
      </c>
      <c r="D515" s="4">
        <v>1.53</v>
      </c>
      <c r="E515" s="5">
        <v>-1.6163615371928017</v>
      </c>
    </row>
    <row r="516" ht="15.75" customHeight="1">
      <c r="A516" s="1">
        <v>534.0</v>
      </c>
      <c r="B516" s="4" t="s">
        <v>56</v>
      </c>
      <c r="C516" s="4">
        <v>2014.0</v>
      </c>
      <c r="D516" s="4">
        <v>1.98</v>
      </c>
      <c r="E516" s="5">
        <v>3.6947254033269417</v>
      </c>
    </row>
    <row r="517" ht="15.75" customHeight="1">
      <c r="A517" s="1">
        <v>535.0</v>
      </c>
      <c r="B517" s="4" t="s">
        <v>56</v>
      </c>
      <c r="C517" s="4">
        <v>2015.0</v>
      </c>
      <c r="D517" s="4">
        <v>2.91</v>
      </c>
      <c r="E517" s="5">
        <v>-7.17667580363819</v>
      </c>
    </row>
    <row r="518" ht="15.75" customHeight="1">
      <c r="A518" s="1">
        <v>536.0</v>
      </c>
      <c r="B518" s="4" t="s">
        <v>56</v>
      </c>
      <c r="C518" s="4">
        <v>2016.0</v>
      </c>
      <c r="D518" s="4">
        <v>0.79</v>
      </c>
      <c r="E518" s="5">
        <v>-6.460013440860223</v>
      </c>
    </row>
    <row r="519" ht="15.75" customHeight="1">
      <c r="A519" s="1">
        <v>537.0</v>
      </c>
      <c r="B519" s="4" t="s">
        <v>56</v>
      </c>
      <c r="C519" s="4">
        <v>2017.0</v>
      </c>
      <c r="D519" s="4">
        <v>2.56</v>
      </c>
      <c r="E519" s="5">
        <v>-16.136421481292956</v>
      </c>
    </row>
    <row r="520" ht="15.75" customHeight="1">
      <c r="A520" s="1">
        <v>538.0</v>
      </c>
      <c r="B520" s="4" t="s">
        <v>56</v>
      </c>
      <c r="C520" s="4">
        <v>2018.0</v>
      </c>
      <c r="D520" s="4">
        <v>1.5</v>
      </c>
      <c r="E520" s="5">
        <v>-5.014592730167152</v>
      </c>
    </row>
    <row r="521" ht="15.75" customHeight="1">
      <c r="A521" s="1">
        <v>539.0</v>
      </c>
      <c r="B521" s="4" t="s">
        <v>56</v>
      </c>
      <c r="C521" s="4">
        <v>2019.0</v>
      </c>
      <c r="D521" s="4">
        <v>2.04</v>
      </c>
      <c r="E521" s="5">
        <v>-11.156278229448958</v>
      </c>
    </row>
    <row r="522" ht="15.75" customHeight="1">
      <c r="A522" s="1">
        <v>540.0</v>
      </c>
      <c r="B522" s="4" t="s">
        <v>57</v>
      </c>
      <c r="C522" s="4">
        <v>2010.0</v>
      </c>
      <c r="D522" s="4">
        <v>-0.32</v>
      </c>
      <c r="E522" s="5">
        <v>-2.0324086789343596</v>
      </c>
      <c r="F522" s="6">
        <f>CORREL(D522:D531,E522:E531)</f>
        <v>0.2836355765</v>
      </c>
    </row>
    <row r="523" ht="15.75" customHeight="1">
      <c r="A523" s="1">
        <v>541.0</v>
      </c>
      <c r="B523" s="4" t="s">
        <v>57</v>
      </c>
      <c r="C523" s="4">
        <v>2011.0</v>
      </c>
      <c r="D523" s="4">
        <v>1.58</v>
      </c>
      <c r="E523" s="5">
        <v>-3.259610611659582</v>
      </c>
    </row>
    <row r="524" ht="15.75" customHeight="1">
      <c r="A524" s="1">
        <v>542.0</v>
      </c>
      <c r="B524" s="4" t="s">
        <v>57</v>
      </c>
      <c r="C524" s="4">
        <v>2012.0</v>
      </c>
      <c r="D524" s="4">
        <v>0.78</v>
      </c>
      <c r="E524" s="5">
        <v>-4.767271497802312</v>
      </c>
    </row>
    <row r="525" ht="15.75" customHeight="1">
      <c r="A525" s="1">
        <v>543.0</v>
      </c>
      <c r="B525" s="4" t="s">
        <v>57</v>
      </c>
      <c r="C525" s="4">
        <v>2013.0</v>
      </c>
      <c r="D525" s="4">
        <v>1.4</v>
      </c>
      <c r="E525" s="5">
        <v>-5.0528589291804025</v>
      </c>
    </row>
    <row r="526" ht="15.75" customHeight="1">
      <c r="A526" s="1">
        <v>544.0</v>
      </c>
      <c r="B526" s="4" t="s">
        <v>57</v>
      </c>
      <c r="C526" s="4">
        <v>2014.0</v>
      </c>
      <c r="D526" s="4">
        <v>1.22</v>
      </c>
      <c r="E526" s="5">
        <v>0.7176548890239332</v>
      </c>
    </row>
    <row r="527" ht="15.75" customHeight="1">
      <c r="A527" s="1">
        <v>545.0</v>
      </c>
      <c r="B527" s="4" t="s">
        <v>57</v>
      </c>
      <c r="C527" s="4">
        <v>2015.0</v>
      </c>
      <c r="D527" s="4">
        <v>2.71</v>
      </c>
      <c r="E527" s="5">
        <v>6.129891178513546</v>
      </c>
    </row>
    <row r="528" ht="15.75" customHeight="1">
      <c r="A528" s="1">
        <v>546.0</v>
      </c>
      <c r="B528" s="4" t="s">
        <v>57</v>
      </c>
      <c r="C528" s="4">
        <v>2016.0</v>
      </c>
      <c r="D528" s="4">
        <v>1.46</v>
      </c>
      <c r="E528" s="5">
        <v>-3.1422651933701644</v>
      </c>
    </row>
    <row r="529" ht="15.75" customHeight="1">
      <c r="A529" s="1">
        <v>547.0</v>
      </c>
      <c r="B529" s="4" t="s">
        <v>57</v>
      </c>
      <c r="C529" s="4">
        <v>2017.0</v>
      </c>
      <c r="D529" s="4">
        <v>2.67</v>
      </c>
      <c r="E529" s="5">
        <v>-4.61337588858261</v>
      </c>
    </row>
    <row r="530" ht="15.75" customHeight="1">
      <c r="A530" s="1">
        <v>548.0</v>
      </c>
      <c r="B530" s="4" t="s">
        <v>57</v>
      </c>
      <c r="C530" s="4">
        <v>2018.0</v>
      </c>
      <c r="D530" s="4">
        <v>0.83</v>
      </c>
      <c r="E530" s="5">
        <v>-1.3534010033835102</v>
      </c>
    </row>
    <row r="531" ht="15.75" customHeight="1">
      <c r="A531" s="1">
        <v>549.0</v>
      </c>
      <c r="B531" s="4" t="s">
        <v>57</v>
      </c>
      <c r="C531" s="4">
        <v>2019.0</v>
      </c>
      <c r="D531" s="4">
        <v>1.69</v>
      </c>
      <c r="E531" s="5">
        <v>-3.046084021878272</v>
      </c>
    </row>
    <row r="532" ht="15.75" customHeight="1">
      <c r="A532" s="1">
        <v>550.0</v>
      </c>
      <c r="B532" s="4" t="s">
        <v>58</v>
      </c>
      <c r="C532" s="4">
        <v>2010.0</v>
      </c>
      <c r="D532" s="4">
        <v>2.54</v>
      </c>
      <c r="E532" s="5">
        <v>-3.1005152281942685</v>
      </c>
      <c r="F532" s="6">
        <f>CORREL(D532:D541,E532:E541)</f>
        <v>-0.06794261292</v>
      </c>
    </row>
    <row r="533" ht="15.75" customHeight="1">
      <c r="A533" s="1">
        <v>551.0</v>
      </c>
      <c r="B533" s="4" t="s">
        <v>58</v>
      </c>
      <c r="C533" s="4">
        <v>2011.0</v>
      </c>
      <c r="D533" s="4">
        <v>0.19</v>
      </c>
      <c r="E533" s="5">
        <v>0.24405541012215792</v>
      </c>
    </row>
    <row r="534" ht="15.75" customHeight="1">
      <c r="A534" s="1">
        <v>552.0</v>
      </c>
      <c r="B534" s="4" t="s">
        <v>58</v>
      </c>
      <c r="C534" s="4">
        <v>2012.0</v>
      </c>
      <c r="D534" s="4">
        <v>1.61</v>
      </c>
      <c r="E534" s="5">
        <v>-1.2310311297444656</v>
      </c>
    </row>
    <row r="535" ht="15.75" customHeight="1">
      <c r="A535" s="1">
        <v>553.0</v>
      </c>
      <c r="B535" s="4" t="s">
        <v>58</v>
      </c>
      <c r="C535" s="4">
        <v>2013.0</v>
      </c>
      <c r="D535" s="4">
        <v>1.77</v>
      </c>
      <c r="E535" s="5">
        <v>-12.82486938811654</v>
      </c>
    </row>
    <row r="536" ht="15.75" customHeight="1">
      <c r="A536" s="1">
        <v>554.0</v>
      </c>
      <c r="B536" s="4" t="s">
        <v>58</v>
      </c>
      <c r="C536" s="4">
        <v>2014.0</v>
      </c>
      <c r="D536" s="4">
        <v>1.38</v>
      </c>
      <c r="E536" s="5">
        <v>-29.11681673819254</v>
      </c>
    </row>
    <row r="537" ht="15.75" customHeight="1">
      <c r="A537" s="1">
        <v>555.0</v>
      </c>
      <c r="B537" s="4" t="s">
        <v>58</v>
      </c>
      <c r="C537" s="4">
        <v>2015.0</v>
      </c>
      <c r="D537" s="4">
        <v>2.19</v>
      </c>
      <c r="E537" s="5">
        <v>-20.51509230153046</v>
      </c>
    </row>
    <row r="538" ht="15.75" customHeight="1">
      <c r="A538" s="1">
        <v>556.0</v>
      </c>
      <c r="B538" s="4" t="s">
        <v>58</v>
      </c>
      <c r="C538" s="4">
        <v>2016.0</v>
      </c>
      <c r="D538" s="4">
        <v>1.33</v>
      </c>
      <c r="E538" s="5">
        <v>-15.886601126129023</v>
      </c>
    </row>
    <row r="539" ht="15.75" customHeight="1">
      <c r="A539" s="1">
        <v>557.0</v>
      </c>
      <c r="B539" s="4" t="s">
        <v>58</v>
      </c>
      <c r="C539" s="4">
        <v>2017.0</v>
      </c>
      <c r="D539" s="4">
        <v>1.9</v>
      </c>
      <c r="E539" s="5">
        <v>-13.234144688150622</v>
      </c>
    </row>
    <row r="540" ht="15.75" customHeight="1">
      <c r="A540" s="1">
        <v>558.0</v>
      </c>
      <c r="B540" s="4" t="s">
        <v>58</v>
      </c>
      <c r="C540" s="4">
        <v>2018.0</v>
      </c>
      <c r="D540" s="4">
        <v>1.77</v>
      </c>
      <c r="E540" s="5">
        <v>-6.8687714158667035</v>
      </c>
    </row>
    <row r="541" ht="15.75" customHeight="1">
      <c r="A541" s="1">
        <v>559.0</v>
      </c>
      <c r="B541" s="4" t="s">
        <v>58</v>
      </c>
      <c r="C541" s="4">
        <v>2019.0</v>
      </c>
      <c r="D541" s="4">
        <v>2.41</v>
      </c>
      <c r="E541" s="5">
        <v>-4.314728791844502</v>
      </c>
    </row>
    <row r="542" ht="15.75" customHeight="1">
      <c r="A542" s="1">
        <v>560.0</v>
      </c>
      <c r="B542" s="4" t="s">
        <v>59</v>
      </c>
      <c r="C542" s="4">
        <v>2010.0</v>
      </c>
      <c r="D542" s="4">
        <v>2.29</v>
      </c>
      <c r="E542" s="5">
        <v>-2.1545838328034534</v>
      </c>
      <c r="F542" s="6">
        <f>CORREL(D542:D551,E542:E551)</f>
        <v>0.1272258397</v>
      </c>
    </row>
    <row r="543" ht="15.75" customHeight="1">
      <c r="A543" s="1">
        <v>561.0</v>
      </c>
      <c r="B543" s="4" t="s">
        <v>59</v>
      </c>
      <c r="C543" s="4">
        <v>2011.0</v>
      </c>
      <c r="D543" s="4">
        <v>1.01</v>
      </c>
      <c r="E543" s="5">
        <v>-11.894273127753308</v>
      </c>
    </row>
    <row r="544" ht="15.75" customHeight="1">
      <c r="A544" s="1">
        <v>562.0</v>
      </c>
      <c r="B544" s="4" t="s">
        <v>59</v>
      </c>
      <c r="C544" s="4">
        <v>2012.0</v>
      </c>
      <c r="D544" s="4">
        <v>1.12</v>
      </c>
      <c r="E544" s="5">
        <v>-8.176264136227744</v>
      </c>
    </row>
    <row r="545" ht="15.75" customHeight="1">
      <c r="A545" s="1">
        <v>563.0</v>
      </c>
      <c r="B545" s="4" t="s">
        <v>59</v>
      </c>
      <c r="C545" s="4">
        <v>2013.0</v>
      </c>
      <c r="D545" s="4">
        <v>1.84</v>
      </c>
      <c r="E545" s="5">
        <v>-12.442805739416286</v>
      </c>
    </row>
    <row r="546" ht="15.75" customHeight="1">
      <c r="A546" s="1">
        <v>564.0</v>
      </c>
      <c r="B546" s="4" t="s">
        <v>59</v>
      </c>
      <c r="C546" s="4">
        <v>2014.0</v>
      </c>
      <c r="D546" s="4">
        <v>2.14</v>
      </c>
      <c r="E546" s="5">
        <v>-14.771889061001701</v>
      </c>
    </row>
    <row r="547" ht="15.75" customHeight="1">
      <c r="A547" s="1">
        <v>565.0</v>
      </c>
      <c r="B547" s="4" t="s">
        <v>59</v>
      </c>
      <c r="C547" s="4">
        <v>2015.0</v>
      </c>
      <c r="D547" s="4">
        <v>2.53</v>
      </c>
      <c r="E547" s="5">
        <v>-13.961210837865153</v>
      </c>
    </row>
    <row r="548" ht="15.75" customHeight="1">
      <c r="A548" s="1">
        <v>566.0</v>
      </c>
      <c r="B548" s="4" t="s">
        <v>59</v>
      </c>
      <c r="C548" s="4">
        <v>2016.0</v>
      </c>
      <c r="D548" s="4">
        <v>1.48</v>
      </c>
      <c r="E548" s="5">
        <v>-25.483434546878655</v>
      </c>
    </row>
    <row r="549" ht="15.75" customHeight="1">
      <c r="A549" s="1">
        <v>567.0</v>
      </c>
      <c r="B549" s="4" t="s">
        <v>59</v>
      </c>
      <c r="C549" s="4">
        <v>2017.0</v>
      </c>
      <c r="D549" s="4">
        <v>1.4</v>
      </c>
      <c r="E549" s="5">
        <v>-20.774360592247703</v>
      </c>
    </row>
    <row r="550" ht="15.75" customHeight="1">
      <c r="A550" s="1">
        <v>568.0</v>
      </c>
      <c r="B550" s="4" t="s">
        <v>59</v>
      </c>
      <c r="C550" s="4">
        <v>2018.0</v>
      </c>
      <c r="D550" s="4">
        <v>1.9</v>
      </c>
      <c r="E550" s="5">
        <v>-23.018301619124657</v>
      </c>
    </row>
    <row r="551" ht="15.75" customHeight="1">
      <c r="A551" s="1">
        <v>569.0</v>
      </c>
      <c r="B551" s="4" t="s">
        <v>59</v>
      </c>
      <c r="C551" s="4">
        <v>2019.0</v>
      </c>
      <c r="D551" s="4">
        <v>2.51</v>
      </c>
      <c r="E551" s="5">
        <v>-15.787935765829857</v>
      </c>
    </row>
    <row r="552" ht="15.75" customHeight="1">
      <c r="A552" s="1">
        <v>570.0</v>
      </c>
      <c r="B552" s="4" t="s">
        <v>60</v>
      </c>
      <c r="C552" s="4">
        <v>2010.0</v>
      </c>
      <c r="D552" s="4">
        <v>2.78</v>
      </c>
      <c r="E552" s="5">
        <v>-0.657814728416497</v>
      </c>
      <c r="F552" s="6">
        <f>CORREL(D552:D561,E552:E561)</f>
        <v>0.1982096648</v>
      </c>
    </row>
    <row r="553" ht="15.75" customHeight="1">
      <c r="A553" s="1">
        <v>571.0</v>
      </c>
      <c r="B553" s="4" t="s">
        <v>60</v>
      </c>
      <c r="C553" s="4">
        <v>2011.0</v>
      </c>
      <c r="D553" s="4">
        <v>-0.29</v>
      </c>
      <c r="E553" s="5">
        <v>-5.569602316756189</v>
      </c>
    </row>
    <row r="554" ht="15.75" customHeight="1">
      <c r="A554" s="1">
        <v>572.0</v>
      </c>
      <c r="B554" s="4" t="s">
        <v>60</v>
      </c>
      <c r="C554" s="4">
        <v>2012.0</v>
      </c>
      <c r="D554" s="4">
        <v>2.0</v>
      </c>
      <c r="E554" s="5">
        <v>-9.32761732851985</v>
      </c>
    </row>
    <row r="555" ht="15.75" customHeight="1">
      <c r="A555" s="1">
        <v>573.0</v>
      </c>
      <c r="B555" s="4" t="s">
        <v>60</v>
      </c>
      <c r="C555" s="4">
        <v>2013.0</v>
      </c>
      <c r="D555" s="4">
        <v>2.01</v>
      </c>
      <c r="E555" s="5">
        <v>-3.0998280178713884</v>
      </c>
    </row>
    <row r="556" ht="15.75" customHeight="1">
      <c r="A556" s="1">
        <v>574.0</v>
      </c>
      <c r="B556" s="4" t="s">
        <v>60</v>
      </c>
      <c r="C556" s="4">
        <v>2014.0</v>
      </c>
      <c r="D556" s="4">
        <v>1.0</v>
      </c>
      <c r="E556" s="5">
        <v>-10.45271413481403</v>
      </c>
    </row>
    <row r="557" ht="15.75" customHeight="1">
      <c r="A557" s="1">
        <v>575.0</v>
      </c>
      <c r="B557" s="4" t="s">
        <v>60</v>
      </c>
      <c r="C557" s="4">
        <v>2015.0</v>
      </c>
      <c r="D557" s="4">
        <v>1.9</v>
      </c>
      <c r="E557" s="5">
        <v>-10.229489606657893</v>
      </c>
    </row>
    <row r="558" ht="15.75" customHeight="1">
      <c r="A558" s="1">
        <v>576.0</v>
      </c>
      <c r="B558" s="4" t="s">
        <v>60</v>
      </c>
      <c r="C558" s="4">
        <v>2016.0</v>
      </c>
      <c r="D558" s="4">
        <v>1.71</v>
      </c>
      <c r="E558" s="5">
        <v>-10.449658941321957</v>
      </c>
    </row>
    <row r="559" ht="15.75" customHeight="1">
      <c r="A559" s="1">
        <v>577.0</v>
      </c>
      <c r="B559" s="4" t="s">
        <v>60</v>
      </c>
      <c r="C559" s="4">
        <v>2017.0</v>
      </c>
      <c r="D559" s="4">
        <v>0.76</v>
      </c>
      <c r="E559" s="5">
        <v>-11.708862392231936</v>
      </c>
    </row>
    <row r="560" ht="15.75" customHeight="1">
      <c r="A560" s="1">
        <v>578.0</v>
      </c>
      <c r="B560" s="4" t="s">
        <v>60</v>
      </c>
      <c r="C560" s="4">
        <v>2018.0</v>
      </c>
      <c r="D560" s="4">
        <v>0.91</v>
      </c>
      <c r="E560" s="5">
        <v>-3.338620902577432</v>
      </c>
    </row>
    <row r="561" ht="15.75" customHeight="1">
      <c r="A561" s="1">
        <v>579.0</v>
      </c>
      <c r="B561" s="4" t="s">
        <v>60</v>
      </c>
      <c r="C561" s="4">
        <v>2019.0</v>
      </c>
      <c r="D561" s="4">
        <v>1.52</v>
      </c>
      <c r="E561" s="5">
        <v>-13.740948344487208</v>
      </c>
    </row>
    <row r="562" ht="15.75" customHeight="1">
      <c r="A562" s="1">
        <v>580.0</v>
      </c>
      <c r="B562" s="4" t="s">
        <v>61</v>
      </c>
      <c r="C562" s="4">
        <v>2010.0</v>
      </c>
      <c r="D562" s="4">
        <v>0.49</v>
      </c>
      <c r="E562" s="5">
        <v>-2.1886181577578014</v>
      </c>
      <c r="F562" s="6">
        <f>CORREL(D562:D571,E562:E571)</f>
        <v>-0.3249564517</v>
      </c>
    </row>
    <row r="563" ht="15.75" customHeight="1">
      <c r="A563" s="1">
        <v>581.0</v>
      </c>
      <c r="B563" s="4" t="s">
        <v>61</v>
      </c>
      <c r="C563" s="4">
        <v>2011.0</v>
      </c>
      <c r="D563" s="4">
        <v>1.76</v>
      </c>
      <c r="E563" s="5">
        <v>-9.09700930141328</v>
      </c>
    </row>
    <row r="564" ht="15.75" customHeight="1">
      <c r="A564" s="1">
        <v>582.0</v>
      </c>
      <c r="B564" s="4" t="s">
        <v>61</v>
      </c>
      <c r="C564" s="4">
        <v>2012.0</v>
      </c>
      <c r="D564" s="4">
        <v>0.3</v>
      </c>
      <c r="E564" s="5">
        <v>-4.432878441187938</v>
      </c>
    </row>
    <row r="565" ht="15.75" customHeight="1">
      <c r="A565" s="1">
        <v>583.0</v>
      </c>
      <c r="B565" s="4" t="s">
        <v>61</v>
      </c>
      <c r="C565" s="4">
        <v>2013.0</v>
      </c>
      <c r="D565" s="4">
        <v>1.99</v>
      </c>
      <c r="E565" s="5">
        <v>-8.106296552522423</v>
      </c>
    </row>
    <row r="566" ht="15.75" customHeight="1">
      <c r="A566" s="1">
        <v>584.0</v>
      </c>
      <c r="B566" s="4" t="s">
        <v>61</v>
      </c>
      <c r="C566" s="4">
        <v>2014.0</v>
      </c>
      <c r="D566" s="4">
        <v>2.12</v>
      </c>
      <c r="E566" s="5">
        <v>-7.223099780180931</v>
      </c>
    </row>
    <row r="567" ht="15.75" customHeight="1">
      <c r="A567" s="1">
        <v>585.0</v>
      </c>
      <c r="B567" s="4" t="s">
        <v>61</v>
      </c>
      <c r="C567" s="4">
        <v>2015.0</v>
      </c>
      <c r="D567" s="4">
        <v>2.34</v>
      </c>
      <c r="E567" s="5">
        <v>-2.4409184223828078</v>
      </c>
    </row>
    <row r="568" ht="15.75" customHeight="1">
      <c r="A568" s="1">
        <v>586.0</v>
      </c>
      <c r="B568" s="4" t="s">
        <v>61</v>
      </c>
      <c r="C568" s="4">
        <v>2016.0</v>
      </c>
      <c r="D568" s="4">
        <v>1.19</v>
      </c>
      <c r="E568" s="5">
        <v>-0.784515965461722</v>
      </c>
    </row>
    <row r="569" ht="15.75" customHeight="1">
      <c r="A569" s="1">
        <v>587.0</v>
      </c>
      <c r="B569" s="4" t="s">
        <v>61</v>
      </c>
      <c r="C569" s="4">
        <v>2017.0</v>
      </c>
      <c r="D569" s="4">
        <v>0.61</v>
      </c>
      <c r="E569" s="5">
        <v>-5.847623182114177</v>
      </c>
    </row>
    <row r="570" ht="15.75" customHeight="1">
      <c r="A570" s="1">
        <v>588.0</v>
      </c>
      <c r="B570" s="4" t="s">
        <v>61</v>
      </c>
      <c r="C570" s="4">
        <v>2018.0</v>
      </c>
      <c r="D570" s="4">
        <v>2.01</v>
      </c>
      <c r="E570" s="5">
        <v>-4.230931708945448</v>
      </c>
    </row>
    <row r="571" ht="15.75" customHeight="1">
      <c r="A571" s="1">
        <v>589.0</v>
      </c>
      <c r="B571" s="4" t="s">
        <v>61</v>
      </c>
      <c r="C571" s="4">
        <v>2019.0</v>
      </c>
      <c r="D571" s="4">
        <v>2.23</v>
      </c>
      <c r="E571" s="5">
        <v>-5.997713849120018</v>
      </c>
    </row>
    <row r="572" ht="15.75" customHeight="1">
      <c r="A572" s="1">
        <v>590.0</v>
      </c>
      <c r="B572" s="4" t="s">
        <v>62</v>
      </c>
      <c r="C572" s="4">
        <v>2010.0</v>
      </c>
      <c r="D572" s="4">
        <v>2.54</v>
      </c>
      <c r="E572" s="5">
        <v>3.1088202662721898</v>
      </c>
      <c r="F572" s="6">
        <f>CORREL(D572:D581,E572:E581)</f>
        <v>0.3717014678</v>
      </c>
    </row>
    <row r="573" ht="15.75" customHeight="1">
      <c r="A573" s="1">
        <v>591.0</v>
      </c>
      <c r="B573" s="4" t="s">
        <v>62</v>
      </c>
      <c r="C573" s="4">
        <v>2011.0</v>
      </c>
      <c r="D573" s="4">
        <v>0.02</v>
      </c>
      <c r="E573" s="5">
        <v>-14.577839442080972</v>
      </c>
    </row>
    <row r="574" ht="15.75" customHeight="1">
      <c r="A574" s="1">
        <v>592.0</v>
      </c>
      <c r="B574" s="4" t="s">
        <v>62</v>
      </c>
      <c r="C574" s="4">
        <v>2012.0</v>
      </c>
      <c r="D574" s="4">
        <v>1.59</v>
      </c>
      <c r="E574" s="5">
        <v>-14.046590892679191</v>
      </c>
    </row>
    <row r="575" ht="15.75" customHeight="1">
      <c r="A575" s="1">
        <v>593.0</v>
      </c>
      <c r="B575" s="4" t="s">
        <v>62</v>
      </c>
      <c r="C575" s="4">
        <v>2013.0</v>
      </c>
      <c r="D575" s="4">
        <v>1.6</v>
      </c>
      <c r="E575" s="5">
        <v>-14.284119962663851</v>
      </c>
    </row>
    <row r="576" ht="15.75" customHeight="1">
      <c r="A576" s="1">
        <v>594.0</v>
      </c>
      <c r="B576" s="4" t="s">
        <v>62</v>
      </c>
      <c r="C576" s="4">
        <v>2014.0</v>
      </c>
      <c r="D576" s="4">
        <v>1.11</v>
      </c>
      <c r="E576" s="5">
        <v>-9.688783878572437</v>
      </c>
    </row>
    <row r="577" ht="15.75" customHeight="1">
      <c r="A577" s="1">
        <v>595.0</v>
      </c>
      <c r="B577" s="4" t="s">
        <v>62</v>
      </c>
      <c r="C577" s="4">
        <v>2015.0</v>
      </c>
      <c r="D577" s="4">
        <v>2.13</v>
      </c>
      <c r="E577" s="5">
        <v>-5.236948050898164</v>
      </c>
    </row>
    <row r="578" ht="15.75" customHeight="1">
      <c r="A578" s="1">
        <v>596.0</v>
      </c>
      <c r="B578" s="4" t="s">
        <v>62</v>
      </c>
      <c r="C578" s="4">
        <v>2016.0</v>
      </c>
      <c r="D578" s="4">
        <v>1.47</v>
      </c>
      <c r="E578" s="5">
        <v>1.5797573011249142</v>
      </c>
    </row>
    <row r="579" ht="15.75" customHeight="1">
      <c r="A579" s="1">
        <v>597.0</v>
      </c>
      <c r="B579" s="4" t="s">
        <v>62</v>
      </c>
      <c r="C579" s="4">
        <v>2017.0</v>
      </c>
      <c r="D579" s="4">
        <v>1.29</v>
      </c>
      <c r="E579" s="5">
        <v>-1.3337531125676207</v>
      </c>
    </row>
    <row r="580" ht="15.75" customHeight="1">
      <c r="A580" s="1">
        <v>598.0</v>
      </c>
      <c r="B580" s="4" t="s">
        <v>62</v>
      </c>
      <c r="C580" s="4">
        <v>2018.0</v>
      </c>
      <c r="D580" s="4">
        <v>1.02</v>
      </c>
      <c r="E580" s="5">
        <v>5.450824397555635</v>
      </c>
    </row>
    <row r="581" ht="15.75" customHeight="1">
      <c r="A581" s="1">
        <v>599.0</v>
      </c>
      <c r="B581" s="4" t="s">
        <v>62</v>
      </c>
      <c r="C581" s="4">
        <v>2019.0</v>
      </c>
      <c r="D581" s="4">
        <v>1.96</v>
      </c>
      <c r="E581" s="5">
        <v>-2.6582314391897626</v>
      </c>
    </row>
    <row r="582" ht="15.75" customHeight="1">
      <c r="A582" s="1">
        <v>600.0</v>
      </c>
      <c r="B582" s="4" t="s">
        <v>63</v>
      </c>
      <c r="C582" s="4">
        <v>2010.0</v>
      </c>
      <c r="D582" s="4">
        <v>1.17</v>
      </c>
      <c r="E582" s="5">
        <v>-5.4480704037256515</v>
      </c>
      <c r="F582" s="6">
        <f>CORREL(D582:D591,E582:E591)</f>
        <v>0.1749406991</v>
      </c>
    </row>
    <row r="583" ht="15.75" customHeight="1">
      <c r="A583" s="1">
        <v>601.0</v>
      </c>
      <c r="B583" s="4" t="s">
        <v>63</v>
      </c>
      <c r="C583" s="4">
        <v>2011.0</v>
      </c>
      <c r="D583" s="4">
        <v>1.15</v>
      </c>
      <c r="E583" s="5">
        <v>-9.512728884456635</v>
      </c>
    </row>
    <row r="584" ht="15.75" customHeight="1">
      <c r="A584" s="1">
        <v>602.0</v>
      </c>
      <c r="B584" s="4" t="s">
        <v>63</v>
      </c>
      <c r="C584" s="4">
        <v>2012.0</v>
      </c>
      <c r="D584" s="4">
        <v>0.92</v>
      </c>
      <c r="E584" s="5">
        <v>-6.197368045445458</v>
      </c>
    </row>
    <row r="585" ht="15.75" customHeight="1">
      <c r="A585" s="1">
        <v>603.0</v>
      </c>
      <c r="B585" s="4" t="s">
        <v>63</v>
      </c>
      <c r="C585" s="4">
        <v>2013.0</v>
      </c>
      <c r="D585" s="4">
        <v>1.25</v>
      </c>
      <c r="E585" s="5">
        <v>-8.35858291574408</v>
      </c>
    </row>
    <row r="586" ht="15.75" customHeight="1">
      <c r="A586" s="1">
        <v>604.0</v>
      </c>
      <c r="B586" s="4" t="s">
        <v>63</v>
      </c>
      <c r="C586" s="4">
        <v>2014.0</v>
      </c>
      <c r="D586" s="4">
        <v>1.19</v>
      </c>
      <c r="E586" s="5">
        <v>-5.831481592697131</v>
      </c>
    </row>
    <row r="587" ht="15.75" customHeight="1">
      <c r="A587" s="1">
        <v>605.0</v>
      </c>
      <c r="B587" s="4" t="s">
        <v>63</v>
      </c>
      <c r="C587" s="4">
        <v>2015.0</v>
      </c>
      <c r="D587" s="4">
        <v>1.45</v>
      </c>
      <c r="E587" s="5">
        <v>-5.114979583064681</v>
      </c>
    </row>
    <row r="588" ht="15.75" customHeight="1">
      <c r="A588" s="1">
        <v>606.0</v>
      </c>
      <c r="B588" s="4" t="s">
        <v>63</v>
      </c>
      <c r="C588" s="4">
        <v>2016.0</v>
      </c>
      <c r="D588" s="4">
        <v>0.15</v>
      </c>
      <c r="E588" s="5">
        <v>-8.975324919947255</v>
      </c>
    </row>
    <row r="589" ht="15.75" customHeight="1">
      <c r="A589" s="1">
        <v>607.0</v>
      </c>
      <c r="B589" s="4" t="s">
        <v>63</v>
      </c>
      <c r="C589" s="4">
        <v>2017.0</v>
      </c>
      <c r="D589" s="4">
        <v>0.92</v>
      </c>
      <c r="E589" s="5">
        <v>-51.312787222418606</v>
      </c>
    </row>
    <row r="590" ht="15.75" customHeight="1">
      <c r="A590" s="1">
        <v>608.0</v>
      </c>
      <c r="B590" s="4" t="s">
        <v>63</v>
      </c>
      <c r="C590" s="4">
        <v>2018.0</v>
      </c>
      <c r="D590" s="4">
        <v>0.91</v>
      </c>
      <c r="E590" s="5">
        <v>-38.019076632938024</v>
      </c>
    </row>
    <row r="591" ht="15.75" customHeight="1">
      <c r="A591" s="1">
        <v>609.0</v>
      </c>
      <c r="B591" s="4" t="s">
        <v>63</v>
      </c>
      <c r="C591" s="4">
        <v>2019.0</v>
      </c>
      <c r="D591" s="4">
        <v>1.0</v>
      </c>
      <c r="E591" s="5">
        <v>-39.863168974172126</v>
      </c>
    </row>
    <row r="592" ht="15.75" customHeight="1">
      <c r="A592" s="1">
        <v>610.0</v>
      </c>
      <c r="B592" s="4" t="s">
        <v>64</v>
      </c>
      <c r="C592" s="4">
        <v>2010.0</v>
      </c>
      <c r="D592" s="4">
        <v>0.77</v>
      </c>
      <c r="E592" s="5">
        <v>-7.019393683781885</v>
      </c>
      <c r="F592" s="6">
        <f>CORREL(D592:D601,E592:E601)</f>
        <v>0.576623651</v>
      </c>
    </row>
    <row r="593" ht="15.75" customHeight="1">
      <c r="A593" s="1">
        <v>611.0</v>
      </c>
      <c r="B593" s="4" t="s">
        <v>64</v>
      </c>
      <c r="C593" s="4">
        <v>2011.0</v>
      </c>
      <c r="D593" s="4">
        <v>0.48</v>
      </c>
      <c r="E593" s="5">
        <v>-6.327810622957017</v>
      </c>
    </row>
    <row r="594" ht="15.75" customHeight="1">
      <c r="A594" s="1">
        <v>612.0</v>
      </c>
      <c r="B594" s="4" t="s">
        <v>64</v>
      </c>
      <c r="C594" s="4">
        <v>2012.0</v>
      </c>
      <c r="D594" s="4">
        <v>1.76</v>
      </c>
      <c r="E594" s="5">
        <v>-5.76927717384747</v>
      </c>
    </row>
    <row r="595" ht="15.75" customHeight="1">
      <c r="A595" s="1">
        <v>613.0</v>
      </c>
      <c r="B595" s="4" t="s">
        <v>64</v>
      </c>
      <c r="C595" s="4">
        <v>2013.0</v>
      </c>
      <c r="D595" s="4">
        <v>1.34</v>
      </c>
      <c r="E595" s="5">
        <v>-7.52104972036139</v>
      </c>
    </row>
    <row r="596" ht="15.75" customHeight="1">
      <c r="A596" s="1">
        <v>614.0</v>
      </c>
      <c r="B596" s="4" t="s">
        <v>64</v>
      </c>
      <c r="C596" s="4">
        <v>2014.0</v>
      </c>
      <c r="D596" s="4">
        <v>-0.08</v>
      </c>
      <c r="E596" s="5">
        <v>-14.841145709907266</v>
      </c>
    </row>
    <row r="597" ht="15.75" customHeight="1">
      <c r="A597" s="1">
        <v>615.0</v>
      </c>
      <c r="B597" s="4" t="s">
        <v>64</v>
      </c>
      <c r="C597" s="4">
        <v>2015.0</v>
      </c>
      <c r="D597" s="4">
        <v>0.97</v>
      </c>
      <c r="E597" s="5">
        <v>-5.220534783280868</v>
      </c>
    </row>
    <row r="598" ht="15.75" customHeight="1">
      <c r="A598" s="1">
        <v>616.0</v>
      </c>
      <c r="B598" s="4" t="s">
        <v>64</v>
      </c>
      <c r="C598" s="4">
        <v>2016.0</v>
      </c>
      <c r="D598" s="4">
        <v>1.18</v>
      </c>
      <c r="E598" s="5">
        <v>-6.17253263286598</v>
      </c>
    </row>
    <row r="599" ht="15.75" customHeight="1">
      <c r="A599" s="1">
        <v>617.0</v>
      </c>
      <c r="B599" s="4" t="s">
        <v>64</v>
      </c>
      <c r="C599" s="4">
        <v>2017.0</v>
      </c>
      <c r="D599" s="4">
        <v>0.91</v>
      </c>
      <c r="E599" s="5">
        <v>-6.859449713342087</v>
      </c>
    </row>
    <row r="600" ht="15.75" customHeight="1">
      <c r="A600" s="1">
        <v>618.0</v>
      </c>
      <c r="B600" s="4" t="s">
        <v>64</v>
      </c>
      <c r="C600" s="4">
        <v>2018.0</v>
      </c>
      <c r="D600" s="4">
        <v>0.28</v>
      </c>
      <c r="E600" s="5">
        <v>-5.382132470696021</v>
      </c>
    </row>
    <row r="601" ht="15.75" customHeight="1">
      <c r="A601" s="1">
        <v>619.0</v>
      </c>
      <c r="B601" s="4" t="s">
        <v>64</v>
      </c>
      <c r="C601" s="4">
        <v>2019.0</v>
      </c>
      <c r="D601" s="4">
        <v>1.23</v>
      </c>
      <c r="E601" s="5">
        <v>-5.8593778437839035</v>
      </c>
    </row>
    <row r="602" ht="15.75" customHeight="1">
      <c r="A602" s="1">
        <v>620.0</v>
      </c>
      <c r="B602" s="4" t="s">
        <v>65</v>
      </c>
      <c r="C602" s="4">
        <v>2010.0</v>
      </c>
      <c r="D602" s="4">
        <v>1.86</v>
      </c>
      <c r="E602" s="5">
        <v>-10.32400714346457</v>
      </c>
      <c r="F602" s="6">
        <f>CORREL(D602:D611,E602:E611)</f>
        <v>0.2494687212</v>
      </c>
    </row>
    <row r="603" ht="15.75" customHeight="1">
      <c r="A603" s="1">
        <v>621.0</v>
      </c>
      <c r="B603" s="4" t="s">
        <v>65</v>
      </c>
      <c r="C603" s="4">
        <v>2011.0</v>
      </c>
      <c r="D603" s="4">
        <v>1.59</v>
      </c>
      <c r="E603" s="5">
        <v>-21.075711395350865</v>
      </c>
    </row>
    <row r="604" ht="15.75" customHeight="1">
      <c r="A604" s="1">
        <v>622.0</v>
      </c>
      <c r="B604" s="4" t="s">
        <v>65</v>
      </c>
      <c r="C604" s="4">
        <v>2012.0</v>
      </c>
      <c r="D604" s="4">
        <v>0.52</v>
      </c>
      <c r="E604" s="5">
        <v>-21.58127534095098</v>
      </c>
    </row>
    <row r="605" ht="15.75" customHeight="1">
      <c r="A605" s="1">
        <v>623.0</v>
      </c>
      <c r="B605" s="4" t="s">
        <v>65</v>
      </c>
      <c r="C605" s="4">
        <v>2013.0</v>
      </c>
      <c r="D605" s="4">
        <v>1.68</v>
      </c>
      <c r="E605" s="5">
        <v>-30.790076111839397</v>
      </c>
    </row>
    <row r="606" ht="15.75" customHeight="1">
      <c r="A606" s="1">
        <v>624.0</v>
      </c>
      <c r="B606" s="4" t="s">
        <v>65</v>
      </c>
      <c r="C606" s="4">
        <v>2014.0</v>
      </c>
      <c r="D606" s="4">
        <v>2.36</v>
      </c>
      <c r="E606" s="5">
        <v>-30.849975776497814</v>
      </c>
    </row>
    <row r="607" ht="15.75" customHeight="1">
      <c r="A607" s="1">
        <v>625.0</v>
      </c>
      <c r="B607" s="4" t="s">
        <v>65</v>
      </c>
      <c r="C607" s="4">
        <v>2015.0</v>
      </c>
      <c r="D607" s="4">
        <v>2.86</v>
      </c>
      <c r="E607" s="5">
        <v>-23.14942666746714</v>
      </c>
    </row>
    <row r="608" ht="15.75" customHeight="1">
      <c r="A608" s="1">
        <v>626.0</v>
      </c>
      <c r="B608" s="4" t="s">
        <v>65</v>
      </c>
      <c r="C608" s="4">
        <v>2016.0</v>
      </c>
      <c r="D608" s="4">
        <v>1.49</v>
      </c>
      <c r="E608" s="5">
        <v>-17.95671826873074</v>
      </c>
    </row>
    <row r="609" ht="15.75" customHeight="1">
      <c r="A609" s="1">
        <v>627.0</v>
      </c>
      <c r="B609" s="4" t="s">
        <v>65</v>
      </c>
      <c r="C609" s="4">
        <v>2017.0</v>
      </c>
      <c r="D609" s="4">
        <v>1.36</v>
      </c>
      <c r="E609" s="5">
        <v>-14.65090709180869</v>
      </c>
    </row>
    <row r="610" ht="15.75" customHeight="1">
      <c r="A610" s="1">
        <v>628.0</v>
      </c>
      <c r="B610" s="4" t="s">
        <v>65</v>
      </c>
      <c r="C610" s="4">
        <v>2018.0</v>
      </c>
      <c r="D610" s="4">
        <v>1.8</v>
      </c>
      <c r="E610" s="5">
        <v>-5.765348440507665</v>
      </c>
    </row>
    <row r="611" ht="15.75" customHeight="1">
      <c r="A611" s="1">
        <v>629.0</v>
      </c>
      <c r="B611" s="4" t="s">
        <v>65</v>
      </c>
      <c r="C611" s="4">
        <v>2019.0</v>
      </c>
      <c r="D611" s="4">
        <v>2.91</v>
      </c>
      <c r="E611" s="5">
        <v>4.636297435067576</v>
      </c>
    </row>
    <row r="612" ht="15.75" customHeight="1">
      <c r="A612" s="1">
        <v>630.0</v>
      </c>
      <c r="B612" s="4" t="s">
        <v>66</v>
      </c>
      <c r="C612" s="4">
        <v>2010.0</v>
      </c>
      <c r="D612" s="4">
        <v>2.66</v>
      </c>
      <c r="E612" s="5">
        <v>-12.009785566289722</v>
      </c>
      <c r="F612" s="6">
        <f>CORREL(D612:D621,E612:E621)</f>
        <v>0.157476056</v>
      </c>
    </row>
    <row r="613" ht="15.75" customHeight="1">
      <c r="A613" s="1">
        <v>631.0</v>
      </c>
      <c r="B613" s="4" t="s">
        <v>66</v>
      </c>
      <c r="C613" s="4">
        <v>2011.0</v>
      </c>
      <c r="D613" s="4">
        <v>-0.21</v>
      </c>
      <c r="E613" s="5">
        <v>-11.195518723143024</v>
      </c>
    </row>
    <row r="614" ht="15.75" customHeight="1">
      <c r="A614" s="1">
        <v>632.0</v>
      </c>
      <c r="B614" s="4" t="s">
        <v>66</v>
      </c>
      <c r="C614" s="4">
        <v>2012.0</v>
      </c>
      <c r="D614" s="4">
        <v>1.47</v>
      </c>
      <c r="E614" s="5">
        <v>-3.9374348951341887</v>
      </c>
    </row>
    <row r="615" ht="15.75" customHeight="1">
      <c r="A615" s="1">
        <v>633.0</v>
      </c>
      <c r="B615" s="4" t="s">
        <v>66</v>
      </c>
      <c r="C615" s="4">
        <v>2013.0</v>
      </c>
      <c r="D615" s="4">
        <v>1.81</v>
      </c>
      <c r="E615" s="5">
        <v>-3.626823565571513</v>
      </c>
    </row>
    <row r="616" ht="15.75" customHeight="1">
      <c r="A616" s="1">
        <v>634.0</v>
      </c>
      <c r="B616" s="4" t="s">
        <v>66</v>
      </c>
      <c r="C616" s="4">
        <v>2014.0</v>
      </c>
      <c r="D616" s="4">
        <v>1.42</v>
      </c>
      <c r="E616" s="5">
        <v>-5.785631400470919</v>
      </c>
    </row>
    <row r="617" ht="15.75" customHeight="1">
      <c r="A617" s="1">
        <v>635.0</v>
      </c>
      <c r="B617" s="4" t="s">
        <v>66</v>
      </c>
      <c r="C617" s="4">
        <v>2015.0</v>
      </c>
      <c r="D617" s="4">
        <v>1.97</v>
      </c>
      <c r="E617" s="5">
        <v>-2.18388958364406</v>
      </c>
    </row>
    <row r="618" ht="15.75" customHeight="1">
      <c r="A618" s="1">
        <v>636.0</v>
      </c>
      <c r="B618" s="4" t="s">
        <v>66</v>
      </c>
      <c r="C618" s="4">
        <v>2016.0</v>
      </c>
      <c r="D618" s="4">
        <v>1.33</v>
      </c>
      <c r="E618" s="5">
        <v>0.14667582909379462</v>
      </c>
    </row>
    <row r="619" ht="15.75" customHeight="1">
      <c r="A619" s="1">
        <v>637.0</v>
      </c>
      <c r="B619" s="4" t="s">
        <v>66</v>
      </c>
      <c r="C619" s="4">
        <v>2017.0</v>
      </c>
      <c r="D619" s="4">
        <v>1.9</v>
      </c>
      <c r="E619" s="5">
        <v>1.1551679325382054</v>
      </c>
    </row>
    <row r="620" ht="15.75" customHeight="1">
      <c r="A620" s="1">
        <v>638.0</v>
      </c>
      <c r="B620" s="4" t="s">
        <v>66</v>
      </c>
      <c r="C620" s="4">
        <v>2018.0</v>
      </c>
      <c r="D620" s="4">
        <v>2.25</v>
      </c>
      <c r="E620" s="5">
        <v>-6.337015036198267</v>
      </c>
    </row>
    <row r="621" ht="15.75" customHeight="1">
      <c r="A621" s="1">
        <v>639.0</v>
      </c>
      <c r="B621" s="4" t="s">
        <v>66</v>
      </c>
      <c r="C621" s="4">
        <v>2019.0</v>
      </c>
      <c r="D621" s="4">
        <v>2.61</v>
      </c>
      <c r="E621" s="5">
        <v>-4.507602118449142</v>
      </c>
    </row>
    <row r="622" ht="15.75" customHeight="1">
      <c r="A622" s="1">
        <v>640.0</v>
      </c>
      <c r="B622" s="4" t="s">
        <v>67</v>
      </c>
      <c r="C622" s="4">
        <v>2010.0</v>
      </c>
      <c r="D622" s="4">
        <v>2.82</v>
      </c>
      <c r="E622" s="5">
        <v>6.743140939007361</v>
      </c>
      <c r="F622" s="6">
        <f>CORREL(D622:D631,E622:E631)</f>
        <v>0.0997290175</v>
      </c>
    </row>
    <row r="623" ht="15.75" customHeight="1">
      <c r="A623" s="1">
        <v>641.0</v>
      </c>
      <c r="B623" s="4" t="s">
        <v>67</v>
      </c>
      <c r="C623" s="4">
        <v>2011.0</v>
      </c>
      <c r="D623" s="4">
        <v>0.56</v>
      </c>
      <c r="E623" s="5">
        <v>-3.4128360797918447</v>
      </c>
    </row>
    <row r="624" ht="15.75" customHeight="1">
      <c r="A624" s="1">
        <v>642.0</v>
      </c>
      <c r="B624" s="4" t="s">
        <v>67</v>
      </c>
      <c r="C624" s="4">
        <v>2012.0</v>
      </c>
      <c r="D624" s="4">
        <v>1.51</v>
      </c>
      <c r="E624" s="5">
        <v>-28.931739027450007</v>
      </c>
    </row>
    <row r="625" ht="15.75" customHeight="1">
      <c r="A625" s="1">
        <v>643.0</v>
      </c>
      <c r="B625" s="4" t="s">
        <v>67</v>
      </c>
      <c r="C625" s="4">
        <v>2013.0</v>
      </c>
      <c r="D625" s="4">
        <v>1.77</v>
      </c>
      <c r="E625" s="5">
        <v>-34.18792307763735</v>
      </c>
    </row>
    <row r="626" ht="15.75" customHeight="1">
      <c r="A626" s="1">
        <v>644.0</v>
      </c>
      <c r="B626" s="4" t="s">
        <v>67</v>
      </c>
      <c r="C626" s="4">
        <v>2014.0</v>
      </c>
      <c r="D626" s="4">
        <v>1.97</v>
      </c>
      <c r="E626" s="5">
        <v>-25.73435440210116</v>
      </c>
    </row>
    <row r="627" ht="15.75" customHeight="1">
      <c r="A627" s="1">
        <v>645.0</v>
      </c>
      <c r="B627" s="4" t="s">
        <v>67</v>
      </c>
      <c r="C627" s="4">
        <v>2015.0</v>
      </c>
      <c r="D627" s="4">
        <v>2.22</v>
      </c>
      <c r="E627" s="5">
        <v>-25.211018779035527</v>
      </c>
    </row>
    <row r="628" ht="15.75" customHeight="1">
      <c r="A628" s="1">
        <v>646.0</v>
      </c>
      <c r="B628" s="4" t="s">
        <v>67</v>
      </c>
      <c r="C628" s="4">
        <v>2016.0</v>
      </c>
      <c r="D628" s="4">
        <v>1.52</v>
      </c>
      <c r="E628" s="5">
        <v>-18.76417513065772</v>
      </c>
    </row>
    <row r="629" ht="15.75" customHeight="1">
      <c r="A629" s="1">
        <v>647.0</v>
      </c>
      <c r="B629" s="4" t="s">
        <v>67</v>
      </c>
      <c r="C629" s="4">
        <v>2017.0</v>
      </c>
      <c r="D629" s="4">
        <v>1.27</v>
      </c>
      <c r="E629" s="5">
        <v>-16.25827768599632</v>
      </c>
    </row>
    <row r="630" ht="15.75" customHeight="1">
      <c r="A630" s="1">
        <v>648.0</v>
      </c>
      <c r="B630" s="4" t="s">
        <v>67</v>
      </c>
      <c r="C630" s="4">
        <v>2018.0</v>
      </c>
      <c r="D630" s="4">
        <v>1.51</v>
      </c>
      <c r="E630" s="5">
        <v>-10.558329283200038</v>
      </c>
    </row>
    <row r="631" ht="15.75" customHeight="1">
      <c r="A631" s="1">
        <v>649.0</v>
      </c>
      <c r="B631" s="4" t="s">
        <v>67</v>
      </c>
      <c r="C631" s="4">
        <v>2019.0</v>
      </c>
      <c r="D631" s="4">
        <v>2.39</v>
      </c>
      <c r="E631" s="5">
        <v>-12.905184847794729</v>
      </c>
    </row>
    <row r="632" ht="15.75" customHeight="1">
      <c r="A632" s="1">
        <v>650.0</v>
      </c>
      <c r="B632" s="4" t="s">
        <v>68</v>
      </c>
      <c r="C632" s="4">
        <v>2010.0</v>
      </c>
      <c r="D632" s="4">
        <v>1.14</v>
      </c>
      <c r="E632" s="5">
        <v>-4.619096863150645</v>
      </c>
      <c r="F632" s="6">
        <f>CORREL(D632:D641,E632:E641)</f>
        <v>-0.3267109012</v>
      </c>
    </row>
    <row r="633" ht="15.75" customHeight="1">
      <c r="A633" s="1">
        <v>651.0</v>
      </c>
      <c r="B633" s="4" t="s">
        <v>68</v>
      </c>
      <c r="C633" s="4">
        <v>2011.0</v>
      </c>
      <c r="D633" s="4">
        <v>1.47</v>
      </c>
      <c r="E633" s="5">
        <v>-11.97601665381292</v>
      </c>
    </row>
    <row r="634" ht="15.75" customHeight="1">
      <c r="A634" s="1">
        <v>652.0</v>
      </c>
      <c r="B634" s="4" t="s">
        <v>68</v>
      </c>
      <c r="C634" s="4">
        <v>2012.0</v>
      </c>
      <c r="D634" s="4">
        <v>0.09</v>
      </c>
      <c r="E634" s="5">
        <v>-10.050599361484245</v>
      </c>
    </row>
    <row r="635" ht="15.75" customHeight="1">
      <c r="A635" s="1">
        <v>653.0</v>
      </c>
      <c r="B635" s="4" t="s">
        <v>68</v>
      </c>
      <c r="C635" s="4">
        <v>2013.0</v>
      </c>
      <c r="D635" s="4">
        <v>1.27</v>
      </c>
      <c r="E635" s="5">
        <v>-11.050295033651793</v>
      </c>
    </row>
    <row r="636" ht="15.75" customHeight="1">
      <c r="A636" s="1">
        <v>654.0</v>
      </c>
      <c r="B636" s="4" t="s">
        <v>68</v>
      </c>
      <c r="C636" s="4">
        <v>2014.0</v>
      </c>
      <c r="D636" s="4">
        <v>1.76</v>
      </c>
      <c r="E636" s="5">
        <v>-16.198221518213018</v>
      </c>
    </row>
    <row r="637" ht="15.75" customHeight="1">
      <c r="A637" s="1">
        <v>655.0</v>
      </c>
      <c r="B637" s="4" t="s">
        <v>68</v>
      </c>
      <c r="C637" s="4">
        <v>2015.0</v>
      </c>
      <c r="D637" s="4">
        <v>2.09</v>
      </c>
      <c r="E637" s="5">
        <v>-20.436064755143775</v>
      </c>
    </row>
    <row r="638" ht="15.75" customHeight="1">
      <c r="A638" s="1">
        <v>656.0</v>
      </c>
      <c r="B638" s="4" t="s">
        <v>68</v>
      </c>
      <c r="C638" s="4">
        <v>2016.0</v>
      </c>
      <c r="D638" s="4">
        <v>1.01</v>
      </c>
      <c r="E638" s="5">
        <v>-14.90152493811479</v>
      </c>
    </row>
    <row r="639" ht="15.75" customHeight="1">
      <c r="A639" s="1">
        <v>657.0</v>
      </c>
      <c r="B639" s="4" t="s">
        <v>68</v>
      </c>
      <c r="C639" s="4">
        <v>2017.0</v>
      </c>
      <c r="D639" s="4">
        <v>0.45</v>
      </c>
      <c r="E639" s="5">
        <v>-19.629104098217596</v>
      </c>
    </row>
    <row r="640" ht="15.75" customHeight="1">
      <c r="A640" s="1">
        <v>658.0</v>
      </c>
      <c r="B640" s="4" t="s">
        <v>68</v>
      </c>
      <c r="C640" s="4">
        <v>2018.0</v>
      </c>
      <c r="D640" s="4">
        <v>1.3</v>
      </c>
      <c r="E640" s="5">
        <v>-27.556068199725445</v>
      </c>
    </row>
    <row r="641" ht="15.75" customHeight="1">
      <c r="A641" s="1">
        <v>659.0</v>
      </c>
      <c r="B641" s="4" t="s">
        <v>68</v>
      </c>
      <c r="C641" s="4">
        <v>2019.0</v>
      </c>
      <c r="D641" s="4">
        <v>2.14</v>
      </c>
      <c r="E641" s="5">
        <v>-20.095352671211515</v>
      </c>
    </row>
    <row r="642" ht="15.75" customHeight="1">
      <c r="A642" s="1">
        <v>660.0</v>
      </c>
      <c r="B642" s="4" t="s">
        <v>69</v>
      </c>
      <c r="C642" s="4">
        <v>2010.0</v>
      </c>
      <c r="D642" s="4">
        <v>-1.53</v>
      </c>
      <c r="E642" s="5">
        <v>-0.34496292165003695</v>
      </c>
      <c r="F642" s="6">
        <f>CORREL(D642:D651,E642:E651)</f>
        <v>0.1045759649</v>
      </c>
    </row>
    <row r="643" ht="15.75" customHeight="1">
      <c r="A643" s="1">
        <v>661.0</v>
      </c>
      <c r="B643" s="4" t="s">
        <v>69</v>
      </c>
      <c r="C643" s="4">
        <v>2011.0</v>
      </c>
      <c r="D643" s="4">
        <v>1.58</v>
      </c>
      <c r="E643" s="5">
        <v>-4.073228815241123</v>
      </c>
    </row>
    <row r="644" ht="15.75" customHeight="1">
      <c r="A644" s="1">
        <v>662.0</v>
      </c>
      <c r="B644" s="4" t="s">
        <v>69</v>
      </c>
      <c r="C644" s="4">
        <v>2012.0</v>
      </c>
      <c r="D644" s="4">
        <v>1.01</v>
      </c>
      <c r="E644" s="5">
        <v>-9.878378829897429</v>
      </c>
    </row>
    <row r="645" ht="15.75" customHeight="1">
      <c r="A645" s="1">
        <v>663.0</v>
      </c>
      <c r="B645" s="4" t="s">
        <v>69</v>
      </c>
      <c r="C645" s="4">
        <v>2013.0</v>
      </c>
      <c r="D645" s="4">
        <v>1.09</v>
      </c>
      <c r="E645" s="5">
        <v>-9.067731792300506</v>
      </c>
    </row>
    <row r="646" ht="15.75" customHeight="1">
      <c r="A646" s="1">
        <v>664.0</v>
      </c>
      <c r="B646" s="4" t="s">
        <v>69</v>
      </c>
      <c r="C646" s="4">
        <v>2014.0</v>
      </c>
      <c r="D646" s="4">
        <v>0.39</v>
      </c>
      <c r="E646" s="5">
        <v>-10.592215401785708</v>
      </c>
    </row>
    <row r="647" ht="15.75" customHeight="1">
      <c r="A647" s="1">
        <v>665.0</v>
      </c>
      <c r="B647" s="4" t="s">
        <v>69</v>
      </c>
      <c r="C647" s="4">
        <v>2015.0</v>
      </c>
      <c r="D647" s="4">
        <v>2.14</v>
      </c>
      <c r="E647" s="5">
        <v>-3.028716856487918</v>
      </c>
    </row>
    <row r="648" ht="15.75" customHeight="1">
      <c r="A648" s="1">
        <v>666.0</v>
      </c>
      <c r="B648" s="4" t="s">
        <v>69</v>
      </c>
      <c r="C648" s="4">
        <v>2016.0</v>
      </c>
      <c r="D648" s="4">
        <v>1.48</v>
      </c>
      <c r="E648" s="5">
        <v>-5.219272296997488</v>
      </c>
    </row>
    <row r="649" ht="15.75" customHeight="1">
      <c r="A649" s="1">
        <v>667.0</v>
      </c>
      <c r="B649" s="4" t="s">
        <v>69</v>
      </c>
      <c r="C649" s="4">
        <v>2017.0</v>
      </c>
      <c r="D649" s="4">
        <v>1.63</v>
      </c>
      <c r="E649" s="5">
        <v>-1.9152365601592862</v>
      </c>
    </row>
    <row r="650" ht="15.75" customHeight="1">
      <c r="A650" s="1">
        <v>668.0</v>
      </c>
      <c r="B650" s="4" t="s">
        <v>69</v>
      </c>
      <c r="C650" s="4">
        <v>2018.0</v>
      </c>
      <c r="D650" s="4">
        <v>0.0</v>
      </c>
      <c r="E650" s="5">
        <v>-8.597215848248439</v>
      </c>
    </row>
    <row r="651" ht="15.75" customHeight="1">
      <c r="A651" s="1">
        <v>669.0</v>
      </c>
      <c r="B651" s="4" t="s">
        <v>69</v>
      </c>
      <c r="C651" s="4">
        <v>2019.0</v>
      </c>
      <c r="D651" s="4">
        <v>1.57</v>
      </c>
      <c r="E651" s="5">
        <v>4.279067949018696</v>
      </c>
    </row>
    <row r="652" ht="15.75" customHeight="1">
      <c r="A652" s="1">
        <v>670.0</v>
      </c>
      <c r="B652" s="4" t="s">
        <v>70</v>
      </c>
      <c r="C652" s="4">
        <v>2010.0</v>
      </c>
      <c r="D652" s="4">
        <v>2.3</v>
      </c>
      <c r="E652" s="5">
        <v>-3.6015408237480813</v>
      </c>
      <c r="F652" s="6">
        <f>CORREL(D652:D661,E652:E661)</f>
        <v>-0.01301770452</v>
      </c>
    </row>
    <row r="653" ht="15.75" customHeight="1">
      <c r="A653" s="1">
        <v>671.0</v>
      </c>
      <c r="B653" s="4" t="s">
        <v>70</v>
      </c>
      <c r="C653" s="4">
        <v>2011.0</v>
      </c>
      <c r="D653" s="4">
        <v>1.0</v>
      </c>
      <c r="E653" s="5">
        <v>-12.39689602778381</v>
      </c>
    </row>
    <row r="654" ht="15.75" customHeight="1">
      <c r="A654" s="1">
        <v>672.0</v>
      </c>
      <c r="B654" s="4" t="s">
        <v>70</v>
      </c>
      <c r="C654" s="4">
        <v>2012.0</v>
      </c>
      <c r="D654" s="4">
        <v>0.81</v>
      </c>
      <c r="E654" s="5">
        <v>-11.304835318850735</v>
      </c>
    </row>
    <row r="655" ht="15.75" customHeight="1">
      <c r="A655" s="1">
        <v>673.0</v>
      </c>
      <c r="B655" s="4" t="s">
        <v>70</v>
      </c>
      <c r="C655" s="4">
        <v>2013.0</v>
      </c>
      <c r="D655" s="4">
        <v>1.12</v>
      </c>
      <c r="E655" s="5">
        <v>-22.720251765890126</v>
      </c>
    </row>
    <row r="656" ht="15.75" customHeight="1">
      <c r="A656" s="1">
        <v>674.0</v>
      </c>
      <c r="B656" s="4" t="s">
        <v>70</v>
      </c>
      <c r="C656" s="4">
        <v>2014.0</v>
      </c>
      <c r="D656" s="4">
        <v>1.82</v>
      </c>
      <c r="E656" s="5">
        <v>-31.694376754372428</v>
      </c>
    </row>
    <row r="657" ht="15.75" customHeight="1">
      <c r="A657" s="1">
        <v>675.0</v>
      </c>
      <c r="B657" s="4" t="s">
        <v>70</v>
      </c>
      <c r="C657" s="4">
        <v>2015.0</v>
      </c>
      <c r="D657" s="4">
        <v>2.13</v>
      </c>
      <c r="E657" s="5">
        <v>-27.80413932357395</v>
      </c>
    </row>
    <row r="658" ht="15.75" customHeight="1">
      <c r="A658" s="1">
        <v>676.0</v>
      </c>
      <c r="B658" s="4" t="s">
        <v>70</v>
      </c>
      <c r="C658" s="4">
        <v>2016.0</v>
      </c>
      <c r="D658" s="4">
        <v>0.73</v>
      </c>
      <c r="E658" s="5">
        <v>-20.34027084605873</v>
      </c>
    </row>
    <row r="659" ht="15.75" customHeight="1">
      <c r="A659" s="1">
        <v>677.0</v>
      </c>
      <c r="B659" s="4" t="s">
        <v>70</v>
      </c>
      <c r="C659" s="4">
        <v>2017.0</v>
      </c>
      <c r="D659" s="4">
        <v>0.98</v>
      </c>
      <c r="E659" s="5">
        <v>-11.009047866130501</v>
      </c>
    </row>
    <row r="660" ht="15.75" customHeight="1">
      <c r="A660" s="1">
        <v>678.0</v>
      </c>
      <c r="B660" s="4" t="s">
        <v>70</v>
      </c>
      <c r="C660" s="4">
        <v>2018.0</v>
      </c>
      <c r="D660" s="4">
        <v>1.31</v>
      </c>
      <c r="E660" s="5">
        <v>-15.186309445250984</v>
      </c>
    </row>
    <row r="661" ht="15.75" customHeight="1">
      <c r="A661" s="1">
        <v>679.0</v>
      </c>
      <c r="B661" s="4" t="s">
        <v>70</v>
      </c>
      <c r="C661" s="4">
        <v>2019.0</v>
      </c>
      <c r="D661" s="4">
        <v>2.12</v>
      </c>
      <c r="E661" s="5">
        <v>-9.26764514823148</v>
      </c>
    </row>
    <row r="662" ht="15.75" customHeight="1">
      <c r="A662" s="1">
        <v>680.0</v>
      </c>
      <c r="B662" s="4" t="s">
        <v>71</v>
      </c>
      <c r="C662" s="4">
        <v>2010.0</v>
      </c>
      <c r="D662" s="4">
        <v>0.47</v>
      </c>
      <c r="E662" s="5">
        <v>-2.181119726826495</v>
      </c>
      <c r="F662" s="6">
        <f>CORREL(D662:D671,E662:E671)</f>
        <v>-0.375009476</v>
      </c>
    </row>
    <row r="663" ht="15.75" customHeight="1">
      <c r="A663" s="1">
        <v>681.0</v>
      </c>
      <c r="B663" s="4" t="s">
        <v>71</v>
      </c>
      <c r="C663" s="4">
        <v>2011.0</v>
      </c>
      <c r="D663" s="4">
        <v>0.73</v>
      </c>
      <c r="E663" s="5">
        <v>-2.4270346278280073</v>
      </c>
    </row>
    <row r="664" ht="15.75" customHeight="1">
      <c r="A664" s="1">
        <v>682.0</v>
      </c>
      <c r="B664" s="4" t="s">
        <v>71</v>
      </c>
      <c r="C664" s="4">
        <v>2012.0</v>
      </c>
      <c r="D664" s="4">
        <v>1.35</v>
      </c>
      <c r="E664" s="5">
        <v>-2.050862307479477</v>
      </c>
    </row>
    <row r="665" ht="15.75" customHeight="1">
      <c r="A665" s="1">
        <v>683.0</v>
      </c>
      <c r="B665" s="4" t="s">
        <v>71</v>
      </c>
      <c r="C665" s="4">
        <v>2013.0</v>
      </c>
      <c r="D665" s="4">
        <v>1.21</v>
      </c>
      <c r="E665" s="5">
        <v>-4.545771537495938</v>
      </c>
    </row>
    <row r="666" ht="15.75" customHeight="1">
      <c r="A666" s="1">
        <v>684.0</v>
      </c>
      <c r="B666" s="4" t="s">
        <v>71</v>
      </c>
      <c r="C666" s="4">
        <v>2014.0</v>
      </c>
      <c r="D666" s="4">
        <v>0.08</v>
      </c>
      <c r="E666" s="5">
        <v>-1.2029523786993508</v>
      </c>
    </row>
    <row r="667" ht="15.75" customHeight="1">
      <c r="A667" s="1">
        <v>685.0</v>
      </c>
      <c r="B667" s="4" t="s">
        <v>71</v>
      </c>
      <c r="C667" s="4">
        <v>2015.0</v>
      </c>
      <c r="D667" s="4">
        <v>1.29</v>
      </c>
      <c r="E667" s="5">
        <v>-5.887441783297575</v>
      </c>
    </row>
    <row r="668" ht="15.75" customHeight="1">
      <c r="A668" s="1">
        <v>686.0</v>
      </c>
      <c r="B668" s="4" t="s">
        <v>71</v>
      </c>
      <c r="C668" s="4">
        <v>2016.0</v>
      </c>
      <c r="D668" s="4">
        <v>0.95</v>
      </c>
      <c r="E668" s="5">
        <v>-4.336888225522998</v>
      </c>
    </row>
    <row r="669" ht="15.75" customHeight="1">
      <c r="A669" s="1">
        <v>687.0</v>
      </c>
      <c r="B669" s="4" t="s">
        <v>71</v>
      </c>
      <c r="C669" s="4">
        <v>2017.0</v>
      </c>
      <c r="D669" s="4">
        <v>1.13</v>
      </c>
      <c r="E669" s="5">
        <v>-12.255961320098166</v>
      </c>
    </row>
    <row r="670" ht="15.75" customHeight="1">
      <c r="A670" s="1">
        <v>688.0</v>
      </c>
      <c r="B670" s="4" t="s">
        <v>71</v>
      </c>
      <c r="C670" s="4">
        <v>2018.0</v>
      </c>
      <c r="D670" s="4">
        <v>0.05</v>
      </c>
      <c r="E670" s="5">
        <v>-6.436436562693132</v>
      </c>
    </row>
    <row r="671" ht="15.75" customHeight="1">
      <c r="A671" s="1">
        <v>689.0</v>
      </c>
      <c r="B671" s="4" t="s">
        <v>71</v>
      </c>
      <c r="C671" s="4">
        <v>2019.0</v>
      </c>
      <c r="D671" s="4">
        <v>1.29</v>
      </c>
      <c r="E671" s="5">
        <v>-10.3207702605293</v>
      </c>
    </row>
    <row r="672" ht="15.75" customHeight="1">
      <c r="A672" s="1">
        <v>690.0</v>
      </c>
      <c r="B672" s="4" t="s">
        <v>72</v>
      </c>
      <c r="C672" s="4">
        <v>2010.0</v>
      </c>
      <c r="D672" s="4">
        <v>1.89</v>
      </c>
      <c r="E672" s="5">
        <v>-2.827215634706519</v>
      </c>
      <c r="F672" s="6">
        <f>CORREL(D672:D681,E672:E681)</f>
        <v>0.0234997848</v>
      </c>
    </row>
    <row r="673" ht="15.75" customHeight="1">
      <c r="A673" s="1">
        <v>691.0</v>
      </c>
      <c r="B673" s="4" t="s">
        <v>72</v>
      </c>
      <c r="C673" s="4">
        <v>2011.0</v>
      </c>
      <c r="D673" s="4">
        <v>0.26</v>
      </c>
      <c r="E673" s="5">
        <v>-6.183874498358264</v>
      </c>
    </row>
    <row r="674" ht="15.75" customHeight="1">
      <c r="A674" s="1">
        <v>692.0</v>
      </c>
      <c r="B674" s="4" t="s">
        <v>72</v>
      </c>
      <c r="C674" s="4">
        <v>2012.0</v>
      </c>
      <c r="D674" s="4">
        <v>1.53</v>
      </c>
      <c r="E674" s="5">
        <v>-9.294824262197835</v>
      </c>
    </row>
    <row r="675" ht="15.75" customHeight="1">
      <c r="A675" s="1">
        <v>693.0</v>
      </c>
      <c r="B675" s="4" t="s">
        <v>72</v>
      </c>
      <c r="C675" s="4">
        <v>2013.0</v>
      </c>
      <c r="D675" s="4">
        <v>1.87</v>
      </c>
      <c r="E675" s="5">
        <v>-14.907180985185121</v>
      </c>
    </row>
    <row r="676" ht="15.75" customHeight="1">
      <c r="A676" s="1">
        <v>694.0</v>
      </c>
      <c r="B676" s="4" t="s">
        <v>72</v>
      </c>
      <c r="C676" s="4">
        <v>2014.0</v>
      </c>
      <c r="D676" s="4">
        <v>0.45</v>
      </c>
      <c r="E676" s="5">
        <v>-15.047480639445766</v>
      </c>
    </row>
    <row r="677" ht="15.75" customHeight="1">
      <c r="A677" s="1">
        <v>695.0</v>
      </c>
      <c r="B677" s="4" t="s">
        <v>72</v>
      </c>
      <c r="C677" s="4">
        <v>2015.0</v>
      </c>
      <c r="D677" s="4">
        <v>1.62</v>
      </c>
      <c r="E677" s="5">
        <v>-8.83428464877295</v>
      </c>
    </row>
    <row r="678" ht="15.75" customHeight="1">
      <c r="A678" s="1">
        <v>696.0</v>
      </c>
      <c r="B678" s="4" t="s">
        <v>72</v>
      </c>
      <c r="C678" s="4">
        <v>2016.0</v>
      </c>
      <c r="D678" s="4">
        <v>1.94</v>
      </c>
      <c r="E678" s="5">
        <v>-15.009870656641382</v>
      </c>
    </row>
    <row r="679" ht="15.75" customHeight="1">
      <c r="A679" s="1">
        <v>697.0</v>
      </c>
      <c r="B679" s="4" t="s">
        <v>72</v>
      </c>
      <c r="C679" s="4">
        <v>2017.0</v>
      </c>
      <c r="D679" s="4">
        <v>0.55</v>
      </c>
      <c r="E679" s="5">
        <v>-13.734838313269478</v>
      </c>
    </row>
    <row r="680" ht="15.75" customHeight="1">
      <c r="A680" s="1">
        <v>698.0</v>
      </c>
      <c r="B680" s="4" t="s">
        <v>72</v>
      </c>
      <c r="C680" s="4">
        <v>2018.0</v>
      </c>
      <c r="D680" s="4">
        <v>0.89</v>
      </c>
      <c r="E680" s="5">
        <v>-7.719769029877568</v>
      </c>
    </row>
    <row r="681" ht="15.75" customHeight="1">
      <c r="A681" s="1">
        <v>699.0</v>
      </c>
      <c r="B681" s="4" t="s">
        <v>72</v>
      </c>
      <c r="C681" s="4">
        <v>2019.0</v>
      </c>
      <c r="D681" s="4">
        <v>1.16</v>
      </c>
      <c r="E681" s="5">
        <v>-8.679548120254339</v>
      </c>
    </row>
    <row r="682" ht="15.75" customHeight="1">
      <c r="A682" s="1">
        <v>700.0</v>
      </c>
      <c r="B682" s="4" t="s">
        <v>73</v>
      </c>
      <c r="C682" s="4">
        <v>2010.0</v>
      </c>
      <c r="D682" s="4">
        <v>0.64</v>
      </c>
      <c r="E682" s="5">
        <v>3.027175782593744</v>
      </c>
      <c r="F682" s="6">
        <f>CORREL(D682:D691,E682:E691)</f>
        <v>-0.1404403634</v>
      </c>
    </row>
    <row r="683" ht="15.75" customHeight="1">
      <c r="A683" s="1">
        <v>701.0</v>
      </c>
      <c r="B683" s="4" t="s">
        <v>73</v>
      </c>
      <c r="C683" s="4">
        <v>2011.0</v>
      </c>
      <c r="D683" s="4">
        <v>1.16</v>
      </c>
      <c r="E683" s="5">
        <v>3.3733221312596413</v>
      </c>
    </row>
    <row r="684" ht="15.75" customHeight="1">
      <c r="A684" s="1">
        <v>702.0</v>
      </c>
      <c r="B684" s="4" t="s">
        <v>73</v>
      </c>
      <c r="C684" s="4">
        <v>2012.0</v>
      </c>
      <c r="D684" s="4">
        <v>0.98</v>
      </c>
      <c r="E684" s="5">
        <v>-2.928427027447313</v>
      </c>
    </row>
    <row r="685" ht="15.75" customHeight="1">
      <c r="A685" s="1">
        <v>703.0</v>
      </c>
      <c r="B685" s="4" t="s">
        <v>73</v>
      </c>
      <c r="C685" s="4">
        <v>2013.0</v>
      </c>
      <c r="D685" s="4">
        <v>0.67</v>
      </c>
      <c r="E685" s="5">
        <v>-4.434466704975975</v>
      </c>
    </row>
    <row r="686" ht="15.75" customHeight="1">
      <c r="A686" s="1">
        <v>704.0</v>
      </c>
      <c r="B686" s="4" t="s">
        <v>73</v>
      </c>
      <c r="C686" s="4">
        <v>2014.0</v>
      </c>
      <c r="D686" s="4">
        <v>1.19</v>
      </c>
      <c r="E686" s="5">
        <v>-13.841586486645369</v>
      </c>
    </row>
    <row r="687" ht="15.75" customHeight="1">
      <c r="A687" s="1">
        <v>705.0</v>
      </c>
      <c r="B687" s="4" t="s">
        <v>73</v>
      </c>
      <c r="C687" s="4">
        <v>2015.0</v>
      </c>
      <c r="D687" s="4">
        <v>1.53</v>
      </c>
      <c r="E687" s="5">
        <v>-15.914010975179977</v>
      </c>
    </row>
    <row r="688" ht="15.75" customHeight="1">
      <c r="A688" s="1">
        <v>706.0</v>
      </c>
      <c r="B688" s="4" t="s">
        <v>73</v>
      </c>
      <c r="C688" s="4">
        <v>2016.0</v>
      </c>
      <c r="D688" s="4">
        <v>0.16</v>
      </c>
      <c r="E688" s="5">
        <v>-14.981695000841611</v>
      </c>
    </row>
    <row r="689" ht="15.75" customHeight="1">
      <c r="A689" s="1">
        <v>707.0</v>
      </c>
      <c r="B689" s="4" t="s">
        <v>73</v>
      </c>
      <c r="C689" s="4">
        <v>2017.0</v>
      </c>
      <c r="D689" s="4">
        <v>1.35</v>
      </c>
      <c r="E689" s="5">
        <v>-11.322472820957017</v>
      </c>
    </row>
    <row r="690" ht="15.75" customHeight="1">
      <c r="A690" s="1">
        <v>708.0</v>
      </c>
      <c r="B690" s="4" t="s">
        <v>73</v>
      </c>
      <c r="C690" s="4">
        <v>2018.0</v>
      </c>
      <c r="D690" s="4">
        <v>1.25</v>
      </c>
      <c r="E690" s="5">
        <v>-9.90017315715464</v>
      </c>
    </row>
    <row r="691" ht="15.75" customHeight="1">
      <c r="A691" s="1">
        <v>709.0</v>
      </c>
      <c r="B691" s="4" t="s">
        <v>73</v>
      </c>
      <c r="C691" s="4">
        <v>2019.0</v>
      </c>
      <c r="D691" s="4">
        <v>1.12</v>
      </c>
      <c r="E691" s="5">
        <v>-1.2535549940801047</v>
      </c>
    </row>
    <row r="692" ht="15.75" customHeight="1">
      <c r="A692" s="1">
        <v>710.0</v>
      </c>
      <c r="B692" s="4" t="s">
        <v>74</v>
      </c>
      <c r="C692" s="4">
        <v>2010.0</v>
      </c>
      <c r="D692" s="4">
        <v>-0.58</v>
      </c>
      <c r="E692" s="5">
        <v>3.719803763273916</v>
      </c>
      <c r="F692" s="6">
        <f>CORREL(D692:D701,E692:E701)</f>
        <v>-0.7711764514</v>
      </c>
    </row>
    <row r="693" ht="15.75" customHeight="1">
      <c r="A693" s="1">
        <v>711.0</v>
      </c>
      <c r="B693" s="4" t="s">
        <v>74</v>
      </c>
      <c r="C693" s="4">
        <v>2011.0</v>
      </c>
      <c r="D693" s="4">
        <v>1.77</v>
      </c>
      <c r="E693" s="5">
        <v>-2.453458266551607</v>
      </c>
    </row>
    <row r="694" ht="15.75" customHeight="1">
      <c r="A694" s="1">
        <v>712.0</v>
      </c>
      <c r="B694" s="4" t="s">
        <v>74</v>
      </c>
      <c r="C694" s="4">
        <v>2012.0</v>
      </c>
      <c r="D694" s="4">
        <v>1.89</v>
      </c>
      <c r="E694" s="5">
        <v>-4.201514815088942</v>
      </c>
    </row>
    <row r="695" ht="15.75" customHeight="1">
      <c r="A695" s="1">
        <v>713.0</v>
      </c>
      <c r="B695" s="4" t="s">
        <v>74</v>
      </c>
      <c r="C695" s="4">
        <v>2013.0</v>
      </c>
      <c r="D695" s="4">
        <v>1.1</v>
      </c>
      <c r="E695" s="5">
        <v>-4.109758511480592</v>
      </c>
    </row>
    <row r="696" ht="15.75" customHeight="1">
      <c r="A696" s="1">
        <v>714.0</v>
      </c>
      <c r="B696" s="4" t="s">
        <v>74</v>
      </c>
      <c r="C696" s="4">
        <v>2014.0</v>
      </c>
      <c r="D696" s="4">
        <v>0.12</v>
      </c>
      <c r="E696" s="5">
        <v>-1.2320895335123225</v>
      </c>
    </row>
    <row r="697" ht="15.75" customHeight="1">
      <c r="A697" s="1">
        <v>715.0</v>
      </c>
      <c r="B697" s="4" t="s">
        <v>74</v>
      </c>
      <c r="C697" s="4">
        <v>2015.0</v>
      </c>
      <c r="D697" s="4">
        <v>1.4</v>
      </c>
      <c r="E697" s="5">
        <v>-3.944116608664956</v>
      </c>
    </row>
    <row r="698" ht="15.75" customHeight="1">
      <c r="A698" s="1">
        <v>716.0</v>
      </c>
      <c r="B698" s="4" t="s">
        <v>74</v>
      </c>
      <c r="C698" s="4">
        <v>2016.0</v>
      </c>
      <c r="D698" s="4">
        <v>1.96</v>
      </c>
      <c r="E698" s="5">
        <v>-1.2562943171308234</v>
      </c>
    </row>
    <row r="699" ht="15.75" customHeight="1">
      <c r="A699" s="1">
        <v>717.0</v>
      </c>
      <c r="B699" s="4" t="s">
        <v>74</v>
      </c>
      <c r="C699" s="4">
        <v>2017.0</v>
      </c>
      <c r="D699" s="4">
        <v>1.65</v>
      </c>
      <c r="E699" s="5">
        <v>-4.683138633309198</v>
      </c>
    </row>
    <row r="700" ht="15.75" customHeight="1">
      <c r="A700" s="1">
        <v>718.0</v>
      </c>
      <c r="B700" s="4" t="s">
        <v>74</v>
      </c>
      <c r="C700" s="4">
        <v>2018.0</v>
      </c>
      <c r="D700" s="4">
        <v>0.63</v>
      </c>
      <c r="E700" s="5">
        <v>-0.6839481034797785</v>
      </c>
    </row>
    <row r="701" ht="15.75" customHeight="1">
      <c r="A701" s="1">
        <v>719.0</v>
      </c>
      <c r="B701" s="4" t="s">
        <v>74</v>
      </c>
      <c r="C701" s="4">
        <v>2019.0</v>
      </c>
      <c r="D701" s="4">
        <v>1.43</v>
      </c>
      <c r="E701" s="5">
        <v>-4.4836351248657</v>
      </c>
    </row>
    <row r="702" ht="15.75" customHeight="1">
      <c r="A702" s="1">
        <v>720.0</v>
      </c>
      <c r="B702" s="4" t="s">
        <v>75</v>
      </c>
      <c r="C702" s="4">
        <v>2010.0</v>
      </c>
      <c r="D702" s="4">
        <v>1.65</v>
      </c>
      <c r="E702" s="5">
        <v>-6.7993797643475915</v>
      </c>
      <c r="F702" s="6">
        <f>CORREL(D702:D711,E702:E711)</f>
        <v>0.1454044257</v>
      </c>
    </row>
    <row r="703" ht="15.75" customHeight="1">
      <c r="A703" s="1">
        <v>721.0</v>
      </c>
      <c r="B703" s="4" t="s">
        <v>75</v>
      </c>
      <c r="C703" s="4">
        <v>2011.0</v>
      </c>
      <c r="D703" s="4">
        <v>-0.42</v>
      </c>
      <c r="E703" s="5">
        <v>-5.546142550547842</v>
      </c>
    </row>
    <row r="704" ht="15.75" customHeight="1">
      <c r="A704" s="1">
        <v>722.0</v>
      </c>
      <c r="B704" s="4" t="s">
        <v>75</v>
      </c>
      <c r="C704" s="4">
        <v>2012.0</v>
      </c>
      <c r="D704" s="4">
        <v>1.73</v>
      </c>
      <c r="E704" s="5">
        <v>-3.329682786712013</v>
      </c>
    </row>
    <row r="705" ht="15.75" customHeight="1">
      <c r="A705" s="1">
        <v>723.0</v>
      </c>
      <c r="B705" s="4" t="s">
        <v>75</v>
      </c>
      <c r="C705" s="4">
        <v>2013.0</v>
      </c>
      <c r="D705" s="4">
        <v>1.42</v>
      </c>
      <c r="E705" s="5">
        <v>-5.086333040678966</v>
      </c>
    </row>
    <row r="706" ht="15.75" customHeight="1">
      <c r="A706" s="1">
        <v>724.0</v>
      </c>
      <c r="B706" s="4" t="s">
        <v>75</v>
      </c>
      <c r="C706" s="4">
        <v>2014.0</v>
      </c>
      <c r="D706" s="4">
        <v>0.45</v>
      </c>
      <c r="E706" s="5">
        <v>-10.976902309769017</v>
      </c>
    </row>
    <row r="707" ht="15.75" customHeight="1">
      <c r="A707" s="1">
        <v>725.0</v>
      </c>
      <c r="B707" s="4" t="s">
        <v>75</v>
      </c>
      <c r="C707" s="4">
        <v>2015.0</v>
      </c>
      <c r="D707" s="4">
        <v>1.29</v>
      </c>
      <c r="E707" s="5">
        <v>-16.729549947096018</v>
      </c>
    </row>
    <row r="708" ht="15.75" customHeight="1">
      <c r="A708" s="1">
        <v>726.0</v>
      </c>
      <c r="B708" s="4" t="s">
        <v>75</v>
      </c>
      <c r="C708" s="4">
        <v>2016.0</v>
      </c>
      <c r="D708" s="4">
        <v>0.8</v>
      </c>
      <c r="E708" s="5">
        <v>-15.020361817110768</v>
      </c>
    </row>
    <row r="709" ht="15.75" customHeight="1">
      <c r="A709" s="1">
        <v>727.0</v>
      </c>
      <c r="B709" s="4" t="s">
        <v>75</v>
      </c>
      <c r="C709" s="4">
        <v>2017.0</v>
      </c>
      <c r="D709" s="4">
        <v>0.67</v>
      </c>
      <c r="E709" s="5">
        <v>-17.717363632709393</v>
      </c>
    </row>
    <row r="710" ht="15.75" customHeight="1">
      <c r="A710" s="1">
        <v>728.0</v>
      </c>
      <c r="B710" s="4" t="s">
        <v>75</v>
      </c>
      <c r="C710" s="4">
        <v>2018.0</v>
      </c>
      <c r="D710" s="4">
        <v>-0.18</v>
      </c>
      <c r="E710" s="5">
        <v>-9.339314651219155</v>
      </c>
    </row>
    <row r="711" ht="15.75" customHeight="1">
      <c r="A711" s="1">
        <v>729.0</v>
      </c>
      <c r="B711" s="4" t="s">
        <v>75</v>
      </c>
      <c r="C711" s="4">
        <v>2019.0</v>
      </c>
      <c r="D711" s="4">
        <v>1.37</v>
      </c>
      <c r="E711" s="5">
        <v>-7.908293405087477</v>
      </c>
    </row>
    <row r="712" ht="15.75" customHeight="1">
      <c r="A712" s="1">
        <v>730.0</v>
      </c>
      <c r="B712" s="4" t="s">
        <v>76</v>
      </c>
      <c r="C712" s="4">
        <v>2010.0</v>
      </c>
      <c r="D712" s="4">
        <v>1.75</v>
      </c>
      <c r="E712" s="5">
        <v>22.71043939545592</v>
      </c>
      <c r="F712" s="6">
        <f>CORREL(D712:D721,E712:E721)</f>
        <v>-0.4466404996</v>
      </c>
    </row>
    <row r="713" ht="15.75" customHeight="1">
      <c r="A713" s="1">
        <v>731.0</v>
      </c>
      <c r="B713" s="4" t="s">
        <v>76</v>
      </c>
      <c r="C713" s="4">
        <v>2011.0</v>
      </c>
      <c r="D713" s="4">
        <v>-0.6</v>
      </c>
      <c r="E713" s="5">
        <v>9.93260836268955</v>
      </c>
    </row>
    <row r="714" ht="15.75" customHeight="1">
      <c r="A714" s="1">
        <v>732.0</v>
      </c>
      <c r="B714" s="4" t="s">
        <v>76</v>
      </c>
      <c r="C714" s="4">
        <v>2012.0</v>
      </c>
      <c r="D714" s="4">
        <v>1.0</v>
      </c>
      <c r="E714" s="5">
        <v>12.377729014021654</v>
      </c>
    </row>
    <row r="715" ht="15.75" customHeight="1">
      <c r="A715" s="1">
        <v>733.0</v>
      </c>
      <c r="B715" s="4" t="s">
        <v>76</v>
      </c>
      <c r="C715" s="4">
        <v>2013.0</v>
      </c>
      <c r="D715" s="4">
        <v>1.08</v>
      </c>
      <c r="E715" s="5">
        <v>-5.336699139586145</v>
      </c>
    </row>
    <row r="716" ht="15.75" customHeight="1">
      <c r="A716" s="1">
        <v>734.0</v>
      </c>
      <c r="B716" s="4" t="s">
        <v>76</v>
      </c>
      <c r="C716" s="4">
        <v>2014.0</v>
      </c>
      <c r="D716" s="4">
        <v>0.91</v>
      </c>
      <c r="E716" s="5">
        <v>0.16255663542349907</v>
      </c>
    </row>
    <row r="717" ht="15.75" customHeight="1">
      <c r="A717" s="1">
        <v>735.0</v>
      </c>
      <c r="B717" s="4" t="s">
        <v>76</v>
      </c>
      <c r="C717" s="4">
        <v>2015.0</v>
      </c>
      <c r="D717" s="4">
        <v>1.34</v>
      </c>
      <c r="E717" s="5">
        <v>-1.929038925249742</v>
      </c>
    </row>
    <row r="718" ht="15.75" customHeight="1">
      <c r="A718" s="1">
        <v>736.0</v>
      </c>
      <c r="B718" s="4" t="s">
        <v>76</v>
      </c>
      <c r="C718" s="4">
        <v>2016.0</v>
      </c>
      <c r="D718" s="4">
        <v>0.72</v>
      </c>
      <c r="E718" s="5">
        <v>-3.195915941116823</v>
      </c>
    </row>
    <row r="719" ht="15.75" customHeight="1">
      <c r="A719" s="1">
        <v>737.0</v>
      </c>
      <c r="B719" s="4" t="s">
        <v>76</v>
      </c>
      <c r="C719" s="4">
        <v>2017.0</v>
      </c>
      <c r="D719" s="4">
        <v>1.28</v>
      </c>
      <c r="E719" s="5">
        <v>-11.05709958082356</v>
      </c>
    </row>
    <row r="720" ht="15.75" customHeight="1">
      <c r="A720" s="1">
        <v>738.0</v>
      </c>
      <c r="B720" s="4" t="s">
        <v>76</v>
      </c>
      <c r="C720" s="4">
        <v>2018.0</v>
      </c>
      <c r="D720" s="4">
        <v>1.73</v>
      </c>
      <c r="E720" s="5">
        <v>-20.530043075125946</v>
      </c>
    </row>
    <row r="721" ht="15.75" customHeight="1">
      <c r="A721" s="1">
        <v>739.0</v>
      </c>
      <c r="B721" s="4" t="s">
        <v>76</v>
      </c>
      <c r="C721" s="4">
        <v>2019.0</v>
      </c>
      <c r="D721" s="4">
        <v>1.95</v>
      </c>
      <c r="E721" s="5">
        <v>-43.75283789919783</v>
      </c>
    </row>
    <row r="722" ht="15.75" customHeight="1">
      <c r="A722" s="1">
        <v>740.0</v>
      </c>
      <c r="B722" s="4" t="s">
        <v>77</v>
      </c>
      <c r="C722" s="4">
        <v>2010.0</v>
      </c>
      <c r="D722" s="4">
        <v>2.21</v>
      </c>
      <c r="E722" s="5">
        <v>-8.725140820783992</v>
      </c>
      <c r="F722" s="6">
        <f>CORREL(D722:D731,E722:E731)</f>
        <v>0.1396222577</v>
      </c>
    </row>
    <row r="723" ht="15.75" customHeight="1">
      <c r="A723" s="1">
        <v>741.0</v>
      </c>
      <c r="B723" s="4" t="s">
        <v>77</v>
      </c>
      <c r="C723" s="4">
        <v>2011.0</v>
      </c>
      <c r="D723" s="4">
        <v>-0.06</v>
      </c>
      <c r="E723" s="5">
        <v>-13.227878461700456</v>
      </c>
    </row>
    <row r="724" ht="15.75" customHeight="1">
      <c r="A724" s="1">
        <v>742.0</v>
      </c>
      <c r="B724" s="4" t="s">
        <v>77</v>
      </c>
      <c r="C724" s="4">
        <v>2012.0</v>
      </c>
      <c r="D724" s="4">
        <v>1.09</v>
      </c>
      <c r="E724" s="5">
        <v>-9.485577272396995</v>
      </c>
    </row>
    <row r="725" ht="15.75" customHeight="1">
      <c r="A725" s="1">
        <v>743.0</v>
      </c>
      <c r="B725" s="4" t="s">
        <v>77</v>
      </c>
      <c r="C725" s="4">
        <v>2013.0</v>
      </c>
      <c r="D725" s="4">
        <v>1.62</v>
      </c>
      <c r="E725" s="5">
        <v>-14.018958996815272</v>
      </c>
    </row>
    <row r="726" ht="15.75" customHeight="1">
      <c r="A726" s="1">
        <v>744.0</v>
      </c>
      <c r="B726" s="4" t="s">
        <v>77</v>
      </c>
      <c r="C726" s="4">
        <v>2014.0</v>
      </c>
      <c r="D726" s="4">
        <v>0.89</v>
      </c>
      <c r="E726" s="5">
        <v>-10.997385909924446</v>
      </c>
    </row>
    <row r="727" ht="15.75" customHeight="1">
      <c r="A727" s="1">
        <v>745.0</v>
      </c>
      <c r="B727" s="4" t="s">
        <v>77</v>
      </c>
      <c r="C727" s="4">
        <v>2015.0</v>
      </c>
      <c r="D727" s="4">
        <v>1.88</v>
      </c>
      <c r="E727" s="5">
        <v>-14.210159485055968</v>
      </c>
    </row>
    <row r="728" ht="15.75" customHeight="1">
      <c r="A728" s="1">
        <v>746.0</v>
      </c>
      <c r="B728" s="4" t="s">
        <v>77</v>
      </c>
      <c r="C728" s="4">
        <v>2016.0</v>
      </c>
      <c r="D728" s="4">
        <v>1.51</v>
      </c>
      <c r="E728" s="5">
        <v>-18.316654497559014</v>
      </c>
    </row>
    <row r="729" ht="15.75" customHeight="1">
      <c r="A729" s="1">
        <v>747.0</v>
      </c>
      <c r="B729" s="4" t="s">
        <v>77</v>
      </c>
      <c r="C729" s="4">
        <v>2017.0</v>
      </c>
      <c r="D729" s="4">
        <v>0.64</v>
      </c>
      <c r="E729" s="5">
        <v>-14.516274728252682</v>
      </c>
    </row>
    <row r="730" ht="15.75" customHeight="1">
      <c r="A730" s="1">
        <v>748.0</v>
      </c>
      <c r="B730" s="4" t="s">
        <v>77</v>
      </c>
      <c r="C730" s="4">
        <v>2018.0</v>
      </c>
      <c r="D730" s="4">
        <v>1.07</v>
      </c>
      <c r="E730" s="5">
        <v>-2.135854341736689</v>
      </c>
    </row>
    <row r="731" ht="15.75" customHeight="1">
      <c r="A731" s="1">
        <v>749.0</v>
      </c>
      <c r="B731" s="4" t="s">
        <v>77</v>
      </c>
      <c r="C731" s="4">
        <v>2019.0</v>
      </c>
      <c r="D731" s="4">
        <v>1.81</v>
      </c>
      <c r="E731" s="5">
        <v>-4.077970801729052</v>
      </c>
    </row>
    <row r="732" ht="15.75" customHeight="1">
      <c r="A732" s="1">
        <v>750.0</v>
      </c>
      <c r="B732" s="4" t="s">
        <v>78</v>
      </c>
      <c r="C732" s="4">
        <v>2010.0</v>
      </c>
      <c r="D732" s="4">
        <v>1.73</v>
      </c>
      <c r="E732" s="5">
        <v>26.221079691516707</v>
      </c>
      <c r="F732" s="6">
        <f>CORREL(D732:D741,E732:E741)</f>
        <v>-0.1557577677</v>
      </c>
    </row>
    <row r="733" ht="15.75" customHeight="1">
      <c r="A733" s="1">
        <v>751.0</v>
      </c>
      <c r="B733" s="4" t="s">
        <v>78</v>
      </c>
      <c r="C733" s="4">
        <v>2011.0</v>
      </c>
      <c r="D733" s="4">
        <v>1.41</v>
      </c>
      <c r="E733" s="5">
        <v>-2.200488997555013</v>
      </c>
    </row>
    <row r="734" ht="15.75" customHeight="1">
      <c r="A734" s="1">
        <v>752.0</v>
      </c>
      <c r="B734" s="4" t="s">
        <v>78</v>
      </c>
      <c r="C734" s="4">
        <v>2012.0</v>
      </c>
      <c r="D734" s="4">
        <v>0.7</v>
      </c>
      <c r="E734" s="5">
        <v>-9.332688588007741</v>
      </c>
    </row>
    <row r="735" ht="15.75" customHeight="1">
      <c r="A735" s="1">
        <v>753.0</v>
      </c>
      <c r="B735" s="4" t="s">
        <v>78</v>
      </c>
      <c r="C735" s="4">
        <v>2013.0</v>
      </c>
      <c r="D735" s="4">
        <v>1.2</v>
      </c>
      <c r="E735" s="5">
        <v>-17.420276059019514</v>
      </c>
    </row>
    <row r="736" ht="15.75" customHeight="1">
      <c r="A736" s="1">
        <v>754.0</v>
      </c>
      <c r="B736" s="4" t="s">
        <v>78</v>
      </c>
      <c r="C736" s="4">
        <v>2014.0</v>
      </c>
      <c r="D736" s="4">
        <v>3.12</v>
      </c>
      <c r="E736" s="5">
        <v>-9.776264591439684</v>
      </c>
    </row>
    <row r="737" ht="15.75" customHeight="1">
      <c r="A737" s="1">
        <v>755.0</v>
      </c>
      <c r="B737" s="4" t="s">
        <v>78</v>
      </c>
      <c r="C737" s="4">
        <v>2015.0</v>
      </c>
      <c r="D737" s="4">
        <v>1.43</v>
      </c>
      <c r="E737" s="5">
        <v>-2.5188916876574297</v>
      </c>
    </row>
    <row r="738" ht="15.75" customHeight="1">
      <c r="A738" s="1">
        <v>756.0</v>
      </c>
      <c r="B738" s="4" t="s">
        <v>78</v>
      </c>
      <c r="C738" s="4">
        <v>2016.0</v>
      </c>
      <c r="D738" s="4">
        <v>3.67</v>
      </c>
      <c r="E738" s="5">
        <v>-8.873538788522836</v>
      </c>
    </row>
    <row r="739" ht="15.75" customHeight="1">
      <c r="A739" s="1">
        <v>757.0</v>
      </c>
      <c r="B739" s="4" t="s">
        <v>78</v>
      </c>
      <c r="C739" s="4">
        <v>2017.0</v>
      </c>
      <c r="D739" s="4">
        <v>3.86</v>
      </c>
      <c r="E739" s="5">
        <v>-11.184210526315795</v>
      </c>
    </row>
    <row r="740" ht="15.75" customHeight="1">
      <c r="A740" s="1">
        <v>758.0</v>
      </c>
      <c r="B740" s="4" t="s">
        <v>78</v>
      </c>
      <c r="C740" s="4">
        <v>2018.0</v>
      </c>
      <c r="D740" s="4">
        <v>3.08</v>
      </c>
      <c r="E740" s="5">
        <v>2.535211267605632</v>
      </c>
    </row>
    <row r="741" ht="15.75" customHeight="1">
      <c r="A741" s="1">
        <v>759.0</v>
      </c>
      <c r="B741" s="4" t="s">
        <v>78</v>
      </c>
      <c r="C741" s="4">
        <v>2019.0</v>
      </c>
      <c r="D741" s="4">
        <v>3.31</v>
      </c>
      <c r="E741" s="5">
        <v>-9.395973154362423</v>
      </c>
    </row>
    <row r="742" ht="15.75" customHeight="1">
      <c r="A742" s="1">
        <v>760.0</v>
      </c>
      <c r="B742" s="4" t="s">
        <v>79</v>
      </c>
      <c r="C742" s="4">
        <v>2010.0</v>
      </c>
      <c r="D742" s="4">
        <v>-0.76</v>
      </c>
      <c r="E742" s="5">
        <v>3.3821060206284557</v>
      </c>
      <c r="F742" s="6">
        <f>CORREL(D742:D751,E742:E751)</f>
        <v>-0.3587184466</v>
      </c>
    </row>
    <row r="743" ht="15.75" customHeight="1">
      <c r="A743" s="1">
        <v>761.0</v>
      </c>
      <c r="B743" s="4" t="s">
        <v>79</v>
      </c>
      <c r="C743" s="4">
        <v>2011.0</v>
      </c>
      <c r="D743" s="4">
        <v>3.49</v>
      </c>
      <c r="E743" s="5">
        <v>1.0866456963111375</v>
      </c>
    </row>
    <row r="744" ht="15.75" customHeight="1">
      <c r="A744" s="1">
        <v>762.0</v>
      </c>
      <c r="B744" s="4" t="s">
        <v>79</v>
      </c>
      <c r="C744" s="4">
        <v>2012.0</v>
      </c>
      <c r="D744" s="4">
        <v>3.48</v>
      </c>
      <c r="E744" s="5">
        <v>1.4912613981763059</v>
      </c>
    </row>
    <row r="745" ht="15.75" customHeight="1">
      <c r="A745" s="1">
        <v>763.0</v>
      </c>
      <c r="B745" s="4" t="s">
        <v>79</v>
      </c>
      <c r="C745" s="4">
        <v>2013.0</v>
      </c>
      <c r="D745" s="4">
        <v>1.36</v>
      </c>
      <c r="E745" s="5">
        <v>-0.22421524663678838</v>
      </c>
    </row>
    <row r="746" ht="15.75" customHeight="1">
      <c r="A746" s="1">
        <v>764.0</v>
      </c>
      <c r="B746" s="4" t="s">
        <v>79</v>
      </c>
      <c r="C746" s="4">
        <v>2014.0</v>
      </c>
      <c r="D746" s="4">
        <v>0.41</v>
      </c>
      <c r="E746" s="5">
        <v>-5.387709288186315</v>
      </c>
    </row>
    <row r="747" ht="15.75" customHeight="1">
      <c r="A747" s="1">
        <v>765.0</v>
      </c>
      <c r="B747" s="4" t="s">
        <v>79</v>
      </c>
      <c r="C747" s="4">
        <v>2015.0</v>
      </c>
      <c r="D747" s="4">
        <v>2.71</v>
      </c>
      <c r="E747" s="5">
        <v>-6.575212866603593</v>
      </c>
    </row>
    <row r="748" ht="15.75" customHeight="1">
      <c r="A748" s="1">
        <v>766.0</v>
      </c>
      <c r="B748" s="4" t="s">
        <v>79</v>
      </c>
      <c r="C748" s="4">
        <v>2016.0</v>
      </c>
      <c r="D748" s="4">
        <v>3.85</v>
      </c>
      <c r="E748" s="5">
        <v>-8.504906676928996</v>
      </c>
    </row>
    <row r="749" ht="15.75" customHeight="1">
      <c r="A749" s="1">
        <v>767.0</v>
      </c>
      <c r="B749" s="4" t="s">
        <v>79</v>
      </c>
      <c r="C749" s="4">
        <v>2017.0</v>
      </c>
      <c r="D749" s="4">
        <v>2.69</v>
      </c>
      <c r="E749" s="5">
        <v>-5.012285012285005</v>
      </c>
    </row>
    <row r="750" ht="15.75" customHeight="1">
      <c r="A750" s="1">
        <v>768.0</v>
      </c>
      <c r="B750" s="4" t="s">
        <v>79</v>
      </c>
      <c r="C750" s="4">
        <v>2018.0</v>
      </c>
      <c r="D750" s="4">
        <v>1.97</v>
      </c>
      <c r="E750" s="5">
        <v>-3.558897243107779</v>
      </c>
    </row>
    <row r="751" ht="15.75" customHeight="1">
      <c r="A751" s="1">
        <v>769.0</v>
      </c>
      <c r="B751" s="4" t="s">
        <v>79</v>
      </c>
      <c r="C751" s="4">
        <v>2019.0</v>
      </c>
      <c r="D751" s="4">
        <v>2.71</v>
      </c>
      <c r="E751" s="5">
        <v>-8.084844758684284</v>
      </c>
    </row>
    <row r="752" ht="15.75" customHeight="1">
      <c r="A752" s="1">
        <v>770.0</v>
      </c>
      <c r="B752" s="4" t="s">
        <v>80</v>
      </c>
      <c r="C752" s="4">
        <v>2010.0</v>
      </c>
      <c r="D752" s="4">
        <v>1.18</v>
      </c>
      <c r="E752" s="5">
        <v>-5.568536553451594</v>
      </c>
      <c r="F752" s="6">
        <f>CORREL(D752:D761,E752:E761)</f>
        <v>-0.2646152056</v>
      </c>
    </row>
    <row r="753" ht="15.75" customHeight="1">
      <c r="A753" s="1">
        <v>771.0</v>
      </c>
      <c r="B753" s="4" t="s">
        <v>80</v>
      </c>
      <c r="C753" s="4">
        <v>2011.0</v>
      </c>
      <c r="D753" s="4">
        <v>1.12</v>
      </c>
      <c r="E753" s="5">
        <v>-13.364839319470704</v>
      </c>
    </row>
    <row r="754" ht="15.75" customHeight="1">
      <c r="A754" s="1">
        <v>772.0</v>
      </c>
      <c r="B754" s="4" t="s">
        <v>80</v>
      </c>
      <c r="C754" s="4">
        <v>2012.0</v>
      </c>
      <c r="D754" s="4">
        <v>0.16</v>
      </c>
      <c r="E754" s="5">
        <v>-9.501071992335056</v>
      </c>
    </row>
    <row r="755" ht="15.75" customHeight="1">
      <c r="A755" s="1">
        <v>773.0</v>
      </c>
      <c r="B755" s="4" t="s">
        <v>80</v>
      </c>
      <c r="C755" s="4">
        <v>2013.0</v>
      </c>
      <c r="D755" s="4">
        <v>1.53</v>
      </c>
      <c r="E755" s="5">
        <v>-11.776842786633225</v>
      </c>
    </row>
    <row r="756" ht="15.75" customHeight="1">
      <c r="A756" s="1">
        <v>774.0</v>
      </c>
      <c r="B756" s="4" t="s">
        <v>80</v>
      </c>
      <c r="C756" s="4">
        <v>2014.0</v>
      </c>
      <c r="D756" s="4">
        <v>2.04</v>
      </c>
      <c r="E756" s="5">
        <v>-26.369457961611246</v>
      </c>
    </row>
    <row r="757" ht="15.75" customHeight="1">
      <c r="A757" s="1">
        <v>775.0</v>
      </c>
      <c r="B757" s="4" t="s">
        <v>80</v>
      </c>
      <c r="C757" s="4">
        <v>2015.0</v>
      </c>
      <c r="D757" s="4">
        <v>2.23</v>
      </c>
      <c r="E757" s="5">
        <v>-22.07586456635886</v>
      </c>
    </row>
    <row r="758" ht="15.75" customHeight="1">
      <c r="A758" s="1">
        <v>776.0</v>
      </c>
      <c r="B758" s="4" t="s">
        <v>80</v>
      </c>
      <c r="C758" s="4">
        <v>2016.0</v>
      </c>
      <c r="D758" s="4">
        <v>1.39</v>
      </c>
      <c r="E758" s="5">
        <v>-21.203718169036094</v>
      </c>
    </row>
    <row r="759" ht="15.75" customHeight="1">
      <c r="A759" s="1">
        <v>777.0</v>
      </c>
      <c r="B759" s="4" t="s">
        <v>80</v>
      </c>
      <c r="C759" s="4">
        <v>2017.0</v>
      </c>
      <c r="D759" s="4">
        <v>0.72</v>
      </c>
      <c r="E759" s="5">
        <v>-25.344263323539565</v>
      </c>
    </row>
    <row r="760" ht="15.75" customHeight="1">
      <c r="A760" s="1">
        <v>778.0</v>
      </c>
      <c r="B760" s="4" t="s">
        <v>80</v>
      </c>
      <c r="C760" s="4">
        <v>2018.0</v>
      </c>
      <c r="D760" s="4">
        <v>1.62</v>
      </c>
      <c r="E760" s="5">
        <v>-20.753044639362756</v>
      </c>
    </row>
    <row r="761" ht="15.75" customHeight="1">
      <c r="A761" s="1">
        <v>779.0</v>
      </c>
      <c r="B761" s="4" t="s">
        <v>80</v>
      </c>
      <c r="C761" s="4">
        <v>2019.0</v>
      </c>
      <c r="D761" s="4">
        <v>2.16</v>
      </c>
      <c r="E761" s="5">
        <v>-9.23043748493727</v>
      </c>
    </row>
    <row r="762" ht="15.75" customHeight="1">
      <c r="F762" s="6"/>
    </row>
    <row r="763" ht="15.75" customHeight="1">
      <c r="F763" s="6"/>
    </row>
    <row r="764" ht="15.75" customHeight="1">
      <c r="F764" s="6"/>
    </row>
    <row r="765" ht="15.75" customHeight="1">
      <c r="F765" s="6"/>
    </row>
    <row r="766" ht="15.75" customHeight="1">
      <c r="F766" s="6"/>
    </row>
    <row r="767" ht="15.75" customHeight="1">
      <c r="F767" s="6"/>
    </row>
    <row r="768" ht="15.75" customHeight="1">
      <c r="F768" s="6"/>
    </row>
    <row r="769" ht="15.75" customHeight="1">
      <c r="F769" s="6"/>
    </row>
    <row r="770" ht="15.75" customHeight="1">
      <c r="F770" s="6"/>
    </row>
    <row r="771" ht="15.75" customHeight="1">
      <c r="F771" s="6"/>
    </row>
    <row r="772" ht="15.75" customHeight="1">
      <c r="F772" s="6"/>
    </row>
    <row r="773" ht="15.75" customHeight="1">
      <c r="F773" s="6"/>
    </row>
    <row r="774" ht="15.75" customHeight="1">
      <c r="F774" s="6"/>
    </row>
    <row r="775" ht="15.75" customHeight="1">
      <c r="F775" s="6"/>
    </row>
    <row r="776" ht="15.75" customHeight="1">
      <c r="F776" s="6"/>
    </row>
    <row r="777" ht="15.75" customHeight="1">
      <c r="F777" s="6"/>
    </row>
    <row r="778" ht="15.75" customHeight="1">
      <c r="F778" s="6"/>
    </row>
    <row r="779" ht="15.75" customHeight="1">
      <c r="F779" s="6"/>
    </row>
    <row r="780" ht="15.75" customHeight="1">
      <c r="F780" s="6"/>
    </row>
    <row r="781" ht="15.75" customHeight="1">
      <c r="F781" s="6"/>
    </row>
    <row r="782" ht="15.75" customHeight="1">
      <c r="F782" s="6"/>
    </row>
    <row r="783" ht="15.75" customHeight="1">
      <c r="F783" s="6"/>
    </row>
    <row r="784" ht="15.75" customHeight="1">
      <c r="F784" s="6"/>
    </row>
    <row r="785" ht="15.75" customHeight="1">
      <c r="F785" s="6"/>
    </row>
    <row r="786" ht="15.75" customHeight="1">
      <c r="F786" s="6"/>
    </row>
    <row r="787" ht="15.75" customHeight="1">
      <c r="F787" s="6"/>
    </row>
    <row r="788" ht="15.75" customHeight="1">
      <c r="F788" s="6"/>
    </row>
    <row r="789" ht="15.75" customHeight="1">
      <c r="F789" s="6"/>
    </row>
    <row r="790" ht="15.75" customHeight="1">
      <c r="F790" s="6"/>
    </row>
    <row r="791" ht="15.75" customHeight="1">
      <c r="F791" s="6"/>
    </row>
    <row r="792" ht="15.75" customHeight="1">
      <c r="F792" s="6"/>
    </row>
    <row r="793" ht="15.75" customHeight="1">
      <c r="F793" s="6"/>
    </row>
    <row r="794" ht="15.75" customHeight="1">
      <c r="F794" s="6"/>
    </row>
    <row r="795" ht="15.75" customHeight="1">
      <c r="F795" s="6"/>
    </row>
    <row r="796" ht="15.75" customHeight="1">
      <c r="F796" s="6"/>
    </row>
    <row r="797" ht="15.75" customHeight="1">
      <c r="F797" s="6"/>
    </row>
    <row r="798" ht="15.75" customHeight="1">
      <c r="F798" s="6"/>
    </row>
    <row r="799" ht="15.75" customHeight="1">
      <c r="F799" s="6"/>
    </row>
    <row r="800" ht="15.75" customHeight="1">
      <c r="F800" s="6"/>
    </row>
    <row r="801" ht="15.75" customHeight="1">
      <c r="F801" s="6"/>
    </row>
    <row r="802" ht="15.75" customHeight="1">
      <c r="F802" s="6"/>
    </row>
    <row r="803" ht="15.75" customHeight="1">
      <c r="F803" s="6"/>
    </row>
    <row r="804" ht="15.75" customHeight="1">
      <c r="F804" s="6"/>
    </row>
    <row r="805" ht="15.75" customHeight="1">
      <c r="F805" s="6"/>
    </row>
    <row r="806" ht="15.75" customHeight="1">
      <c r="F806" s="6"/>
    </row>
    <row r="807" ht="15.75" customHeight="1">
      <c r="F807" s="6"/>
    </row>
    <row r="808" ht="15.75" customHeight="1">
      <c r="F808" s="6"/>
    </row>
    <row r="809" ht="15.75" customHeight="1">
      <c r="F809" s="6"/>
    </row>
    <row r="810" ht="15.75" customHeight="1">
      <c r="F810" s="6"/>
    </row>
    <row r="811" ht="15.75" customHeight="1">
      <c r="F811" s="6"/>
    </row>
    <row r="812" ht="15.75" customHeight="1">
      <c r="F812" s="6"/>
    </row>
    <row r="813" ht="15.75" customHeight="1">
      <c r="F813" s="6"/>
    </row>
    <row r="814" ht="15.75" customHeight="1">
      <c r="F814" s="6"/>
    </row>
    <row r="815" ht="15.75" customHeight="1">
      <c r="F815" s="6"/>
    </row>
    <row r="816" ht="15.75" customHeight="1">
      <c r="F816" s="6"/>
    </row>
    <row r="817" ht="15.75" customHeight="1">
      <c r="F817" s="6"/>
    </row>
    <row r="818" ht="15.75" customHeight="1">
      <c r="F818" s="6"/>
    </row>
    <row r="819" ht="15.75" customHeight="1">
      <c r="F819" s="6"/>
    </row>
    <row r="820" ht="15.75" customHeight="1">
      <c r="F820" s="6"/>
    </row>
    <row r="821" ht="15.75" customHeight="1">
      <c r="F821" s="6"/>
    </row>
    <row r="822" ht="15.75" customHeight="1">
      <c r="F822" s="6"/>
    </row>
    <row r="823" ht="15.75" customHeight="1">
      <c r="F823" s="6"/>
    </row>
    <row r="824" ht="15.75" customHeight="1">
      <c r="F824" s="6"/>
    </row>
    <row r="825" ht="15.75" customHeight="1">
      <c r="F825" s="6"/>
    </row>
    <row r="826" ht="15.75" customHeight="1">
      <c r="F826" s="6"/>
    </row>
    <row r="827" ht="15.75" customHeight="1">
      <c r="F827" s="6"/>
    </row>
    <row r="828" ht="15.75" customHeight="1">
      <c r="F828" s="6"/>
    </row>
    <row r="829" ht="15.75" customHeight="1">
      <c r="F829" s="6"/>
    </row>
    <row r="830" ht="15.75" customHeight="1">
      <c r="F830" s="6"/>
    </row>
    <row r="831" ht="15.75" customHeight="1">
      <c r="F831" s="6"/>
    </row>
    <row r="832" ht="15.75" customHeight="1">
      <c r="F832" s="6"/>
    </row>
    <row r="833" ht="15.75" customHeight="1">
      <c r="F833" s="6"/>
    </row>
    <row r="834" ht="15.75" customHeight="1">
      <c r="F834" s="6"/>
    </row>
    <row r="835" ht="15.75" customHeight="1">
      <c r="F835" s="6"/>
    </row>
    <row r="836" ht="15.75" customHeight="1">
      <c r="F836" s="6"/>
    </row>
    <row r="837" ht="15.75" customHeight="1">
      <c r="F837" s="6"/>
    </row>
    <row r="838" ht="15.75" customHeight="1">
      <c r="F838" s="6"/>
    </row>
    <row r="839" ht="15.75" customHeight="1">
      <c r="F839" s="6"/>
    </row>
    <row r="840" ht="15.75" customHeight="1">
      <c r="F840" s="6"/>
    </row>
    <row r="841" ht="15.75" customHeight="1">
      <c r="F841" s="6"/>
    </row>
    <row r="842" ht="15.75" customHeight="1">
      <c r="F842" s="6"/>
    </row>
    <row r="843" ht="15.75" customHeight="1">
      <c r="F843" s="6"/>
    </row>
    <row r="844" ht="15.75" customHeight="1">
      <c r="F844" s="6"/>
    </row>
    <row r="845" ht="15.75" customHeight="1">
      <c r="F845" s="6"/>
    </row>
    <row r="846" ht="15.75" customHeight="1">
      <c r="F846" s="6"/>
    </row>
    <row r="847" ht="15.75" customHeight="1">
      <c r="F847" s="6"/>
    </row>
    <row r="848" ht="15.75" customHeight="1">
      <c r="F848" s="6"/>
    </row>
    <row r="849" ht="15.75" customHeight="1">
      <c r="F849" s="6"/>
    </row>
    <row r="850" ht="15.75" customHeight="1">
      <c r="F850" s="6"/>
    </row>
    <row r="851" ht="15.75" customHeight="1">
      <c r="F851" s="6"/>
    </row>
    <row r="852" ht="15.75" customHeight="1">
      <c r="F852" s="6"/>
    </row>
    <row r="853" ht="15.75" customHeight="1">
      <c r="F853" s="6"/>
    </row>
    <row r="854" ht="15.75" customHeight="1">
      <c r="F854" s="6"/>
    </row>
    <row r="855" ht="15.75" customHeight="1">
      <c r="F855" s="6"/>
    </row>
    <row r="856" ht="15.75" customHeight="1">
      <c r="F856" s="6"/>
    </row>
    <row r="857" ht="15.75" customHeight="1">
      <c r="F857" s="6"/>
    </row>
    <row r="858" ht="15.75" customHeight="1">
      <c r="F858" s="6"/>
    </row>
    <row r="859" ht="15.75" customHeight="1">
      <c r="F859" s="6"/>
    </row>
    <row r="860" ht="15.75" customHeight="1">
      <c r="F860" s="6"/>
    </row>
    <row r="861" ht="15.75" customHeight="1">
      <c r="F861" s="6"/>
    </row>
    <row r="862" ht="15.75" customHeight="1">
      <c r="F862" s="6"/>
    </row>
    <row r="863" ht="15.75" customHeight="1">
      <c r="F863" s="6"/>
    </row>
    <row r="864" ht="15.75" customHeight="1">
      <c r="F864" s="6"/>
    </row>
    <row r="865" ht="15.75" customHeight="1">
      <c r="F865" s="6"/>
    </row>
    <row r="866" ht="15.75" customHeight="1">
      <c r="F866" s="6"/>
    </row>
    <row r="867" ht="15.75" customHeight="1">
      <c r="F867" s="6"/>
    </row>
    <row r="868" ht="15.75" customHeight="1">
      <c r="F868" s="6"/>
    </row>
    <row r="869" ht="15.75" customHeight="1">
      <c r="F869" s="6"/>
    </row>
    <row r="870" ht="15.75" customHeight="1">
      <c r="F870" s="6"/>
    </row>
    <row r="871" ht="15.75" customHeight="1">
      <c r="F871" s="6"/>
    </row>
    <row r="872" ht="15.75" customHeight="1">
      <c r="F872" s="6"/>
    </row>
    <row r="873" ht="15.75" customHeight="1">
      <c r="F873" s="6"/>
    </row>
    <row r="874" ht="15.75" customHeight="1">
      <c r="F874" s="6"/>
    </row>
    <row r="875" ht="15.75" customHeight="1">
      <c r="F875" s="6"/>
    </row>
    <row r="876" ht="15.75" customHeight="1">
      <c r="F876" s="6"/>
    </row>
    <row r="877" ht="15.75" customHeight="1">
      <c r="F877" s="6"/>
    </row>
    <row r="878" ht="15.75" customHeight="1">
      <c r="F878" s="6"/>
    </row>
    <row r="879" ht="15.75" customHeight="1">
      <c r="F879" s="6"/>
    </row>
    <row r="880" ht="15.75" customHeight="1">
      <c r="F880" s="6"/>
    </row>
    <row r="881" ht="15.75" customHeight="1">
      <c r="F881" s="6"/>
    </row>
    <row r="882" ht="15.75" customHeight="1">
      <c r="F882" s="6"/>
    </row>
    <row r="883" ht="15.75" customHeight="1">
      <c r="F883" s="6"/>
    </row>
    <row r="884" ht="15.75" customHeight="1">
      <c r="F884" s="6"/>
    </row>
    <row r="885" ht="15.75" customHeight="1">
      <c r="F885" s="6"/>
    </row>
    <row r="886" ht="15.75" customHeight="1">
      <c r="F886" s="6"/>
    </row>
    <row r="887" ht="15.75" customHeight="1">
      <c r="F887" s="6"/>
    </row>
    <row r="888" ht="15.75" customHeight="1">
      <c r="F888" s="6"/>
    </row>
    <row r="889" ht="15.75" customHeight="1">
      <c r="F889" s="6"/>
    </row>
    <row r="890" ht="15.75" customHeight="1">
      <c r="F890" s="6"/>
    </row>
    <row r="891" ht="15.75" customHeight="1">
      <c r="F891" s="6"/>
    </row>
    <row r="892" ht="15.75" customHeight="1">
      <c r="F892" s="6"/>
    </row>
    <row r="893" ht="15.75" customHeight="1">
      <c r="F893" s="6"/>
    </row>
    <row r="894" ht="15.75" customHeight="1">
      <c r="F894" s="6"/>
    </row>
    <row r="895" ht="15.75" customHeight="1">
      <c r="F895" s="6"/>
    </row>
    <row r="896" ht="15.75" customHeight="1">
      <c r="F896" s="6"/>
    </row>
    <row r="897" ht="15.75" customHeight="1">
      <c r="F897" s="6"/>
    </row>
    <row r="898" ht="15.75" customHeight="1">
      <c r="F898" s="6"/>
    </row>
    <row r="899" ht="15.75" customHeight="1">
      <c r="F899" s="6"/>
    </row>
    <row r="900" ht="15.75" customHeight="1">
      <c r="F900" s="6"/>
    </row>
    <row r="901" ht="15.75" customHeight="1">
      <c r="F901" s="6"/>
    </row>
    <row r="902" ht="15.75" customHeight="1">
      <c r="F902" s="6"/>
    </row>
    <row r="903" ht="15.75" customHeight="1">
      <c r="F903" s="6"/>
    </row>
    <row r="904" ht="15.75" customHeight="1">
      <c r="F904" s="6"/>
    </row>
    <row r="905" ht="15.75" customHeight="1">
      <c r="F905" s="6"/>
    </row>
    <row r="906" ht="15.75" customHeight="1">
      <c r="F906" s="6"/>
    </row>
    <row r="907" ht="15.75" customHeight="1">
      <c r="F907" s="6"/>
    </row>
    <row r="908" ht="15.75" customHeight="1">
      <c r="F908" s="6"/>
    </row>
    <row r="909" ht="15.75" customHeight="1">
      <c r="F909" s="6"/>
    </row>
    <row r="910" ht="15.75" customHeight="1">
      <c r="F910" s="6"/>
    </row>
    <row r="911" ht="15.75" customHeight="1">
      <c r="F911" s="6"/>
    </row>
    <row r="912" ht="15.75" customHeight="1">
      <c r="F912" s="6"/>
    </row>
    <row r="913" ht="15.75" customHeight="1">
      <c r="F913" s="6"/>
    </row>
    <row r="914" ht="15.75" customHeight="1">
      <c r="F914" s="6"/>
    </row>
    <row r="915" ht="15.75" customHeight="1">
      <c r="F915" s="6"/>
    </row>
    <row r="916" ht="15.75" customHeight="1">
      <c r="F916" s="6"/>
    </row>
    <row r="917" ht="15.75" customHeight="1">
      <c r="F917" s="6"/>
    </row>
    <row r="918" ht="15.75" customHeight="1">
      <c r="F918" s="6"/>
    </row>
    <row r="919" ht="15.75" customHeight="1">
      <c r="F919" s="6"/>
    </row>
    <row r="920" ht="15.75" customHeight="1">
      <c r="F920" s="6"/>
    </row>
    <row r="921" ht="15.75" customHeight="1">
      <c r="F921" s="6"/>
    </row>
    <row r="922" ht="15.75" customHeight="1">
      <c r="F922" s="6"/>
    </row>
    <row r="923" ht="15.75" customHeight="1">
      <c r="F923" s="6"/>
    </row>
    <row r="924" ht="15.75" customHeight="1">
      <c r="F924" s="6"/>
    </row>
    <row r="925" ht="15.75" customHeight="1">
      <c r="F925" s="6"/>
    </row>
    <row r="926" ht="15.75" customHeight="1">
      <c r="F926" s="6"/>
    </row>
    <row r="927" ht="15.75" customHeight="1">
      <c r="F927" s="6"/>
    </row>
    <row r="928" ht="15.75" customHeight="1">
      <c r="F928" s="6"/>
    </row>
    <row r="929" ht="15.75" customHeight="1">
      <c r="F929" s="6"/>
    </row>
    <row r="930" ht="15.75" customHeight="1">
      <c r="F930" s="6"/>
    </row>
    <row r="931" ht="15.75" customHeight="1">
      <c r="F931" s="6"/>
    </row>
    <row r="932" ht="15.75" customHeight="1">
      <c r="F932" s="6"/>
    </row>
    <row r="933" ht="15.75" customHeight="1">
      <c r="F933" s="6"/>
    </row>
    <row r="934" ht="15.75" customHeight="1">
      <c r="F934" s="6"/>
    </row>
    <row r="935" ht="15.75" customHeight="1">
      <c r="F935" s="6"/>
    </row>
    <row r="936" ht="15.75" customHeight="1">
      <c r="F936" s="6"/>
    </row>
    <row r="937" ht="15.75" customHeight="1">
      <c r="F937" s="6"/>
    </row>
    <row r="938" ht="15.75" customHeight="1">
      <c r="F938" s="6"/>
    </row>
    <row r="939" ht="15.75" customHeight="1">
      <c r="F939" s="6"/>
    </row>
    <row r="940" ht="15.75" customHeight="1">
      <c r="F940" s="6"/>
    </row>
    <row r="941" ht="15.75" customHeight="1">
      <c r="F941" s="6"/>
    </row>
    <row r="942" ht="15.75" customHeight="1">
      <c r="F942" s="6"/>
    </row>
    <row r="943" ht="15.75" customHeight="1">
      <c r="F943" s="6"/>
    </row>
    <row r="944" ht="15.75" customHeight="1">
      <c r="F944" s="6"/>
    </row>
    <row r="945" ht="15.75" customHeight="1">
      <c r="F945" s="6"/>
    </row>
    <row r="946" ht="15.75" customHeight="1">
      <c r="F946" s="6"/>
    </row>
    <row r="947" ht="15.75" customHeight="1">
      <c r="F947" s="6"/>
    </row>
    <row r="948" ht="15.75" customHeight="1">
      <c r="F948" s="6"/>
    </row>
    <row r="949" ht="15.75" customHeight="1">
      <c r="F949" s="6"/>
    </row>
    <row r="950" ht="15.75" customHeight="1">
      <c r="F950" s="6"/>
    </row>
    <row r="951" ht="15.75" customHeight="1">
      <c r="F951" s="6"/>
    </row>
    <row r="952" ht="15.75" customHeight="1">
      <c r="F952" s="6"/>
    </row>
    <row r="953" ht="15.75" customHeight="1">
      <c r="F953" s="6"/>
    </row>
    <row r="954" ht="15.75" customHeight="1">
      <c r="F954" s="6"/>
    </row>
    <row r="955" ht="15.75" customHeight="1">
      <c r="F955" s="6"/>
    </row>
    <row r="956" ht="15.75" customHeight="1">
      <c r="F956" s="6"/>
    </row>
    <row r="957" ht="15.75" customHeight="1">
      <c r="F957" s="6"/>
    </row>
    <row r="958" ht="15.75" customHeight="1">
      <c r="F958" s="6"/>
    </row>
    <row r="959" ht="15.75" customHeight="1">
      <c r="F959" s="6"/>
    </row>
    <row r="960" ht="15.75" customHeight="1">
      <c r="F960" s="6"/>
    </row>
    <row r="961" ht="15.75" customHeight="1">
      <c r="F961" s="6"/>
    </row>
    <row r="962" ht="15.75" customHeight="1">
      <c r="F962" s="6"/>
    </row>
    <row r="963" ht="15.75" customHeight="1">
      <c r="F963" s="6"/>
    </row>
    <row r="964" ht="15.75" customHeight="1">
      <c r="F964" s="6"/>
    </row>
    <row r="965" ht="15.75" customHeight="1">
      <c r="F965" s="6"/>
    </row>
    <row r="966" ht="15.75" customHeight="1">
      <c r="F966" s="6"/>
    </row>
    <row r="967" ht="15.75" customHeight="1">
      <c r="F967" s="6"/>
    </row>
    <row r="968" ht="15.75" customHeight="1">
      <c r="F968" s="6"/>
    </row>
    <row r="969" ht="15.75" customHeight="1">
      <c r="F969" s="6"/>
    </row>
    <row r="970" ht="15.75" customHeight="1">
      <c r="F970" s="6"/>
    </row>
    <row r="971" ht="15.75" customHeight="1">
      <c r="F971" s="6"/>
    </row>
    <row r="972" ht="15.75" customHeight="1">
      <c r="F972" s="6"/>
    </row>
    <row r="973" ht="15.75" customHeight="1">
      <c r="F973" s="6"/>
    </row>
    <row r="974" ht="15.75" customHeight="1">
      <c r="F974" s="6"/>
    </row>
    <row r="975" ht="15.75" customHeight="1">
      <c r="F975" s="6"/>
    </row>
    <row r="976" ht="15.75" customHeight="1">
      <c r="F976" s="6"/>
    </row>
    <row r="977" ht="15.75" customHeight="1">
      <c r="F977" s="6"/>
    </row>
    <row r="978" ht="15.75" customHeight="1">
      <c r="F978" s="6"/>
    </row>
    <row r="979" ht="15.75" customHeight="1">
      <c r="F979" s="6"/>
    </row>
    <row r="980" ht="15.75" customHeight="1">
      <c r="F980" s="6"/>
    </row>
  </sheetData>
  <autoFilter ref="$A$1:$D$761">
    <sortState ref="A1:D761">
      <sortCondition ref="C1:C761"/>
    </sortState>
  </autoFilter>
  <conditionalFormatting sqref="F2:F752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4" t="s">
        <v>2</v>
      </c>
      <c r="C1" s="7" t="s">
        <v>3</v>
      </c>
      <c r="D1" s="7" t="s">
        <v>4</v>
      </c>
    </row>
    <row r="2">
      <c r="A2" s="4" t="s">
        <v>5</v>
      </c>
      <c r="B2" s="8" t="s">
        <v>81</v>
      </c>
      <c r="C2" s="7" t="s">
        <v>82</v>
      </c>
      <c r="D2" s="7" t="s">
        <v>83</v>
      </c>
    </row>
    <row r="3">
      <c r="A3" s="4" t="s">
        <v>6</v>
      </c>
      <c r="B3" s="8" t="s">
        <v>84</v>
      </c>
      <c r="C3" s="7" t="s">
        <v>85</v>
      </c>
      <c r="D3" s="7" t="s">
        <v>86</v>
      </c>
    </row>
    <row r="4">
      <c r="A4" s="4" t="s">
        <v>7</v>
      </c>
      <c r="B4" s="8" t="s">
        <v>87</v>
      </c>
      <c r="C4" s="7" t="s">
        <v>88</v>
      </c>
      <c r="D4" s="7" t="s">
        <v>89</v>
      </c>
    </row>
    <row r="5">
      <c r="A5" s="4" t="s">
        <v>8</v>
      </c>
      <c r="B5" s="8" t="s">
        <v>90</v>
      </c>
      <c r="C5" s="7" t="s">
        <v>91</v>
      </c>
      <c r="D5" s="7" t="s">
        <v>92</v>
      </c>
    </row>
    <row r="6">
      <c r="A6" s="4" t="s">
        <v>9</v>
      </c>
      <c r="B6" s="8" t="s">
        <v>93</v>
      </c>
      <c r="C6" s="7" t="s">
        <v>94</v>
      </c>
      <c r="D6" s="7" t="s">
        <v>95</v>
      </c>
    </row>
    <row r="7">
      <c r="A7" s="4" t="s">
        <v>10</v>
      </c>
      <c r="B7" s="8" t="s">
        <v>96</v>
      </c>
      <c r="C7" s="7" t="s">
        <v>97</v>
      </c>
      <c r="D7" s="7" t="s">
        <v>86</v>
      </c>
    </row>
    <row r="8">
      <c r="A8" s="4" t="s">
        <v>11</v>
      </c>
      <c r="B8" s="8" t="s">
        <v>98</v>
      </c>
      <c r="C8" s="7" t="s">
        <v>99</v>
      </c>
      <c r="D8" s="7" t="s">
        <v>100</v>
      </c>
    </row>
    <row r="9">
      <c r="A9" s="4" t="s">
        <v>12</v>
      </c>
      <c r="B9" s="8" t="s">
        <v>101</v>
      </c>
      <c r="C9" s="7" t="s">
        <v>102</v>
      </c>
      <c r="D9" s="7" t="s">
        <v>103</v>
      </c>
    </row>
    <row r="10">
      <c r="A10" s="4" t="s">
        <v>13</v>
      </c>
      <c r="B10" s="9">
        <v>44715.0</v>
      </c>
      <c r="C10" s="7" t="s">
        <v>104</v>
      </c>
      <c r="D10" s="7" t="s">
        <v>105</v>
      </c>
    </row>
    <row r="11">
      <c r="A11" s="4" t="s">
        <v>14</v>
      </c>
      <c r="B11" s="8" t="s">
        <v>106</v>
      </c>
      <c r="C11" s="7" t="s">
        <v>107</v>
      </c>
      <c r="D11" s="7" t="s">
        <v>108</v>
      </c>
    </row>
    <row r="12">
      <c r="A12" s="4" t="s">
        <v>15</v>
      </c>
      <c r="B12" s="8" t="s">
        <v>109</v>
      </c>
      <c r="C12" s="7" t="s">
        <v>110</v>
      </c>
      <c r="D12" s="7" t="s">
        <v>111</v>
      </c>
    </row>
    <row r="13">
      <c r="A13" s="4" t="s">
        <v>16</v>
      </c>
      <c r="B13" s="8" t="s">
        <v>112</v>
      </c>
      <c r="C13" s="7" t="s">
        <v>113</v>
      </c>
      <c r="D13" s="7" t="s">
        <v>114</v>
      </c>
    </row>
    <row r="14">
      <c r="A14" s="4" t="s">
        <v>17</v>
      </c>
      <c r="B14" s="8" t="s">
        <v>115</v>
      </c>
      <c r="C14" s="7" t="s">
        <v>116</v>
      </c>
      <c r="D14" s="7" t="s">
        <v>117</v>
      </c>
    </row>
    <row r="15">
      <c r="A15" s="4" t="s">
        <v>18</v>
      </c>
      <c r="B15" s="8" t="s">
        <v>118</v>
      </c>
      <c r="C15" s="7" t="s">
        <v>119</v>
      </c>
      <c r="D15" s="7" t="s">
        <v>120</v>
      </c>
    </row>
    <row r="16">
      <c r="A16" s="4" t="s">
        <v>19</v>
      </c>
      <c r="B16" s="9">
        <v>44593.0</v>
      </c>
      <c r="C16" s="7" t="s">
        <v>121</v>
      </c>
      <c r="D16" s="7" t="s">
        <v>122</v>
      </c>
    </row>
    <row r="17">
      <c r="A17" s="4" t="s">
        <v>20</v>
      </c>
      <c r="B17" s="8" t="s">
        <v>123</v>
      </c>
      <c r="C17" s="7" t="s">
        <v>124</v>
      </c>
      <c r="D17" s="7" t="s">
        <v>125</v>
      </c>
    </row>
    <row r="18">
      <c r="A18" s="4" t="s">
        <v>21</v>
      </c>
      <c r="B18" s="8" t="s">
        <v>126</v>
      </c>
      <c r="C18" s="7" t="s">
        <v>127</v>
      </c>
      <c r="D18" s="7" t="s">
        <v>128</v>
      </c>
    </row>
    <row r="19">
      <c r="A19" s="4" t="s">
        <v>22</v>
      </c>
      <c r="B19" s="8" t="s">
        <v>129</v>
      </c>
      <c r="C19" s="7" t="s">
        <v>130</v>
      </c>
      <c r="D19" s="7" t="s">
        <v>131</v>
      </c>
    </row>
    <row r="20">
      <c r="A20" s="4" t="s">
        <v>23</v>
      </c>
      <c r="B20" s="8" t="s">
        <v>132</v>
      </c>
      <c r="C20" s="7" t="s">
        <v>133</v>
      </c>
      <c r="D20" s="7" t="s">
        <v>115</v>
      </c>
    </row>
    <row r="21">
      <c r="A21" s="4" t="s">
        <v>24</v>
      </c>
      <c r="B21" s="8" t="s">
        <v>134</v>
      </c>
      <c r="C21" s="7" t="s">
        <v>135</v>
      </c>
      <c r="D21" s="7" t="s">
        <v>136</v>
      </c>
    </row>
    <row r="22">
      <c r="A22" s="4" t="s">
        <v>25</v>
      </c>
      <c r="B22" s="8" t="s">
        <v>95</v>
      </c>
      <c r="C22" s="7" t="s">
        <v>137</v>
      </c>
      <c r="D22" s="7" t="s">
        <v>138</v>
      </c>
    </row>
    <row r="23">
      <c r="A23" s="4" t="s">
        <v>26</v>
      </c>
      <c r="B23" s="8" t="s">
        <v>139</v>
      </c>
      <c r="C23" s="7" t="s">
        <v>140</v>
      </c>
      <c r="D23" s="7" t="s">
        <v>141</v>
      </c>
    </row>
    <row r="24">
      <c r="A24" s="4" t="s">
        <v>27</v>
      </c>
      <c r="B24" s="8" t="s">
        <v>123</v>
      </c>
      <c r="C24" s="7" t="s">
        <v>142</v>
      </c>
      <c r="D24" s="7" t="s">
        <v>143</v>
      </c>
    </row>
    <row r="25">
      <c r="A25" s="4" t="s">
        <v>28</v>
      </c>
      <c r="B25" s="8" t="s">
        <v>144</v>
      </c>
      <c r="C25" s="7" t="s">
        <v>145</v>
      </c>
      <c r="D25" s="7" t="s">
        <v>117</v>
      </c>
    </row>
    <row r="26">
      <c r="A26" s="4" t="s">
        <v>29</v>
      </c>
      <c r="B26" s="8" t="s">
        <v>146</v>
      </c>
      <c r="C26" s="7" t="s">
        <v>147</v>
      </c>
      <c r="D26" s="7" t="s">
        <v>148</v>
      </c>
    </row>
    <row r="27">
      <c r="A27" s="4" t="s">
        <v>30</v>
      </c>
      <c r="B27" s="8" t="s">
        <v>139</v>
      </c>
      <c r="C27" s="7" t="s">
        <v>149</v>
      </c>
      <c r="D27" s="7" t="s">
        <v>150</v>
      </c>
    </row>
    <row r="28">
      <c r="A28" s="4" t="s">
        <v>31</v>
      </c>
      <c r="B28" s="8" t="s">
        <v>151</v>
      </c>
      <c r="C28" s="7" t="s">
        <v>152</v>
      </c>
      <c r="D28" s="7" t="s">
        <v>153</v>
      </c>
    </row>
    <row r="29">
      <c r="A29" s="4" t="s">
        <v>32</v>
      </c>
      <c r="B29" s="4">
        <v>2.0</v>
      </c>
      <c r="C29" s="7" t="s">
        <v>154</v>
      </c>
      <c r="D29" s="7" t="s">
        <v>83</v>
      </c>
    </row>
    <row r="30">
      <c r="A30" s="4" t="s">
        <v>33</v>
      </c>
      <c r="B30" s="8" t="s">
        <v>155</v>
      </c>
      <c r="C30" s="7" t="s">
        <v>156</v>
      </c>
      <c r="D30" s="7" t="s">
        <v>157</v>
      </c>
    </row>
    <row r="31">
      <c r="A31" s="4" t="s">
        <v>34</v>
      </c>
      <c r="B31" s="8" t="s">
        <v>158</v>
      </c>
      <c r="C31" s="7" t="s">
        <v>159</v>
      </c>
      <c r="D31" s="7" t="s">
        <v>160</v>
      </c>
    </row>
    <row r="32">
      <c r="A32" s="4" t="s">
        <v>35</v>
      </c>
      <c r="B32" s="9">
        <v>44563.0</v>
      </c>
      <c r="C32" s="7" t="s">
        <v>161</v>
      </c>
      <c r="D32" s="7" t="s">
        <v>162</v>
      </c>
    </row>
    <row r="33">
      <c r="A33" s="4" t="s">
        <v>36</v>
      </c>
      <c r="B33" s="8" t="s">
        <v>163</v>
      </c>
      <c r="C33" s="7" t="s">
        <v>164</v>
      </c>
      <c r="D33" s="7" t="s">
        <v>165</v>
      </c>
    </row>
    <row r="34">
      <c r="A34" s="4" t="s">
        <v>37</v>
      </c>
      <c r="B34" s="8" t="s">
        <v>166</v>
      </c>
      <c r="C34" s="7" t="s">
        <v>167</v>
      </c>
      <c r="D34" s="7" t="s">
        <v>168</v>
      </c>
    </row>
    <row r="35">
      <c r="A35" s="4" t="s">
        <v>38</v>
      </c>
      <c r="B35" s="8" t="s">
        <v>153</v>
      </c>
      <c r="C35" s="7" t="s">
        <v>169</v>
      </c>
      <c r="D35" s="7" t="s">
        <v>86</v>
      </c>
    </row>
    <row r="36">
      <c r="A36" s="4" t="s">
        <v>39</v>
      </c>
      <c r="B36" s="8" t="s">
        <v>170</v>
      </c>
      <c r="C36" s="7" t="s">
        <v>171</v>
      </c>
      <c r="D36" s="7" t="s">
        <v>172</v>
      </c>
    </row>
    <row r="37">
      <c r="A37" s="4" t="s">
        <v>40</v>
      </c>
      <c r="B37" s="8" t="s">
        <v>173</v>
      </c>
      <c r="C37" s="7" t="s">
        <v>174</v>
      </c>
      <c r="D37" s="7" t="s">
        <v>175</v>
      </c>
    </row>
    <row r="38">
      <c r="A38" s="4" t="s">
        <v>41</v>
      </c>
      <c r="B38" s="8" t="s">
        <v>176</v>
      </c>
      <c r="C38" s="7" t="s">
        <v>177</v>
      </c>
      <c r="D38" s="7" t="s">
        <v>178</v>
      </c>
    </row>
    <row r="39">
      <c r="A39" s="4" t="s">
        <v>42</v>
      </c>
      <c r="B39" s="8" t="s">
        <v>144</v>
      </c>
      <c r="C39" s="7" t="s">
        <v>179</v>
      </c>
      <c r="D39" s="7" t="s">
        <v>92</v>
      </c>
    </row>
    <row r="40">
      <c r="A40" s="4" t="s">
        <v>43</v>
      </c>
      <c r="B40" s="8" t="s">
        <v>180</v>
      </c>
      <c r="C40" s="7" t="s">
        <v>181</v>
      </c>
      <c r="D40" s="7" t="s">
        <v>120</v>
      </c>
    </row>
    <row r="41">
      <c r="A41" s="4" t="s">
        <v>44</v>
      </c>
      <c r="B41" s="8" t="s">
        <v>182</v>
      </c>
      <c r="C41" s="7" t="s">
        <v>183</v>
      </c>
      <c r="D41" s="7" t="s">
        <v>184</v>
      </c>
    </row>
    <row r="42">
      <c r="A42" s="4" t="s">
        <v>45</v>
      </c>
      <c r="B42" s="8" t="s">
        <v>185</v>
      </c>
      <c r="C42" s="7" t="s">
        <v>186</v>
      </c>
      <c r="D42" s="7" t="s">
        <v>187</v>
      </c>
    </row>
    <row r="43">
      <c r="A43" s="4" t="s">
        <v>46</v>
      </c>
      <c r="B43" s="8" t="s">
        <v>113</v>
      </c>
      <c r="C43" s="7" t="s">
        <v>188</v>
      </c>
      <c r="D43" s="7" t="s">
        <v>189</v>
      </c>
    </row>
    <row r="44">
      <c r="A44" s="4" t="s">
        <v>47</v>
      </c>
      <c r="B44" s="8" t="s">
        <v>190</v>
      </c>
      <c r="C44" s="7" t="s">
        <v>191</v>
      </c>
      <c r="D44" s="7" t="s">
        <v>192</v>
      </c>
    </row>
    <row r="45">
      <c r="A45" s="4" t="s">
        <v>48</v>
      </c>
      <c r="B45" s="8" t="s">
        <v>193</v>
      </c>
      <c r="C45" s="7" t="s">
        <v>194</v>
      </c>
      <c r="D45" s="7" t="s">
        <v>120</v>
      </c>
    </row>
    <row r="46">
      <c r="A46" s="4" t="s">
        <v>49</v>
      </c>
      <c r="B46" s="8" t="s">
        <v>195</v>
      </c>
      <c r="C46" s="7" t="s">
        <v>196</v>
      </c>
      <c r="D46" s="7" t="s">
        <v>92</v>
      </c>
    </row>
    <row r="47">
      <c r="A47" s="4" t="s">
        <v>50</v>
      </c>
      <c r="B47" s="8" t="s">
        <v>162</v>
      </c>
      <c r="C47" s="7" t="s">
        <v>197</v>
      </c>
      <c r="D47" s="7" t="s">
        <v>198</v>
      </c>
    </row>
    <row r="48">
      <c r="A48" s="4" t="s">
        <v>51</v>
      </c>
      <c r="B48" s="9">
        <v>44775.0</v>
      </c>
      <c r="C48" s="7" t="s">
        <v>199</v>
      </c>
      <c r="D48" s="7" t="s">
        <v>200</v>
      </c>
    </row>
    <row r="49">
      <c r="A49" s="4" t="s">
        <v>52</v>
      </c>
      <c r="B49" s="8" t="s">
        <v>201</v>
      </c>
      <c r="C49" s="7" t="s">
        <v>202</v>
      </c>
      <c r="D49" s="7" t="s">
        <v>203</v>
      </c>
    </row>
    <row r="50">
      <c r="A50" s="4" t="s">
        <v>53</v>
      </c>
      <c r="B50" s="8" t="s">
        <v>204</v>
      </c>
      <c r="C50" s="7" t="s">
        <v>205</v>
      </c>
      <c r="D50" s="7" t="s">
        <v>206</v>
      </c>
    </row>
    <row r="51">
      <c r="A51" s="4" t="s">
        <v>54</v>
      </c>
      <c r="B51" s="10">
        <v>44564.0</v>
      </c>
      <c r="C51" s="7" t="s">
        <v>207</v>
      </c>
      <c r="D51" s="7" t="s">
        <v>200</v>
      </c>
    </row>
    <row r="52">
      <c r="A52" s="4" t="s">
        <v>55</v>
      </c>
      <c r="B52" s="8" t="s">
        <v>208</v>
      </c>
      <c r="C52" s="7" t="s">
        <v>209</v>
      </c>
      <c r="D52" s="7" t="s">
        <v>210</v>
      </c>
    </row>
    <row r="53">
      <c r="A53" s="4" t="s">
        <v>56</v>
      </c>
      <c r="B53" s="8" t="s">
        <v>141</v>
      </c>
      <c r="C53" s="7" t="s">
        <v>211</v>
      </c>
      <c r="D53" s="7" t="s">
        <v>212</v>
      </c>
    </row>
    <row r="54">
      <c r="A54" s="4" t="s">
        <v>57</v>
      </c>
      <c r="B54" s="8" t="s">
        <v>213</v>
      </c>
      <c r="C54" s="7" t="s">
        <v>214</v>
      </c>
      <c r="D54" s="7" t="s">
        <v>215</v>
      </c>
    </row>
    <row r="55">
      <c r="A55" s="4" t="s">
        <v>58</v>
      </c>
      <c r="B55" s="8" t="s">
        <v>201</v>
      </c>
      <c r="C55" s="7" t="s">
        <v>91</v>
      </c>
      <c r="D55" s="7" t="s">
        <v>203</v>
      </c>
    </row>
    <row r="56">
      <c r="A56" s="4" t="s">
        <v>59</v>
      </c>
      <c r="B56" s="8" t="s">
        <v>216</v>
      </c>
      <c r="C56" s="7" t="s">
        <v>217</v>
      </c>
      <c r="D56" s="7" t="s">
        <v>218</v>
      </c>
    </row>
    <row r="57">
      <c r="A57" s="4" t="s">
        <v>60</v>
      </c>
      <c r="B57" s="8" t="s">
        <v>134</v>
      </c>
      <c r="C57" s="7" t="s">
        <v>219</v>
      </c>
      <c r="D57" s="7" t="s">
        <v>89</v>
      </c>
    </row>
    <row r="58">
      <c r="A58" s="4" t="s">
        <v>61</v>
      </c>
      <c r="B58" s="8" t="s">
        <v>220</v>
      </c>
      <c r="C58" s="7" t="s">
        <v>221</v>
      </c>
      <c r="D58" s="7" t="s">
        <v>213</v>
      </c>
    </row>
    <row r="59">
      <c r="A59" s="4" t="s">
        <v>62</v>
      </c>
      <c r="B59" s="8" t="s">
        <v>201</v>
      </c>
      <c r="C59" s="10">
        <v>44868.0</v>
      </c>
      <c r="D59" s="7" t="s">
        <v>222</v>
      </c>
    </row>
    <row r="60">
      <c r="A60" s="4" t="s">
        <v>63</v>
      </c>
      <c r="B60" s="8" t="s">
        <v>223</v>
      </c>
      <c r="C60" s="7" t="s">
        <v>224</v>
      </c>
      <c r="D60" s="7" t="s">
        <v>198</v>
      </c>
    </row>
    <row r="61">
      <c r="A61" s="4" t="s">
        <v>64</v>
      </c>
      <c r="B61" s="8" t="s">
        <v>180</v>
      </c>
      <c r="C61" s="7" t="s">
        <v>225</v>
      </c>
      <c r="D61" s="7" t="s">
        <v>226</v>
      </c>
    </row>
    <row r="62">
      <c r="A62" s="4" t="s">
        <v>65</v>
      </c>
      <c r="B62" s="8" t="s">
        <v>227</v>
      </c>
      <c r="C62" s="7" t="s">
        <v>228</v>
      </c>
      <c r="D62" s="7" t="s">
        <v>229</v>
      </c>
    </row>
    <row r="63">
      <c r="A63" s="4" t="s">
        <v>66</v>
      </c>
      <c r="B63" s="8" t="s">
        <v>230</v>
      </c>
      <c r="C63" s="7" t="s">
        <v>231</v>
      </c>
      <c r="D63" s="7" t="s">
        <v>232</v>
      </c>
    </row>
    <row r="64">
      <c r="A64" s="4" t="s">
        <v>67</v>
      </c>
      <c r="B64" s="8" t="s">
        <v>233</v>
      </c>
      <c r="C64" s="7" t="s">
        <v>234</v>
      </c>
      <c r="D64" s="7" t="s">
        <v>235</v>
      </c>
    </row>
    <row r="65">
      <c r="A65" s="4" t="s">
        <v>68</v>
      </c>
      <c r="B65" s="8" t="s">
        <v>236</v>
      </c>
      <c r="C65" s="7" t="s">
        <v>237</v>
      </c>
      <c r="D65" s="7" t="s">
        <v>86</v>
      </c>
    </row>
    <row r="66">
      <c r="A66" s="4" t="s">
        <v>69</v>
      </c>
      <c r="B66" s="8" t="s">
        <v>238</v>
      </c>
      <c r="C66" s="7" t="s">
        <v>122</v>
      </c>
      <c r="D66" s="7" t="s">
        <v>235</v>
      </c>
    </row>
    <row r="67">
      <c r="A67" s="4" t="s">
        <v>70</v>
      </c>
      <c r="B67" s="10">
        <v>44622.0</v>
      </c>
      <c r="C67" s="7" t="s">
        <v>239</v>
      </c>
      <c r="D67" s="7" t="s">
        <v>240</v>
      </c>
    </row>
    <row r="68">
      <c r="A68" s="4" t="s">
        <v>71</v>
      </c>
      <c r="B68" s="8" t="s">
        <v>241</v>
      </c>
      <c r="C68" s="7" t="s">
        <v>242</v>
      </c>
      <c r="D68" s="7" t="s">
        <v>243</v>
      </c>
    </row>
    <row r="69">
      <c r="A69" s="4" t="s">
        <v>72</v>
      </c>
      <c r="B69" s="8" t="s">
        <v>244</v>
      </c>
      <c r="C69" s="7" t="s">
        <v>245</v>
      </c>
      <c r="D69" s="7" t="s">
        <v>109</v>
      </c>
    </row>
    <row r="70">
      <c r="A70" s="4" t="s">
        <v>73</v>
      </c>
      <c r="B70" s="8" t="s">
        <v>246</v>
      </c>
      <c r="C70" s="9">
        <v>44623.0</v>
      </c>
      <c r="D70" s="7" t="s">
        <v>247</v>
      </c>
    </row>
    <row r="71">
      <c r="A71" s="4" t="s">
        <v>74</v>
      </c>
      <c r="B71" s="8" t="s">
        <v>248</v>
      </c>
      <c r="C71" s="7" t="s">
        <v>249</v>
      </c>
      <c r="D71" s="7" t="s">
        <v>250</v>
      </c>
    </row>
    <row r="72">
      <c r="A72" s="4" t="s">
        <v>75</v>
      </c>
      <c r="B72" s="8" t="s">
        <v>129</v>
      </c>
      <c r="C72" s="7" t="s">
        <v>110</v>
      </c>
      <c r="D72" s="7" t="s">
        <v>105</v>
      </c>
    </row>
    <row r="73">
      <c r="A73" s="4" t="s">
        <v>76</v>
      </c>
      <c r="B73" s="8" t="s">
        <v>251</v>
      </c>
      <c r="C73" s="7" t="s">
        <v>252</v>
      </c>
      <c r="D73" s="7" t="s">
        <v>113</v>
      </c>
    </row>
    <row r="74">
      <c r="A74" s="4" t="s">
        <v>77</v>
      </c>
      <c r="B74" s="8" t="s">
        <v>253</v>
      </c>
      <c r="C74" s="7" t="s">
        <v>254</v>
      </c>
      <c r="D74" s="7" t="s">
        <v>210</v>
      </c>
    </row>
    <row r="75">
      <c r="A75" s="4" t="s">
        <v>78</v>
      </c>
      <c r="B75" s="8" t="s">
        <v>255</v>
      </c>
      <c r="C75" s="7" t="s">
        <v>256</v>
      </c>
      <c r="D75" s="7" t="s">
        <v>153</v>
      </c>
    </row>
    <row r="76">
      <c r="A76" s="4" t="s">
        <v>79</v>
      </c>
      <c r="B76" s="8" t="s">
        <v>81</v>
      </c>
      <c r="C76" s="7" t="s">
        <v>257</v>
      </c>
      <c r="D76" s="7" t="s">
        <v>103</v>
      </c>
    </row>
    <row r="77">
      <c r="A77" s="4" t="s">
        <v>80</v>
      </c>
      <c r="B77" s="8" t="s">
        <v>258</v>
      </c>
      <c r="C77" s="7" t="s">
        <v>259</v>
      </c>
      <c r="D77" s="7" t="s">
        <v>260</v>
      </c>
    </row>
    <row r="78">
      <c r="C78" s="11"/>
      <c r="D78" s="11"/>
    </row>
    <row r="79">
      <c r="C79" s="11"/>
      <c r="D79" s="11"/>
    </row>
    <row r="80">
      <c r="C80" s="11"/>
      <c r="D80" s="11"/>
    </row>
    <row r="81">
      <c r="C81" s="11"/>
      <c r="D81" s="11"/>
    </row>
    <row r="82">
      <c r="C82" s="11"/>
      <c r="D82" s="11"/>
    </row>
    <row r="83">
      <c r="C83" s="11"/>
      <c r="D83" s="11"/>
    </row>
    <row r="84">
      <c r="C84" s="11"/>
      <c r="D84" s="11"/>
    </row>
    <row r="85">
      <c r="C85" s="11"/>
      <c r="D85" s="11"/>
    </row>
    <row r="86">
      <c r="C86" s="11"/>
      <c r="D86" s="11"/>
    </row>
    <row r="87">
      <c r="C87" s="11"/>
      <c r="D87" s="11"/>
    </row>
    <row r="88">
      <c r="C88" s="11"/>
      <c r="D88" s="11"/>
    </row>
    <row r="89">
      <c r="C89" s="11"/>
      <c r="D89" s="11"/>
    </row>
    <row r="90">
      <c r="C90" s="11"/>
      <c r="D90" s="11"/>
    </row>
    <row r="91">
      <c r="C91" s="11"/>
      <c r="D91" s="11"/>
    </row>
    <row r="92">
      <c r="C92" s="11"/>
      <c r="D92" s="11"/>
    </row>
    <row r="93">
      <c r="C93" s="11"/>
      <c r="D93" s="11"/>
    </row>
    <row r="94">
      <c r="C94" s="11"/>
      <c r="D94" s="11"/>
    </row>
    <row r="95">
      <c r="C95" s="11"/>
      <c r="D95" s="11"/>
    </row>
    <row r="96">
      <c r="C96" s="11"/>
      <c r="D96" s="11"/>
    </row>
    <row r="97">
      <c r="C97" s="11"/>
      <c r="D97" s="11"/>
    </row>
    <row r="98">
      <c r="C98" s="11"/>
      <c r="D98" s="11"/>
    </row>
    <row r="99">
      <c r="C99" s="11"/>
      <c r="D99" s="11"/>
    </row>
    <row r="100">
      <c r="C100" s="11"/>
      <c r="D100" s="11"/>
    </row>
    <row r="101">
      <c r="C101" s="11"/>
      <c r="D101" s="11"/>
    </row>
    <row r="102">
      <c r="C102" s="11"/>
      <c r="D102" s="11"/>
    </row>
    <row r="103">
      <c r="C103" s="11"/>
      <c r="D103" s="11"/>
    </row>
    <row r="104">
      <c r="C104" s="11"/>
      <c r="D104" s="11"/>
    </row>
    <row r="105">
      <c r="C105" s="11"/>
      <c r="D105" s="11"/>
    </row>
    <row r="106">
      <c r="C106" s="11"/>
      <c r="D106" s="11"/>
    </row>
    <row r="107">
      <c r="C107" s="11"/>
      <c r="D107" s="11"/>
    </row>
    <row r="108">
      <c r="C108" s="11"/>
      <c r="D108" s="11"/>
    </row>
    <row r="109">
      <c r="C109" s="11"/>
      <c r="D109" s="11"/>
    </row>
    <row r="110">
      <c r="C110" s="11"/>
      <c r="D110" s="11"/>
    </row>
    <row r="111">
      <c r="C111" s="11"/>
      <c r="D111" s="11"/>
    </row>
    <row r="112">
      <c r="C112" s="11"/>
      <c r="D112" s="11"/>
    </row>
    <row r="113">
      <c r="C113" s="11"/>
      <c r="D113" s="11"/>
    </row>
    <row r="114">
      <c r="C114" s="11"/>
      <c r="D114" s="11"/>
    </row>
    <row r="115">
      <c r="C115" s="11"/>
      <c r="D115" s="11"/>
    </row>
    <row r="116">
      <c r="C116" s="11"/>
      <c r="D116" s="11"/>
    </row>
    <row r="117">
      <c r="C117" s="11"/>
      <c r="D117" s="11"/>
    </row>
    <row r="118">
      <c r="C118" s="11"/>
      <c r="D118" s="11"/>
    </row>
    <row r="119">
      <c r="C119" s="11"/>
      <c r="D119" s="11"/>
    </row>
    <row r="120">
      <c r="C120" s="11"/>
      <c r="D120" s="11"/>
    </row>
    <row r="121">
      <c r="C121" s="11"/>
      <c r="D121" s="11"/>
    </row>
    <row r="122">
      <c r="C122" s="11"/>
      <c r="D122" s="11"/>
    </row>
    <row r="123">
      <c r="C123" s="11"/>
      <c r="D123" s="11"/>
    </row>
    <row r="124">
      <c r="C124" s="11"/>
      <c r="D124" s="11"/>
    </row>
    <row r="125">
      <c r="C125" s="11"/>
      <c r="D125" s="11"/>
    </row>
    <row r="126">
      <c r="C126" s="11"/>
      <c r="D126" s="11"/>
    </row>
    <row r="127">
      <c r="C127" s="11"/>
      <c r="D127" s="11"/>
    </row>
    <row r="128">
      <c r="C128" s="11"/>
      <c r="D128" s="11"/>
    </row>
    <row r="129">
      <c r="C129" s="11"/>
      <c r="D129" s="11"/>
    </row>
    <row r="130">
      <c r="C130" s="11"/>
      <c r="D130" s="11"/>
    </row>
    <row r="131">
      <c r="C131" s="11"/>
      <c r="D131" s="11"/>
    </row>
    <row r="132">
      <c r="C132" s="11"/>
      <c r="D132" s="11"/>
    </row>
    <row r="133">
      <c r="C133" s="11"/>
      <c r="D133" s="11"/>
    </row>
    <row r="134">
      <c r="C134" s="11"/>
      <c r="D134" s="11"/>
    </row>
    <row r="135">
      <c r="C135" s="11"/>
      <c r="D135" s="11"/>
    </row>
    <row r="136">
      <c r="C136" s="11"/>
      <c r="D136" s="11"/>
    </row>
    <row r="137">
      <c r="C137" s="11"/>
      <c r="D137" s="11"/>
    </row>
    <row r="138">
      <c r="C138" s="11"/>
      <c r="D138" s="11"/>
    </row>
    <row r="139">
      <c r="C139" s="11"/>
      <c r="D139" s="11"/>
    </row>
    <row r="140">
      <c r="C140" s="11"/>
      <c r="D140" s="11"/>
    </row>
    <row r="141">
      <c r="C141" s="11"/>
      <c r="D141" s="11"/>
    </row>
    <row r="142">
      <c r="C142" s="11"/>
      <c r="D142" s="11"/>
    </row>
    <row r="143">
      <c r="C143" s="11"/>
      <c r="D143" s="11"/>
    </row>
    <row r="144">
      <c r="C144" s="11"/>
      <c r="D144" s="11"/>
    </row>
    <row r="145">
      <c r="C145" s="11"/>
      <c r="D145" s="11"/>
    </row>
    <row r="146">
      <c r="C146" s="11"/>
      <c r="D146" s="11"/>
    </row>
    <row r="147">
      <c r="C147" s="11"/>
      <c r="D147" s="11"/>
    </row>
    <row r="148">
      <c r="C148" s="11"/>
      <c r="D148" s="11"/>
    </row>
    <row r="149">
      <c r="C149" s="11"/>
      <c r="D149" s="11"/>
    </row>
    <row r="150">
      <c r="C150" s="11"/>
      <c r="D150" s="11"/>
    </row>
    <row r="151">
      <c r="C151" s="11"/>
      <c r="D151" s="11"/>
    </row>
    <row r="152">
      <c r="C152" s="11"/>
      <c r="D152" s="11"/>
    </row>
    <row r="153">
      <c r="C153" s="11"/>
      <c r="D153" s="11"/>
    </row>
    <row r="154">
      <c r="C154" s="11"/>
      <c r="D154" s="11"/>
    </row>
    <row r="155">
      <c r="C155" s="11"/>
      <c r="D155" s="11"/>
    </row>
    <row r="156">
      <c r="C156" s="11"/>
      <c r="D156" s="11"/>
    </row>
    <row r="157">
      <c r="C157" s="11"/>
      <c r="D157" s="11"/>
    </row>
    <row r="158">
      <c r="C158" s="11"/>
      <c r="D158" s="11"/>
    </row>
    <row r="159">
      <c r="C159" s="11"/>
      <c r="D159" s="11"/>
    </row>
    <row r="160">
      <c r="C160" s="11"/>
      <c r="D160" s="11"/>
    </row>
    <row r="161">
      <c r="C161" s="11"/>
      <c r="D161" s="11"/>
    </row>
    <row r="162">
      <c r="C162" s="11"/>
      <c r="D162" s="11"/>
    </row>
    <row r="163">
      <c r="C163" s="11"/>
      <c r="D163" s="11"/>
    </row>
    <row r="164">
      <c r="C164" s="11"/>
      <c r="D164" s="11"/>
    </row>
    <row r="165">
      <c r="C165" s="11"/>
      <c r="D165" s="11"/>
    </row>
    <row r="166">
      <c r="C166" s="11"/>
      <c r="D166" s="11"/>
    </row>
    <row r="167">
      <c r="C167" s="11"/>
      <c r="D167" s="11"/>
    </row>
    <row r="168">
      <c r="C168" s="11"/>
      <c r="D168" s="11"/>
    </row>
    <row r="169">
      <c r="C169" s="11"/>
      <c r="D169" s="11"/>
    </row>
    <row r="170">
      <c r="C170" s="11"/>
      <c r="D170" s="11"/>
    </row>
    <row r="171">
      <c r="C171" s="11"/>
      <c r="D171" s="11"/>
    </row>
    <row r="172">
      <c r="C172" s="11"/>
      <c r="D172" s="11"/>
    </row>
    <row r="173">
      <c r="C173" s="11"/>
      <c r="D173" s="11"/>
    </row>
    <row r="174">
      <c r="C174" s="11"/>
      <c r="D174" s="11"/>
    </row>
    <row r="175">
      <c r="C175" s="11"/>
      <c r="D175" s="11"/>
    </row>
    <row r="176">
      <c r="C176" s="11"/>
      <c r="D176" s="11"/>
    </row>
    <row r="177">
      <c r="C177" s="11"/>
      <c r="D177" s="11"/>
    </row>
    <row r="178">
      <c r="C178" s="11"/>
      <c r="D178" s="11"/>
    </row>
    <row r="179">
      <c r="C179" s="11"/>
      <c r="D179" s="11"/>
    </row>
    <row r="180">
      <c r="C180" s="11"/>
      <c r="D180" s="11"/>
    </row>
    <row r="181">
      <c r="C181" s="11"/>
      <c r="D181" s="11"/>
    </row>
    <row r="182">
      <c r="C182" s="11"/>
      <c r="D182" s="11"/>
    </row>
    <row r="183">
      <c r="C183" s="11"/>
      <c r="D183" s="11"/>
    </row>
    <row r="184">
      <c r="C184" s="11"/>
      <c r="D184" s="11"/>
    </row>
    <row r="185">
      <c r="C185" s="11"/>
      <c r="D185" s="11"/>
    </row>
    <row r="186">
      <c r="C186" s="11"/>
      <c r="D186" s="11"/>
    </row>
    <row r="187">
      <c r="C187" s="11"/>
      <c r="D187" s="11"/>
    </row>
    <row r="188">
      <c r="C188" s="11"/>
      <c r="D188" s="11"/>
    </row>
    <row r="189">
      <c r="C189" s="11"/>
      <c r="D189" s="11"/>
    </row>
    <row r="190">
      <c r="C190" s="11"/>
      <c r="D190" s="11"/>
    </row>
    <row r="191">
      <c r="C191" s="11"/>
      <c r="D191" s="11"/>
    </row>
    <row r="192">
      <c r="C192" s="11"/>
      <c r="D192" s="11"/>
    </row>
    <row r="193">
      <c r="C193" s="11"/>
      <c r="D193" s="11"/>
    </row>
    <row r="194">
      <c r="C194" s="11"/>
      <c r="D194" s="11"/>
    </row>
    <row r="195">
      <c r="C195" s="11"/>
      <c r="D195" s="11"/>
    </row>
    <row r="196">
      <c r="C196" s="11"/>
      <c r="D196" s="11"/>
    </row>
    <row r="197">
      <c r="C197" s="11"/>
      <c r="D197" s="11"/>
    </row>
    <row r="198">
      <c r="C198" s="11"/>
      <c r="D198" s="11"/>
    </row>
    <row r="199">
      <c r="C199" s="11"/>
      <c r="D199" s="11"/>
    </row>
    <row r="200">
      <c r="C200" s="11"/>
      <c r="D200" s="11"/>
    </row>
    <row r="201">
      <c r="C201" s="11"/>
      <c r="D201" s="11"/>
    </row>
    <row r="202">
      <c r="C202" s="11"/>
      <c r="D202" s="11"/>
    </row>
    <row r="203">
      <c r="C203" s="11"/>
      <c r="D203" s="11"/>
    </row>
    <row r="204">
      <c r="C204" s="11"/>
      <c r="D204" s="11"/>
    </row>
    <row r="205">
      <c r="C205" s="11"/>
      <c r="D205" s="11"/>
    </row>
    <row r="206">
      <c r="C206" s="11"/>
      <c r="D206" s="11"/>
    </row>
    <row r="207">
      <c r="C207" s="11"/>
      <c r="D207" s="11"/>
    </row>
    <row r="208">
      <c r="C208" s="11"/>
      <c r="D208" s="11"/>
    </row>
    <row r="209">
      <c r="C209" s="11"/>
      <c r="D209" s="11"/>
    </row>
    <row r="210">
      <c r="C210" s="11"/>
      <c r="D210" s="11"/>
    </row>
    <row r="211">
      <c r="C211" s="11"/>
      <c r="D211" s="11"/>
    </row>
    <row r="212">
      <c r="C212" s="11"/>
      <c r="D212" s="11"/>
    </row>
    <row r="213">
      <c r="C213" s="11"/>
      <c r="D213" s="11"/>
    </row>
    <row r="214">
      <c r="C214" s="11"/>
      <c r="D214" s="11"/>
    </row>
    <row r="215">
      <c r="C215" s="11"/>
      <c r="D215" s="11"/>
    </row>
    <row r="216">
      <c r="C216" s="11"/>
      <c r="D216" s="11"/>
    </row>
    <row r="217">
      <c r="C217" s="11"/>
      <c r="D217" s="11"/>
    </row>
    <row r="218">
      <c r="C218" s="11"/>
      <c r="D218" s="11"/>
    </row>
    <row r="219">
      <c r="C219" s="11"/>
      <c r="D219" s="11"/>
    </row>
    <row r="220">
      <c r="C220" s="11"/>
      <c r="D220" s="11"/>
    </row>
    <row r="221">
      <c r="C221" s="11"/>
      <c r="D221" s="11"/>
    </row>
    <row r="222">
      <c r="C222" s="11"/>
      <c r="D222" s="11"/>
    </row>
    <row r="223">
      <c r="C223" s="11"/>
      <c r="D223" s="11"/>
    </row>
    <row r="224">
      <c r="C224" s="11"/>
      <c r="D224" s="11"/>
    </row>
    <row r="225">
      <c r="C225" s="11"/>
      <c r="D225" s="11"/>
    </row>
    <row r="226">
      <c r="C226" s="11"/>
      <c r="D226" s="11"/>
    </row>
    <row r="227">
      <c r="C227" s="11"/>
      <c r="D227" s="11"/>
    </row>
    <row r="228">
      <c r="C228" s="11"/>
      <c r="D228" s="11"/>
    </row>
    <row r="229">
      <c r="C229" s="11"/>
      <c r="D229" s="11"/>
    </row>
    <row r="230">
      <c r="C230" s="11"/>
      <c r="D230" s="11"/>
    </row>
    <row r="231">
      <c r="C231" s="11"/>
      <c r="D231" s="11"/>
    </row>
    <row r="232">
      <c r="C232" s="11"/>
      <c r="D232" s="11"/>
    </row>
    <row r="233">
      <c r="C233" s="11"/>
      <c r="D233" s="11"/>
    </row>
    <row r="234">
      <c r="C234" s="11"/>
      <c r="D234" s="11"/>
    </row>
    <row r="235">
      <c r="C235" s="11"/>
      <c r="D235" s="11"/>
    </row>
    <row r="236">
      <c r="C236" s="11"/>
      <c r="D236" s="11"/>
    </row>
    <row r="237">
      <c r="C237" s="11"/>
      <c r="D237" s="11"/>
    </row>
    <row r="238">
      <c r="C238" s="11"/>
      <c r="D238" s="11"/>
    </row>
    <row r="239">
      <c r="C239" s="11"/>
      <c r="D239" s="11"/>
    </row>
    <row r="240">
      <c r="C240" s="11"/>
      <c r="D240" s="11"/>
    </row>
    <row r="241">
      <c r="C241" s="11"/>
      <c r="D241" s="11"/>
    </row>
    <row r="242">
      <c r="C242" s="11"/>
      <c r="D242" s="11"/>
    </row>
    <row r="243">
      <c r="C243" s="11"/>
      <c r="D243" s="11"/>
    </row>
    <row r="244">
      <c r="C244" s="11"/>
      <c r="D244" s="11"/>
    </row>
    <row r="245">
      <c r="C245" s="11"/>
      <c r="D245" s="11"/>
    </row>
    <row r="246">
      <c r="C246" s="11"/>
      <c r="D246" s="11"/>
    </row>
    <row r="247">
      <c r="C247" s="11"/>
      <c r="D247" s="11"/>
    </row>
    <row r="248">
      <c r="C248" s="11"/>
      <c r="D248" s="11"/>
    </row>
    <row r="249">
      <c r="C249" s="11"/>
      <c r="D249" s="11"/>
    </row>
    <row r="250">
      <c r="C250" s="11"/>
      <c r="D250" s="11"/>
    </row>
    <row r="251">
      <c r="C251" s="11"/>
      <c r="D251" s="11"/>
    </row>
    <row r="252">
      <c r="C252" s="11"/>
      <c r="D252" s="11"/>
    </row>
    <row r="253">
      <c r="C253" s="11"/>
      <c r="D253" s="11"/>
    </row>
    <row r="254">
      <c r="C254" s="11"/>
      <c r="D254" s="11"/>
    </row>
    <row r="255">
      <c r="C255" s="11"/>
      <c r="D255" s="11"/>
    </row>
    <row r="256">
      <c r="C256" s="11"/>
      <c r="D256" s="11"/>
    </row>
    <row r="257">
      <c r="C257" s="11"/>
      <c r="D257" s="11"/>
    </row>
    <row r="258">
      <c r="C258" s="11"/>
      <c r="D258" s="11"/>
    </row>
    <row r="259">
      <c r="C259" s="11"/>
      <c r="D259" s="11"/>
    </row>
    <row r="260">
      <c r="C260" s="11"/>
      <c r="D260" s="11"/>
    </row>
    <row r="261">
      <c r="C261" s="11"/>
      <c r="D261" s="11"/>
    </row>
    <row r="262">
      <c r="C262" s="11"/>
      <c r="D262" s="11"/>
    </row>
    <row r="263">
      <c r="C263" s="11"/>
      <c r="D263" s="11"/>
    </row>
    <row r="264">
      <c r="C264" s="11"/>
      <c r="D264" s="11"/>
    </row>
    <row r="265">
      <c r="C265" s="11"/>
      <c r="D265" s="11"/>
    </row>
    <row r="266">
      <c r="C266" s="11"/>
      <c r="D266" s="11"/>
    </row>
    <row r="267">
      <c r="C267" s="11"/>
      <c r="D267" s="11"/>
    </row>
    <row r="268">
      <c r="C268" s="11"/>
      <c r="D268" s="11"/>
    </row>
    <row r="269">
      <c r="C269" s="11"/>
      <c r="D269" s="11"/>
    </row>
    <row r="270">
      <c r="C270" s="11"/>
      <c r="D270" s="11"/>
    </row>
    <row r="271">
      <c r="C271" s="11"/>
      <c r="D271" s="11"/>
    </row>
    <row r="272">
      <c r="C272" s="11"/>
      <c r="D272" s="11"/>
    </row>
    <row r="273">
      <c r="C273" s="11"/>
      <c r="D273" s="11"/>
    </row>
    <row r="274">
      <c r="C274" s="11"/>
      <c r="D274" s="11"/>
    </row>
    <row r="275">
      <c r="C275" s="11"/>
      <c r="D275" s="11"/>
    </row>
    <row r="276">
      <c r="C276" s="11"/>
      <c r="D276" s="11"/>
    </row>
    <row r="277">
      <c r="C277" s="11"/>
      <c r="D277" s="11"/>
    </row>
    <row r="278">
      <c r="C278" s="11"/>
      <c r="D278" s="11"/>
    </row>
    <row r="279">
      <c r="C279" s="11"/>
      <c r="D279" s="11"/>
    </row>
    <row r="280">
      <c r="C280" s="11"/>
      <c r="D280" s="11"/>
    </row>
    <row r="281">
      <c r="C281" s="11"/>
      <c r="D281" s="11"/>
    </row>
    <row r="282">
      <c r="C282" s="11"/>
      <c r="D282" s="11"/>
    </row>
    <row r="283">
      <c r="C283" s="11"/>
      <c r="D283" s="11"/>
    </row>
    <row r="284">
      <c r="C284" s="11"/>
      <c r="D284" s="11"/>
    </row>
    <row r="285">
      <c r="C285" s="11"/>
      <c r="D285" s="11"/>
    </row>
    <row r="286">
      <c r="C286" s="11"/>
      <c r="D286" s="11"/>
    </row>
    <row r="287">
      <c r="C287" s="11"/>
      <c r="D287" s="11"/>
    </row>
    <row r="288">
      <c r="C288" s="11"/>
      <c r="D288" s="11"/>
    </row>
    <row r="289">
      <c r="C289" s="11"/>
      <c r="D289" s="11"/>
    </row>
    <row r="290">
      <c r="C290" s="11"/>
      <c r="D290" s="11"/>
    </row>
    <row r="291">
      <c r="C291" s="11"/>
      <c r="D291" s="11"/>
    </row>
    <row r="292">
      <c r="C292" s="11"/>
      <c r="D292" s="11"/>
    </row>
    <row r="293">
      <c r="C293" s="11"/>
      <c r="D293" s="11"/>
    </row>
    <row r="294">
      <c r="C294" s="11"/>
      <c r="D294" s="11"/>
    </row>
    <row r="295">
      <c r="C295" s="11"/>
      <c r="D295" s="11"/>
    </row>
    <row r="296">
      <c r="C296" s="11"/>
      <c r="D296" s="11"/>
    </row>
    <row r="297">
      <c r="C297" s="11"/>
      <c r="D297" s="11"/>
    </row>
    <row r="298">
      <c r="C298" s="11"/>
      <c r="D298" s="11"/>
    </row>
    <row r="299">
      <c r="C299" s="11"/>
      <c r="D299" s="11"/>
    </row>
    <row r="300">
      <c r="C300" s="11"/>
      <c r="D300" s="11"/>
    </row>
    <row r="301">
      <c r="C301" s="11"/>
      <c r="D301" s="11"/>
    </row>
    <row r="302">
      <c r="C302" s="11"/>
      <c r="D302" s="11"/>
    </row>
    <row r="303">
      <c r="C303" s="11"/>
      <c r="D303" s="11"/>
    </row>
    <row r="304">
      <c r="C304" s="11"/>
      <c r="D304" s="11"/>
    </row>
    <row r="305">
      <c r="C305" s="11"/>
      <c r="D305" s="11"/>
    </row>
    <row r="306">
      <c r="C306" s="11"/>
      <c r="D306" s="11"/>
    </row>
    <row r="307">
      <c r="C307" s="11"/>
      <c r="D307" s="11"/>
    </row>
    <row r="308">
      <c r="C308" s="11"/>
      <c r="D308" s="11"/>
    </row>
    <row r="309">
      <c r="C309" s="11"/>
      <c r="D309" s="11"/>
    </row>
    <row r="310">
      <c r="C310" s="11"/>
      <c r="D310" s="11"/>
    </row>
    <row r="311">
      <c r="C311" s="11"/>
      <c r="D311" s="11"/>
    </row>
    <row r="312">
      <c r="C312" s="11"/>
      <c r="D312" s="11"/>
    </row>
    <row r="313">
      <c r="C313" s="11"/>
      <c r="D313" s="11"/>
    </row>
    <row r="314">
      <c r="C314" s="11"/>
      <c r="D314" s="11"/>
    </row>
    <row r="315">
      <c r="C315" s="11"/>
      <c r="D315" s="11"/>
    </row>
    <row r="316">
      <c r="C316" s="11"/>
      <c r="D316" s="11"/>
    </row>
    <row r="317">
      <c r="C317" s="11"/>
      <c r="D317" s="11"/>
    </row>
    <row r="318">
      <c r="C318" s="11"/>
      <c r="D318" s="11"/>
    </row>
    <row r="319">
      <c r="C319" s="11"/>
      <c r="D319" s="11"/>
    </row>
    <row r="320">
      <c r="C320" s="11"/>
      <c r="D320" s="11"/>
    </row>
    <row r="321">
      <c r="C321" s="11"/>
      <c r="D321" s="11"/>
    </row>
    <row r="322">
      <c r="C322" s="11"/>
      <c r="D322" s="11"/>
    </row>
    <row r="323">
      <c r="C323" s="11"/>
      <c r="D323" s="11"/>
    </row>
    <row r="324">
      <c r="C324" s="11"/>
      <c r="D324" s="11"/>
    </row>
    <row r="325">
      <c r="C325" s="11"/>
      <c r="D325" s="11"/>
    </row>
    <row r="326">
      <c r="C326" s="11"/>
      <c r="D326" s="11"/>
    </row>
    <row r="327">
      <c r="C327" s="11"/>
      <c r="D327" s="11"/>
    </row>
    <row r="328">
      <c r="C328" s="11"/>
      <c r="D328" s="11"/>
    </row>
    <row r="329">
      <c r="C329" s="11"/>
      <c r="D329" s="11"/>
    </row>
    <row r="330">
      <c r="C330" s="11"/>
      <c r="D330" s="11"/>
    </row>
    <row r="331">
      <c r="C331" s="11"/>
      <c r="D331" s="11"/>
    </row>
    <row r="332">
      <c r="C332" s="11"/>
      <c r="D332" s="11"/>
    </row>
    <row r="333">
      <c r="C333" s="11"/>
      <c r="D333" s="11"/>
    </row>
    <row r="334">
      <c r="C334" s="11"/>
      <c r="D334" s="11"/>
    </row>
    <row r="335">
      <c r="C335" s="11"/>
      <c r="D335" s="11"/>
    </row>
    <row r="336">
      <c r="C336" s="11"/>
      <c r="D336" s="11"/>
    </row>
    <row r="337">
      <c r="C337" s="11"/>
      <c r="D337" s="11"/>
    </row>
    <row r="338">
      <c r="C338" s="11"/>
      <c r="D338" s="11"/>
    </row>
    <row r="339">
      <c r="C339" s="11"/>
      <c r="D339" s="11"/>
    </row>
    <row r="340">
      <c r="C340" s="11"/>
      <c r="D340" s="11"/>
    </row>
    <row r="341">
      <c r="C341" s="11"/>
      <c r="D341" s="11"/>
    </row>
    <row r="342">
      <c r="C342" s="11"/>
      <c r="D342" s="11"/>
    </row>
    <row r="343">
      <c r="C343" s="11"/>
      <c r="D343" s="11"/>
    </row>
    <row r="344">
      <c r="C344" s="11"/>
      <c r="D344" s="11"/>
    </row>
    <row r="345">
      <c r="C345" s="11"/>
      <c r="D345" s="11"/>
    </row>
    <row r="346">
      <c r="C346" s="11"/>
      <c r="D346" s="11"/>
    </row>
    <row r="347">
      <c r="C347" s="11"/>
      <c r="D347" s="11"/>
    </row>
    <row r="348">
      <c r="C348" s="11"/>
      <c r="D348" s="11"/>
    </row>
    <row r="349">
      <c r="C349" s="11"/>
      <c r="D349" s="11"/>
    </row>
    <row r="350">
      <c r="C350" s="11"/>
      <c r="D350" s="11"/>
    </row>
    <row r="351">
      <c r="C351" s="11"/>
      <c r="D351" s="11"/>
    </row>
    <row r="352">
      <c r="C352" s="11"/>
      <c r="D352" s="11"/>
    </row>
    <row r="353">
      <c r="C353" s="11"/>
      <c r="D353" s="11"/>
    </row>
    <row r="354">
      <c r="C354" s="11"/>
      <c r="D354" s="11"/>
    </row>
    <row r="355">
      <c r="C355" s="11"/>
      <c r="D355" s="11"/>
    </row>
    <row r="356">
      <c r="C356" s="11"/>
      <c r="D356" s="11"/>
    </row>
    <row r="357">
      <c r="C357" s="11"/>
      <c r="D357" s="11"/>
    </row>
    <row r="358">
      <c r="C358" s="11"/>
      <c r="D358" s="11"/>
    </row>
    <row r="359">
      <c r="C359" s="11"/>
      <c r="D359" s="11"/>
    </row>
    <row r="360">
      <c r="C360" s="11"/>
      <c r="D360" s="11"/>
    </row>
    <row r="361">
      <c r="C361" s="11"/>
      <c r="D361" s="11"/>
    </row>
    <row r="362">
      <c r="C362" s="11"/>
      <c r="D362" s="11"/>
    </row>
    <row r="363">
      <c r="C363" s="11"/>
      <c r="D363" s="11"/>
    </row>
    <row r="364">
      <c r="C364" s="11"/>
      <c r="D364" s="11"/>
    </row>
    <row r="365">
      <c r="C365" s="11"/>
      <c r="D365" s="11"/>
    </row>
    <row r="366">
      <c r="C366" s="11"/>
      <c r="D366" s="11"/>
    </row>
    <row r="367">
      <c r="C367" s="11"/>
      <c r="D367" s="11"/>
    </row>
    <row r="368">
      <c r="C368" s="11"/>
      <c r="D368" s="11"/>
    </row>
    <row r="369">
      <c r="C369" s="11"/>
      <c r="D369" s="11"/>
    </row>
    <row r="370">
      <c r="C370" s="11"/>
      <c r="D370" s="11"/>
    </row>
    <row r="371">
      <c r="C371" s="11"/>
      <c r="D371" s="11"/>
    </row>
    <row r="372">
      <c r="C372" s="11"/>
      <c r="D372" s="11"/>
    </row>
    <row r="373">
      <c r="C373" s="11"/>
      <c r="D373" s="11"/>
    </row>
    <row r="374">
      <c r="C374" s="11"/>
      <c r="D374" s="11"/>
    </row>
    <row r="375">
      <c r="C375" s="11"/>
      <c r="D375" s="11"/>
    </row>
    <row r="376">
      <c r="C376" s="11"/>
      <c r="D376" s="11"/>
    </row>
    <row r="377">
      <c r="C377" s="11"/>
      <c r="D377" s="11"/>
    </row>
    <row r="378">
      <c r="C378" s="11"/>
      <c r="D378" s="11"/>
    </row>
    <row r="379">
      <c r="C379" s="11"/>
      <c r="D379" s="11"/>
    </row>
    <row r="380">
      <c r="C380" s="11"/>
      <c r="D380" s="11"/>
    </row>
    <row r="381">
      <c r="C381" s="11"/>
      <c r="D381" s="11"/>
    </row>
    <row r="382">
      <c r="C382" s="11"/>
      <c r="D382" s="11"/>
    </row>
    <row r="383">
      <c r="C383" s="11"/>
      <c r="D383" s="11"/>
    </row>
    <row r="384">
      <c r="C384" s="11"/>
      <c r="D384" s="11"/>
    </row>
    <row r="385">
      <c r="C385" s="11"/>
      <c r="D385" s="11"/>
    </row>
    <row r="386">
      <c r="C386" s="11"/>
      <c r="D386" s="11"/>
    </row>
    <row r="387">
      <c r="C387" s="11"/>
      <c r="D387" s="11"/>
    </row>
    <row r="388">
      <c r="C388" s="11"/>
      <c r="D388" s="11"/>
    </row>
    <row r="389">
      <c r="C389" s="11"/>
      <c r="D389" s="11"/>
    </row>
    <row r="390">
      <c r="C390" s="11"/>
      <c r="D390" s="11"/>
    </row>
    <row r="391">
      <c r="C391" s="11"/>
      <c r="D391" s="11"/>
    </row>
    <row r="392">
      <c r="C392" s="11"/>
      <c r="D392" s="11"/>
    </row>
    <row r="393">
      <c r="C393" s="11"/>
      <c r="D393" s="11"/>
    </row>
    <row r="394">
      <c r="C394" s="11"/>
      <c r="D394" s="11"/>
    </row>
    <row r="395">
      <c r="C395" s="11"/>
      <c r="D395" s="11"/>
    </row>
    <row r="396">
      <c r="C396" s="11"/>
      <c r="D396" s="11"/>
    </row>
    <row r="397">
      <c r="C397" s="11"/>
      <c r="D397" s="11"/>
    </row>
    <row r="398">
      <c r="C398" s="11"/>
      <c r="D398" s="11"/>
    </row>
    <row r="399">
      <c r="C399" s="11"/>
      <c r="D399" s="11"/>
    </row>
    <row r="400">
      <c r="C400" s="11"/>
      <c r="D400" s="11"/>
    </row>
    <row r="401">
      <c r="C401" s="11"/>
      <c r="D401" s="11"/>
    </row>
    <row r="402">
      <c r="C402" s="11"/>
      <c r="D402" s="11"/>
    </row>
    <row r="403">
      <c r="C403" s="11"/>
      <c r="D403" s="11"/>
    </row>
    <row r="404">
      <c r="C404" s="11"/>
      <c r="D404" s="11"/>
    </row>
    <row r="405">
      <c r="C405" s="11"/>
      <c r="D405" s="11"/>
    </row>
    <row r="406">
      <c r="C406" s="11"/>
      <c r="D406" s="11"/>
    </row>
    <row r="407">
      <c r="C407" s="11"/>
      <c r="D407" s="11"/>
    </row>
    <row r="408">
      <c r="C408" s="11"/>
      <c r="D408" s="11"/>
    </row>
    <row r="409">
      <c r="C409" s="11"/>
      <c r="D409" s="11"/>
    </row>
    <row r="410">
      <c r="C410" s="11"/>
      <c r="D410" s="11"/>
    </row>
    <row r="411">
      <c r="C411" s="11"/>
      <c r="D411" s="11"/>
    </row>
    <row r="412">
      <c r="C412" s="11"/>
      <c r="D412" s="11"/>
    </row>
    <row r="413">
      <c r="C413" s="11"/>
      <c r="D413" s="11"/>
    </row>
    <row r="414">
      <c r="C414" s="11"/>
      <c r="D414" s="11"/>
    </row>
    <row r="415">
      <c r="C415" s="11"/>
      <c r="D415" s="11"/>
    </row>
    <row r="416">
      <c r="C416" s="11"/>
      <c r="D416" s="11"/>
    </row>
    <row r="417">
      <c r="C417" s="11"/>
      <c r="D417" s="11"/>
    </row>
    <row r="418">
      <c r="C418" s="11"/>
      <c r="D418" s="11"/>
    </row>
    <row r="419">
      <c r="C419" s="11"/>
      <c r="D419" s="11"/>
    </row>
    <row r="420">
      <c r="C420" s="11"/>
      <c r="D420" s="11"/>
    </row>
    <row r="421">
      <c r="C421" s="11"/>
      <c r="D421" s="11"/>
    </row>
    <row r="422">
      <c r="C422" s="11"/>
      <c r="D422" s="11"/>
    </row>
    <row r="423">
      <c r="C423" s="11"/>
      <c r="D423" s="11"/>
    </row>
    <row r="424">
      <c r="C424" s="11"/>
      <c r="D424" s="11"/>
    </row>
    <row r="425">
      <c r="C425" s="11"/>
      <c r="D425" s="11"/>
    </row>
    <row r="426">
      <c r="C426" s="11"/>
      <c r="D426" s="11"/>
    </row>
    <row r="427">
      <c r="C427" s="11"/>
      <c r="D427" s="11"/>
    </row>
    <row r="428">
      <c r="C428" s="11"/>
      <c r="D428" s="11"/>
    </row>
    <row r="429">
      <c r="C429" s="11"/>
      <c r="D429" s="11"/>
    </row>
    <row r="430">
      <c r="C430" s="11"/>
      <c r="D430" s="11"/>
    </row>
    <row r="431">
      <c r="C431" s="11"/>
      <c r="D431" s="11"/>
    </row>
    <row r="432">
      <c r="C432" s="11"/>
      <c r="D432" s="11"/>
    </row>
    <row r="433">
      <c r="C433" s="11"/>
      <c r="D433" s="11"/>
    </row>
    <row r="434">
      <c r="C434" s="11"/>
      <c r="D434" s="11"/>
    </row>
    <row r="435">
      <c r="C435" s="11"/>
      <c r="D435" s="11"/>
    </row>
    <row r="436">
      <c r="C436" s="11"/>
      <c r="D436" s="11"/>
    </row>
    <row r="437">
      <c r="C437" s="11"/>
      <c r="D437" s="11"/>
    </row>
    <row r="438">
      <c r="C438" s="11"/>
      <c r="D438" s="11"/>
    </row>
    <row r="439">
      <c r="C439" s="11"/>
      <c r="D439" s="11"/>
    </row>
    <row r="440">
      <c r="C440" s="11"/>
      <c r="D440" s="11"/>
    </row>
    <row r="441">
      <c r="C441" s="11"/>
      <c r="D441" s="11"/>
    </row>
    <row r="442">
      <c r="C442" s="11"/>
      <c r="D442" s="11"/>
    </row>
    <row r="443">
      <c r="C443" s="11"/>
      <c r="D443" s="11"/>
    </row>
    <row r="444">
      <c r="C444" s="11"/>
      <c r="D444" s="11"/>
    </row>
    <row r="445">
      <c r="C445" s="11"/>
      <c r="D445" s="11"/>
    </row>
    <row r="446">
      <c r="C446" s="11"/>
      <c r="D446" s="11"/>
    </row>
    <row r="447">
      <c r="C447" s="11"/>
      <c r="D447" s="11"/>
    </row>
    <row r="448">
      <c r="C448" s="11"/>
      <c r="D448" s="11"/>
    </row>
    <row r="449">
      <c r="C449" s="11"/>
      <c r="D449" s="11"/>
    </row>
    <row r="450">
      <c r="C450" s="11"/>
      <c r="D450" s="11"/>
    </row>
    <row r="451">
      <c r="C451" s="11"/>
      <c r="D451" s="11"/>
    </row>
    <row r="452">
      <c r="C452" s="11"/>
      <c r="D452" s="11"/>
    </row>
    <row r="453">
      <c r="C453" s="11"/>
      <c r="D453" s="11"/>
    </row>
    <row r="454">
      <c r="C454" s="11"/>
      <c r="D454" s="11"/>
    </row>
    <row r="455">
      <c r="C455" s="11"/>
      <c r="D455" s="11"/>
    </row>
    <row r="456">
      <c r="C456" s="11"/>
      <c r="D456" s="11"/>
    </row>
    <row r="457">
      <c r="C457" s="11"/>
      <c r="D457" s="11"/>
    </row>
    <row r="458">
      <c r="C458" s="11"/>
      <c r="D458" s="11"/>
    </row>
    <row r="459">
      <c r="C459" s="11"/>
      <c r="D459" s="11"/>
    </row>
    <row r="460">
      <c r="C460" s="11"/>
      <c r="D460" s="11"/>
    </row>
    <row r="461">
      <c r="C461" s="11"/>
      <c r="D461" s="11"/>
    </row>
    <row r="462">
      <c r="C462" s="11"/>
      <c r="D462" s="11"/>
    </row>
    <row r="463">
      <c r="C463" s="11"/>
      <c r="D463" s="11"/>
    </row>
    <row r="464">
      <c r="C464" s="11"/>
      <c r="D464" s="11"/>
    </row>
    <row r="465">
      <c r="C465" s="11"/>
      <c r="D465" s="11"/>
    </row>
    <row r="466">
      <c r="C466" s="11"/>
      <c r="D466" s="11"/>
    </row>
    <row r="467">
      <c r="C467" s="11"/>
      <c r="D467" s="11"/>
    </row>
    <row r="468">
      <c r="C468" s="11"/>
      <c r="D468" s="11"/>
    </row>
    <row r="469">
      <c r="C469" s="11"/>
      <c r="D469" s="11"/>
    </row>
    <row r="470">
      <c r="C470" s="11"/>
      <c r="D470" s="11"/>
    </row>
    <row r="471">
      <c r="C471" s="11"/>
      <c r="D471" s="11"/>
    </row>
    <row r="472">
      <c r="C472" s="11"/>
      <c r="D472" s="11"/>
    </row>
    <row r="473">
      <c r="C473" s="11"/>
      <c r="D473" s="11"/>
    </row>
    <row r="474">
      <c r="C474" s="11"/>
      <c r="D474" s="11"/>
    </row>
    <row r="475">
      <c r="C475" s="11"/>
      <c r="D475" s="11"/>
    </row>
    <row r="476">
      <c r="C476" s="11"/>
      <c r="D476" s="11"/>
    </row>
    <row r="477">
      <c r="C477" s="11"/>
      <c r="D477" s="11"/>
    </row>
    <row r="478">
      <c r="C478" s="11"/>
      <c r="D478" s="11"/>
    </row>
    <row r="479">
      <c r="C479" s="11"/>
      <c r="D479" s="11"/>
    </row>
    <row r="480">
      <c r="C480" s="11"/>
      <c r="D480" s="11"/>
    </row>
    <row r="481">
      <c r="C481" s="11"/>
      <c r="D481" s="11"/>
    </row>
    <row r="482">
      <c r="C482" s="11"/>
      <c r="D482" s="11"/>
    </row>
    <row r="483">
      <c r="C483" s="11"/>
      <c r="D483" s="11"/>
    </row>
    <row r="484">
      <c r="C484" s="11"/>
      <c r="D484" s="11"/>
    </row>
    <row r="485">
      <c r="C485" s="11"/>
      <c r="D485" s="11"/>
    </row>
    <row r="486">
      <c r="C486" s="11"/>
      <c r="D486" s="11"/>
    </row>
    <row r="487">
      <c r="C487" s="11"/>
      <c r="D487" s="11"/>
    </row>
    <row r="488">
      <c r="C488" s="11"/>
      <c r="D488" s="11"/>
    </row>
    <row r="489">
      <c r="C489" s="11"/>
      <c r="D489" s="11"/>
    </row>
    <row r="490">
      <c r="C490" s="11"/>
      <c r="D490" s="11"/>
    </row>
    <row r="491">
      <c r="C491" s="11"/>
      <c r="D491" s="11"/>
    </row>
    <row r="492">
      <c r="C492" s="11"/>
      <c r="D492" s="11"/>
    </row>
    <row r="493">
      <c r="C493" s="11"/>
      <c r="D493" s="11"/>
    </row>
    <row r="494">
      <c r="C494" s="11"/>
      <c r="D494" s="11"/>
    </row>
    <row r="495">
      <c r="C495" s="11"/>
      <c r="D495" s="11"/>
    </row>
    <row r="496">
      <c r="C496" s="11"/>
      <c r="D496" s="11"/>
    </row>
    <row r="497">
      <c r="C497" s="11"/>
      <c r="D497" s="11"/>
    </row>
    <row r="498">
      <c r="C498" s="11"/>
      <c r="D498" s="11"/>
    </row>
    <row r="499">
      <c r="C499" s="11"/>
      <c r="D499" s="11"/>
    </row>
    <row r="500">
      <c r="C500" s="11"/>
      <c r="D500" s="11"/>
    </row>
    <row r="501">
      <c r="C501" s="11"/>
      <c r="D501" s="11"/>
    </row>
    <row r="502">
      <c r="C502" s="11"/>
      <c r="D502" s="11"/>
    </row>
    <row r="503">
      <c r="C503" s="11"/>
      <c r="D503" s="11"/>
    </row>
    <row r="504">
      <c r="C504" s="11"/>
      <c r="D504" s="11"/>
    </row>
    <row r="505">
      <c r="C505" s="11"/>
      <c r="D505" s="11"/>
    </row>
    <row r="506">
      <c r="C506" s="11"/>
      <c r="D506" s="11"/>
    </row>
    <row r="507">
      <c r="C507" s="11"/>
      <c r="D507" s="11"/>
    </row>
    <row r="508">
      <c r="C508" s="11"/>
      <c r="D508" s="11"/>
    </row>
    <row r="509">
      <c r="C509" s="11"/>
      <c r="D509" s="11"/>
    </row>
    <row r="510">
      <c r="C510" s="11"/>
      <c r="D510" s="11"/>
    </row>
    <row r="511">
      <c r="C511" s="11"/>
      <c r="D511" s="11"/>
    </row>
    <row r="512">
      <c r="C512" s="11"/>
      <c r="D512" s="11"/>
    </row>
    <row r="513">
      <c r="C513" s="11"/>
      <c r="D513" s="11"/>
    </row>
    <row r="514">
      <c r="C514" s="11"/>
      <c r="D514" s="11"/>
    </row>
    <row r="515">
      <c r="C515" s="11"/>
      <c r="D515" s="11"/>
    </row>
    <row r="516">
      <c r="C516" s="11"/>
      <c r="D516" s="11"/>
    </row>
    <row r="517">
      <c r="C517" s="11"/>
      <c r="D517" s="11"/>
    </row>
    <row r="518">
      <c r="C518" s="11"/>
      <c r="D518" s="11"/>
    </row>
    <row r="519">
      <c r="C519" s="11"/>
      <c r="D519" s="11"/>
    </row>
    <row r="520">
      <c r="C520" s="11"/>
      <c r="D520" s="11"/>
    </row>
    <row r="521">
      <c r="C521" s="11"/>
      <c r="D521" s="11"/>
    </row>
    <row r="522">
      <c r="C522" s="11"/>
      <c r="D522" s="11"/>
    </row>
    <row r="523">
      <c r="C523" s="11"/>
      <c r="D523" s="11"/>
    </row>
    <row r="524">
      <c r="C524" s="11"/>
      <c r="D524" s="11"/>
    </row>
    <row r="525">
      <c r="C525" s="11"/>
      <c r="D525" s="11"/>
    </row>
    <row r="526">
      <c r="C526" s="11"/>
      <c r="D526" s="11"/>
    </row>
    <row r="527">
      <c r="C527" s="11"/>
      <c r="D527" s="11"/>
    </row>
    <row r="528">
      <c r="C528" s="11"/>
      <c r="D528" s="11"/>
    </row>
    <row r="529">
      <c r="C529" s="11"/>
      <c r="D529" s="11"/>
    </row>
    <row r="530">
      <c r="C530" s="11"/>
      <c r="D530" s="11"/>
    </row>
    <row r="531">
      <c r="C531" s="11"/>
      <c r="D531" s="11"/>
    </row>
    <row r="532">
      <c r="C532" s="11"/>
      <c r="D532" s="11"/>
    </row>
    <row r="533">
      <c r="C533" s="11"/>
      <c r="D533" s="11"/>
    </row>
    <row r="534">
      <c r="C534" s="11"/>
      <c r="D534" s="11"/>
    </row>
    <row r="535">
      <c r="C535" s="11"/>
      <c r="D535" s="11"/>
    </row>
    <row r="536">
      <c r="C536" s="11"/>
      <c r="D536" s="11"/>
    </row>
    <row r="537">
      <c r="C537" s="11"/>
      <c r="D537" s="11"/>
    </row>
    <row r="538">
      <c r="C538" s="11"/>
      <c r="D538" s="11"/>
    </row>
    <row r="539">
      <c r="C539" s="11"/>
      <c r="D539" s="11"/>
    </row>
    <row r="540">
      <c r="C540" s="11"/>
      <c r="D540" s="11"/>
    </row>
    <row r="541">
      <c r="C541" s="11"/>
      <c r="D541" s="11"/>
    </row>
    <row r="542">
      <c r="C542" s="11"/>
      <c r="D542" s="11"/>
    </row>
    <row r="543">
      <c r="C543" s="11"/>
      <c r="D543" s="11"/>
    </row>
    <row r="544">
      <c r="C544" s="11"/>
      <c r="D544" s="11"/>
    </row>
    <row r="545">
      <c r="C545" s="11"/>
      <c r="D545" s="11"/>
    </row>
    <row r="546">
      <c r="C546" s="11"/>
      <c r="D546" s="11"/>
    </row>
    <row r="547">
      <c r="C547" s="11"/>
      <c r="D547" s="11"/>
    </row>
    <row r="548">
      <c r="C548" s="11"/>
      <c r="D548" s="11"/>
    </row>
    <row r="549">
      <c r="C549" s="11"/>
      <c r="D549" s="11"/>
    </row>
    <row r="550">
      <c r="C550" s="11"/>
      <c r="D550" s="11"/>
    </row>
    <row r="551">
      <c r="C551" s="11"/>
      <c r="D551" s="11"/>
    </row>
    <row r="552">
      <c r="C552" s="11"/>
      <c r="D552" s="11"/>
    </row>
    <row r="553">
      <c r="C553" s="11"/>
      <c r="D553" s="11"/>
    </row>
    <row r="554">
      <c r="C554" s="11"/>
      <c r="D554" s="11"/>
    </row>
    <row r="555">
      <c r="C555" s="11"/>
      <c r="D555" s="11"/>
    </row>
    <row r="556">
      <c r="C556" s="11"/>
      <c r="D556" s="11"/>
    </row>
    <row r="557">
      <c r="C557" s="11"/>
      <c r="D557" s="11"/>
    </row>
    <row r="558">
      <c r="C558" s="11"/>
      <c r="D558" s="11"/>
    </row>
    <row r="559">
      <c r="C559" s="11"/>
      <c r="D559" s="11"/>
    </row>
    <row r="560">
      <c r="C560" s="11"/>
      <c r="D560" s="11"/>
    </row>
    <row r="561">
      <c r="C561" s="11"/>
      <c r="D561" s="11"/>
    </row>
    <row r="562">
      <c r="C562" s="11"/>
      <c r="D562" s="11"/>
    </row>
    <row r="563">
      <c r="C563" s="11"/>
      <c r="D563" s="11"/>
    </row>
    <row r="564">
      <c r="C564" s="11"/>
      <c r="D564" s="11"/>
    </row>
    <row r="565">
      <c r="C565" s="11"/>
      <c r="D565" s="11"/>
    </row>
    <row r="566">
      <c r="C566" s="11"/>
      <c r="D566" s="11"/>
    </row>
    <row r="567">
      <c r="C567" s="11"/>
      <c r="D567" s="11"/>
    </row>
    <row r="568">
      <c r="C568" s="11"/>
      <c r="D568" s="11"/>
    </row>
    <row r="569">
      <c r="C569" s="11"/>
      <c r="D569" s="11"/>
    </row>
    <row r="570">
      <c r="C570" s="11"/>
      <c r="D570" s="11"/>
    </row>
    <row r="571">
      <c r="C571" s="11"/>
      <c r="D571" s="11"/>
    </row>
    <row r="572">
      <c r="C572" s="11"/>
      <c r="D572" s="11"/>
    </row>
    <row r="573">
      <c r="C573" s="11"/>
      <c r="D573" s="11"/>
    </row>
    <row r="574">
      <c r="C574" s="11"/>
      <c r="D574" s="11"/>
    </row>
    <row r="575">
      <c r="C575" s="11"/>
      <c r="D575" s="11"/>
    </row>
    <row r="576">
      <c r="C576" s="11"/>
      <c r="D576" s="11"/>
    </row>
    <row r="577">
      <c r="C577" s="11"/>
      <c r="D577" s="11"/>
    </row>
    <row r="578">
      <c r="C578" s="11"/>
      <c r="D578" s="11"/>
    </row>
    <row r="579">
      <c r="C579" s="11"/>
      <c r="D579" s="11"/>
    </row>
    <row r="580">
      <c r="C580" s="11"/>
      <c r="D580" s="11"/>
    </row>
    <row r="581">
      <c r="C581" s="11"/>
      <c r="D581" s="11"/>
    </row>
    <row r="582">
      <c r="C582" s="11"/>
      <c r="D582" s="11"/>
    </row>
    <row r="583">
      <c r="C583" s="11"/>
      <c r="D583" s="11"/>
    </row>
    <row r="584">
      <c r="C584" s="11"/>
      <c r="D584" s="11"/>
    </row>
    <row r="585">
      <c r="C585" s="11"/>
      <c r="D585" s="11"/>
    </row>
    <row r="586">
      <c r="C586" s="11"/>
      <c r="D586" s="11"/>
    </row>
    <row r="587">
      <c r="C587" s="11"/>
      <c r="D587" s="11"/>
    </row>
    <row r="588">
      <c r="C588" s="11"/>
      <c r="D588" s="11"/>
    </row>
    <row r="589">
      <c r="C589" s="11"/>
      <c r="D589" s="11"/>
    </row>
    <row r="590">
      <c r="C590" s="11"/>
      <c r="D590" s="11"/>
    </row>
    <row r="591">
      <c r="C591" s="11"/>
      <c r="D591" s="11"/>
    </row>
    <row r="592">
      <c r="C592" s="11"/>
      <c r="D592" s="11"/>
    </row>
    <row r="593">
      <c r="C593" s="11"/>
      <c r="D593" s="11"/>
    </row>
    <row r="594">
      <c r="C594" s="11"/>
      <c r="D594" s="11"/>
    </row>
    <row r="595">
      <c r="C595" s="11"/>
      <c r="D595" s="11"/>
    </row>
    <row r="596">
      <c r="C596" s="11"/>
      <c r="D596" s="11"/>
    </row>
    <row r="597">
      <c r="C597" s="11"/>
      <c r="D597" s="11"/>
    </row>
    <row r="598">
      <c r="C598" s="11"/>
      <c r="D598" s="11"/>
    </row>
    <row r="599">
      <c r="C599" s="11"/>
      <c r="D599" s="11"/>
    </row>
    <row r="600">
      <c r="C600" s="11"/>
      <c r="D600" s="11"/>
    </row>
    <row r="601">
      <c r="C601" s="11"/>
      <c r="D601" s="11"/>
    </row>
    <row r="602">
      <c r="C602" s="11"/>
      <c r="D602" s="11"/>
    </row>
    <row r="603">
      <c r="C603" s="11"/>
      <c r="D603" s="11"/>
    </row>
    <row r="604">
      <c r="C604" s="11"/>
      <c r="D604" s="11"/>
    </row>
    <row r="605">
      <c r="C605" s="11"/>
      <c r="D605" s="11"/>
    </row>
    <row r="606">
      <c r="C606" s="11"/>
      <c r="D606" s="11"/>
    </row>
    <row r="607">
      <c r="C607" s="11"/>
      <c r="D607" s="11"/>
    </row>
    <row r="608">
      <c r="C608" s="11"/>
      <c r="D608" s="11"/>
    </row>
    <row r="609">
      <c r="C609" s="11"/>
      <c r="D609" s="11"/>
    </row>
    <row r="610">
      <c r="C610" s="11"/>
      <c r="D610" s="11"/>
    </row>
    <row r="611">
      <c r="C611" s="11"/>
      <c r="D611" s="11"/>
    </row>
    <row r="612">
      <c r="C612" s="11"/>
      <c r="D612" s="11"/>
    </row>
    <row r="613">
      <c r="C613" s="11"/>
      <c r="D613" s="11"/>
    </row>
    <row r="614">
      <c r="C614" s="11"/>
      <c r="D614" s="11"/>
    </row>
    <row r="615">
      <c r="C615" s="11"/>
      <c r="D615" s="11"/>
    </row>
    <row r="616">
      <c r="C616" s="11"/>
      <c r="D616" s="11"/>
    </row>
    <row r="617">
      <c r="C617" s="11"/>
      <c r="D617" s="11"/>
    </row>
    <row r="618">
      <c r="C618" s="11"/>
      <c r="D618" s="11"/>
    </row>
    <row r="619">
      <c r="C619" s="11"/>
      <c r="D619" s="11"/>
    </row>
    <row r="620">
      <c r="C620" s="11"/>
      <c r="D620" s="11"/>
    </row>
    <row r="621">
      <c r="C621" s="11"/>
      <c r="D621" s="11"/>
    </row>
    <row r="622">
      <c r="C622" s="11"/>
      <c r="D622" s="11"/>
    </row>
    <row r="623">
      <c r="C623" s="11"/>
      <c r="D623" s="11"/>
    </row>
    <row r="624">
      <c r="C624" s="11"/>
      <c r="D624" s="11"/>
    </row>
    <row r="625">
      <c r="C625" s="11"/>
      <c r="D625" s="11"/>
    </row>
    <row r="626">
      <c r="C626" s="11"/>
      <c r="D626" s="11"/>
    </row>
    <row r="627">
      <c r="C627" s="11"/>
      <c r="D627" s="11"/>
    </row>
    <row r="628">
      <c r="C628" s="11"/>
      <c r="D628" s="11"/>
    </row>
    <row r="629">
      <c r="C629" s="11"/>
      <c r="D629" s="11"/>
    </row>
    <row r="630">
      <c r="C630" s="11"/>
      <c r="D630" s="11"/>
    </row>
    <row r="631">
      <c r="C631" s="11"/>
      <c r="D631" s="11"/>
    </row>
    <row r="632">
      <c r="C632" s="11"/>
      <c r="D632" s="11"/>
    </row>
    <row r="633">
      <c r="C633" s="11"/>
      <c r="D633" s="11"/>
    </row>
    <row r="634">
      <c r="C634" s="11"/>
      <c r="D634" s="11"/>
    </row>
    <row r="635">
      <c r="C635" s="11"/>
      <c r="D635" s="11"/>
    </row>
    <row r="636">
      <c r="C636" s="11"/>
      <c r="D636" s="11"/>
    </row>
    <row r="637">
      <c r="C637" s="11"/>
      <c r="D637" s="11"/>
    </row>
    <row r="638">
      <c r="C638" s="11"/>
      <c r="D638" s="11"/>
    </row>
    <row r="639">
      <c r="C639" s="11"/>
      <c r="D639" s="11"/>
    </row>
    <row r="640">
      <c r="C640" s="11"/>
      <c r="D640" s="11"/>
    </row>
    <row r="641">
      <c r="C641" s="11"/>
      <c r="D641" s="11"/>
    </row>
    <row r="642">
      <c r="C642" s="11"/>
      <c r="D642" s="11"/>
    </row>
    <row r="643">
      <c r="C643" s="11"/>
      <c r="D643" s="11"/>
    </row>
    <row r="644">
      <c r="C644" s="11"/>
      <c r="D644" s="11"/>
    </row>
    <row r="645">
      <c r="C645" s="11"/>
      <c r="D645" s="11"/>
    </row>
    <row r="646">
      <c r="C646" s="11"/>
      <c r="D646" s="11"/>
    </row>
    <row r="647">
      <c r="C647" s="11"/>
      <c r="D647" s="11"/>
    </row>
    <row r="648">
      <c r="C648" s="11"/>
      <c r="D648" s="11"/>
    </row>
    <row r="649">
      <c r="C649" s="11"/>
      <c r="D649" s="11"/>
    </row>
    <row r="650">
      <c r="C650" s="11"/>
      <c r="D650" s="11"/>
    </row>
    <row r="651">
      <c r="C651" s="11"/>
      <c r="D651" s="11"/>
    </row>
    <row r="652">
      <c r="C652" s="11"/>
      <c r="D652" s="11"/>
    </row>
    <row r="653">
      <c r="C653" s="11"/>
      <c r="D653" s="11"/>
    </row>
    <row r="654">
      <c r="C654" s="11"/>
      <c r="D654" s="11"/>
    </row>
    <row r="655">
      <c r="C655" s="11"/>
      <c r="D655" s="11"/>
    </row>
    <row r="656">
      <c r="C656" s="11"/>
      <c r="D656" s="11"/>
    </row>
    <row r="657">
      <c r="C657" s="11"/>
      <c r="D657" s="11"/>
    </row>
    <row r="658">
      <c r="C658" s="11"/>
      <c r="D658" s="11"/>
    </row>
    <row r="659">
      <c r="C659" s="11"/>
      <c r="D659" s="11"/>
    </row>
    <row r="660">
      <c r="C660" s="11"/>
      <c r="D660" s="11"/>
    </row>
    <row r="661">
      <c r="C661" s="11"/>
      <c r="D661" s="11"/>
    </row>
    <row r="662">
      <c r="C662" s="11"/>
      <c r="D662" s="11"/>
    </row>
    <row r="663">
      <c r="C663" s="11"/>
      <c r="D663" s="11"/>
    </row>
    <row r="664">
      <c r="C664" s="11"/>
      <c r="D664" s="11"/>
    </row>
    <row r="665">
      <c r="C665" s="11"/>
      <c r="D665" s="11"/>
    </row>
    <row r="666">
      <c r="C666" s="11"/>
      <c r="D666" s="11"/>
    </row>
    <row r="667">
      <c r="C667" s="11"/>
      <c r="D667" s="11"/>
    </row>
    <row r="668">
      <c r="C668" s="11"/>
      <c r="D668" s="11"/>
    </row>
    <row r="669">
      <c r="C669" s="11"/>
      <c r="D669" s="11"/>
    </row>
    <row r="670">
      <c r="C670" s="11"/>
      <c r="D670" s="11"/>
    </row>
    <row r="671">
      <c r="C671" s="11"/>
      <c r="D671" s="11"/>
    </row>
    <row r="672">
      <c r="C672" s="11"/>
      <c r="D672" s="11"/>
    </row>
    <row r="673">
      <c r="C673" s="11"/>
      <c r="D673" s="11"/>
    </row>
    <row r="674">
      <c r="C674" s="11"/>
      <c r="D674" s="11"/>
    </row>
    <row r="675">
      <c r="C675" s="11"/>
      <c r="D675" s="11"/>
    </row>
    <row r="676">
      <c r="C676" s="11"/>
      <c r="D676" s="11"/>
    </row>
    <row r="677">
      <c r="C677" s="11"/>
      <c r="D677" s="11"/>
    </row>
    <row r="678">
      <c r="C678" s="11"/>
      <c r="D678" s="11"/>
    </row>
    <row r="679">
      <c r="C679" s="11"/>
      <c r="D679" s="11"/>
    </row>
    <row r="680">
      <c r="C680" s="11"/>
      <c r="D680" s="11"/>
    </row>
    <row r="681">
      <c r="C681" s="11"/>
      <c r="D681" s="11"/>
    </row>
    <row r="682">
      <c r="C682" s="11"/>
      <c r="D682" s="11"/>
    </row>
    <row r="683">
      <c r="C683" s="11"/>
      <c r="D683" s="11"/>
    </row>
    <row r="684">
      <c r="C684" s="11"/>
      <c r="D684" s="11"/>
    </row>
    <row r="685">
      <c r="C685" s="11"/>
      <c r="D685" s="11"/>
    </row>
    <row r="686">
      <c r="C686" s="11"/>
      <c r="D686" s="11"/>
    </row>
    <row r="687">
      <c r="C687" s="11"/>
      <c r="D687" s="11"/>
    </row>
    <row r="688">
      <c r="C688" s="11"/>
      <c r="D688" s="11"/>
    </row>
    <row r="689">
      <c r="C689" s="11"/>
      <c r="D689" s="11"/>
    </row>
    <row r="690">
      <c r="C690" s="11"/>
      <c r="D690" s="11"/>
    </row>
    <row r="691">
      <c r="C691" s="11"/>
      <c r="D691" s="11"/>
    </row>
    <row r="692">
      <c r="C692" s="11"/>
      <c r="D692" s="11"/>
    </row>
    <row r="693">
      <c r="C693" s="11"/>
      <c r="D693" s="11"/>
    </row>
    <row r="694">
      <c r="C694" s="11"/>
      <c r="D694" s="11"/>
    </row>
    <row r="695">
      <c r="C695" s="11"/>
      <c r="D695" s="11"/>
    </row>
    <row r="696">
      <c r="C696" s="11"/>
      <c r="D696" s="11"/>
    </row>
    <row r="697">
      <c r="C697" s="11"/>
      <c r="D697" s="11"/>
    </row>
    <row r="698">
      <c r="C698" s="11"/>
      <c r="D698" s="11"/>
    </row>
    <row r="699">
      <c r="C699" s="11"/>
      <c r="D699" s="11"/>
    </row>
    <row r="700">
      <c r="C700" s="11"/>
      <c r="D700" s="11"/>
    </row>
    <row r="701">
      <c r="C701" s="11"/>
      <c r="D701" s="11"/>
    </row>
    <row r="702">
      <c r="C702" s="11"/>
      <c r="D702" s="11"/>
    </row>
    <row r="703">
      <c r="C703" s="11"/>
      <c r="D703" s="11"/>
    </row>
    <row r="704">
      <c r="C704" s="11"/>
      <c r="D704" s="11"/>
    </row>
    <row r="705">
      <c r="C705" s="11"/>
      <c r="D705" s="11"/>
    </row>
    <row r="706">
      <c r="C706" s="11"/>
      <c r="D706" s="11"/>
    </row>
    <row r="707">
      <c r="C707" s="11"/>
      <c r="D707" s="11"/>
    </row>
    <row r="708">
      <c r="C708" s="11"/>
      <c r="D708" s="11"/>
    </row>
    <row r="709">
      <c r="C709" s="11"/>
      <c r="D709" s="11"/>
    </row>
    <row r="710">
      <c r="C710" s="11"/>
      <c r="D710" s="11"/>
    </row>
    <row r="711">
      <c r="C711" s="11"/>
      <c r="D711" s="11"/>
    </row>
    <row r="712">
      <c r="C712" s="11"/>
      <c r="D712" s="11"/>
    </row>
    <row r="713">
      <c r="C713" s="11"/>
      <c r="D713" s="11"/>
    </row>
    <row r="714">
      <c r="C714" s="11"/>
      <c r="D714" s="11"/>
    </row>
    <row r="715">
      <c r="C715" s="11"/>
      <c r="D715" s="11"/>
    </row>
    <row r="716">
      <c r="C716" s="11"/>
      <c r="D716" s="11"/>
    </row>
    <row r="717">
      <c r="C717" s="11"/>
      <c r="D717" s="11"/>
    </row>
    <row r="718">
      <c r="C718" s="11"/>
      <c r="D718" s="11"/>
    </row>
    <row r="719">
      <c r="C719" s="11"/>
      <c r="D719" s="11"/>
    </row>
    <row r="720">
      <c r="C720" s="11"/>
      <c r="D720" s="11"/>
    </row>
    <row r="721">
      <c r="C721" s="11"/>
      <c r="D721" s="11"/>
    </row>
    <row r="722">
      <c r="C722" s="11"/>
      <c r="D722" s="11"/>
    </row>
    <row r="723">
      <c r="C723" s="11"/>
      <c r="D723" s="11"/>
    </row>
    <row r="724">
      <c r="C724" s="11"/>
      <c r="D724" s="11"/>
    </row>
    <row r="725">
      <c r="C725" s="11"/>
      <c r="D725" s="11"/>
    </row>
    <row r="726">
      <c r="C726" s="11"/>
      <c r="D726" s="11"/>
    </row>
    <row r="727">
      <c r="C727" s="11"/>
      <c r="D727" s="11"/>
    </row>
    <row r="728">
      <c r="C728" s="11"/>
      <c r="D728" s="11"/>
    </row>
    <row r="729">
      <c r="C729" s="11"/>
      <c r="D729" s="11"/>
    </row>
    <row r="730">
      <c r="C730" s="11"/>
      <c r="D730" s="11"/>
    </row>
    <row r="731">
      <c r="C731" s="11"/>
      <c r="D731" s="11"/>
    </row>
    <row r="732">
      <c r="C732" s="11"/>
      <c r="D732" s="11"/>
    </row>
    <row r="733">
      <c r="C733" s="11"/>
      <c r="D733" s="11"/>
    </row>
    <row r="734">
      <c r="C734" s="11"/>
      <c r="D734" s="11"/>
    </row>
    <row r="735">
      <c r="C735" s="11"/>
      <c r="D735" s="11"/>
    </row>
    <row r="736">
      <c r="C736" s="11"/>
      <c r="D736" s="11"/>
    </row>
    <row r="737">
      <c r="C737" s="11"/>
      <c r="D737" s="11"/>
    </row>
    <row r="738">
      <c r="C738" s="11"/>
      <c r="D738" s="11"/>
    </row>
    <row r="739">
      <c r="C739" s="11"/>
      <c r="D739" s="11"/>
    </row>
    <row r="740">
      <c r="C740" s="11"/>
      <c r="D740" s="11"/>
    </row>
    <row r="741">
      <c r="C741" s="11"/>
      <c r="D741" s="11"/>
    </row>
    <row r="742">
      <c r="C742" s="11"/>
      <c r="D742" s="11"/>
    </row>
    <row r="743">
      <c r="C743" s="11"/>
      <c r="D743" s="11"/>
    </row>
    <row r="744">
      <c r="C744" s="11"/>
      <c r="D744" s="11"/>
    </row>
    <row r="745">
      <c r="C745" s="11"/>
      <c r="D745" s="11"/>
    </row>
    <row r="746">
      <c r="C746" s="11"/>
      <c r="D746" s="11"/>
    </row>
    <row r="747">
      <c r="C747" s="11"/>
      <c r="D747" s="11"/>
    </row>
    <row r="748">
      <c r="C748" s="11"/>
      <c r="D748" s="11"/>
    </row>
    <row r="749">
      <c r="C749" s="11"/>
      <c r="D749" s="11"/>
    </row>
    <row r="750">
      <c r="C750" s="11"/>
      <c r="D750" s="11"/>
    </row>
    <row r="751">
      <c r="C751" s="11"/>
      <c r="D751" s="11"/>
    </row>
    <row r="752">
      <c r="C752" s="11"/>
      <c r="D752" s="11"/>
    </row>
    <row r="753">
      <c r="C753" s="11"/>
      <c r="D753" s="11"/>
    </row>
    <row r="754">
      <c r="C754" s="11"/>
      <c r="D754" s="11"/>
    </row>
    <row r="755">
      <c r="C755" s="11"/>
      <c r="D755" s="11"/>
    </row>
    <row r="756">
      <c r="C756" s="11"/>
      <c r="D756" s="11"/>
    </row>
    <row r="757">
      <c r="C757" s="11"/>
      <c r="D757" s="11"/>
    </row>
    <row r="758">
      <c r="C758" s="11"/>
      <c r="D758" s="11"/>
    </row>
    <row r="759">
      <c r="C759" s="11"/>
      <c r="D759" s="11"/>
    </row>
    <row r="760">
      <c r="C760" s="11"/>
      <c r="D760" s="11"/>
    </row>
    <row r="761">
      <c r="C761" s="11"/>
      <c r="D761" s="11"/>
    </row>
    <row r="762">
      <c r="C762" s="11"/>
      <c r="D762" s="11"/>
    </row>
    <row r="763">
      <c r="C763" s="11"/>
      <c r="D763" s="11"/>
    </row>
    <row r="764">
      <c r="C764" s="11"/>
      <c r="D764" s="11"/>
    </row>
    <row r="765">
      <c r="C765" s="11"/>
      <c r="D765" s="11"/>
    </row>
    <row r="766">
      <c r="C766" s="11"/>
      <c r="D766" s="11"/>
    </row>
    <row r="767">
      <c r="C767" s="11"/>
      <c r="D767" s="11"/>
    </row>
    <row r="768">
      <c r="C768" s="11"/>
      <c r="D768" s="11"/>
    </row>
    <row r="769">
      <c r="C769" s="11"/>
      <c r="D769" s="11"/>
    </row>
    <row r="770">
      <c r="C770" s="11"/>
      <c r="D770" s="11"/>
    </row>
    <row r="771">
      <c r="C771" s="11"/>
      <c r="D771" s="11"/>
    </row>
    <row r="772">
      <c r="C772" s="11"/>
      <c r="D772" s="11"/>
    </row>
    <row r="773">
      <c r="C773" s="11"/>
      <c r="D773" s="11"/>
    </row>
    <row r="774">
      <c r="C774" s="11"/>
      <c r="D774" s="11"/>
    </row>
    <row r="775">
      <c r="C775" s="11"/>
      <c r="D775" s="11"/>
    </row>
    <row r="776">
      <c r="C776" s="11"/>
      <c r="D776" s="11"/>
    </row>
    <row r="777">
      <c r="C777" s="11"/>
      <c r="D777" s="11"/>
    </row>
    <row r="778">
      <c r="C778" s="11"/>
      <c r="D778" s="11"/>
    </row>
    <row r="779">
      <c r="C779" s="11"/>
      <c r="D779" s="11"/>
    </row>
    <row r="780">
      <c r="C780" s="11"/>
      <c r="D780" s="11"/>
    </row>
    <row r="781">
      <c r="C781" s="11"/>
      <c r="D781" s="11"/>
    </row>
    <row r="782">
      <c r="C782" s="11"/>
      <c r="D782" s="11"/>
    </row>
    <row r="783">
      <c r="C783" s="11"/>
      <c r="D783" s="11"/>
    </row>
    <row r="784">
      <c r="C784" s="11"/>
      <c r="D784" s="11"/>
    </row>
    <row r="785">
      <c r="C785" s="11"/>
      <c r="D785" s="11"/>
    </row>
    <row r="786">
      <c r="C786" s="11"/>
      <c r="D786" s="11"/>
    </row>
    <row r="787">
      <c r="C787" s="11"/>
      <c r="D787" s="11"/>
    </row>
    <row r="788">
      <c r="C788" s="11"/>
      <c r="D788" s="11"/>
    </row>
    <row r="789">
      <c r="C789" s="11"/>
      <c r="D789" s="11"/>
    </row>
    <row r="790">
      <c r="C790" s="11"/>
      <c r="D790" s="11"/>
    </row>
    <row r="791">
      <c r="C791" s="11"/>
      <c r="D791" s="11"/>
    </row>
    <row r="792">
      <c r="C792" s="11"/>
      <c r="D792" s="11"/>
    </row>
    <row r="793">
      <c r="C793" s="11"/>
      <c r="D793" s="11"/>
    </row>
    <row r="794">
      <c r="C794" s="11"/>
      <c r="D794" s="11"/>
    </row>
    <row r="795">
      <c r="C795" s="11"/>
      <c r="D795" s="11"/>
    </row>
    <row r="796">
      <c r="C796" s="11"/>
      <c r="D796" s="11"/>
    </row>
    <row r="797">
      <c r="C797" s="11"/>
      <c r="D797" s="11"/>
    </row>
    <row r="798">
      <c r="C798" s="11"/>
      <c r="D798" s="11"/>
    </row>
    <row r="799">
      <c r="C799" s="11"/>
      <c r="D799" s="11"/>
    </row>
    <row r="800">
      <c r="C800" s="11"/>
      <c r="D800" s="11"/>
    </row>
    <row r="801">
      <c r="C801" s="11"/>
      <c r="D801" s="11"/>
    </row>
    <row r="802">
      <c r="C802" s="11"/>
      <c r="D802" s="11"/>
    </row>
    <row r="803">
      <c r="C803" s="11"/>
      <c r="D803" s="11"/>
    </row>
    <row r="804">
      <c r="C804" s="11"/>
      <c r="D804" s="11"/>
    </row>
    <row r="805">
      <c r="C805" s="11"/>
      <c r="D805" s="11"/>
    </row>
    <row r="806">
      <c r="C806" s="11"/>
      <c r="D806" s="11"/>
    </row>
    <row r="807">
      <c r="C807" s="11"/>
      <c r="D807" s="11"/>
    </row>
    <row r="808">
      <c r="C808" s="11"/>
      <c r="D808" s="11"/>
    </row>
    <row r="809">
      <c r="C809" s="11"/>
      <c r="D809" s="11"/>
    </row>
    <row r="810">
      <c r="C810" s="11"/>
      <c r="D810" s="11"/>
    </row>
    <row r="811">
      <c r="C811" s="11"/>
      <c r="D811" s="11"/>
    </row>
    <row r="812">
      <c r="C812" s="11"/>
      <c r="D812" s="11"/>
    </row>
    <row r="813">
      <c r="C813" s="11"/>
      <c r="D813" s="11"/>
    </row>
    <row r="814">
      <c r="C814" s="11"/>
      <c r="D814" s="11"/>
    </row>
    <row r="815">
      <c r="C815" s="11"/>
      <c r="D815" s="11"/>
    </row>
    <row r="816">
      <c r="C816" s="11"/>
      <c r="D816" s="11"/>
    </row>
    <row r="817">
      <c r="C817" s="11"/>
      <c r="D817" s="11"/>
    </row>
    <row r="818">
      <c r="C818" s="11"/>
      <c r="D818" s="11"/>
    </row>
    <row r="819">
      <c r="C819" s="11"/>
      <c r="D819" s="11"/>
    </row>
    <row r="820">
      <c r="C820" s="11"/>
      <c r="D820" s="11"/>
    </row>
    <row r="821">
      <c r="C821" s="11"/>
      <c r="D821" s="11"/>
    </row>
    <row r="822">
      <c r="C822" s="11"/>
      <c r="D822" s="11"/>
    </row>
    <row r="823">
      <c r="C823" s="11"/>
      <c r="D823" s="11"/>
    </row>
    <row r="824">
      <c r="C824" s="11"/>
      <c r="D824" s="11"/>
    </row>
    <row r="825">
      <c r="C825" s="11"/>
      <c r="D825" s="11"/>
    </row>
    <row r="826">
      <c r="C826" s="11"/>
      <c r="D826" s="11"/>
    </row>
    <row r="827">
      <c r="C827" s="11"/>
      <c r="D827" s="11"/>
    </row>
    <row r="828">
      <c r="C828" s="11"/>
      <c r="D828" s="11"/>
    </row>
    <row r="829">
      <c r="C829" s="11"/>
      <c r="D829" s="11"/>
    </row>
    <row r="830">
      <c r="C830" s="11"/>
      <c r="D830" s="11"/>
    </row>
    <row r="831">
      <c r="C831" s="11"/>
      <c r="D831" s="11"/>
    </row>
    <row r="832">
      <c r="C832" s="11"/>
      <c r="D832" s="11"/>
    </row>
    <row r="833">
      <c r="C833" s="11"/>
      <c r="D833" s="11"/>
    </row>
    <row r="834">
      <c r="C834" s="11"/>
      <c r="D834" s="11"/>
    </row>
    <row r="835">
      <c r="C835" s="11"/>
      <c r="D835" s="11"/>
    </row>
    <row r="836">
      <c r="C836" s="11"/>
      <c r="D836" s="11"/>
    </row>
    <row r="837">
      <c r="C837" s="11"/>
      <c r="D837" s="11"/>
    </row>
    <row r="838">
      <c r="C838" s="11"/>
      <c r="D838" s="11"/>
    </row>
    <row r="839">
      <c r="C839" s="11"/>
      <c r="D839" s="11"/>
    </row>
    <row r="840">
      <c r="C840" s="11"/>
      <c r="D840" s="11"/>
    </row>
    <row r="841">
      <c r="C841" s="11"/>
      <c r="D841" s="11"/>
    </row>
    <row r="842">
      <c r="C842" s="11"/>
      <c r="D842" s="11"/>
    </row>
    <row r="843">
      <c r="C843" s="11"/>
      <c r="D843" s="11"/>
    </row>
    <row r="844">
      <c r="C844" s="11"/>
      <c r="D844" s="11"/>
    </row>
    <row r="845">
      <c r="C845" s="11"/>
      <c r="D845" s="11"/>
    </row>
    <row r="846">
      <c r="C846" s="11"/>
      <c r="D846" s="11"/>
    </row>
    <row r="847">
      <c r="C847" s="11"/>
      <c r="D847" s="11"/>
    </row>
    <row r="848">
      <c r="C848" s="11"/>
      <c r="D848" s="11"/>
    </row>
    <row r="849">
      <c r="C849" s="11"/>
      <c r="D849" s="11"/>
    </row>
    <row r="850">
      <c r="C850" s="11"/>
      <c r="D850" s="11"/>
    </row>
    <row r="851">
      <c r="C851" s="11"/>
      <c r="D851" s="11"/>
    </row>
    <row r="852">
      <c r="C852" s="11"/>
      <c r="D852" s="11"/>
    </row>
    <row r="853">
      <c r="C853" s="11"/>
      <c r="D853" s="11"/>
    </row>
    <row r="854">
      <c r="C854" s="11"/>
      <c r="D854" s="11"/>
    </row>
    <row r="855">
      <c r="C855" s="11"/>
      <c r="D855" s="11"/>
    </row>
    <row r="856">
      <c r="C856" s="11"/>
      <c r="D856" s="11"/>
    </row>
    <row r="857">
      <c r="C857" s="11"/>
      <c r="D857" s="11"/>
    </row>
    <row r="858">
      <c r="C858" s="11"/>
      <c r="D858" s="11"/>
    </row>
    <row r="859">
      <c r="C859" s="11"/>
      <c r="D859" s="11"/>
    </row>
    <row r="860">
      <c r="C860" s="11"/>
      <c r="D860" s="11"/>
    </row>
    <row r="861">
      <c r="C861" s="11"/>
      <c r="D861" s="11"/>
    </row>
    <row r="862">
      <c r="C862" s="11"/>
      <c r="D862" s="11"/>
    </row>
    <row r="863">
      <c r="C863" s="11"/>
      <c r="D863" s="11"/>
    </row>
    <row r="864">
      <c r="C864" s="11"/>
      <c r="D864" s="11"/>
    </row>
    <row r="865">
      <c r="C865" s="11"/>
      <c r="D865" s="11"/>
    </row>
    <row r="866">
      <c r="C866" s="11"/>
      <c r="D866" s="11"/>
    </row>
    <row r="867">
      <c r="C867" s="11"/>
      <c r="D867" s="11"/>
    </row>
    <row r="868">
      <c r="C868" s="11"/>
      <c r="D868" s="11"/>
    </row>
    <row r="869">
      <c r="C869" s="11"/>
      <c r="D869" s="11"/>
    </row>
    <row r="870">
      <c r="C870" s="11"/>
      <c r="D870" s="11"/>
    </row>
    <row r="871">
      <c r="C871" s="11"/>
      <c r="D871" s="11"/>
    </row>
    <row r="872">
      <c r="C872" s="11"/>
      <c r="D872" s="11"/>
    </row>
    <row r="873">
      <c r="C873" s="11"/>
      <c r="D873" s="11"/>
    </row>
    <row r="874">
      <c r="C874" s="11"/>
      <c r="D874" s="11"/>
    </row>
    <row r="875">
      <c r="C875" s="11"/>
      <c r="D875" s="11"/>
    </row>
    <row r="876">
      <c r="C876" s="11"/>
      <c r="D876" s="11"/>
    </row>
    <row r="877">
      <c r="C877" s="11"/>
      <c r="D877" s="11"/>
    </row>
    <row r="878">
      <c r="C878" s="11"/>
      <c r="D878" s="11"/>
    </row>
    <row r="879">
      <c r="C879" s="11"/>
      <c r="D879" s="11"/>
    </row>
    <row r="880">
      <c r="C880" s="11"/>
      <c r="D880" s="11"/>
    </row>
    <row r="881">
      <c r="C881" s="11"/>
      <c r="D881" s="11"/>
    </row>
    <row r="882">
      <c r="C882" s="11"/>
      <c r="D882" s="11"/>
    </row>
    <row r="883">
      <c r="C883" s="11"/>
      <c r="D883" s="11"/>
    </row>
    <row r="884">
      <c r="C884" s="11"/>
      <c r="D884" s="11"/>
    </row>
    <row r="885">
      <c r="C885" s="11"/>
      <c r="D885" s="11"/>
    </row>
    <row r="886">
      <c r="C886" s="11"/>
      <c r="D886" s="11"/>
    </row>
    <row r="887">
      <c r="C887" s="11"/>
      <c r="D887" s="11"/>
    </row>
    <row r="888">
      <c r="C888" s="11"/>
      <c r="D888" s="11"/>
    </row>
    <row r="889">
      <c r="C889" s="11"/>
      <c r="D889" s="11"/>
    </row>
    <row r="890">
      <c r="C890" s="11"/>
      <c r="D890" s="11"/>
    </row>
    <row r="891">
      <c r="C891" s="11"/>
      <c r="D891" s="11"/>
    </row>
    <row r="892">
      <c r="C892" s="11"/>
      <c r="D892" s="11"/>
    </row>
    <row r="893">
      <c r="C893" s="11"/>
      <c r="D893" s="11"/>
    </row>
    <row r="894">
      <c r="C894" s="11"/>
      <c r="D894" s="11"/>
    </row>
    <row r="895">
      <c r="C895" s="11"/>
      <c r="D895" s="11"/>
    </row>
    <row r="896">
      <c r="C896" s="11"/>
      <c r="D896" s="11"/>
    </row>
    <row r="897">
      <c r="C897" s="11"/>
      <c r="D897" s="11"/>
    </row>
    <row r="898">
      <c r="C898" s="11"/>
      <c r="D898" s="11"/>
    </row>
    <row r="899">
      <c r="C899" s="11"/>
      <c r="D899" s="11"/>
    </row>
    <row r="900">
      <c r="C900" s="11"/>
      <c r="D900" s="11"/>
    </row>
    <row r="901">
      <c r="C901" s="11"/>
      <c r="D901" s="11"/>
    </row>
    <row r="902">
      <c r="C902" s="11"/>
      <c r="D902" s="11"/>
    </row>
    <row r="903">
      <c r="C903" s="11"/>
      <c r="D903" s="11"/>
    </row>
    <row r="904">
      <c r="C904" s="11"/>
      <c r="D904" s="11"/>
    </row>
    <row r="905">
      <c r="C905" s="11"/>
      <c r="D905" s="11"/>
    </row>
    <row r="906">
      <c r="C906" s="11"/>
      <c r="D906" s="11"/>
    </row>
    <row r="907">
      <c r="C907" s="11"/>
      <c r="D907" s="11"/>
    </row>
    <row r="908">
      <c r="C908" s="11"/>
      <c r="D908" s="11"/>
    </row>
    <row r="909">
      <c r="C909" s="11"/>
      <c r="D909" s="11"/>
    </row>
    <row r="910">
      <c r="C910" s="11"/>
      <c r="D910" s="11"/>
    </row>
    <row r="911">
      <c r="C911" s="11"/>
      <c r="D911" s="11"/>
    </row>
    <row r="912">
      <c r="C912" s="11"/>
      <c r="D912" s="11"/>
    </row>
    <row r="913">
      <c r="C913" s="11"/>
      <c r="D913" s="11"/>
    </row>
    <row r="914">
      <c r="C914" s="11"/>
      <c r="D914" s="11"/>
    </row>
    <row r="915">
      <c r="C915" s="11"/>
      <c r="D915" s="11"/>
    </row>
    <row r="916">
      <c r="C916" s="11"/>
      <c r="D916" s="11"/>
    </row>
    <row r="917">
      <c r="C917" s="11"/>
      <c r="D917" s="11"/>
    </row>
    <row r="918">
      <c r="C918" s="11"/>
      <c r="D918" s="11"/>
    </row>
    <row r="919">
      <c r="C919" s="11"/>
      <c r="D919" s="11"/>
    </row>
    <row r="920">
      <c r="C920" s="11"/>
      <c r="D920" s="11"/>
    </row>
    <row r="921">
      <c r="C921" s="11"/>
      <c r="D921" s="11"/>
    </row>
    <row r="922">
      <c r="C922" s="11"/>
      <c r="D922" s="11"/>
    </row>
    <row r="923">
      <c r="C923" s="11"/>
      <c r="D923" s="11"/>
    </row>
    <row r="924">
      <c r="C924" s="11"/>
      <c r="D924" s="11"/>
    </row>
    <row r="925">
      <c r="C925" s="11"/>
      <c r="D925" s="11"/>
    </row>
    <row r="926">
      <c r="C926" s="11"/>
      <c r="D926" s="11"/>
    </row>
    <row r="927">
      <c r="C927" s="11"/>
      <c r="D927" s="11"/>
    </row>
    <row r="928">
      <c r="C928" s="11"/>
      <c r="D928" s="11"/>
    </row>
    <row r="929">
      <c r="C929" s="11"/>
      <c r="D929" s="11"/>
    </row>
    <row r="930">
      <c r="C930" s="11"/>
      <c r="D930" s="11"/>
    </row>
    <row r="931">
      <c r="C931" s="11"/>
      <c r="D931" s="11"/>
    </row>
    <row r="932">
      <c r="C932" s="11"/>
      <c r="D932" s="11"/>
    </row>
    <row r="933">
      <c r="C933" s="11"/>
      <c r="D933" s="11"/>
    </row>
    <row r="934">
      <c r="C934" s="11"/>
      <c r="D934" s="11"/>
    </row>
    <row r="935">
      <c r="C935" s="11"/>
      <c r="D935" s="11"/>
    </row>
    <row r="936">
      <c r="C936" s="11"/>
      <c r="D936" s="11"/>
    </row>
    <row r="937">
      <c r="C937" s="11"/>
      <c r="D937" s="11"/>
    </row>
    <row r="938">
      <c r="C938" s="11"/>
      <c r="D938" s="11"/>
    </row>
    <row r="939">
      <c r="C939" s="11"/>
      <c r="D939" s="11"/>
    </row>
    <row r="940">
      <c r="C940" s="11"/>
      <c r="D940" s="11"/>
    </row>
    <row r="941">
      <c r="C941" s="11"/>
      <c r="D941" s="11"/>
    </row>
    <row r="942">
      <c r="C942" s="11"/>
      <c r="D942" s="11"/>
    </row>
    <row r="943">
      <c r="C943" s="11"/>
      <c r="D943" s="11"/>
    </row>
    <row r="944">
      <c r="C944" s="11"/>
      <c r="D944" s="11"/>
    </row>
    <row r="945">
      <c r="C945" s="11"/>
      <c r="D945" s="11"/>
    </row>
    <row r="946">
      <c r="C946" s="11"/>
      <c r="D946" s="11"/>
    </row>
    <row r="947">
      <c r="C947" s="11"/>
      <c r="D947" s="11"/>
    </row>
    <row r="948">
      <c r="C948" s="11"/>
      <c r="D948" s="11"/>
    </row>
    <row r="949">
      <c r="C949" s="11"/>
      <c r="D949" s="11"/>
    </row>
    <row r="950">
      <c r="C950" s="11"/>
      <c r="D950" s="11"/>
    </row>
    <row r="951">
      <c r="C951" s="11"/>
      <c r="D951" s="11"/>
    </row>
    <row r="952">
      <c r="C952" s="11"/>
      <c r="D952" s="11"/>
    </row>
    <row r="953">
      <c r="C953" s="11"/>
      <c r="D953" s="11"/>
    </row>
    <row r="954">
      <c r="C954" s="11"/>
      <c r="D954" s="11"/>
    </row>
    <row r="955">
      <c r="C955" s="11"/>
      <c r="D955" s="11"/>
    </row>
    <row r="956">
      <c r="C956" s="11"/>
      <c r="D956" s="11"/>
    </row>
    <row r="957">
      <c r="C957" s="11"/>
      <c r="D957" s="11"/>
    </row>
    <row r="958">
      <c r="C958" s="11"/>
      <c r="D958" s="11"/>
    </row>
    <row r="959">
      <c r="C959" s="11"/>
      <c r="D959" s="11"/>
    </row>
    <row r="960">
      <c r="C960" s="11"/>
      <c r="D960" s="11"/>
    </row>
    <row r="961">
      <c r="C961" s="11"/>
      <c r="D961" s="11"/>
    </row>
    <row r="962">
      <c r="C962" s="11"/>
      <c r="D962" s="11"/>
    </row>
    <row r="963">
      <c r="C963" s="11"/>
      <c r="D963" s="11"/>
    </row>
    <row r="964">
      <c r="C964" s="11"/>
      <c r="D964" s="11"/>
    </row>
    <row r="965">
      <c r="C965" s="11"/>
      <c r="D965" s="11"/>
    </row>
    <row r="966">
      <c r="C966" s="11"/>
      <c r="D966" s="11"/>
    </row>
    <row r="967">
      <c r="C967" s="11"/>
      <c r="D967" s="11"/>
    </row>
    <row r="968">
      <c r="C968" s="11"/>
      <c r="D968" s="11"/>
    </row>
    <row r="969">
      <c r="C969" s="11"/>
      <c r="D969" s="11"/>
    </row>
    <row r="970">
      <c r="C970" s="11"/>
      <c r="D970" s="11"/>
    </row>
    <row r="971">
      <c r="C971" s="11"/>
      <c r="D971" s="11"/>
    </row>
    <row r="972">
      <c r="C972" s="11"/>
      <c r="D972" s="11"/>
    </row>
    <row r="973">
      <c r="C973" s="11"/>
      <c r="D973" s="11"/>
    </row>
    <row r="974">
      <c r="C974" s="11"/>
      <c r="D974" s="11"/>
    </row>
    <row r="975">
      <c r="C975" s="11"/>
      <c r="D975" s="11"/>
    </row>
    <row r="976">
      <c r="C976" s="11"/>
      <c r="D976" s="11"/>
    </row>
    <row r="977">
      <c r="C977" s="11"/>
      <c r="D977" s="11"/>
    </row>
    <row r="978">
      <c r="C978" s="11"/>
      <c r="D978" s="11"/>
    </row>
    <row r="979">
      <c r="C979" s="11"/>
      <c r="D979" s="11"/>
    </row>
    <row r="980">
      <c r="C980" s="11"/>
      <c r="D980" s="11"/>
    </row>
    <row r="981">
      <c r="C981" s="11"/>
      <c r="D981" s="11"/>
    </row>
    <row r="982">
      <c r="C982" s="11"/>
      <c r="D982" s="11"/>
    </row>
    <row r="983">
      <c r="C983" s="11"/>
      <c r="D983" s="11"/>
    </row>
    <row r="984">
      <c r="C984" s="11"/>
      <c r="D984" s="11"/>
    </row>
    <row r="985">
      <c r="C985" s="11"/>
      <c r="D985" s="11"/>
    </row>
    <row r="986">
      <c r="C986" s="11"/>
      <c r="D986" s="11"/>
    </row>
    <row r="987">
      <c r="C987" s="11"/>
      <c r="D987" s="11"/>
    </row>
    <row r="988">
      <c r="C988" s="11"/>
      <c r="D988" s="11"/>
    </row>
    <row r="989">
      <c r="C989" s="11"/>
      <c r="D989" s="11"/>
    </row>
    <row r="990">
      <c r="C990" s="11"/>
      <c r="D990" s="11"/>
    </row>
    <row r="991">
      <c r="C991" s="11"/>
      <c r="D991" s="11"/>
    </row>
    <row r="992">
      <c r="C992" s="11"/>
      <c r="D992" s="11"/>
    </row>
    <row r="993">
      <c r="C993" s="11"/>
      <c r="D993" s="11"/>
    </row>
    <row r="994">
      <c r="C994" s="11"/>
      <c r="D994" s="11"/>
    </row>
    <row r="995">
      <c r="C995" s="11"/>
      <c r="D995" s="11"/>
    </row>
    <row r="996">
      <c r="C996" s="11"/>
      <c r="D996" s="11"/>
    </row>
    <row r="997">
      <c r="C997" s="11"/>
      <c r="D997" s="11"/>
    </row>
    <row r="998">
      <c r="C998" s="11"/>
      <c r="D998" s="11"/>
    </row>
    <row r="999">
      <c r="C999" s="11"/>
      <c r="D999" s="11"/>
    </row>
    <row r="1000">
      <c r="C1000" s="11"/>
      <c r="D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94" width="10.71"/>
  </cols>
  <sheetData>
    <row r="1">
      <c r="A1" s="12"/>
      <c r="B1" s="4">
        <v>2010.0</v>
      </c>
      <c r="C1" s="4">
        <v>2011.0</v>
      </c>
      <c r="D1" s="4">
        <v>2012.0</v>
      </c>
      <c r="E1" s="4">
        <v>2013.0</v>
      </c>
      <c r="F1" s="4">
        <v>2014.0</v>
      </c>
      <c r="G1" s="4">
        <v>2015.0</v>
      </c>
      <c r="H1" s="4">
        <v>2016.0</v>
      </c>
      <c r="I1" s="4">
        <v>2017.0</v>
      </c>
      <c r="J1" s="4">
        <v>2018.0</v>
      </c>
      <c r="K1" s="4">
        <v>2019.0</v>
      </c>
    </row>
    <row r="2">
      <c r="A2" s="12" t="s">
        <v>5</v>
      </c>
      <c r="B2" s="5">
        <f>('Ишемические реальное'!F2+'Церебровоскулярные реальное'!F2+ 'Кровообращения реальное'!F2+'Дыхание реальное'!F3)/('Ишемические ожидаемое'!B2+'Церебровоскулярные ожидаемое'!B2+'Кровообращение ожидаемое'!B3+'Дыхание ожидаемое'!B2)*100-100</f>
        <v>-9.111986453</v>
      </c>
      <c r="C2" s="5">
        <f>('Ишемические реальное'!G2+'Церебровоскулярные реальное'!G2+ 'Кровообращения реальное'!G2+'Дыхание реальное'!G3)/('Ишемические ожидаемое'!C2+'Церебровоскулярные ожидаемое'!C2+'Кровообращение ожидаемое'!C3+'Дыхание ожидаемое'!C2)*100-100</f>
        <v>-17.27705707</v>
      </c>
      <c r="D2" s="5">
        <f>('Ишемические реальное'!H2+'Церебровоскулярные реальное'!H2+ 'Кровообращения реальное'!H2+'Дыхание реальное'!H3)/('Ишемические ожидаемое'!D2+'Церебровоскулярные ожидаемое'!D2+'Кровообращение ожидаемое'!D3+'Дыхание ожидаемое'!D2)*100-100</f>
        <v>-10.83491088</v>
      </c>
      <c r="E2" s="5">
        <f>('Ишемические реальное'!I2+'Церебровоскулярные реальное'!I2+ 'Кровообращения реальное'!I2+'Дыхание реальное'!I3)/('Ишемические ожидаемое'!E2+'Церебровоскулярные ожидаемое'!E2+'Кровообращение ожидаемое'!E3+'Дыхание ожидаемое'!E2)*100-100</f>
        <v>-16.04681865</v>
      </c>
      <c r="F2" s="5">
        <f>('Ишемические реальное'!J2+'Церебровоскулярные реальное'!J2+ 'Кровообращения реальное'!J2+'Дыхание реальное'!J3)/('Ишемические ожидаемое'!F2+'Церебровоскулярные ожидаемое'!F2+'Кровообращение ожидаемое'!F3+'Дыхание ожидаемое'!F2)*100-100</f>
        <v>-15.12600278</v>
      </c>
      <c r="G2" s="5">
        <f>('Ишемические реальное'!K2+'Церебровоскулярные реальное'!K2+ 'Кровообращения реальное'!K2+'Дыхание реальное'!K3)/('Ишемические ожидаемое'!G2+'Церебровоскулярные ожидаемое'!G2+'Кровообращение ожидаемое'!G3+'Дыхание ожидаемое'!G2)*100-100</f>
        <v>-17.27041904</v>
      </c>
      <c r="H2" s="5">
        <f>('Ишемические реальное'!L2+'Церебровоскулярные реальное'!L2+ 'Кровообращения реальное'!L2+'Дыхание реальное'!L3)/('Ишемические ожидаемое'!H2+'Церебровоскулярные ожидаемое'!H2+'Кровообращение ожидаемое'!H3+'Дыхание ожидаемое'!H2)*100-100</f>
        <v>-12.24325721</v>
      </c>
      <c r="I2" s="5">
        <f>('Ишемические реальное'!M2+'Церебровоскулярные реальное'!M2+ 'Кровообращения реальное'!M2+'Дыхание реальное'!M3)/('Ишемические ожидаемое'!I2+'Церебровоскулярные ожидаемое'!I2+'Кровообращение ожидаемое'!I3+'Дыхание ожидаемое'!I2)*100-100</f>
        <v>-12.97585887</v>
      </c>
      <c r="J2" s="5">
        <f>('Ишемические реальное'!N2+'Церебровоскулярные реальное'!N2+ 'Кровообращения реальное'!N2+'Дыхание реальное'!N3)/('Ишемические ожидаемое'!J2+'Церебровоскулярные ожидаемое'!J2+'Кровообращение ожидаемое'!J3+'Дыхание ожидаемое'!J2)*100-100</f>
        <v>-9.519800765</v>
      </c>
      <c r="K2" s="5">
        <f>('Ишемические реальное'!O2+'Церебровоскулярные реальное'!O2+ 'Кровообращения реальное'!O2+'Дыхание реальное'!O3)/('Ишемические ожидаемое'!K2+'Церебровоскулярные ожидаемое'!K2+'Кровообращение ожидаемое'!K3+'Дыхание ожидаемое'!K2)*100-100</f>
        <v>0.4698980671</v>
      </c>
    </row>
    <row r="3">
      <c r="A3" s="12" t="s">
        <v>6</v>
      </c>
      <c r="B3" s="5">
        <f>('Ишемические реальное'!F3+'Церебровоскулярные реальное'!F3+ 'Кровообращения реальное'!F3+'Дыхание реальное'!F4)/('Ишемические ожидаемое'!B3+'Церебровоскулярные ожидаемое'!B3+'Кровообращение ожидаемое'!B4+'Дыхание ожидаемое'!B3)*100-100</f>
        <v>5.421046927</v>
      </c>
      <c r="C3" s="5">
        <f>('Ишемические реальное'!G3+'Церебровоскулярные реальное'!G3+ 'Кровообращения реальное'!G3+'Дыхание реальное'!G4)/('Ишемические ожидаемое'!C3+'Церебровоскулярные ожидаемое'!C3+'Кровообращение ожидаемое'!C4+'Дыхание ожидаемое'!C3)*100-100</f>
        <v>-4.41554877</v>
      </c>
      <c r="D3" s="5">
        <f>('Ишемические реальное'!H3+'Церебровоскулярные реальное'!H3+ 'Кровообращения реальное'!H3+'Дыхание реальное'!H4)/('Ишемические ожидаемое'!D3+'Церебровоскулярные ожидаемое'!D3+'Кровообращение ожидаемое'!D4+'Дыхание ожидаемое'!D3)*100-100</f>
        <v>-0.6978318607</v>
      </c>
      <c r="E3" s="5">
        <f>('Ишемические реальное'!I3+'Церебровоскулярные реальное'!I3+ 'Кровообращения реальное'!I3+'Дыхание реальное'!I4)/('Ишемические ожидаемое'!E3+'Церебровоскулярные ожидаемое'!E3+'Кровообращение ожидаемое'!E4+'Дыхание ожидаемое'!E3)*100-100</f>
        <v>-8.123691526</v>
      </c>
      <c r="F3" s="5">
        <f>('Ишемические реальное'!J3+'Церебровоскулярные реальное'!J3+ 'Кровообращения реальное'!J3+'Дыхание реальное'!J4)/('Ишемические ожидаемое'!F3+'Церебровоскулярные ожидаемое'!F3+'Кровообращение ожидаемое'!F4+'Дыхание ожидаемое'!F3)*100-100</f>
        <v>-23.06954353</v>
      </c>
      <c r="G3" s="5">
        <f>('Ишемические реальное'!K3+'Церебровоскулярные реальное'!K3+ 'Кровообращения реальное'!K3+'Дыхание реальное'!K4)/('Ишемические ожидаемое'!G3+'Церебровоскулярные ожидаемое'!G3+'Кровообращение ожидаемое'!G4+'Дыхание ожидаемое'!G3)*100-100</f>
        <v>-25.3021816</v>
      </c>
      <c r="H3" s="5">
        <f>('Ишемические реальное'!L3+'Церебровоскулярные реальное'!L3+ 'Кровообращения реальное'!L3+'Дыхание реальное'!L4)/('Ишемические ожидаемое'!H3+'Церебровоскулярные ожидаемое'!H3+'Кровообращение ожидаемое'!H4+'Дыхание ожидаемое'!H3)*100-100</f>
        <v>-22.74609748</v>
      </c>
      <c r="I3" s="5">
        <f>('Ишемические реальное'!M3+'Церебровоскулярные реальное'!M3+ 'Кровообращения реальное'!M3+'Дыхание реальное'!M4)/('Ишемические ожидаемое'!I3+'Церебровоскулярные ожидаемое'!I3+'Кровообращение ожидаемое'!I4+'Дыхание ожидаемое'!I3)*100-100</f>
        <v>-30.05529816</v>
      </c>
      <c r="J3" s="5">
        <f>('Ишемические реальное'!N3+'Церебровоскулярные реальное'!N3+ 'Кровообращения реальное'!N3+'Дыхание реальное'!N4)/('Ишемические ожидаемое'!J3+'Церебровоскулярные ожидаемое'!J3+'Кровообращение ожидаемое'!J4+'Дыхание ожидаемое'!J3)*100-100</f>
        <v>-19.42596963</v>
      </c>
      <c r="K3" s="5">
        <f>('Ишемические реальное'!O3+'Церебровоскулярные реальное'!O3+ 'Кровообращения реальное'!O3+'Дыхание реальное'!O4)/('Ишемические ожидаемое'!K3+'Церебровоскулярные ожидаемое'!K3+'Кровообращение ожидаемое'!K4+'Дыхание ожидаемое'!K3)*100-100</f>
        <v>11.9897892</v>
      </c>
    </row>
    <row r="4">
      <c r="A4" s="12" t="s">
        <v>7</v>
      </c>
      <c r="B4" s="5">
        <f>('Ишемические реальное'!F4+'Церебровоскулярные реальное'!F4+ 'Кровообращения реальное'!F4+'Дыхание реальное'!F5)/('Ишемические ожидаемое'!B4+'Церебровоскулярные ожидаемое'!B4+'Кровообращение ожидаемое'!B5+'Дыхание ожидаемое'!B4)*100-100</f>
        <v>-5.999293484</v>
      </c>
      <c r="C4" s="5">
        <f>('Ишемические реальное'!G4+'Церебровоскулярные реальное'!G4+ 'Кровообращения реальное'!G4+'Дыхание реальное'!G5)/('Ишемические ожидаемое'!C4+'Церебровоскулярные ожидаемое'!C4+'Кровообращение ожидаемое'!C5+'Дыхание ожидаемое'!C4)*100-100</f>
        <v>-11.26542449</v>
      </c>
      <c r="D4" s="5">
        <f>('Ишемические реальное'!H4+'Церебровоскулярные реальное'!H4+ 'Кровообращения реальное'!H4+'Дыхание реальное'!H5)/('Ишемические ожидаемое'!D4+'Церебровоскулярные ожидаемое'!D4+'Кровообращение ожидаемое'!D5+'Дыхание ожидаемое'!D4)*100-100</f>
        <v>-8.631291511</v>
      </c>
      <c r="E4" s="5">
        <f>('Ишемические реальное'!I4+'Церебровоскулярные реальное'!I4+ 'Кровообращения реальное'!I4+'Дыхание реальное'!I5)/('Ишемические ожидаемое'!E4+'Церебровоскулярные ожидаемое'!E4+'Кровообращение ожидаемое'!E5+'Дыхание ожидаемое'!E4)*100-100</f>
        <v>-10.45831662</v>
      </c>
      <c r="F4" s="5">
        <f>('Ишемические реальное'!J4+'Церебровоскулярные реальное'!J4+ 'Кровообращения реальное'!J4+'Дыхание реальное'!J5)/('Ишемические ожидаемое'!F4+'Церебровоскулярные ожидаемое'!F4+'Кровообращение ожидаемое'!F5+'Дыхание ожидаемое'!F4)*100-100</f>
        <v>-8.181530435</v>
      </c>
      <c r="G4" s="5">
        <f>('Ишемические реальное'!K4+'Церебровоскулярные реальное'!K4+ 'Кровообращения реальное'!K4+'Дыхание реальное'!K5)/('Ишемические ожидаемое'!G4+'Церебровоскулярные ожидаемое'!G4+'Кровообращение ожидаемое'!G5+'Дыхание ожидаемое'!G4)*100-100</f>
        <v>-3.183158179</v>
      </c>
      <c r="H4" s="5">
        <f>('Ишемические реальное'!L4+'Церебровоскулярные реальное'!L4+ 'Кровообращения реальное'!L4+'Дыхание реальное'!L5)/('Ишемические ожидаемое'!H4+'Церебровоскулярные ожидаемое'!H4+'Кровообращение ожидаемое'!H5+'Дыхание ожидаемое'!H4)*100-100</f>
        <v>-1.444800332</v>
      </c>
      <c r="I4" s="5">
        <f>('Ишемические реальное'!M4+'Церебровоскулярные реальное'!M4+ 'Кровообращения реальное'!M4+'Дыхание реальное'!M5)/('Ишемические ожидаемое'!I4+'Церебровоскулярные ожидаемое'!I4+'Кровообращение ожидаемое'!I5+'Дыхание ожидаемое'!I4)*100-100</f>
        <v>-6.311109042</v>
      </c>
      <c r="J4" s="5">
        <f>('Ишемические реальное'!N4+'Церебровоскулярные реальное'!N4+ 'Кровообращения реальное'!N4+'Дыхание реальное'!N5)/('Ишемические ожидаемое'!J4+'Церебровоскулярные ожидаемое'!J4+'Кровообращение ожидаемое'!J5+'Дыхание ожидаемое'!J4)*100-100</f>
        <v>-2.762109463</v>
      </c>
      <c r="K4" s="5">
        <f>('Ишемические реальное'!O4+'Церебровоскулярные реальное'!O4+ 'Кровообращения реальное'!O4+'Дыхание реальное'!O5)/('Ишемические ожидаемое'!K4+'Церебровоскулярные ожидаемое'!K4+'Кровообращение ожидаемое'!K5+'Дыхание ожидаемое'!K4)*100-100</f>
        <v>-4.2203327</v>
      </c>
    </row>
    <row r="5">
      <c r="A5" s="12" t="s">
        <v>8</v>
      </c>
      <c r="B5" s="5">
        <f>('Ишемические реальное'!F5+'Церебровоскулярные реальное'!F5+ 'Кровообращения реальное'!F5+'Дыхание реальное'!F6)/('Ишемические ожидаемое'!B5+'Церебровоскулярные ожидаемое'!B5+'Кровообращение ожидаемое'!B6+'Дыхание ожидаемое'!B5)*100-100</f>
        <v>-3.099019998</v>
      </c>
      <c r="C5" s="5">
        <f>('Ишемические реальное'!G5+'Церебровоскулярные реальное'!G5+ 'Кровообращения реальное'!G5+'Дыхание реальное'!G6)/('Ишемические ожидаемое'!C5+'Церебровоскулярные ожидаемое'!C5+'Кровообращение ожидаемое'!C6+'Дыхание ожидаемое'!C5)*100-100</f>
        <v>-3.586882418</v>
      </c>
      <c r="D5" s="5">
        <f>('Ишемические реальное'!H5+'Церебровоскулярные реальное'!H5+ 'Кровообращения реальное'!H5+'Дыхание реальное'!H6)/('Ишемические ожидаемое'!D5+'Церебровоскулярные ожидаемое'!D5+'Кровообращение ожидаемое'!D6+'Дыхание ожидаемое'!D5)*100-100</f>
        <v>-4.831240411</v>
      </c>
      <c r="E5" s="5">
        <f>('Ишемические реальное'!I5+'Церебровоскулярные реальное'!I5+ 'Кровообращения реальное'!I5+'Дыхание реальное'!I6)/('Ишемические ожидаемое'!E5+'Церебровоскулярные ожидаемое'!E5+'Кровообращение ожидаемое'!E6+'Дыхание ожидаемое'!E5)*100-100</f>
        <v>-4.903149447</v>
      </c>
      <c r="F5" s="5">
        <f>('Ишемические реальное'!J5+'Церебровоскулярные реальное'!J5+ 'Кровообращения реальное'!J5+'Дыхание реальное'!J6)/('Ишемические ожидаемое'!F5+'Церебровоскулярные ожидаемое'!F5+'Кровообращение ожидаемое'!F6+'Дыхание ожидаемое'!F5)*100-100</f>
        <v>-7.901285166</v>
      </c>
      <c r="G5" s="5">
        <f>('Ишемические реальное'!K5+'Церебровоскулярные реальное'!K5+ 'Кровообращения реальное'!K5+'Дыхание реальное'!K6)/('Ишемические ожидаемое'!G5+'Церебровоскулярные ожидаемое'!G5+'Кровообращение ожидаемое'!G6+'Дыхание ожидаемое'!G5)*100-100</f>
        <v>-13.27664653</v>
      </c>
      <c r="H5" s="5">
        <f>('Ишемические реальное'!L5+'Церебровоскулярные реальное'!L5+ 'Кровообращения реальное'!L5+'Дыхание реальное'!L6)/('Ишемические ожидаемое'!H5+'Церебровоскулярные ожидаемое'!H5+'Кровообращение ожидаемое'!H6+'Дыхание ожидаемое'!H5)*100-100</f>
        <v>-15.15971846</v>
      </c>
      <c r="I5" s="5">
        <f>('Ишемические реальное'!M5+'Церебровоскулярные реальное'!M5+ 'Кровообращения реальное'!M5+'Дыхание реальное'!M6)/('Ишемические ожидаемое'!I5+'Церебровоскулярные ожидаемое'!I5+'Кровообращение ожидаемое'!I6+'Дыхание ожидаемое'!I5)*100-100</f>
        <v>-12.7586877</v>
      </c>
      <c r="J5" s="5">
        <f>('Ишемические реальное'!N5+'Церебровоскулярные реальное'!N5+ 'Кровообращения реальное'!N5+'Дыхание реальное'!N6)/('Ишемические ожидаемое'!J5+'Церебровоскулярные ожидаемое'!J5+'Кровообращение ожидаемое'!J6+'Дыхание ожидаемое'!J5)*100-100</f>
        <v>-4.031521629</v>
      </c>
      <c r="K5" s="5">
        <f>('Ишемические реальное'!O5+'Церебровоскулярные реальное'!O5+ 'Кровообращения реальное'!O5+'Дыхание реальное'!O6)/('Ишемические ожидаемое'!K5+'Церебровоскулярные ожидаемое'!K5+'Кровообращение ожидаемое'!K6+'Дыхание ожидаемое'!K5)*100-100</f>
        <v>-6.044953232</v>
      </c>
    </row>
    <row r="6">
      <c r="A6" s="12" t="s">
        <v>9</v>
      </c>
      <c r="B6" s="5">
        <f>('Ишемические реальное'!F6+'Церебровоскулярные реальное'!F6+ 'Кровообращения реальное'!F6+'Дыхание реальное'!F7)/('Ишемические ожидаемое'!B6+'Церебровоскулярные ожидаемое'!B6+'Кровообращение ожидаемое'!B7+'Дыхание ожидаемое'!B6)*100-100</f>
        <v>-5.29591888</v>
      </c>
      <c r="C6" s="5">
        <f>('Ишемические реальное'!G6+'Церебровоскулярные реальное'!G6+ 'Кровообращения реальное'!G6+'Дыхание реальное'!G7)/('Ишемические ожидаемое'!C6+'Церебровоскулярные ожидаемое'!C6+'Кровообращение ожидаемое'!C7+'Дыхание ожидаемое'!C6)*100-100</f>
        <v>-2.306120792</v>
      </c>
      <c r="D6" s="5">
        <f>('Ишемические реальное'!H6+'Церебровоскулярные реальное'!H6+ 'Кровообращения реальное'!H6+'Дыхание реальное'!H7)/('Ишемические ожидаемое'!D6+'Церебровоскулярные ожидаемое'!D6+'Кровообращение ожидаемое'!D7+'Дыхание ожидаемое'!D6)*100-100</f>
        <v>-0.6080737924</v>
      </c>
      <c r="E6" s="5">
        <f>('Ишемические реальное'!I6+'Церебровоскулярные реальное'!I6+ 'Кровообращения реальное'!I6+'Дыхание реальное'!I7)/('Ишемические ожидаемое'!E6+'Церебровоскулярные ожидаемое'!E6+'Кровообращение ожидаемое'!E7+'Дыхание ожидаемое'!E6)*100-100</f>
        <v>-9.014683769</v>
      </c>
      <c r="F6" s="5">
        <f>('Ишемические реальное'!J6+'Церебровоскулярные реальное'!J6+ 'Кровообращения реальное'!J6+'Дыхание реальное'!J7)/('Ишемические ожидаемое'!F6+'Церебровоскулярные ожидаемое'!F6+'Кровообращение ожидаемое'!F7+'Дыхание ожидаемое'!F6)*100-100</f>
        <v>-17.2769866</v>
      </c>
      <c r="G6" s="5">
        <f>('Ишемические реальное'!K6+'Церебровоскулярные реальное'!K6+ 'Кровообращения реальное'!K6+'Дыхание реальное'!K7)/('Ишемические ожидаемое'!G6+'Церебровоскулярные ожидаемое'!G6+'Кровообращение ожидаемое'!G7+'Дыхание ожидаемое'!G6)*100-100</f>
        <v>-12.5049778</v>
      </c>
      <c r="H6" s="5">
        <f>('Ишемические реальное'!L6+'Церебровоскулярные реальное'!L6+ 'Кровообращения реальное'!L6+'Дыхание реальное'!L7)/('Ишемические ожидаемое'!H6+'Церебровоскулярные ожидаемое'!H6+'Кровообращение ожидаемое'!H7+'Дыхание ожидаемое'!H6)*100-100</f>
        <v>-11.10593874</v>
      </c>
      <c r="I6" s="5">
        <f>('Ишемические реальное'!M6+'Церебровоскулярные реальное'!M6+ 'Кровообращения реальное'!M6+'Дыхание реальное'!M7)/('Ишемические ожидаемое'!I6+'Церебровоскулярные ожидаемое'!I6+'Кровообращение ожидаемое'!I7+'Дыхание ожидаемое'!I6)*100-100</f>
        <v>-13.09165112</v>
      </c>
      <c r="J6" s="5">
        <f>('Ишемические реальное'!N6+'Церебровоскулярные реальное'!N6+ 'Кровообращения реальное'!N6+'Дыхание реальное'!N7)/('Ишемические ожидаемое'!J6+'Церебровоскулярные ожидаемое'!J6+'Кровообращение ожидаемое'!J7+'Дыхание ожидаемое'!J6)*100-100</f>
        <v>-6.436505655</v>
      </c>
      <c r="K6" s="5">
        <f>('Ишемические реальное'!O6+'Церебровоскулярные реальное'!O6+ 'Кровообращения реальное'!O6+'Дыхание реальное'!O7)/('Ишемические ожидаемое'!K6+'Церебровоскулярные ожидаемое'!K6+'Кровообращение ожидаемое'!K7+'Дыхание ожидаемое'!K6)*100-100</f>
        <v>-12.76452246</v>
      </c>
    </row>
    <row r="7">
      <c r="A7" s="12" t="s">
        <v>10</v>
      </c>
      <c r="B7" s="5">
        <f>('Ишемические реальное'!F7+'Церебровоскулярные реальное'!F7+ 'Кровообращения реальное'!F7+'Дыхание реальное'!F8)/('Ишемические ожидаемое'!B7+'Церебровоскулярные ожидаемое'!B7+'Кровообращение ожидаемое'!B8+'Дыхание ожидаемое'!B7)*100-100</f>
        <v>-5.402237613</v>
      </c>
      <c r="C7" s="5">
        <f>('Ишемические реальное'!G7+'Церебровоскулярные реальное'!G7+ 'Кровообращения реальное'!G7+'Дыхание реальное'!G8)/('Ишемические ожидаемое'!C7+'Церебровоскулярные ожидаемое'!C7+'Кровообращение ожидаемое'!C8+'Дыхание ожидаемое'!C7)*100-100</f>
        <v>-9.812285464</v>
      </c>
      <c r="D7" s="5">
        <f>('Ишемические реальное'!H7+'Церебровоскулярные реальное'!H7+ 'Кровообращения реальное'!H7+'Дыхание реальное'!H8)/('Ишемические ожидаемое'!D7+'Церебровоскулярные ожидаемое'!D7+'Кровообращение ожидаемое'!D8+'Дыхание ожидаемое'!D7)*100-100</f>
        <v>-5.767641343</v>
      </c>
      <c r="E7" s="5">
        <f>('Ишемические реальное'!I7+'Церебровоскулярные реальное'!I7+ 'Кровообращения реальное'!I7+'Дыхание реальное'!I8)/('Ишемические ожидаемое'!E7+'Церебровоскулярные ожидаемое'!E7+'Кровообращение ожидаемое'!E8+'Дыхание ожидаемое'!E7)*100-100</f>
        <v>-18.2607769</v>
      </c>
      <c r="F7" s="5">
        <f>('Ишемические реальное'!J7+'Церебровоскулярные реальное'!J7+ 'Кровообращения реальное'!J7+'Дыхание реальное'!J8)/('Ишемические ожидаемое'!F7+'Церебровоскулярные ожидаемое'!F7+'Кровообращение ожидаемое'!F8+'Дыхание ожидаемое'!F7)*100-100</f>
        <v>-25.04668869</v>
      </c>
      <c r="G7" s="5">
        <f>('Ишемические реальное'!K7+'Церебровоскулярные реальное'!K7+ 'Кровообращения реальное'!K7+'Дыхание реальное'!K8)/('Ишемические ожидаемое'!G7+'Церебровоскулярные ожидаемое'!G7+'Кровообращение ожидаемое'!G8+'Дыхание ожидаемое'!G7)*100-100</f>
        <v>-16.2838074</v>
      </c>
      <c r="H7" s="5">
        <f>('Ишемические реальное'!L7+'Церебровоскулярные реальное'!L7+ 'Кровообращения реальное'!L7+'Дыхание реальное'!L8)/('Ишемические ожидаемое'!H7+'Церебровоскулярные ожидаемое'!H7+'Кровообращение ожидаемое'!H8+'Дыхание ожидаемое'!H7)*100-100</f>
        <v>-19.64180511</v>
      </c>
      <c r="I7" s="5">
        <f>('Ишемические реальное'!M7+'Церебровоскулярные реальное'!M7+ 'Кровообращения реальное'!M7+'Дыхание реальное'!M8)/('Ишемические ожидаемое'!I7+'Церебровоскулярные ожидаемое'!I7+'Кровообращение ожидаемое'!I8+'Дыхание ожидаемое'!I7)*100-100</f>
        <v>-14.30208951</v>
      </c>
      <c r="J7" s="5">
        <f>('Ишемические реальное'!N7+'Церебровоскулярные реальное'!N7+ 'Кровообращения реальное'!N7+'Дыхание реальное'!N8)/('Ишемические ожидаемое'!J7+'Церебровоскулярные ожидаемое'!J7+'Кровообращение ожидаемое'!J8+'Дыхание ожидаемое'!J7)*100-100</f>
        <v>-9.844668346</v>
      </c>
      <c r="K7" s="5">
        <f>('Ишемические реальное'!O7+'Церебровоскулярные реальное'!O7+ 'Кровообращения реальное'!O7+'Дыхание реальное'!O8)/('Ишемические ожидаемое'!K7+'Церебровоскулярные ожидаемое'!K7+'Кровообращение ожидаемое'!K8+'Дыхание ожидаемое'!K7)*100-100</f>
        <v>-12.38569419</v>
      </c>
    </row>
    <row r="8">
      <c r="A8" s="12" t="s">
        <v>261</v>
      </c>
      <c r="B8" s="5">
        <f>('Ишемические реальное'!F8+'Церебровоскулярные реальное'!F8+ 'Кровообращения реальное'!F8+'Дыхание реальное'!F9)/('Ишемические ожидаемое'!B8+'Церебровоскулярные ожидаемое'!B8+'Кровообращение ожидаемое'!B9+'Дыхание ожидаемое'!B8)*100-100</f>
        <v>-3.456850766</v>
      </c>
      <c r="C8" s="5">
        <f>('Ишемические реальное'!G8+'Церебровоскулярные реальное'!G8+ 'Кровообращения реальное'!G8+'Дыхание реальное'!G9)/('Ишемические ожидаемое'!C8+'Церебровоскулярные ожидаемое'!C8+'Кровообращение ожидаемое'!C9+'Дыхание ожидаемое'!C8)*100-100</f>
        <v>-9.443341804</v>
      </c>
      <c r="D8" s="5">
        <f>('Ишемические реальное'!H8+'Церебровоскулярные реальное'!H8+ 'Кровообращения реальное'!H8+'Дыхание реальное'!H9)/('Ишемические ожидаемое'!D8+'Церебровоскулярные ожидаемое'!D8+'Кровообращение ожидаемое'!D9+'Дыхание ожидаемое'!D8)*100-100</f>
        <v>-11.2157556</v>
      </c>
      <c r="E8" s="5">
        <f>('Ишемические реальное'!I8+'Церебровоскулярные реальное'!I8+ 'Кровообращения реальное'!I8+'Дыхание реальное'!I9)/('Ишемические ожидаемое'!E8+'Церебровоскулярные ожидаемое'!E8+'Кровообращение ожидаемое'!E9+'Дыхание ожидаемое'!E8)*100-100</f>
        <v>-14.03600484</v>
      </c>
      <c r="F8" s="5">
        <f>('Ишемические реальное'!J8+'Церебровоскулярные реальное'!J8+ 'Кровообращения реальное'!J8+'Дыхание реальное'!J9)/('Ишемические ожидаемое'!F8+'Церебровоскулярные ожидаемое'!F8+'Кровообращение ожидаемое'!F9+'Дыхание ожидаемое'!F8)*100-100</f>
        <v>-23.91437434</v>
      </c>
      <c r="G8" s="5">
        <f>('Ишемические реальное'!K8+'Церебровоскулярные реальное'!K8+ 'Кровообращения реальное'!K8+'Дыхание реальное'!K9)/('Ишемические ожидаемое'!G8+'Церебровоскулярные ожидаемое'!G8+'Кровообращение ожидаемое'!G9+'Дыхание ожидаемое'!G8)*100-100</f>
        <v>-20.71425971</v>
      </c>
      <c r="H8" s="5">
        <f>('Ишемические реальное'!L8+'Церебровоскулярные реальное'!L8+ 'Кровообращения реальное'!L8+'Дыхание реальное'!L9)/('Ишемические ожидаемое'!H8+'Церебровоскулярные ожидаемое'!H8+'Кровообращение ожидаемое'!H9+'Дыхание ожидаемое'!H8)*100-100</f>
        <v>-12.20794072</v>
      </c>
      <c r="I8" s="5">
        <f>('Ишемические реальное'!M8+'Церебровоскулярные реальное'!M8+ 'Кровообращения реальное'!M8+'Дыхание реальное'!M9)/('Ишемические ожидаемое'!I8+'Церебровоскулярные ожидаемое'!I8+'Кровообращение ожидаемое'!I9+'Дыхание ожидаемое'!I8)*100-100</f>
        <v>-9.373499561</v>
      </c>
      <c r="J8" s="5">
        <f>('Ишемические реальное'!N8+'Церебровоскулярные реальное'!N8+ 'Кровообращения реальное'!N8+'Дыхание реальное'!N9)/('Ишемические ожидаемое'!J8+'Церебровоскулярные ожидаемое'!J8+'Кровообращение ожидаемое'!J9+'Дыхание ожидаемое'!J8)*100-100</f>
        <v>-4.258841365</v>
      </c>
      <c r="K8" s="5">
        <f>('Ишемические реальное'!O8+'Церебровоскулярные реальное'!O8+ 'Кровообращения реальное'!O8+'Дыхание реальное'!O9)/('Ишемические ожидаемое'!K8+'Церебровоскулярные ожидаемое'!K8+'Кровообращение ожидаемое'!K9+'Дыхание ожидаемое'!K8)*100-100</f>
        <v>-4.114488541</v>
      </c>
    </row>
    <row r="9">
      <c r="A9" s="12" t="s">
        <v>11</v>
      </c>
      <c r="B9" s="5">
        <f>('Ишемические реальное'!F9+'Церебровоскулярные реальное'!F9+ 'Кровообращения реальное'!F9+'Дыхание реальное'!F10)/('Ишемические ожидаемое'!B9+'Церебровоскулярные ожидаемое'!B9+'Кровообращение ожидаемое'!B10+'Дыхание ожидаемое'!B9)*100-100</f>
        <v>1.440600098</v>
      </c>
      <c r="C9" s="5">
        <f>('Ишемические реальное'!G9+'Церебровоскулярные реальное'!G9+ 'Кровообращения реальное'!G9+'Дыхание реальное'!G10)/('Ишемические ожидаемое'!C9+'Церебровоскулярные ожидаемое'!C9+'Кровообращение ожидаемое'!C10+'Дыхание ожидаемое'!C9)*100-100</f>
        <v>-8.902110222</v>
      </c>
      <c r="D9" s="5">
        <f>('Ишемические реальное'!H9+'Церебровоскулярные реальное'!H9+ 'Кровообращения реальное'!H9+'Дыхание реальное'!H10)/('Ишемические ожидаемое'!D9+'Церебровоскулярные ожидаемое'!D9+'Кровообращение ожидаемое'!D10+'Дыхание ожидаемое'!D9)*100-100</f>
        <v>-13.06325909</v>
      </c>
      <c r="E9" s="5">
        <f>('Ишемические реальное'!I9+'Церебровоскулярные реальное'!I9+ 'Кровообращения реальное'!I9+'Дыхание реальное'!I10)/('Ишемические ожидаемое'!E9+'Церебровоскулярные ожидаемое'!E9+'Кровообращение ожидаемое'!E10+'Дыхание ожидаемое'!E9)*100-100</f>
        <v>-13.16259381</v>
      </c>
      <c r="F9" s="5">
        <f>('Ишемические реальное'!J9+'Церебровоскулярные реальное'!J9+ 'Кровообращения реальное'!J9+'Дыхание реальное'!J10)/('Ишемические ожидаемое'!F9+'Церебровоскулярные ожидаемое'!F9+'Кровообращение ожидаемое'!F10+'Дыхание ожидаемое'!F9)*100-100</f>
        <v>-12.40951251</v>
      </c>
      <c r="G9" s="5">
        <f>('Ишемические реальное'!K9+'Церебровоскулярные реальное'!K9+ 'Кровообращения реальное'!K9+'Дыхание реальное'!K10)/('Ишемические ожидаемое'!G9+'Церебровоскулярные ожидаемое'!G9+'Кровообращение ожидаемое'!G10+'Дыхание ожидаемое'!G9)*100-100</f>
        <v>-12.4397314</v>
      </c>
      <c r="H9" s="5">
        <f>('Ишемические реальное'!L9+'Церебровоскулярные реальное'!L9+ 'Кровообращения реальное'!L9+'Дыхание реальное'!L10)/('Ишемические ожидаемое'!H9+'Церебровоскулярные ожидаемое'!H9+'Кровообращение ожидаемое'!H10+'Дыхание ожидаемое'!H9)*100-100</f>
        <v>-11.84461306</v>
      </c>
      <c r="I9" s="5">
        <f>('Ишемические реальное'!M9+'Церебровоскулярные реальное'!M9+ 'Кровообращения реальное'!M9+'Дыхание реальное'!M10)/('Ишемические ожидаемое'!I9+'Церебровоскулярные ожидаемое'!I9+'Кровообращение ожидаемое'!I10+'Дыхание ожидаемое'!I9)*100-100</f>
        <v>-12.30835673</v>
      </c>
      <c r="J9" s="5">
        <f>('Ишемические реальное'!N9+'Церебровоскулярные реальное'!N9+ 'Кровообращения реальное'!N9+'Дыхание реальное'!N10)/('Ишемические ожидаемое'!J9+'Церебровоскулярные ожидаемое'!J9+'Кровообращение ожидаемое'!J10+'Дыхание ожидаемое'!J9)*100-100</f>
        <v>-6.404701234</v>
      </c>
      <c r="K9" s="5">
        <f>('Ишемические реальное'!O9+'Церебровоскулярные реальное'!O9+ 'Кровообращения реальное'!O9+'Дыхание реальное'!O10)/('Ишемические ожидаемое'!K9+'Церебровоскулярные ожидаемое'!K9+'Кровообращение ожидаемое'!K10+'Дыхание ожидаемое'!K9)*100-100</f>
        <v>-3.409911028</v>
      </c>
    </row>
    <row r="10">
      <c r="A10" s="12" t="s">
        <v>12</v>
      </c>
      <c r="B10" s="5">
        <f>('Ишемические реальное'!F10+'Церебровоскулярные реальное'!F10+ 'Кровообращения реальное'!F10+'Дыхание реальное'!F11)/('Ишемические ожидаемое'!B10+'Церебровоскулярные ожидаемое'!B10+'Кровообращение ожидаемое'!B11+'Дыхание ожидаемое'!B10)*100-100</f>
        <v>3.184875016</v>
      </c>
      <c r="C10" s="5">
        <f>('Ишемические реальное'!G10+'Церебровоскулярные реальное'!G10+ 'Кровообращения реальное'!G10+'Дыхание реальное'!G11)/('Ишемические ожидаемое'!C10+'Церебровоскулярные ожидаемое'!C10+'Кровообращение ожидаемое'!C11+'Дыхание ожидаемое'!C10)*100-100</f>
        <v>-2.329099995</v>
      </c>
      <c r="D10" s="5">
        <f>('Ишемические реальное'!H10+'Церебровоскулярные реальное'!H10+ 'Кровообращения реальное'!H10+'Дыхание реальное'!H11)/('Ишемические ожидаемое'!D10+'Церебровоскулярные ожидаемое'!D10+'Кровообращение ожидаемое'!D11+'Дыхание ожидаемое'!D10)*100-100</f>
        <v>-4.233553667</v>
      </c>
      <c r="E10" s="5">
        <f>('Ишемические реальное'!I10+'Церебровоскулярные реальное'!I10+ 'Кровообращения реальное'!I10+'Дыхание реальное'!I11)/('Ишемические ожидаемое'!E10+'Церебровоскулярные ожидаемое'!E10+'Кровообращение ожидаемое'!E11+'Дыхание ожидаемое'!E10)*100-100</f>
        <v>-4.321963008</v>
      </c>
      <c r="F10" s="5">
        <f>('Ишемические реальное'!J10+'Церебровоскулярные реальное'!J10+ 'Кровообращения реальное'!J10+'Дыхание реальное'!J11)/('Ишемические ожидаемое'!F10+'Церебровоскулярные ожидаемое'!F10+'Кровообращение ожидаемое'!F11+'Дыхание ожидаемое'!F10)*100-100</f>
        <v>-10.34796644</v>
      </c>
      <c r="G10" s="5">
        <f>('Ишемические реальное'!K10+'Церебровоскулярные реальное'!K10+ 'Кровообращения реальное'!K10+'Дыхание реальное'!K11)/('Ишемические ожидаемое'!G10+'Церебровоскулярные ожидаемое'!G10+'Кровообращение ожидаемое'!G11+'Дыхание ожидаемое'!G10)*100-100</f>
        <v>-9.095714519</v>
      </c>
      <c r="H10" s="5">
        <f>('Ишемические реальное'!L10+'Церебровоскулярные реальное'!L10+ 'Кровообращения реальное'!L10+'Дыхание реальное'!L11)/('Ишемические ожидаемое'!H10+'Церебровоскулярные ожидаемое'!H10+'Кровообращение ожидаемое'!H11+'Дыхание ожидаемое'!H10)*100-100</f>
        <v>-6.633002992</v>
      </c>
      <c r="I10" s="5">
        <f>('Ишемические реальное'!M10+'Церебровоскулярные реальное'!M10+ 'Кровообращения реальное'!M10+'Дыхание реальное'!M11)/('Ишемические ожидаемое'!I10+'Церебровоскулярные ожидаемое'!I10+'Кровообращение ожидаемое'!I11+'Дыхание ожидаемое'!I10)*100-100</f>
        <v>-11.21690641</v>
      </c>
      <c r="J10" s="5">
        <f>('Ишемические реальное'!N10+'Церебровоскулярные реальное'!N10+ 'Кровообращения реальное'!N10+'Дыхание реальное'!N11)/('Ишемические ожидаемое'!J10+'Церебровоскулярные ожидаемое'!J10+'Кровообращение ожидаемое'!J11+'Дыхание ожидаемое'!J10)*100-100</f>
        <v>-11.85032062</v>
      </c>
      <c r="K10" s="5">
        <f>('Ишемические реальное'!O10+'Церебровоскулярные реальное'!O10+ 'Кровообращения реальное'!O10+'Дыхание реальное'!O11)/('Ишемические ожидаемое'!K10+'Церебровоскулярные ожидаемое'!K10+'Кровообращение ожидаемое'!K11+'Дыхание ожидаемое'!K10)*100-100</f>
        <v>-13.18451726</v>
      </c>
    </row>
    <row r="11">
      <c r="A11" s="12" t="s">
        <v>13</v>
      </c>
      <c r="B11" s="5">
        <f>('Ишемические реальное'!F11+'Церебровоскулярные реальное'!F11+ 'Кровообращения реальное'!F11+'Дыхание реальное'!F12)/('Ишемические ожидаемое'!B11+'Церебровоскулярные ожидаемое'!B11+'Кровообращение ожидаемое'!B12+'Дыхание ожидаемое'!B11)*100-100</f>
        <v>-8.560150454</v>
      </c>
      <c r="C11" s="5">
        <f>('Ишемические реальное'!G11+'Церебровоскулярные реальное'!G11+ 'Кровообращения реальное'!G11+'Дыхание реальное'!G12)/('Ишемические ожидаемое'!C11+'Церебровоскулярные ожидаемое'!C11+'Кровообращение ожидаемое'!C12+'Дыхание ожидаемое'!C11)*100-100</f>
        <v>-15.92196509</v>
      </c>
      <c r="D11" s="5">
        <f>('Ишемические реальное'!H11+'Церебровоскулярные реальное'!H11+ 'Кровообращения реальное'!H11+'Дыхание реальное'!H12)/('Ишемические ожидаемое'!D11+'Церебровоскулярные ожидаемое'!D11+'Кровообращение ожидаемое'!D12+'Дыхание ожидаемое'!D11)*100-100</f>
        <v>-16.80826151</v>
      </c>
      <c r="E11" s="5">
        <f>('Ишемические реальное'!I11+'Церебровоскулярные реальное'!I11+ 'Кровообращения реальное'!I11+'Дыхание реальное'!I12)/('Ишемические ожидаемое'!E11+'Церебровоскулярные ожидаемое'!E11+'Кровообращение ожидаемое'!E12+'Дыхание ожидаемое'!E11)*100-100</f>
        <v>-20.39168087</v>
      </c>
      <c r="F11" s="5">
        <f>('Ишемические реальное'!J11+'Церебровоскулярные реальное'!J11+ 'Кровообращения реальное'!J11+'Дыхание реальное'!J12)/('Ишемические ожидаемое'!F11+'Церебровоскулярные ожидаемое'!F11+'Кровообращение ожидаемое'!F12+'Дыхание ожидаемое'!F11)*100-100</f>
        <v>-15.35369694</v>
      </c>
      <c r="G11" s="5">
        <f>('Ишемические реальное'!K11+'Церебровоскулярные реальное'!K11+ 'Кровообращения реальное'!K11+'Дыхание реальное'!K12)/('Ишемические ожидаемое'!G11+'Церебровоскулярные ожидаемое'!G11+'Кровообращение ожидаемое'!G12+'Дыхание ожидаемое'!G11)*100-100</f>
        <v>-21.58841227</v>
      </c>
      <c r="H11" s="5">
        <f>('Ишемические реальное'!L11+'Церебровоскулярные реальное'!L11+ 'Кровообращения реальное'!L11+'Дыхание реальное'!L12)/('Ишемические ожидаемое'!H11+'Церебровоскулярные ожидаемое'!H11+'Кровообращение ожидаемое'!H12+'Дыхание ожидаемое'!H11)*100-100</f>
        <v>-20.87504635</v>
      </c>
      <c r="I11" s="5">
        <f>('Ишемические реальное'!M11+'Церебровоскулярные реальное'!M11+ 'Кровообращения реальное'!M11+'Дыхание реальное'!M12)/('Ишемические ожидаемое'!I11+'Церебровоскулярные ожидаемое'!I11+'Кровообращение ожидаемое'!I12+'Дыхание ожидаемое'!I11)*100-100</f>
        <v>-16.70806273</v>
      </c>
      <c r="J11" s="5">
        <f>('Ишемические реальное'!N11+'Церебровоскулярные реальное'!N11+ 'Кровообращения реальное'!N11+'Дыхание реальное'!N12)/('Ишемические ожидаемое'!J11+'Церебровоскулярные ожидаемое'!J11+'Кровообращение ожидаемое'!J12+'Дыхание ожидаемое'!J11)*100-100</f>
        <v>-7.366708435</v>
      </c>
      <c r="K11" s="5">
        <f>('Ишемические реальное'!O11+'Церебровоскулярные реальное'!O11+ 'Кровообращения реальное'!O11+'Дыхание реальное'!O12)/('Ишемические ожидаемое'!K11+'Церебровоскулярные ожидаемое'!K11+'Кровообращение ожидаемое'!K12+'Дыхание ожидаемое'!K11)*100-100</f>
        <v>-7.854696306</v>
      </c>
    </row>
    <row r="12">
      <c r="A12" s="12" t="s">
        <v>14</v>
      </c>
      <c r="B12" s="5">
        <f>('Ишемические реальное'!F12+'Церебровоскулярные реальное'!F12+ 'Кровообращения реальное'!F12+'Дыхание реальное'!F13)/('Ишемические ожидаемое'!B12+'Церебровоскулярные ожидаемое'!B12+'Кровообращение ожидаемое'!B13+'Дыхание ожидаемое'!B12)*100-100</f>
        <v>-3.147615311</v>
      </c>
      <c r="C12" s="5">
        <f>('Ишемические реальное'!G12+'Церебровоскулярные реальное'!G12+ 'Кровообращения реальное'!G12+'Дыхание реальное'!G13)/('Ишемические ожидаемое'!C12+'Церебровоскулярные ожидаемое'!C12+'Кровообращение ожидаемое'!C13+'Дыхание ожидаемое'!C12)*100-100</f>
        <v>-5.50407189</v>
      </c>
      <c r="D12" s="5">
        <f>('Ишемические реальное'!H12+'Церебровоскулярные реальное'!H12+ 'Кровообращения реальное'!H12+'Дыхание реальное'!H13)/('Ишемические ожидаемое'!D12+'Церебровоскулярные ожидаемое'!D12+'Кровообращение ожидаемое'!D13+'Дыхание ожидаемое'!D12)*100-100</f>
        <v>-5.873004407</v>
      </c>
      <c r="E12" s="5">
        <f>('Ишемические реальное'!I12+'Церебровоскулярные реальное'!I12+ 'Кровообращения реальное'!I12+'Дыхание реальное'!I13)/('Ишемические ожидаемое'!E12+'Церебровоскулярные ожидаемое'!E12+'Кровообращение ожидаемое'!E13+'Дыхание ожидаемое'!E12)*100-100</f>
        <v>-9.047930759</v>
      </c>
      <c r="F12" s="5">
        <f>('Ишемические реальное'!J12+'Церебровоскулярные реальное'!J12+ 'Кровообращения реальное'!J12+'Дыхание реальное'!J13)/('Ишемические ожидаемое'!F12+'Церебровоскулярные ожидаемое'!F12+'Кровообращение ожидаемое'!F13+'Дыхание ожидаемое'!F12)*100-100</f>
        <v>-0.9945750452</v>
      </c>
      <c r="G12" s="5">
        <f>('Ишемические реальное'!K12+'Церебровоскулярные реальное'!K12+ 'Кровообращения реальное'!K12+'Дыхание реальное'!K13)/('Ишемические ожидаемое'!G12+'Церебровоскулярные ожидаемое'!G12+'Кровообращение ожидаемое'!G13+'Дыхание ожидаемое'!G12)*100-100</f>
        <v>1.173797804</v>
      </c>
      <c r="H12" s="5">
        <f>('Ишемические реальное'!L12+'Церебровоскулярные реальное'!L12+ 'Кровообращения реальное'!L12+'Дыхание реальное'!L13)/('Ишемические ожидаемое'!H12+'Церебровоскулярные ожидаемое'!H12+'Кровообращение ожидаемое'!H13+'Дыхание ожидаемое'!H12)*100-100</f>
        <v>0.5266773529</v>
      </c>
      <c r="I12" s="5">
        <f>('Ишемические реальное'!M12+'Церебровоскулярные реальное'!M12+ 'Кровообращения реальное'!M12+'Дыхание реальное'!M13)/('Ишемические ожидаемое'!I12+'Церебровоскулярные ожидаемое'!I12+'Кровообращение ожидаемое'!I13+'Дыхание ожидаемое'!I12)*100-100</f>
        <v>-8.428560472</v>
      </c>
      <c r="J12" s="5">
        <f>('Ишемические реальное'!N12+'Церебровоскулярные реальное'!N12+ 'Кровообращения реальное'!N12+'Дыхание реальное'!N13)/('Ишемические ожидаемое'!J12+'Церебровоскулярные ожидаемое'!J12+'Кровообращение ожидаемое'!J13+'Дыхание ожидаемое'!J12)*100-100</f>
        <v>-7.00304141</v>
      </c>
      <c r="K12" s="5">
        <f>('Ишемические реальное'!O12+'Церебровоскулярные реальное'!O12+ 'Кровообращения реальное'!O12+'Дыхание реальное'!O13)/('Ишемические ожидаемое'!K12+'Церебровоскулярные ожидаемое'!K12+'Кровообращение ожидаемое'!K13+'Дыхание ожидаемое'!K12)*100-100</f>
        <v>-1.990871892</v>
      </c>
    </row>
    <row r="13">
      <c r="A13" s="12" t="s">
        <v>15</v>
      </c>
      <c r="B13" s="5">
        <f>('Ишемические реальное'!F13+'Церебровоскулярные реальное'!F13+ 'Кровообращения реальное'!F13+'Дыхание реальное'!F14)/('Ишемические ожидаемое'!B13+'Церебровоскулярные ожидаемое'!B13+'Кровообращение ожидаемое'!B14+'Дыхание ожидаемое'!B13)*100-100</f>
        <v>-6.795357997</v>
      </c>
      <c r="C13" s="5">
        <f>('Ишемические реальное'!G13+'Церебровоскулярные реальное'!G13+ 'Кровообращения реальное'!G13+'Дыхание реальное'!G14)/('Ишемические ожидаемое'!C13+'Церебровоскулярные ожидаемое'!C13+'Кровообращение ожидаемое'!C14+'Дыхание ожидаемое'!C13)*100-100</f>
        <v>-13.73302182</v>
      </c>
      <c r="D13" s="5">
        <f>('Ишемические реальное'!H13+'Церебровоскулярные реальное'!H13+ 'Кровообращения реальное'!H13+'Дыхание реальное'!H14)/('Ишемические ожидаемое'!D13+'Церебровоскулярные ожидаемое'!D13+'Кровообращение ожидаемое'!D14+'Дыхание ожидаемое'!D13)*100-100</f>
        <v>-13.90400792</v>
      </c>
      <c r="E13" s="5">
        <f>('Ишемические реальное'!I13+'Церебровоскулярные реальное'!I13+ 'Кровообращения реальное'!I13+'Дыхание реальное'!I14)/('Ишемические ожидаемое'!E13+'Церебровоскулярные ожидаемое'!E13+'Кровообращение ожидаемое'!E14+'Дыхание ожидаемое'!E13)*100-100</f>
        <v>-19.07543272</v>
      </c>
      <c r="F13" s="5">
        <f>('Ишемические реальное'!J13+'Церебровоскулярные реальное'!J13+ 'Кровообращения реальное'!J13+'Дыхание реальное'!J14)/('Ишемические ожидаемое'!F13+'Церебровоскулярные ожидаемое'!F13+'Кровообращение ожидаемое'!F14+'Дыхание ожидаемое'!F13)*100-100</f>
        <v>-12.11183422</v>
      </c>
      <c r="G13" s="5">
        <f>('Ишемические реальное'!K13+'Церебровоскулярные реальное'!K13+ 'Кровообращения реальное'!K13+'Дыхание реальное'!K14)/('Ишемические ожидаемое'!G13+'Церебровоскулярные ожидаемое'!G13+'Кровообращение ожидаемое'!G14+'Дыхание ожидаемое'!G13)*100-100</f>
        <v>-9.315051061</v>
      </c>
      <c r="H13" s="5">
        <f>('Ишемические реальное'!L13+'Церебровоскулярные реальное'!L13+ 'Кровообращения реальное'!L13+'Дыхание реальное'!L14)/('Ишемические ожидаемое'!H13+'Церебровоскулярные ожидаемое'!H13+'Кровообращение ожидаемое'!H14+'Дыхание ожидаемое'!H13)*100-100</f>
        <v>-20.18215483</v>
      </c>
      <c r="I13" s="5">
        <f>('Ишемические реальное'!M13+'Церебровоскулярные реальное'!M13+ 'Кровообращения реальное'!M13+'Дыхание реальное'!M14)/('Ишемические ожидаемое'!I13+'Церебровоскулярные ожидаемое'!I13+'Кровообращение ожидаемое'!I14+'Дыхание ожидаемое'!I13)*100-100</f>
        <v>-12.30867347</v>
      </c>
      <c r="J13" s="5">
        <f>('Ишемические реальное'!N13+'Церебровоскулярные реальное'!N13+ 'Кровообращения реальное'!N13+'Дыхание реальное'!N14)/('Ишемические ожидаемое'!J13+'Церебровоскулярные ожидаемое'!J13+'Кровообращение ожидаемое'!J14+'Дыхание ожидаемое'!J13)*100-100</f>
        <v>1.488321968</v>
      </c>
      <c r="K13" s="5">
        <f>('Ишемические реальное'!O13+'Церебровоскулярные реальное'!O13+ 'Кровообращения реальное'!O13+'Дыхание реальное'!O14)/('Ишемические ожидаемое'!K13+'Церебровоскулярные ожидаемое'!K13+'Кровообращение ожидаемое'!K14+'Дыхание ожидаемое'!K13)*100-100</f>
        <v>6.503943203</v>
      </c>
    </row>
    <row r="14">
      <c r="A14" s="12" t="s">
        <v>262</v>
      </c>
      <c r="B14" s="5">
        <f>('Ишемические реальное'!F14+'Церебровоскулярные реальное'!F14+ 'Кровообращения реальное'!F14+'Дыхание реальное'!F15)/('Ишемические ожидаемое'!B14+'Церебровоскулярные ожидаемое'!B14+'Кровообращение ожидаемое'!B15+'Дыхание ожидаемое'!B14)*100-100</f>
        <v>-22.63231044</v>
      </c>
      <c r="C14" s="5">
        <f>('Ишемические реальное'!G14+'Церебровоскулярные реальное'!G14+ 'Кровообращения реальное'!G14+'Дыхание реальное'!G15)/('Ишемические ожидаемое'!C14+'Церебровоскулярные ожидаемое'!C14+'Кровообращение ожидаемое'!C15+'Дыхание ожидаемое'!C14)*100-100</f>
        <v>-34.78723011</v>
      </c>
      <c r="D14" s="5">
        <f>('Ишемические реальное'!H14+'Церебровоскулярные реальное'!H14+ 'Кровообращения реальное'!H14+'Дыхание реальное'!H15)/('Ишемические ожидаемое'!D14+'Церебровоскулярные ожидаемое'!D14+'Кровообращение ожидаемое'!D15+'Дыхание ожидаемое'!D14)*100-100</f>
        <v>-31.05800297</v>
      </c>
      <c r="E14" s="5">
        <f>('Ишемические реальное'!I14+'Церебровоскулярные реальное'!I14+ 'Кровообращения реальное'!I14+'Дыхание реальное'!I15)/('Ишемические ожидаемое'!E14+'Церебровоскулярные ожидаемое'!E14+'Кровообращение ожидаемое'!E15+'Дыхание ожидаемое'!E14)*100-100</f>
        <v>-29.34375213</v>
      </c>
      <c r="F14" s="5">
        <f>('Ишемические реальное'!J14+'Церебровоскулярные реальное'!J14+ 'Кровообращения реальное'!J14+'Дыхание реальное'!J15)/('Ишемические ожидаемое'!F14+'Церебровоскулярные ожидаемое'!F14+'Кровообращение ожидаемое'!F15+'Дыхание ожидаемое'!F14)*100-100</f>
        <v>-22.11440574</v>
      </c>
      <c r="G14" s="5">
        <f>('Ишемические реальное'!K14+'Церебровоскулярные реальное'!K14+ 'Кровообращения реальное'!K14+'Дыхание реальное'!K15)/('Ишемические ожидаемое'!G14+'Церебровоскулярные ожидаемое'!G14+'Кровообращение ожидаемое'!G15+'Дыхание ожидаемое'!G14)*100-100</f>
        <v>-19.54435762</v>
      </c>
      <c r="H14" s="5">
        <f>('Ишемические реальное'!L14+'Церебровоскулярные реальное'!L14+ 'Кровообращения реальное'!L14+'Дыхание реальное'!L15)/('Ишемические ожидаемое'!H14+'Церебровоскулярные ожидаемое'!H14+'Кровообращение ожидаемое'!H15+'Дыхание ожидаемое'!H14)*100-100</f>
        <v>-13.44573668</v>
      </c>
      <c r="I14" s="5">
        <f>('Ишемические реальное'!M14+'Церебровоскулярные реальное'!M14+ 'Кровообращения реальное'!M14+'Дыхание реальное'!M15)/('Ишемические ожидаемое'!I14+'Церебровоскулярные ожидаемое'!I14+'Кровообращение ожидаемое'!I15+'Дыхание ожидаемое'!I14)*100-100</f>
        <v>-6.035357315</v>
      </c>
      <c r="J14" s="5">
        <f>('Ишемические реальное'!N14+'Церебровоскулярные реальное'!N14+ 'Кровообращения реальное'!N14+'Дыхание реальное'!N15)/('Ишемические ожидаемое'!J14+'Церебровоскулярные ожидаемое'!J14+'Кровообращение ожидаемое'!J15+'Дыхание ожидаемое'!J14)*100-100</f>
        <v>-10.80358683</v>
      </c>
      <c r="K14" s="5">
        <f>('Ишемические реальное'!O14+'Церебровоскулярные реальное'!O14+ 'Кровообращения реальное'!O14+'Дыхание реальное'!O15)/('Ишемические ожидаемое'!K14+'Церебровоскулярные ожидаемое'!K14+'Кровообращение ожидаемое'!K15+'Дыхание ожидаемое'!K14)*100-100</f>
        <v>3.086143662</v>
      </c>
    </row>
    <row r="15">
      <c r="A15" s="12" t="s">
        <v>16</v>
      </c>
      <c r="B15" s="5">
        <f>('Ишемические реальное'!F15+'Церебровоскулярные реальное'!F15+ 'Кровообращения реальное'!F15+'Дыхание реальное'!F16)/('Ишемические ожидаемое'!B15+'Церебровоскулярные ожидаемое'!B15+'Кровообращение ожидаемое'!B16+'Дыхание ожидаемое'!B15)*100-100</f>
        <v>-0.4453666308</v>
      </c>
      <c r="C15" s="5">
        <f>('Ишемические реальное'!G15+'Церебровоскулярные реальное'!G15+ 'Кровообращения реальное'!G15+'Дыхание реальное'!G16)/('Ишемические ожидаемое'!C15+'Церебровоскулярные ожидаемое'!C15+'Кровообращение ожидаемое'!C16+'Дыхание ожидаемое'!C15)*100-100</f>
        <v>-3.274904465</v>
      </c>
      <c r="D15" s="5">
        <f>('Ишемические реальное'!H15+'Церебровоскулярные реальное'!H15+ 'Кровообращения реальное'!H15+'Дыхание реальное'!H16)/('Ишемические ожидаемое'!D15+'Церебровоскулярные ожидаемое'!D15+'Кровообращение ожидаемое'!D16+'Дыхание ожидаемое'!D15)*100-100</f>
        <v>-0.6148898498</v>
      </c>
      <c r="E15" s="5">
        <f>('Ишемические реальное'!I15+'Церебровоскулярные реальное'!I15+ 'Кровообращения реальное'!I15+'Дыхание реальное'!I16)/('Ишемические ожидаемое'!E15+'Церебровоскулярные ожидаемое'!E15+'Кровообращение ожидаемое'!E16+'Дыхание ожидаемое'!E15)*100-100</f>
        <v>-4.746856396</v>
      </c>
      <c r="F15" s="5">
        <f>('Ишемические реальное'!J15+'Церебровоскулярные реальное'!J15+ 'Кровообращения реальное'!J15+'Дыхание реальное'!J16)/('Ишемические ожидаемое'!F15+'Церебровоскулярные ожидаемое'!F15+'Кровообращение ожидаемое'!F16+'Дыхание ожидаемое'!F15)*100-100</f>
        <v>-4.212101775</v>
      </c>
      <c r="G15" s="5">
        <f>('Ишемические реальное'!K15+'Церебровоскулярные реальное'!K15+ 'Кровообращения реальное'!K15+'Дыхание реальное'!K16)/('Ишемические ожидаемое'!G15+'Церебровоскулярные ожидаемое'!G15+'Кровообращение ожидаемое'!G16+'Дыхание ожидаемое'!G15)*100-100</f>
        <v>-6.507974673</v>
      </c>
      <c r="H15" s="5">
        <f>('Ишемические реальное'!L15+'Церебровоскулярные реальное'!L15+ 'Кровообращения реальное'!L15+'Дыхание реальное'!L16)/('Ишемические ожидаемое'!H15+'Церебровоскулярные ожидаемое'!H15+'Кровообращение ожидаемое'!H16+'Дыхание ожидаемое'!H15)*100-100</f>
        <v>-7.982735949</v>
      </c>
      <c r="I15" s="5">
        <f>('Ишемические реальное'!M15+'Церебровоскулярные реальное'!M15+ 'Кровообращения реальное'!M15+'Дыхание реальное'!M16)/('Ишемические ожидаемое'!I15+'Церебровоскулярные ожидаемое'!I15+'Кровообращение ожидаемое'!I16+'Дыхание ожидаемое'!I15)*100-100</f>
        <v>-13.93084388</v>
      </c>
      <c r="J15" s="5">
        <f>('Ишемические реальное'!N15+'Церебровоскулярные реальное'!N15+ 'Кровообращения реальное'!N15+'Дыхание реальное'!N16)/('Ишемические ожидаемое'!J15+'Церебровоскулярные ожидаемое'!J15+'Кровообращение ожидаемое'!J16+'Дыхание ожидаемое'!J15)*100-100</f>
        <v>-9.985271474</v>
      </c>
      <c r="K15" s="5">
        <f>('Ишемические реальное'!O15+'Церебровоскулярные реальное'!O15+ 'Кровообращения реальное'!O15+'Дыхание реальное'!O16)/('Ишемические ожидаемое'!K15+'Церебровоскулярные ожидаемое'!K15+'Кровообращение ожидаемое'!K16+'Дыхание ожидаемое'!K15)*100-100</f>
        <v>-6.707464648</v>
      </c>
    </row>
    <row r="16">
      <c r="A16" s="12" t="s">
        <v>263</v>
      </c>
      <c r="B16" s="5">
        <f>('Ишемические реальное'!F16+'Церебровоскулярные реальное'!F16+ 'Кровообращения реальное'!F16+'Дыхание реальное'!F17)/('Ишемические ожидаемое'!B16+'Церебровоскулярные ожидаемое'!B16+'Кровообращение ожидаемое'!B17+'Дыхание ожидаемое'!B16)*100-100</f>
        <v>-8.581455904</v>
      </c>
      <c r="C16" s="5">
        <f>('Ишемические реальное'!G16+'Церебровоскулярные реальное'!G16+ 'Кровообращения реальное'!G16+'Дыхание реальное'!G17)/('Ишемические ожидаемое'!C16+'Церебровоскулярные ожидаемое'!C16+'Кровообращение ожидаемое'!C17+'Дыхание ожидаемое'!C16)*100-100</f>
        <v>-6.802893476</v>
      </c>
      <c r="D16" s="5">
        <f>('Ишемические реальное'!H16+'Церебровоскулярные реальное'!H16+ 'Кровообращения реальное'!H16+'Дыхание реальное'!H17)/('Ишемические ожидаемое'!D16+'Церебровоскулярные ожидаемое'!D16+'Кровообращение ожидаемое'!D17+'Дыхание ожидаемое'!D16)*100-100</f>
        <v>-7.12404811</v>
      </c>
      <c r="E16" s="5">
        <f>('Ишемические реальное'!I16+'Церебровоскулярные реальное'!I16+ 'Кровообращения реальное'!I16+'Дыхание реальное'!I17)/('Ишемические ожидаемое'!E16+'Церебровоскулярные ожидаемое'!E16+'Кровообращение ожидаемое'!E17+'Дыхание ожидаемое'!E16)*100-100</f>
        <v>-5.753944138</v>
      </c>
      <c r="F16" s="5">
        <f>('Ишемические реальное'!J16+'Церебровоскулярные реальное'!J16+ 'Кровообращения реальное'!J16+'Дыхание реальное'!J17)/('Ишемические ожидаемое'!F16+'Церебровоскулярные ожидаемое'!F16+'Кровообращение ожидаемое'!F17+'Дыхание ожидаемое'!F16)*100-100</f>
        <v>-5.921313753</v>
      </c>
      <c r="G16" s="5">
        <f>('Ишемические реальное'!K16+'Церебровоскулярные реальное'!K16+ 'Кровообращения реальное'!K16+'Дыхание реальное'!K17)/('Ишемические ожидаемое'!G16+'Церебровоскулярные ожидаемое'!G16+'Кровообращение ожидаемое'!G17+'Дыхание ожидаемое'!G16)*100-100</f>
        <v>-9.454924493</v>
      </c>
      <c r="H16" s="5">
        <f>('Ишемические реальное'!L16+'Церебровоскулярные реальное'!L16+ 'Кровообращения реальное'!L16+'Дыхание реальное'!L17)/('Ишемические ожидаемое'!H16+'Церебровоскулярные ожидаемое'!H16+'Кровообращение ожидаемое'!H17+'Дыхание ожидаемое'!H16)*100-100</f>
        <v>-17.0227178</v>
      </c>
      <c r="I16" s="5">
        <f>('Ишемические реальное'!M16+'Церебровоскулярные реальное'!M16+ 'Кровообращения реальное'!M16+'Дыхание реальное'!M17)/('Ишемические ожидаемое'!I16+'Церебровоскулярные ожидаемое'!I16+'Кровообращение ожидаемое'!I17+'Дыхание ожидаемое'!I16)*100-100</f>
        <v>-23.78822182</v>
      </c>
      <c r="J16" s="5">
        <f>('Ишемические реальное'!N16+'Церебровоскулярные реальное'!N16+ 'Кровообращения реальное'!N16+'Дыхание реальное'!N17)/('Ишемические ожидаемое'!J16+'Церебровоскулярные ожидаемое'!J16+'Кровообращение ожидаемое'!J17+'Дыхание ожидаемое'!J16)*100-100</f>
        <v>-19.40779915</v>
      </c>
      <c r="K16" s="5">
        <f>('Ишемические реальное'!O16+'Церебровоскулярные реальное'!O16+ 'Кровообращения реальное'!O16+'Дыхание реальное'!O17)/('Ишемические ожидаемое'!K16+'Церебровоскулярные ожидаемое'!K16+'Кровообращение ожидаемое'!K17+'Дыхание ожидаемое'!K16)*100-100</f>
        <v>-16.55801825</v>
      </c>
    </row>
    <row r="17">
      <c r="A17" s="12" t="s">
        <v>17</v>
      </c>
      <c r="B17" s="5">
        <f>('Ишемические реальное'!F17+'Церебровоскулярные реальное'!F17+ 'Кровообращения реальное'!F17+'Дыхание реальное'!F18)/('Ишемические ожидаемое'!B17+'Церебровоскулярные ожидаемое'!B17+'Кровообращение ожидаемое'!B18+'Дыхание ожидаемое'!B17)*100-100</f>
        <v>-4.362358094</v>
      </c>
      <c r="C17" s="5">
        <f>('Ишемические реальное'!G17+'Церебровоскулярные реальное'!G17+ 'Кровообращения реальное'!G17+'Дыхание реальное'!G18)/('Ишемические ожидаемое'!C17+'Церебровоскулярные ожидаемое'!C17+'Кровообращение ожидаемое'!C18+'Дыхание ожидаемое'!C17)*100-100</f>
        <v>-9.291726736</v>
      </c>
      <c r="D17" s="5">
        <f>('Ишемические реальное'!H17+'Церебровоскулярные реальное'!H17+ 'Кровообращения реальное'!H17+'Дыхание реальное'!H18)/('Ишемические ожидаемое'!D17+'Церебровоскулярные ожидаемое'!D17+'Кровообращение ожидаемое'!D18+'Дыхание ожидаемое'!D17)*100-100</f>
        <v>-5.878113238</v>
      </c>
      <c r="E17" s="5">
        <f>('Ишемические реальное'!I17+'Церебровоскулярные реальное'!I17+ 'Кровообращения реальное'!I17+'Дыхание реальное'!I18)/('Ишемические ожидаемое'!E17+'Церебровоскулярные ожидаемое'!E17+'Кровообращение ожидаемое'!E18+'Дыхание ожидаемое'!E17)*100-100</f>
        <v>0.6734997466</v>
      </c>
      <c r="F17" s="5">
        <f>('Ишемические реальное'!J17+'Церебровоскулярные реальное'!J17+ 'Кровообращения реальное'!J17+'Дыхание реальное'!J18)/('Ишемические ожидаемое'!F17+'Церебровоскулярные ожидаемое'!F17+'Кровообращение ожидаемое'!F18+'Дыхание ожидаемое'!F17)*100-100</f>
        <v>-7.442858322</v>
      </c>
      <c r="G17" s="5">
        <f>('Ишемические реальное'!K17+'Церебровоскулярные реальное'!K17+ 'Кровообращения реальное'!K17+'Дыхание реальное'!K18)/('Ишемические ожидаемое'!G17+'Церебровоскулярные ожидаемое'!G17+'Кровообращение ожидаемое'!G18+'Дыхание ожидаемое'!G17)*100-100</f>
        <v>-9.224738383</v>
      </c>
      <c r="H17" s="5">
        <f>('Ишемические реальное'!L17+'Церебровоскулярные реальное'!L17+ 'Кровообращения реальное'!L17+'Дыхание реальное'!L18)/('Ишемические ожидаемое'!H17+'Церебровоскулярные ожидаемое'!H17+'Кровообращение ожидаемое'!H18+'Дыхание ожидаемое'!H17)*100-100</f>
        <v>-8.400249204</v>
      </c>
      <c r="I17" s="5">
        <f>('Ишемические реальное'!M17+'Церебровоскулярные реальное'!M17+ 'Кровообращения реальное'!M17+'Дыхание реальное'!M18)/('Ишемические ожидаемое'!I17+'Церебровоскулярные ожидаемое'!I17+'Кровообращение ожидаемое'!I18+'Дыхание ожидаемое'!I17)*100-100</f>
        <v>-9.192785543</v>
      </c>
      <c r="J17" s="5">
        <f>('Ишемические реальное'!N17+'Церебровоскулярные реальное'!N17+ 'Кровообращения реальное'!N17+'Дыхание реальное'!N18)/('Ишемические ожидаемое'!J17+'Церебровоскулярные ожидаемое'!J17+'Кровообращение ожидаемое'!J18+'Дыхание ожидаемое'!J17)*100-100</f>
        <v>-11.65335217</v>
      </c>
      <c r="K17" s="5">
        <f>('Ишемические реальное'!O17+'Церебровоскулярные реальное'!O17+ 'Кровообращения реальное'!O17+'Дыхание реальное'!O18)/('Ишемические ожидаемое'!K17+'Церебровоскулярные ожидаемое'!K17+'Кровообращение ожидаемое'!K18+'Дыхание ожидаемое'!K17)*100-100</f>
        <v>-1.791481439</v>
      </c>
    </row>
    <row r="18">
      <c r="A18" s="12" t="s">
        <v>18</v>
      </c>
      <c r="B18" s="5">
        <f>('Ишемические реальное'!F18+'Церебровоскулярные реальное'!F18+ 'Кровообращения реальное'!F18+'Дыхание реальное'!F19)/('Ишемические ожидаемое'!B18+'Церебровоскулярные ожидаемое'!B18+'Кровообращение ожидаемое'!B19+'Дыхание ожидаемое'!B18)*100-100</f>
        <v>-2.820029533</v>
      </c>
      <c r="C18" s="5">
        <f>('Ишемические реальное'!G18+'Церебровоскулярные реальное'!G18+ 'Кровообращения реальное'!G18+'Дыхание реальное'!G19)/('Ишемические ожидаемое'!C18+'Церебровоскулярные ожидаемое'!C18+'Кровообращение ожидаемое'!C19+'Дыхание ожидаемое'!C18)*100-100</f>
        <v>-10.68065255</v>
      </c>
      <c r="D18" s="5">
        <f>('Ишемические реальное'!H18+'Церебровоскулярные реальное'!H18+ 'Кровообращения реальное'!H18+'Дыхание реальное'!H19)/('Ишемические ожидаемое'!D18+'Церебровоскулярные ожидаемое'!D18+'Кровообращение ожидаемое'!D19+'Дыхание ожидаемое'!D18)*100-100</f>
        <v>-4.796728554</v>
      </c>
      <c r="E18" s="5">
        <f>('Ишемические реальное'!I18+'Церебровоскулярные реальное'!I18+ 'Кровообращения реальное'!I18+'Дыхание реальное'!I19)/('Ишемические ожидаемое'!E18+'Церебровоскулярные ожидаемое'!E18+'Кровообращение ожидаемое'!E19+'Дыхание ожидаемое'!E18)*100-100</f>
        <v>-12.06304304</v>
      </c>
      <c r="F18" s="5">
        <f>('Ишемические реальное'!J18+'Церебровоскулярные реальное'!J18+ 'Кровообращения реальное'!J18+'Дыхание реальное'!J19)/('Ишемические ожидаемое'!F18+'Церебровоскулярные ожидаемое'!F18+'Кровообращение ожидаемое'!F19+'Дыхание ожидаемое'!F18)*100-100</f>
        <v>-11.50609417</v>
      </c>
      <c r="G18" s="5">
        <f>('Ишемические реальное'!K18+'Церебровоскулярные реальное'!K18+ 'Кровообращения реальное'!K18+'Дыхание реальное'!K19)/('Ишемические ожидаемое'!G18+'Церебровоскулярные ожидаемое'!G18+'Кровообращение ожидаемое'!G19+'Дыхание ожидаемое'!G18)*100-100</f>
        <v>-11.58695369</v>
      </c>
      <c r="H18" s="5">
        <f>('Ишемические реальное'!L18+'Церебровоскулярные реальное'!L18+ 'Кровообращения реальное'!L18+'Дыхание реальное'!L19)/('Ишемические ожидаемое'!H18+'Церебровоскулярные ожидаемое'!H18+'Кровообращение ожидаемое'!H19+'Дыхание ожидаемое'!H18)*100-100</f>
        <v>-12.75616612</v>
      </c>
      <c r="I18" s="5">
        <f>('Ишемические реальное'!M18+'Церебровоскулярные реальное'!M18+ 'Кровообращения реальное'!M18+'Дыхание реальное'!M19)/('Ишемические ожидаемое'!I18+'Церебровоскулярные ожидаемое'!I18+'Кровообращение ожидаемое'!I19+'Дыхание ожидаемое'!I18)*100-100</f>
        <v>-14.25164754</v>
      </c>
      <c r="J18" s="5">
        <f>('Ишемические реальное'!N18+'Церебровоскулярные реальное'!N18+ 'Кровообращения реальное'!N18+'Дыхание реальное'!N19)/('Ишемические ожидаемое'!J18+'Церебровоскулярные ожидаемое'!J18+'Кровообращение ожидаемое'!J19+'Дыхание ожидаемое'!J18)*100-100</f>
        <v>-13.89623122</v>
      </c>
      <c r="K18" s="5">
        <f>('Ишемические реальное'!O18+'Церебровоскулярные реальное'!O18+ 'Кровообращения реальное'!O18+'Дыхание реальное'!O19)/('Ишемические ожидаемое'!K18+'Церебровоскулярные ожидаемое'!K18+'Кровообращение ожидаемое'!K19+'Дыхание ожидаемое'!K18)*100-100</f>
        <v>-10.81996574</v>
      </c>
    </row>
    <row r="19">
      <c r="A19" s="12" t="s">
        <v>19</v>
      </c>
      <c r="B19" s="5">
        <f>('Ишемические реальное'!F19+'Церебровоскулярные реальное'!F19+ 'Кровообращения реальное'!F19+'Дыхание реальное'!F20)/('Ишемические ожидаемое'!B19+'Церебровоскулярные ожидаемое'!B19+'Кровообращение ожидаемое'!B20+'Дыхание ожидаемое'!B19)*100-100</f>
        <v>11.81851445</v>
      </c>
      <c r="C19" s="5">
        <f>('Ишемические реальное'!G19+'Церебровоскулярные реальное'!G19+ 'Кровообращения реальное'!G19+'Дыхание реальное'!G20)/('Ишемические ожидаемое'!C19+'Церебровоскулярные ожидаемое'!C19+'Кровообращение ожидаемое'!C20+'Дыхание ожидаемое'!C19)*100-100</f>
        <v>2.693891558</v>
      </c>
      <c r="D19" s="5">
        <f>('Ишемические реальное'!H19+'Церебровоскулярные реальное'!H19+ 'Кровообращения реальное'!H19+'Дыхание реальное'!H20)/('Ишемические ожидаемое'!D19+'Церебровоскулярные ожидаемое'!D19+'Кровообращение ожидаемое'!D20+'Дыхание ожидаемое'!D19)*100-100</f>
        <v>-1.766066693</v>
      </c>
      <c r="E19" s="5">
        <f>('Ишемические реальное'!I19+'Церебровоскулярные реальное'!I19+ 'Кровообращения реальное'!I19+'Дыхание реальное'!I20)/('Ишемические ожидаемое'!E19+'Церебровоскулярные ожидаемое'!E19+'Кровообращение ожидаемое'!E20+'Дыхание ожидаемое'!E19)*100-100</f>
        <v>-5.221403252</v>
      </c>
      <c r="F19" s="5">
        <f>('Ишемические реальное'!J19+'Церебровоскулярные реальное'!J19+ 'Кровообращения реальное'!J19+'Дыхание реальное'!J20)/('Ишемические ожидаемое'!F19+'Церебровоскулярные ожидаемое'!F19+'Кровообращение ожидаемое'!F20+'Дыхание ожидаемое'!F19)*100-100</f>
        <v>-4.434465338</v>
      </c>
      <c r="G19" s="5">
        <f>('Ишемические реальное'!K19+'Церебровоскулярные реальное'!K19+ 'Кровообращения реальное'!K19+'Дыхание реальное'!K20)/('Ишемические ожидаемое'!G19+'Церебровоскулярные ожидаемое'!G19+'Кровообращение ожидаемое'!G20+'Дыхание ожидаемое'!G19)*100-100</f>
        <v>-1.522440432</v>
      </c>
      <c r="H19" s="5">
        <f>('Ишемические реальное'!L19+'Церебровоскулярные реальное'!L19+ 'Кровообращения реальное'!L19+'Дыхание реальное'!L20)/('Ишемические ожидаемое'!H19+'Церебровоскулярные ожидаемое'!H19+'Кровообращение ожидаемое'!H20+'Дыхание ожидаемое'!H19)*100-100</f>
        <v>-2.683982684</v>
      </c>
      <c r="I19" s="5">
        <f>('Ишемические реальное'!M19+'Церебровоскулярные реальное'!M19+ 'Кровообращения реальное'!M19+'Дыхание реальное'!M20)/('Ишемические ожидаемое'!I19+'Церебровоскулярные ожидаемое'!I19+'Кровообращение ожидаемое'!I20+'Дыхание ожидаемое'!I19)*100-100</f>
        <v>-1.245031564</v>
      </c>
      <c r="J19" s="5">
        <f>('Ишемические реальное'!N19+'Церебровоскулярные реальное'!N19+ 'Кровообращения реальное'!N19+'Дыхание реальное'!N20)/('Ишемические ожидаемое'!J19+'Церебровоскулярные ожидаемое'!J19+'Кровообращение ожидаемое'!J20+'Дыхание ожидаемое'!J19)*100-100</f>
        <v>-2.081863091</v>
      </c>
      <c r="K19" s="5">
        <f>('Ишемические реальное'!O19+'Церебровоскулярные реальное'!O19+ 'Кровообращения реальное'!O19+'Дыхание реальное'!O20)/('Ишемические ожидаемое'!K19+'Церебровоскулярные ожидаемое'!K19+'Кровообращение ожидаемое'!K20+'Дыхание ожидаемое'!K19)*100-100</f>
        <v>-2.894876481</v>
      </c>
    </row>
    <row r="20">
      <c r="A20" s="12" t="s">
        <v>264</v>
      </c>
      <c r="B20" s="5">
        <f>('Ишемические реальное'!F20+'Церебровоскулярные реальное'!F20+ 'Кровообращения реальное'!F20+'Дыхание реальное'!F21)/('Ишемические ожидаемое'!B20+'Церебровоскулярные ожидаемое'!B20+'Кровообращение ожидаемое'!B21+'Дыхание ожидаемое'!B20)*100-100</f>
        <v>3.841387856</v>
      </c>
      <c r="C20" s="5">
        <f>('Ишемические реальное'!G20+'Церебровоскулярные реальное'!G20+ 'Кровообращения реальное'!G20+'Дыхание реальное'!G21)/('Ишемические ожидаемое'!C20+'Церебровоскулярные ожидаемое'!C20+'Кровообращение ожидаемое'!C21+'Дыхание ожидаемое'!C20)*100-100</f>
        <v>-0.8439617</v>
      </c>
      <c r="D20" s="5">
        <f>('Ишемические реальное'!H20+'Церебровоскулярные реальное'!H20+ 'Кровообращения реальное'!H20+'Дыхание реальное'!H21)/('Ишемические ожидаемое'!D20+'Церебровоскулярные ожидаемое'!D20+'Кровообращение ожидаемое'!D21+'Дыхание ожидаемое'!D20)*100-100</f>
        <v>-3.413217139</v>
      </c>
      <c r="E20" s="5">
        <f>('Ишемические реальное'!I20+'Церебровоскулярные реальное'!I20+ 'Кровообращения реальное'!I20+'Дыхание реальное'!I21)/('Ишемические ожидаемое'!E20+'Церебровоскулярные ожидаемое'!E20+'Кровообращение ожидаемое'!E21+'Дыхание ожидаемое'!E20)*100-100</f>
        <v>-2.619852489</v>
      </c>
      <c r="F20" s="5">
        <f>('Ишемические реальное'!J20+'Церебровоскулярные реальное'!J20+ 'Кровообращения реальное'!J20+'Дыхание реальное'!J21)/('Ишемические ожидаемое'!F20+'Церебровоскулярные ожидаемое'!F20+'Кровообращение ожидаемое'!F21+'Дыхание ожидаемое'!F20)*100-100</f>
        <v>-10.78066914</v>
      </c>
      <c r="G20" s="5">
        <f>('Ишемические реальное'!K20+'Церебровоскулярные реальное'!K20+ 'Кровообращения реальное'!K20+'Дыхание реальное'!K21)/('Ишемические ожидаемое'!G20+'Церебровоскулярные ожидаемое'!G20+'Кровообращение ожидаемое'!G21+'Дыхание ожидаемое'!G20)*100-100</f>
        <v>-21.75760198</v>
      </c>
      <c r="H20" s="5">
        <f>('Ишемические реальное'!L20+'Церебровоскулярные реальное'!L20+ 'Кровообращения реальное'!L20+'Дыхание реальное'!L21)/('Ишемические ожидаемое'!H20+'Церебровоскулярные ожидаемое'!H20+'Кровообращение ожидаемое'!H21+'Дыхание ожидаемое'!H20)*100-100</f>
        <v>-23.10422582</v>
      </c>
      <c r="I20" s="5">
        <f>('Ишемические реальное'!M20+'Церебровоскулярные реальное'!M20+ 'Кровообращения реальное'!M20+'Дыхание реальное'!M21)/('Ишемические ожидаемое'!I20+'Церебровоскулярные ожидаемое'!I20+'Кровообращение ожидаемое'!I21+'Дыхание ожидаемое'!I20)*100-100</f>
        <v>-35.46514224</v>
      </c>
      <c r="J20" s="5">
        <f>('Ишемические реальное'!N20+'Церебровоскулярные реальное'!N20+ 'Кровообращения реальное'!N20+'Дыхание реальное'!N21)/('Ишемические ожидаемое'!J20+'Церебровоскулярные ожидаемое'!J20+'Кровообращение ожидаемое'!J21+'Дыхание ожидаемое'!J20)*100-100</f>
        <v>-34.05506945</v>
      </c>
      <c r="K20" s="5">
        <f>('Ишемические реальное'!O20+'Церебровоскулярные реальное'!O20+ 'Кровообращения реальное'!O20+'Дыхание реальное'!O21)/('Ишемические ожидаемое'!K20+'Церебровоскулярные ожидаемое'!K20+'Кровообращение ожидаемое'!K21+'Дыхание ожидаемое'!K20)*100-100</f>
        <v>-30.46673398</v>
      </c>
    </row>
    <row r="21" ht="15.75" customHeight="1">
      <c r="A21" s="12" t="s">
        <v>21</v>
      </c>
      <c r="B21" s="5">
        <f>('Ишемические реальное'!F21+'Церебровоскулярные реальное'!F21+ 'Кровообращения реальное'!F21+'Дыхание реальное'!F22)/('Ишемические ожидаемое'!B21+'Церебровоскулярные ожидаемое'!B21+'Кровообращение ожидаемое'!B22+'Дыхание ожидаемое'!B21)*100-100</f>
        <v>-8.674271115</v>
      </c>
      <c r="C21" s="5">
        <f>('Ишемические реальное'!G21+'Церебровоскулярные реальное'!G21+ 'Кровообращения реальное'!G21+'Дыхание реальное'!G22)/('Ишемические ожидаемое'!C21+'Церебровоскулярные ожидаемое'!C21+'Кровообращение ожидаемое'!C22+'Дыхание ожидаемое'!C21)*100-100</f>
        <v>-12.09291838</v>
      </c>
      <c r="D21" s="5">
        <f>('Ишемические реальное'!H21+'Церебровоскулярные реальное'!H21+ 'Кровообращения реальное'!H21+'Дыхание реальное'!H22)/('Ишемические ожидаемое'!D21+'Церебровоскулярные ожидаемое'!D21+'Кровообращение ожидаемое'!D22+'Дыхание ожидаемое'!D21)*100-100</f>
        <v>-14.03588026</v>
      </c>
      <c r="E21" s="5">
        <f>('Ишемические реальное'!I21+'Церебровоскулярные реальное'!I21+ 'Кровообращения реальное'!I21+'Дыхание реальное'!I22)/('Ишемические ожидаемое'!E21+'Церебровоскулярные ожидаемое'!E21+'Кровообращение ожидаемое'!E22+'Дыхание ожидаемое'!E21)*100-100</f>
        <v>-17.60415878</v>
      </c>
      <c r="F21" s="5">
        <f>('Ишемические реальное'!J21+'Церебровоскулярные реальное'!J21+ 'Кровообращения реальное'!J21+'Дыхание реальное'!J22)/('Ишемические ожидаемое'!F21+'Церебровоскулярные ожидаемое'!F21+'Кровообращение ожидаемое'!F22+'Дыхание ожидаемое'!F21)*100-100</f>
        <v>-16.48175214</v>
      </c>
      <c r="G21" s="5">
        <f>('Ишемические реальное'!K21+'Церебровоскулярные реальное'!K21+ 'Кровообращения реальное'!K21+'Дыхание реальное'!K22)/('Ишемические ожидаемое'!G21+'Церебровоскулярные ожидаемое'!G21+'Кровообращение ожидаемое'!G22+'Дыхание ожидаемое'!G21)*100-100</f>
        <v>-14.12518714</v>
      </c>
      <c r="H21" s="5">
        <f>('Ишемические реальное'!L21+'Церебровоскулярные реальное'!L21+ 'Кровообращения реальное'!L21+'Дыхание реальное'!L22)/('Ишемические ожидаемое'!H21+'Церебровоскулярные ожидаемое'!H21+'Кровообращение ожидаемое'!H22+'Дыхание ожидаемое'!H21)*100-100</f>
        <v>-14.1549559</v>
      </c>
      <c r="I21" s="5">
        <f>('Ишемические реальное'!M21+'Церебровоскулярные реальное'!M21+ 'Кровообращения реальное'!M21+'Дыхание реальное'!M22)/('Ишемические ожидаемое'!I21+'Церебровоскулярные ожидаемое'!I21+'Кровообращение ожидаемое'!I22+'Дыхание ожидаемое'!I21)*100-100</f>
        <v>-8.968508534</v>
      </c>
      <c r="J21" s="5">
        <f>('Ишемические реальное'!N21+'Церебровоскулярные реальное'!N21+ 'Кровообращения реальное'!N21+'Дыхание реальное'!N22)/('Ишемические ожидаемое'!J21+'Церебровоскулярные ожидаемое'!J21+'Кровообращение ожидаемое'!J22+'Дыхание ожидаемое'!J21)*100-100</f>
        <v>-1.983021404</v>
      </c>
      <c r="K21" s="5">
        <f>('Ишемические реальное'!O21+'Церебровоскулярные реальное'!O21+ 'Кровообращения реальное'!O21+'Дыхание реальное'!O22)/('Ишемические ожидаемое'!K21+'Церебровоскулярные ожидаемое'!K21+'Кровообращение ожидаемое'!K22+'Дыхание ожидаемое'!K21)*100-100</f>
        <v>13.26328298</v>
      </c>
    </row>
    <row r="22" ht="15.75" customHeight="1">
      <c r="A22" s="12" t="s">
        <v>22</v>
      </c>
      <c r="B22" s="5">
        <f>('Ишемические реальное'!F22+'Церебровоскулярные реальное'!F22+ 'Кровообращения реальное'!F22+'Дыхание реальное'!F23)/('Ишемические ожидаемое'!B22+'Церебровоскулярные ожидаемое'!B22+'Кровообращение ожидаемое'!B23+'Дыхание ожидаемое'!B22)*100-100</f>
        <v>-6.528952974</v>
      </c>
      <c r="C22" s="5">
        <f>('Ишемические реальное'!G22+'Церебровоскулярные реальное'!G22+ 'Кровообращения реальное'!G22+'Дыхание реальное'!G23)/('Ишемические ожидаемое'!C22+'Церебровоскулярные ожидаемое'!C22+'Кровообращение ожидаемое'!C23+'Дыхание ожидаемое'!C22)*100-100</f>
        <v>-12.5683624</v>
      </c>
      <c r="D22" s="5">
        <f>('Ишемические реальное'!H22+'Церебровоскулярные реальное'!H22+ 'Кровообращения реальное'!H22+'Дыхание реальное'!H23)/('Ишемические ожидаемое'!D22+'Церебровоскулярные ожидаемое'!D22+'Кровообращение ожидаемое'!D23+'Дыхание ожидаемое'!D22)*100-100</f>
        <v>-10.48608879</v>
      </c>
      <c r="E22" s="5">
        <f>('Ишемические реальное'!I22+'Церебровоскулярные реальное'!I22+ 'Кровообращения реальное'!I22+'Дыхание реальное'!I23)/('Ишемические ожидаемое'!E22+'Церебровоскулярные ожидаемое'!E22+'Кровообращение ожидаемое'!E23+'Дыхание ожидаемое'!E22)*100-100</f>
        <v>-13.00349457</v>
      </c>
      <c r="F22" s="5">
        <f>('Ишемические реальное'!J22+'Церебровоскулярные реальное'!J22+ 'Кровообращения реальное'!J22+'Дыхание реальное'!J23)/('Ишемические ожидаемое'!F22+'Церебровоскулярные ожидаемое'!F22+'Кровообращение ожидаемое'!F23+'Дыхание ожидаемое'!F22)*100-100</f>
        <v>-21.54153232</v>
      </c>
      <c r="G22" s="5">
        <f>('Ишемические реальное'!K22+'Церебровоскулярные реальное'!K22+ 'Кровообращения реальное'!K22+'Дыхание реальное'!K23)/('Ишемические ожидаемое'!G22+'Церебровоскулярные ожидаемое'!G22+'Кровообращение ожидаемое'!G23+'Дыхание ожидаемое'!G22)*100-100</f>
        <v>-13.60375412</v>
      </c>
      <c r="H22" s="5">
        <f>('Ишемические реальное'!L22+'Церебровоскулярные реальное'!L22+ 'Кровообращения реальное'!L22+'Дыхание реальное'!L23)/('Ишемические ожидаемое'!H22+'Церебровоскулярные ожидаемое'!H22+'Кровообращение ожидаемое'!H23+'Дыхание ожидаемое'!H22)*100-100</f>
        <v>-19.8762006</v>
      </c>
      <c r="I22" s="5">
        <f>('Ишемические реальное'!M22+'Церебровоскулярные реальное'!M22+ 'Кровообращения реальное'!M22+'Дыхание реальное'!M23)/('Ишемические ожидаемое'!I22+'Церебровоскулярные ожидаемое'!I22+'Кровообращение ожидаемое'!I23+'Дыхание ожидаемое'!I22)*100-100</f>
        <v>-17.40281467</v>
      </c>
      <c r="J22" s="5">
        <f>('Ишемические реальное'!N22+'Церебровоскулярные реальное'!N22+ 'Кровообращения реальное'!N22+'Дыхание реальное'!N23)/('Ишемические ожидаемое'!J22+'Церебровоскулярные ожидаемое'!J22+'Кровообращение ожидаемое'!J23+'Дыхание ожидаемое'!J22)*100-100</f>
        <v>-20.11642314</v>
      </c>
      <c r="K22" s="5">
        <f>('Ишемические реальное'!O22+'Церебровоскулярные реальное'!O22+ 'Кровообращения реальное'!O22+'Дыхание реальное'!O23)/('Ишемические ожидаемое'!K22+'Церебровоскулярные ожидаемое'!K22+'Кровообращение ожидаемое'!K23+'Дыхание ожидаемое'!K22)*100-100</f>
        <v>-10.54384253</v>
      </c>
    </row>
    <row r="23" ht="15.75" customHeight="1">
      <c r="A23" s="12" t="s">
        <v>23</v>
      </c>
      <c r="B23" s="5">
        <f>('Ишемические реальное'!F23+'Церебровоскулярные реальное'!F23+ 'Кровообращения реальное'!F23+'Дыхание реальное'!F24)/('Ишемические ожидаемое'!B23+'Церебровоскулярные ожидаемое'!B23+'Кровообращение ожидаемое'!B24+'Дыхание ожидаемое'!B23)*100-100</f>
        <v>-3.738933718</v>
      </c>
      <c r="C23" s="5">
        <f>('Ишемические реальное'!G23+'Церебровоскулярные реальное'!G23+ 'Кровообращения реальное'!G23+'Дыхание реальное'!G24)/('Ишемические ожидаемое'!C23+'Церебровоскулярные ожидаемое'!C23+'Кровообращение ожидаемое'!C24+'Дыхание ожидаемое'!C23)*100-100</f>
        <v>-9.079812746</v>
      </c>
      <c r="D23" s="5">
        <f>('Ишемические реальное'!H23+'Церебровоскулярные реальное'!H23+ 'Кровообращения реальное'!H23+'Дыхание реальное'!H24)/('Ишемические ожидаемое'!D23+'Церебровоскулярные ожидаемое'!D23+'Кровообращение ожидаемое'!D24+'Дыхание ожидаемое'!D23)*100-100</f>
        <v>-7.873502806</v>
      </c>
      <c r="E23" s="5">
        <f>('Ишемические реальное'!I23+'Церебровоскулярные реальное'!I23+ 'Кровообращения реальное'!I23+'Дыхание реальное'!I24)/('Ишемические ожидаемое'!E23+'Церебровоскулярные ожидаемое'!E23+'Кровообращение ожидаемое'!E24+'Дыхание ожидаемое'!E23)*100-100</f>
        <v>-11.07964441</v>
      </c>
      <c r="F23" s="5">
        <f>('Ишемические реальное'!J23+'Церебровоскулярные реальное'!J23+ 'Кровообращения реальное'!J23+'Дыхание реальное'!J24)/('Ишемические ожидаемое'!F23+'Церебровоскулярные ожидаемое'!F23+'Кровообращение ожидаемое'!F24+'Дыхание ожидаемое'!F23)*100-100</f>
        <v>-17.2666949</v>
      </c>
      <c r="G23" s="5">
        <f>('Ишемические реальное'!K23+'Церебровоскулярные реальное'!K23+ 'Кровообращения реальное'!K23+'Дыхание реальное'!K24)/('Ишемические ожидаемое'!G23+'Церебровоскулярные ожидаемое'!G23+'Кровообращение ожидаемое'!G24+'Дыхание ожидаемое'!G23)*100-100</f>
        <v>-16.41082891</v>
      </c>
      <c r="H23" s="5">
        <f>('Ишемические реальное'!L23+'Церебровоскулярные реальное'!L23+ 'Кровообращения реальное'!L23+'Дыхание реальное'!L24)/('Ишемические ожидаемое'!H23+'Церебровоскулярные ожидаемое'!H23+'Кровообращение ожидаемое'!H24+'Дыхание ожидаемое'!H23)*100-100</f>
        <v>-10.01597555</v>
      </c>
      <c r="I23" s="5">
        <f>('Ишемические реальное'!M23+'Церебровоскулярные реальное'!M23+ 'Кровообращения реальное'!M23+'Дыхание реальное'!M24)/('Ишемические ожидаемое'!I23+'Церебровоскулярные ожидаемое'!I23+'Кровообращение ожидаемое'!I24+'Дыхание ожидаемое'!I23)*100-100</f>
        <v>-13.89446645</v>
      </c>
      <c r="J23" s="5">
        <f>('Ишемические реальное'!N23+'Церебровоскулярные реальное'!N23+ 'Кровообращения реальное'!N23+'Дыхание реальное'!N24)/('Ишемические ожидаемое'!J23+'Церебровоскулярные ожидаемое'!J23+'Кровообращение ожидаемое'!J24+'Дыхание ожидаемое'!J23)*100-100</f>
        <v>-11.72482286</v>
      </c>
      <c r="K23" s="5">
        <f>('Ишемические реальное'!O23+'Церебровоскулярные реальное'!O23+ 'Кровообращения реальное'!O23+'Дыхание реальное'!O24)/('Ишемические ожидаемое'!K23+'Церебровоскулярные ожидаемое'!K23+'Кровообращение ожидаемое'!K24+'Дыхание ожидаемое'!K23)*100-100</f>
        <v>-4.266201336</v>
      </c>
    </row>
    <row r="24" ht="15.75" customHeight="1">
      <c r="A24" s="12" t="s">
        <v>24</v>
      </c>
      <c r="B24" s="5">
        <f>('Ишемические реальное'!F24+'Церебровоскулярные реальное'!F24+ 'Кровообращения реальное'!F24+'Дыхание реальное'!F25)/('Ишемические ожидаемое'!B24+'Церебровоскулярные ожидаемое'!B24+'Кровообращение ожидаемое'!B25+'Дыхание ожидаемое'!B24)*100-100</f>
        <v>-4.44290019</v>
      </c>
      <c r="C24" s="5">
        <f>('Ишемические реальное'!G24+'Церебровоскулярные реальное'!G24+ 'Кровообращения реальное'!G24+'Дыхание реальное'!G25)/('Ишемические ожидаемое'!C24+'Церебровоскулярные ожидаемое'!C24+'Кровообращение ожидаемое'!C25+'Дыхание ожидаемое'!C24)*100-100</f>
        <v>-6.419620638</v>
      </c>
      <c r="D24" s="5">
        <f>('Ишемические реальное'!H24+'Церебровоскулярные реальное'!H24+ 'Кровообращения реальное'!H24+'Дыхание реальное'!H25)/('Ишемические ожидаемое'!D24+'Церебровоскулярные ожидаемое'!D24+'Кровообращение ожидаемое'!D25+'Дыхание ожидаемое'!D24)*100-100</f>
        <v>-12.33933162</v>
      </c>
      <c r="E24" s="5">
        <f>('Ишемические реальное'!I24+'Церебровоскулярные реальное'!I24+ 'Кровообращения реальное'!I24+'Дыхание реальное'!I25)/('Ишемические ожидаемое'!E24+'Церебровоскулярные ожидаемое'!E24+'Кровообращение ожидаемое'!E25+'Дыхание ожидаемое'!E24)*100-100</f>
        <v>-15.4677938</v>
      </c>
      <c r="F24" s="5">
        <f>('Ишемические реальное'!J24+'Церебровоскулярные реальное'!J24+ 'Кровообращения реальное'!J24+'Дыхание реальное'!J25)/('Ишемические ожидаемое'!F24+'Церебровоскулярные ожидаемое'!F24+'Кровообращение ожидаемое'!F25+'Дыхание ожидаемое'!F24)*100-100</f>
        <v>-23.66597376</v>
      </c>
      <c r="G24" s="5">
        <f>('Ишемические реальное'!K24+'Церебровоскулярные реальное'!K24+ 'Кровообращения реальное'!K24+'Дыхание реальное'!K25)/('Ишемические ожидаемое'!G24+'Церебровоскулярные ожидаемое'!G24+'Кровообращение ожидаемое'!G25+'Дыхание ожидаемое'!G24)*100-100</f>
        <v>-25.20493873</v>
      </c>
      <c r="H24" s="5">
        <f>('Ишемические реальное'!L24+'Церебровоскулярные реальное'!L24+ 'Кровообращения реальное'!L24+'Дыхание реальное'!L25)/('Ишемические ожидаемое'!H24+'Церебровоскулярные ожидаемое'!H24+'Кровообращение ожидаемое'!H25+'Дыхание ожидаемое'!H24)*100-100</f>
        <v>-19.05283243</v>
      </c>
      <c r="I24" s="5">
        <f>('Ишемические реальное'!M24+'Церебровоскулярные реальное'!M24+ 'Кровообращения реальное'!M24+'Дыхание реальное'!M25)/('Ишемические ожидаемое'!I24+'Церебровоскулярные ожидаемое'!I24+'Кровообращение ожидаемое'!I25+'Дыхание ожидаемое'!I24)*100-100</f>
        <v>-8.709136204</v>
      </c>
      <c r="J24" s="5">
        <f>('Ишемические реальное'!N24+'Церебровоскулярные реальное'!N24+ 'Кровообращения реальное'!N24+'Дыхание реальное'!N25)/('Ишемические ожидаемое'!J24+'Церебровоскулярные ожидаемое'!J24+'Кровообращение ожидаемое'!J25+'Дыхание ожидаемое'!J24)*100-100</f>
        <v>-6.407145494</v>
      </c>
      <c r="K24" s="5">
        <f>('Ишемические реальное'!O24+'Церебровоскулярные реальное'!O24+ 'Кровообращения реальное'!O24+'Дыхание реальное'!O25)/('Ишемические ожидаемое'!K24+'Церебровоскулярные ожидаемое'!K24+'Кровообращение ожидаемое'!K25+'Дыхание ожидаемое'!K24)*100-100</f>
        <v>-6.791193176</v>
      </c>
    </row>
    <row r="25" ht="15.75" customHeight="1">
      <c r="A25" s="12" t="s">
        <v>25</v>
      </c>
      <c r="B25" s="5">
        <f>('Ишемические реальное'!F25+'Церебровоскулярные реальное'!F25+ 'Кровообращения реальное'!F25+'Дыхание реальное'!F26)/('Ишемические ожидаемое'!B25+'Церебровоскулярные ожидаемое'!B25+'Кровообращение ожидаемое'!B26+'Дыхание ожидаемое'!B25)*100-100</f>
        <v>-0.6220680519</v>
      </c>
      <c r="C25" s="5">
        <f>('Ишемические реальное'!G25+'Церебровоскулярные реальное'!G25+ 'Кровообращения реальное'!G25+'Дыхание реальное'!G26)/('Ишемические ожидаемое'!C25+'Церебровоскулярные ожидаемое'!C25+'Кровообращение ожидаемое'!C26+'Дыхание ожидаемое'!C25)*100-100</f>
        <v>-6.934386418</v>
      </c>
      <c r="D25" s="5">
        <f>('Ишемические реальное'!H25+'Церебровоскулярные реальное'!H25+ 'Кровообращения реальное'!H25+'Дыхание реальное'!H26)/('Ишемические ожидаемое'!D25+'Церебровоскулярные ожидаемое'!D25+'Кровообращение ожидаемое'!D26+'Дыхание ожидаемое'!D25)*100-100</f>
        <v>-4.607557085</v>
      </c>
      <c r="E25" s="5">
        <f>('Ишемические реальное'!I25+'Церебровоскулярные реальное'!I25+ 'Кровообращения реальное'!I25+'Дыхание реальное'!I26)/('Ишемические ожидаемое'!E25+'Церебровоскулярные ожидаемое'!E25+'Кровообращение ожидаемое'!E26+'Дыхание ожидаемое'!E25)*100-100</f>
        <v>-1.981707317</v>
      </c>
      <c r="F25" s="5">
        <f>('Ишемические реальное'!J25+'Церебровоскулярные реальное'!J25+ 'Кровообращения реальное'!J25+'Дыхание реальное'!J26)/('Ишемические ожидаемое'!F25+'Церебровоскулярные ожидаемое'!F25+'Кровообращение ожидаемое'!F26+'Дыхание ожидаемое'!F25)*100-100</f>
        <v>-2.366863905</v>
      </c>
      <c r="G25" s="5">
        <f>('Ишемические реальное'!K25+'Церебровоскулярные реальное'!K25+ 'Кровообращения реальное'!K25+'Дыхание реальное'!K26)/('Ишемические ожидаемое'!G25+'Церебровоскулярные ожидаемое'!G25+'Кровообращение ожидаемое'!G26+'Дыхание ожидаемое'!G25)*100-100</f>
        <v>-1.878505265</v>
      </c>
      <c r="H25" s="5">
        <f>('Ишемические реальное'!L25+'Церебровоскулярные реальное'!L25+ 'Кровообращения реальное'!L25+'Дыхание реальное'!L26)/('Ишемические ожидаемое'!H25+'Церебровоскулярные ожидаемое'!H25+'Кровообращение ожидаемое'!H26+'Дыхание ожидаемое'!H25)*100-100</f>
        <v>-2.175818269</v>
      </c>
      <c r="I25" s="5">
        <f>('Ишемические реальное'!M25+'Церебровоскулярные реальное'!M25+ 'Кровообращения реальное'!M25+'Дыхание реальное'!M26)/('Ишемические ожидаемое'!I25+'Церебровоскулярные ожидаемое'!I25+'Кровообращение ожидаемое'!I26+'Дыхание ожидаемое'!I25)*100-100</f>
        <v>-3.24669996</v>
      </c>
      <c r="J25" s="5">
        <f>('Ишемические реальное'!N25+'Церебровоскулярные реальное'!N25+ 'Кровообращения реальное'!N25+'Дыхание реальное'!N26)/('Ишемические ожидаемое'!J25+'Церебровоскулярные ожидаемое'!J25+'Кровообращение ожидаемое'!J26+'Дыхание ожидаемое'!J25)*100-100</f>
        <v>-0.2154345581</v>
      </c>
      <c r="K25" s="5">
        <f>('Ишемические реальное'!O25+'Церебровоскулярные реальное'!O25+ 'Кровообращения реальное'!O25+'Дыхание реальное'!O26)/('Ишемические ожидаемое'!K25+'Церебровоскулярные ожидаемое'!K25+'Кровообращение ожидаемое'!K26+'Дыхание ожидаемое'!K25)*100-100</f>
        <v>1.031380555</v>
      </c>
    </row>
    <row r="26" ht="15.75" customHeight="1">
      <c r="A26" s="12" t="s">
        <v>26</v>
      </c>
      <c r="B26" s="5">
        <f>('Ишемические реальное'!F26+'Церебровоскулярные реальное'!F26+ 'Кровообращения реальное'!F26+'Дыхание реальное'!F27)/('Ишемические ожидаемое'!B26+'Церебровоскулярные ожидаемое'!B26+'Кровообращение ожидаемое'!B27+'Дыхание ожидаемое'!B26)*100-100</f>
        <v>-2.626147875</v>
      </c>
      <c r="C26" s="5">
        <f>('Ишемические реальное'!G26+'Церебровоскулярные реальное'!G26+ 'Кровообращения реальное'!G26+'Дыхание реальное'!G27)/('Ишемические ожидаемое'!C26+'Церебровоскулярные ожидаемое'!C26+'Кровообращение ожидаемое'!C27+'Дыхание ожидаемое'!C26)*100-100</f>
        <v>-2.669488944</v>
      </c>
      <c r="D26" s="5">
        <f>('Ишемические реальное'!H26+'Церебровоскулярные реальное'!H26+ 'Кровообращения реальное'!H26+'Дыхание реальное'!H27)/('Ишемические ожидаемое'!D26+'Церебровоскулярные ожидаемое'!D26+'Кровообращение ожидаемое'!D27+'Дыхание ожидаемое'!D26)*100-100</f>
        <v>0.7630540586</v>
      </c>
      <c r="E26" s="5">
        <f>('Ишемические реальное'!I26+'Церебровоскулярные реальное'!I26+ 'Кровообращения реальное'!I26+'Дыхание реальное'!I27)/('Ишемические ожидаемое'!E26+'Церебровоскулярные ожидаемое'!E26+'Кровообращение ожидаемое'!E27+'Дыхание ожидаемое'!E26)*100-100</f>
        <v>-13.34225998</v>
      </c>
      <c r="F26" s="5">
        <f>('Ишемические реальное'!J26+'Церебровоскулярные реальное'!J26+ 'Кровообращения реальное'!J26+'Дыхание реальное'!J27)/('Ишемические ожидаемое'!F26+'Церебровоскулярные ожидаемое'!F26+'Кровообращение ожидаемое'!F27+'Дыхание ожидаемое'!F26)*100-100</f>
        <v>-18.67306588</v>
      </c>
      <c r="G26" s="5">
        <f>('Ишемические реальное'!K26+'Церебровоскулярные реальное'!K26+ 'Кровообращения реальное'!K26+'Дыхание реальное'!K27)/('Ишемические ожидаемое'!G26+'Церебровоскулярные ожидаемое'!G26+'Кровообращение ожидаемое'!G27+'Дыхание ожидаемое'!G26)*100-100</f>
        <v>-16.7981138</v>
      </c>
      <c r="H26" s="5">
        <f>('Ишемические реальное'!L26+'Церебровоскулярные реальное'!L26+ 'Кровообращения реальное'!L26+'Дыхание реальное'!L27)/('Ишемические ожидаемое'!H26+'Церебровоскулярные ожидаемое'!H26+'Кровообращение ожидаемое'!H27+'Дыхание ожидаемое'!H26)*100-100</f>
        <v>-11.80365575</v>
      </c>
      <c r="I26" s="5">
        <f>('Ишемические реальное'!M26+'Церебровоскулярные реальное'!M26+ 'Кровообращения реальное'!M26+'Дыхание реальное'!M27)/('Ишемические ожидаемое'!I26+'Церебровоскулярные ожидаемое'!I26+'Кровообращение ожидаемое'!I27+'Дыхание ожидаемое'!I26)*100-100</f>
        <v>-16.70168259</v>
      </c>
      <c r="J26" s="5">
        <f>('Ишемические реальное'!N26+'Церебровоскулярные реальное'!N26+ 'Кровообращения реальное'!N26+'Дыхание реальное'!N27)/('Ишемические ожидаемое'!J26+'Церебровоскулярные ожидаемое'!J26+'Кровообращение ожидаемое'!J27+'Дыхание ожидаемое'!J26)*100-100</f>
        <v>-7.995899539</v>
      </c>
      <c r="K26" s="5">
        <f>('Ишемические реальное'!O26+'Церебровоскулярные реальное'!O26+ 'Кровообращения реальное'!O26+'Дыхание реальное'!O27)/('Ишемические ожидаемое'!K26+'Церебровоскулярные ожидаемое'!K26+'Кровообращение ожидаемое'!K27+'Дыхание ожидаемое'!K26)*100-100</f>
        <v>-13.68004754</v>
      </c>
    </row>
    <row r="27" ht="15.75" customHeight="1">
      <c r="A27" s="12" t="s">
        <v>27</v>
      </c>
      <c r="B27" s="5">
        <f>('Ишемические реальное'!F27+'Церебровоскулярные реальное'!F27+ 'Кровообращения реальное'!F27+'Дыхание реальное'!F28)/('Ишемические ожидаемое'!B27+'Церебровоскулярные ожидаемое'!B27+'Кровообращение ожидаемое'!B28+'Дыхание ожидаемое'!B27)*100-100</f>
        <v>-15.39104721</v>
      </c>
      <c r="C27" s="5">
        <f>('Ишемические реальное'!G27+'Церебровоскулярные реальное'!G27+ 'Кровообращения реальное'!G27+'Дыхание реальное'!G28)/('Ишемические ожидаемое'!C27+'Церебровоскулярные ожидаемое'!C27+'Кровообращение ожидаемое'!C28+'Дыхание ожидаемое'!C27)*100-100</f>
        <v>-18.27699973</v>
      </c>
      <c r="D27" s="5">
        <f>('Ишемические реальное'!H27+'Церебровоскулярные реальное'!H27+ 'Кровообращения реальное'!H27+'Дыхание реальное'!H28)/('Ишемические ожидаемое'!D27+'Церебровоскулярные ожидаемое'!D27+'Кровообращение ожидаемое'!D28+'Дыхание ожидаемое'!D27)*100-100</f>
        <v>-14.32854905</v>
      </c>
      <c r="E27" s="5">
        <f>('Ишемические реальное'!I27+'Церебровоскулярные реальное'!I27+ 'Кровообращения реальное'!I27+'Дыхание реальное'!I28)/('Ишемические ожидаемое'!E27+'Церебровоскулярные ожидаемое'!E27+'Кровообращение ожидаемое'!E28+'Дыхание ожидаемое'!E27)*100-100</f>
        <v>-22.43033262</v>
      </c>
      <c r="F27" s="5">
        <f>('Ишемические реальное'!J27+'Церебровоскулярные реальное'!J27+ 'Кровообращения реальное'!J27+'Дыхание реальное'!J28)/('Ишемические ожидаемое'!F27+'Церебровоскулярные ожидаемое'!F27+'Кровообращение ожидаемое'!F28+'Дыхание ожидаемое'!F27)*100-100</f>
        <v>-14.44136638</v>
      </c>
      <c r="G27" s="5">
        <f>('Ишемические реальное'!K27+'Церебровоскулярные реальное'!K27+ 'Кровообращения реальное'!K27+'Дыхание реальное'!K28)/('Ишемические ожидаемое'!G27+'Церебровоскулярные ожидаемое'!G27+'Кровообращение ожидаемое'!G28+'Дыхание ожидаемое'!G27)*100-100</f>
        <v>-6.863543125</v>
      </c>
      <c r="H27" s="5">
        <f>('Ишемические реальное'!L27+'Церебровоскулярные реальное'!L27+ 'Кровообращения реальное'!L27+'Дыхание реальное'!L28)/('Ишемические ожидаемое'!H27+'Церебровоскулярные ожидаемое'!H27+'Кровообращение ожидаемое'!H28+'Дыхание ожидаемое'!H27)*100-100</f>
        <v>-6.628274616</v>
      </c>
      <c r="I27" s="5">
        <f>('Ишемические реальное'!M27+'Церебровоскулярные реальное'!M27+ 'Кровообращения реальное'!M27+'Дыхание реальное'!M28)/('Ишемические ожидаемое'!I27+'Церебровоскулярные ожидаемое'!I27+'Кровообращение ожидаемое'!I28+'Дыхание ожидаемое'!I27)*100-100</f>
        <v>-9.575275155</v>
      </c>
      <c r="J27" s="5">
        <f>('Ишемические реальное'!N27+'Церебровоскулярные реальное'!N27+ 'Кровообращения реальное'!N27+'Дыхание реальное'!N28)/('Ишемические ожидаемое'!J27+'Церебровоскулярные ожидаемое'!J27+'Кровообращение ожидаемое'!J28+'Дыхание ожидаемое'!J27)*100-100</f>
        <v>-5.938424455</v>
      </c>
      <c r="K27" s="5">
        <f>('Ишемические реальное'!O27+'Церебровоскулярные реальное'!O27+ 'Кровообращения реальное'!O27+'Дыхание реальное'!O28)/('Ишемические ожидаемое'!K27+'Церебровоскулярные ожидаемое'!K27+'Кровообращение ожидаемое'!K28+'Дыхание ожидаемое'!K27)*100-100</f>
        <v>-6.355749708</v>
      </c>
    </row>
    <row r="28" ht="15.75" customHeight="1">
      <c r="A28" s="12" t="s">
        <v>28</v>
      </c>
      <c r="B28" s="5">
        <f>('Ишемические реальное'!F28+'Церебровоскулярные реальное'!F28+ 'Кровообращения реальное'!F28+'Дыхание реальное'!F29)/('Ишемические ожидаемое'!B28+'Церебровоскулярные ожидаемое'!B28+'Кровообращение ожидаемое'!B29+'Дыхание ожидаемое'!B28)*100-100</f>
        <v>-9.437366808</v>
      </c>
      <c r="C28" s="5">
        <f>('Ишемические реальное'!G28+'Церебровоскулярные реальное'!G28+ 'Кровообращения реальное'!G28+'Дыхание реальное'!G29)/('Ишемические ожидаемое'!C28+'Церебровоскулярные ожидаемое'!C28+'Кровообращение ожидаемое'!C29+'Дыхание ожидаемое'!C28)*100-100</f>
        <v>-12.19575612</v>
      </c>
      <c r="D28" s="5">
        <f>('Ишемические реальное'!H28+'Церебровоскулярные реальное'!H28+ 'Кровообращения реальное'!H28+'Дыхание реальное'!H29)/('Ишемические ожидаемое'!D28+'Церебровоскулярные ожидаемое'!D28+'Кровообращение ожидаемое'!D29+'Дыхание ожидаемое'!D28)*100-100</f>
        <v>-5.24908982</v>
      </c>
      <c r="E28" s="5">
        <f>('Ишемические реальное'!I28+'Церебровоскулярные реальное'!I28+ 'Кровообращения реальное'!I28+'Дыхание реальное'!I29)/('Ишемические ожидаемое'!E28+'Церебровоскулярные ожидаемое'!E28+'Кровообращение ожидаемое'!E29+'Дыхание ожидаемое'!E28)*100-100</f>
        <v>-5.452268243</v>
      </c>
      <c r="F28" s="5">
        <f>('Ишемические реальное'!J28+'Церебровоскулярные реальное'!J28+ 'Кровообращения реальное'!J28+'Дыхание реальное'!J29)/('Ишемические ожидаемое'!F28+'Церебровоскулярные ожидаемое'!F28+'Кровообращение ожидаемое'!F29+'Дыхание ожидаемое'!F28)*100-100</f>
        <v>-10.06389887</v>
      </c>
      <c r="G28" s="5">
        <f>('Ишемические реальное'!K28+'Церебровоскулярные реальное'!K28+ 'Кровообращения реальное'!K28+'Дыхание реальное'!K29)/('Ишемические ожидаемое'!G28+'Церебровоскулярные ожидаемое'!G28+'Кровообращение ожидаемое'!G29+'Дыхание ожидаемое'!G28)*100-100</f>
        <v>-10.12696299</v>
      </c>
      <c r="H28" s="5">
        <f>('Ишемические реальное'!L28+'Церебровоскулярные реальное'!L28+ 'Кровообращения реальное'!L28+'Дыхание реальное'!L29)/('Ишемические ожидаемое'!H28+'Церебровоскулярные ожидаемое'!H28+'Кровообращение ожидаемое'!H29+'Дыхание ожидаемое'!H28)*100-100</f>
        <v>-5.410685717</v>
      </c>
      <c r="I28" s="5">
        <f>('Ишемические реальное'!M28+'Церебровоскулярные реальное'!M28+ 'Кровообращения реальное'!M28+'Дыхание реальное'!M29)/('Ишемические ожидаемое'!I28+'Церебровоскулярные ожидаемое'!I28+'Кровообращение ожидаемое'!I29+'Дыхание ожидаемое'!I28)*100-100</f>
        <v>-19.79462154</v>
      </c>
      <c r="J28" s="5">
        <f>('Ишемические реальное'!N28+'Церебровоскулярные реальное'!N28+ 'Кровообращения реальное'!N28+'Дыхание реальное'!N29)/('Ишемические ожидаемое'!J28+'Церебровоскулярные ожидаемое'!J28+'Кровообращение ожидаемое'!J29+'Дыхание ожидаемое'!J28)*100-100</f>
        <v>-20.9627981</v>
      </c>
      <c r="K28" s="5">
        <f>('Ишемические реальное'!O28+'Церебровоскулярные реальное'!O28+ 'Кровообращения реальное'!O28+'Дыхание реальное'!O29)/('Ишемические ожидаемое'!K28+'Церебровоскулярные ожидаемое'!K28+'Кровообращение ожидаемое'!K29+'Дыхание ожидаемое'!K28)*100-100</f>
        <v>-21.99761282</v>
      </c>
    </row>
    <row r="29" ht="15.75" customHeight="1">
      <c r="A29" s="12" t="s">
        <v>29</v>
      </c>
      <c r="B29" s="5">
        <f>('Ишемические реальное'!F29+'Церебровоскулярные реальное'!F29+ 'Кровообращения реальное'!F29+'Дыхание реальное'!F30)/('Ишемические ожидаемое'!B29+'Церебровоскулярные ожидаемое'!B29+'Кровообращение ожидаемое'!B30+'Дыхание ожидаемое'!B29)*100-100</f>
        <v>-6.48995642</v>
      </c>
      <c r="C29" s="5">
        <f>('Ишемические реальное'!G29+'Церебровоскулярные реальное'!G29+ 'Кровообращения реальное'!G29+'Дыхание реальное'!G30)/('Ишемические ожидаемое'!C29+'Церебровоскулярные ожидаемое'!C29+'Кровообращение ожидаемое'!C30+'Дыхание ожидаемое'!C29)*100-100</f>
        <v>-16.87476731</v>
      </c>
      <c r="D29" s="5">
        <f>('Ишемические реальное'!H29+'Церебровоскулярные реальное'!H29+ 'Кровообращения реальное'!H29+'Дыхание реальное'!H30)/('Ишемические ожидаемое'!D29+'Церебровоскулярные ожидаемое'!D29+'Кровообращение ожидаемое'!D30+'Дыхание ожидаемое'!D29)*100-100</f>
        <v>-9.771937487</v>
      </c>
      <c r="E29" s="5">
        <f>('Ишемические реальное'!I29+'Церебровоскулярные реальное'!I29+ 'Кровообращения реальное'!I29+'Дыхание реальное'!I30)/('Ишемические ожидаемое'!E29+'Церебровоскулярные ожидаемое'!E29+'Кровообращение ожидаемое'!E30+'Дыхание ожидаемое'!E29)*100-100</f>
        <v>-17.03792242</v>
      </c>
      <c r="F29" s="5">
        <f>('Ишемические реальное'!J29+'Церебровоскулярные реальное'!J29+ 'Кровообращения реальное'!J29+'Дыхание реальное'!J30)/('Ишемические ожидаемое'!F29+'Церебровоскулярные ожидаемое'!F29+'Кровообращение ожидаемое'!F30+'Дыхание ожидаемое'!F29)*100-100</f>
        <v>-16.66491894</v>
      </c>
      <c r="G29" s="5">
        <f>('Ишемические реальное'!K29+'Церебровоскулярные реальное'!K29+ 'Кровообращения реальное'!K29+'Дыхание реальное'!K30)/('Ишемические ожидаемое'!G29+'Церебровоскулярные ожидаемое'!G29+'Кровообращение ожидаемое'!G30+'Дыхание ожидаемое'!G29)*100-100</f>
        <v>-29.64124574</v>
      </c>
      <c r="H29" s="5">
        <f>('Ишемические реальное'!L29+'Церебровоскулярные реальное'!L29+ 'Кровообращения реальное'!L29+'Дыхание реальное'!L30)/('Ишемические ожидаемое'!H29+'Церебровоскулярные ожидаемое'!H29+'Кровообращение ожидаемое'!H30+'Дыхание ожидаемое'!H29)*100-100</f>
        <v>-15.3360228</v>
      </c>
      <c r="I29" s="5">
        <f>('Ишемические реальное'!M29+'Церебровоскулярные реальное'!M29+ 'Кровообращения реальное'!M29+'Дыхание реальное'!M30)/('Ишемические ожидаемое'!I29+'Церебровоскулярные ожидаемое'!I29+'Кровообращение ожидаемое'!I30+'Дыхание ожидаемое'!I29)*100-100</f>
        <v>-14.53083998</v>
      </c>
      <c r="J29" s="5">
        <f>('Ишемические реальное'!N29+'Церебровоскулярные реальное'!N29+ 'Кровообращения реальное'!N29+'Дыхание реальное'!N30)/('Ишемические ожидаемое'!J29+'Церебровоскулярные ожидаемое'!J29+'Кровообращение ожидаемое'!J30+'Дыхание ожидаемое'!J29)*100-100</f>
        <v>-4.33906115</v>
      </c>
      <c r="K29" s="5">
        <f>('Ишемические реальное'!O29+'Церебровоскулярные реальное'!O29+ 'Кровообращения реальное'!O29+'Дыхание реальное'!O30)/('Ишемические ожидаемое'!K29+'Церебровоскулярные ожидаемое'!K29+'Кровообращение ожидаемое'!K30+'Дыхание ожидаемое'!K29)*100-100</f>
        <v>-8.671823709</v>
      </c>
    </row>
    <row r="30" ht="15.75" customHeight="1">
      <c r="A30" s="12" t="s">
        <v>30</v>
      </c>
      <c r="B30" s="5">
        <f>('Ишемические реальное'!F30+'Церебровоскулярные реальное'!F30+ 'Кровообращения реальное'!F30+'Дыхание реальное'!F31)/('Ишемические ожидаемое'!B30+'Церебровоскулярные ожидаемое'!B30+'Кровообращение ожидаемое'!B31+'Дыхание ожидаемое'!B30)*100-100</f>
        <v>-5.898341941</v>
      </c>
      <c r="C30" s="5">
        <f>('Ишемические реальное'!G30+'Церебровоскулярные реальное'!G30+ 'Кровообращения реальное'!G30+'Дыхание реальное'!G31)/('Ишемические ожидаемое'!C30+'Церебровоскулярные ожидаемое'!C30+'Кровообращение ожидаемое'!C31+'Дыхание ожидаемое'!C30)*100-100</f>
        <v>-3.697996918</v>
      </c>
      <c r="D30" s="5">
        <f>('Ишемические реальное'!H30+'Церебровоскулярные реальное'!H30+ 'Кровообращения реальное'!H30+'Дыхание реальное'!H31)/('Ишемические ожидаемое'!D30+'Церебровоскулярные ожидаемое'!D30+'Кровообращение ожидаемое'!D31+'Дыхание ожидаемое'!D30)*100-100</f>
        <v>-5.919423813</v>
      </c>
      <c r="E30" s="5">
        <f>('Ишемические реальное'!I30+'Церебровоскулярные реальное'!I30+ 'Кровообращения реальное'!I30+'Дыхание реальное'!I31)/('Ишемические ожидаемое'!E30+'Церебровоскулярные ожидаемое'!E30+'Кровообращение ожидаемое'!E31+'Дыхание ожидаемое'!E30)*100-100</f>
        <v>-15.35726574</v>
      </c>
      <c r="F30" s="5">
        <f>('Ишемические реальное'!J30+'Церебровоскулярные реальное'!J30+ 'Кровообращения реальное'!J30+'Дыхание реальное'!J31)/('Ишемические ожидаемое'!F30+'Церебровоскулярные ожидаемое'!F30+'Кровообращение ожидаемое'!F31+'Дыхание ожидаемое'!F30)*100-100</f>
        <v>-13.64770163</v>
      </c>
      <c r="G30" s="5">
        <f>('Ишемические реальное'!K30+'Церебровоскулярные реальное'!K30+ 'Кровообращения реальное'!K30+'Дыхание реальное'!K31)/('Ишемические ожидаемое'!G30+'Церебровоскулярные ожидаемое'!G30+'Кровообращение ожидаемое'!G31+'Дыхание ожидаемое'!G30)*100-100</f>
        <v>-8.387974762</v>
      </c>
      <c r="H30" s="5">
        <f>('Ишемические реальное'!L30+'Церебровоскулярные реальное'!L30+ 'Кровообращения реальное'!L30+'Дыхание реальное'!L31)/('Ишемические ожидаемое'!H30+'Церебровоскулярные ожидаемое'!H30+'Кровообращение ожидаемое'!H31+'Дыхание ожидаемое'!H30)*100-100</f>
        <v>-16.23036649</v>
      </c>
      <c r="I30" s="5">
        <f>('Ишемические реальное'!M30+'Церебровоскулярные реальное'!M30+ 'Кровообращения реальное'!M30+'Дыхание реальное'!M31)/('Ишемические ожидаемое'!I30+'Церебровоскулярные ожидаемое'!I30+'Кровообращение ожидаемое'!I31+'Дыхание ожидаемое'!I30)*100-100</f>
        <v>-11.96754564</v>
      </c>
      <c r="J30" s="5">
        <f>('Ишемические реальное'!N30+'Церебровоскулярные реальное'!N30+ 'Кровообращения реальное'!N30+'Дыхание реальное'!N31)/('Ишемические ожидаемое'!J30+'Церебровоскулярные ожидаемое'!J30+'Кровообращение ожидаемое'!J31+'Дыхание ожидаемое'!J30)*100-100</f>
        <v>-8.074622615</v>
      </c>
      <c r="K30" s="5">
        <f>('Ишемические реальное'!O30+'Церебровоскулярные реальное'!O30+ 'Кровообращения реальное'!O30+'Дыхание реальное'!O31)/('Ишемические ожидаемое'!K30+'Церебровоскулярные ожидаемое'!K30+'Кровообращение ожидаемое'!K31+'Дыхание ожидаемое'!K30)*100-100</f>
        <v>-3.362573099</v>
      </c>
    </row>
    <row r="31" ht="15.75" customHeight="1">
      <c r="A31" s="12" t="s">
        <v>31</v>
      </c>
      <c r="B31" s="5">
        <f>('Ишемические реальное'!F31+'Церебровоскулярные реальное'!F31+ 'Кровообращения реальное'!F31+'Дыхание реальное'!F32)/('Ишемические ожидаемое'!B31+'Церебровоскулярные ожидаемое'!B31+'Кровообращение ожидаемое'!B32+'Дыхание ожидаемое'!B31)*100-100</f>
        <v>6.77850407</v>
      </c>
      <c r="C31" s="5">
        <f>('Ишемические реальное'!G31+'Церебровоскулярные реальное'!G31+ 'Кровообращения реальное'!G31+'Дыхание реальное'!G32)/('Ишемические ожидаемое'!C31+'Церебровоскулярные ожидаемое'!C31+'Кровообращение ожидаемое'!C32+'Дыхание ожидаемое'!C31)*100-100</f>
        <v>-11.93229649</v>
      </c>
      <c r="D31" s="5">
        <f>('Ишемические реальное'!H31+'Церебровоскулярные реальное'!H31+ 'Кровообращения реальное'!H31+'Дыхание реальное'!H32)/('Ишемические ожидаемое'!D31+'Церебровоскулярные ожидаемое'!D31+'Кровообращение ожидаемое'!D32+'Дыхание ожидаемое'!D31)*100-100</f>
        <v>-4.969570834</v>
      </c>
      <c r="E31" s="5">
        <f>('Ишемические реальное'!I31+'Церебровоскулярные реальное'!I31+ 'Кровообращения реальное'!I31+'Дыхание реальное'!I32)/('Ишемические ожидаемое'!E31+'Церебровоскулярные ожидаемое'!E31+'Кровообращение ожидаемое'!E32+'Дыхание ожидаемое'!E31)*100-100</f>
        <v>-6.296376912</v>
      </c>
      <c r="F31" s="5">
        <f>('Ишемические реальное'!J31+'Церебровоскулярные реальное'!J31+ 'Кровообращения реальное'!J31+'Дыхание реальное'!J32)/('Ишемические ожидаемое'!F31+'Церебровоскулярные ожидаемое'!F31+'Кровообращение ожидаемое'!F32+'Дыхание ожидаемое'!F31)*100-100</f>
        <v>-4.306873039</v>
      </c>
      <c r="G31" s="5">
        <f>('Ишемические реальное'!K31+'Церебровоскулярные реальное'!K31+ 'Кровообращения реальное'!K31+'Дыхание реальное'!K32)/('Ишемические ожидаемое'!G31+'Церебровоскулярные ожидаемое'!G31+'Кровообращение ожидаемое'!G32+'Дыхание ожидаемое'!G31)*100-100</f>
        <v>-1.513308546</v>
      </c>
      <c r="H31" s="5">
        <f>('Ишемические реальное'!L31+'Церебровоскулярные реальное'!L31+ 'Кровообращения реальное'!L31+'Дыхание реальное'!L32)/('Ишемические ожидаемое'!H31+'Церебровоскулярные ожидаемое'!H31+'Кровообращение ожидаемое'!H32+'Дыхание ожидаемое'!H31)*100-100</f>
        <v>8.172777771</v>
      </c>
      <c r="I31" s="5">
        <f>('Ишемические реальное'!M31+'Церебровоскулярные реальное'!M31+ 'Кровообращения реальное'!M31+'Дыхание реальное'!M32)/('Ишемические ожидаемое'!I31+'Церебровоскулярные ожидаемое'!I31+'Кровообращение ожидаемое'!I32+'Дыхание ожидаемое'!I31)*100-100</f>
        <v>1.53948103</v>
      </c>
      <c r="J31" s="5">
        <f>('Ишемические реальное'!N31+'Церебровоскулярные реальное'!N31+ 'Кровообращения реальное'!N31+'Дыхание реальное'!N32)/('Ишемические ожидаемое'!J31+'Церебровоскулярные ожидаемое'!J31+'Кровообращение ожидаемое'!J32+'Дыхание ожидаемое'!J31)*100-100</f>
        <v>-0.9686130892</v>
      </c>
      <c r="K31" s="5">
        <f>('Ишемические реальное'!O31+'Церебровоскулярные реальное'!O31+ 'Кровообращения реальное'!O31+'Дыхание реальное'!O32)/('Ишемические ожидаемое'!K31+'Церебровоскулярные ожидаемое'!K31+'Кровообращение ожидаемое'!K32+'Дыхание ожидаемое'!K31)*100-100</f>
        <v>-7.228944042</v>
      </c>
    </row>
    <row r="32" ht="15.75" customHeight="1">
      <c r="A32" s="12" t="s">
        <v>32</v>
      </c>
      <c r="B32" s="5">
        <f>('Ишемические реальное'!F32+'Церебровоскулярные реальное'!F32+ 'Кровообращения реальное'!F32+'Дыхание реальное'!F33)/('Ишемические ожидаемое'!B32+'Церебровоскулярные ожидаемое'!B32+'Кровообращение ожидаемое'!B33+'Дыхание ожидаемое'!B32)*100-100</f>
        <v>1.364672794</v>
      </c>
      <c r="C32" s="5">
        <f>('Ишемические реальное'!G32+'Церебровоскулярные реальное'!G32+ 'Кровообращения реальное'!G32+'Дыхание реальное'!G33)/('Ишемические ожидаемое'!C32+'Церебровоскулярные ожидаемое'!C32+'Кровообращение ожидаемое'!C33+'Дыхание ожидаемое'!C32)*100-100</f>
        <v>-7.631500495</v>
      </c>
      <c r="D32" s="5">
        <f>('Ишемические реальное'!H32+'Церебровоскулярные реальное'!H32+ 'Кровообращения реальное'!H32+'Дыхание реальное'!H33)/('Ишемические ожидаемое'!D32+'Церебровоскулярные ожидаемое'!D32+'Кровообращение ожидаемое'!D33+'Дыхание ожидаемое'!D32)*100-100</f>
        <v>-4.819100152</v>
      </c>
      <c r="E32" s="5">
        <f>('Ишемические реальное'!I32+'Церебровоскулярные реальное'!I32+ 'Кровообращения реальное'!I32+'Дыхание реальное'!I33)/('Ишемические ожидаемое'!E32+'Церебровоскулярные ожидаемое'!E32+'Кровообращение ожидаемое'!E33+'Дыхание ожидаемое'!E32)*100-100</f>
        <v>-5.449122651</v>
      </c>
      <c r="F32" s="5">
        <f>('Ишемические реальное'!J32+'Церебровоскулярные реальное'!J32+ 'Кровообращения реальное'!J32+'Дыхание реальное'!J33)/('Ишемические ожидаемое'!F32+'Церебровоскулярные ожидаемое'!F32+'Кровообращение ожидаемое'!F33+'Дыхание ожидаемое'!F32)*100-100</f>
        <v>-8.254851094</v>
      </c>
      <c r="G32" s="5">
        <f>('Ишемические реальное'!K32+'Церебровоскулярные реальное'!K32+ 'Кровообращения реальное'!K32+'Дыхание реальное'!K33)/('Ишемические ожидаемое'!G32+'Церебровоскулярные ожидаемое'!G32+'Кровообращение ожидаемое'!G33+'Дыхание ожидаемое'!G32)*100-100</f>
        <v>-19.31285833</v>
      </c>
      <c r="H32" s="5">
        <f>('Ишемические реальное'!L32+'Церебровоскулярные реальное'!L32+ 'Кровообращения реальное'!L32+'Дыхание реальное'!L33)/('Ишемические ожидаемое'!H32+'Церебровоскулярные ожидаемое'!H32+'Кровообращение ожидаемое'!H33+'Дыхание ожидаемое'!H32)*100-100</f>
        <v>-17.26214744</v>
      </c>
      <c r="I32" s="5">
        <f>('Ишемические реальное'!M32+'Церебровоскулярные реальное'!M32+ 'Кровообращения реальное'!M32+'Дыхание реальное'!M33)/('Ишемические ожидаемое'!I32+'Церебровоскулярные ожидаемое'!I32+'Кровообращение ожидаемое'!I33+'Дыхание ожидаемое'!I32)*100-100</f>
        <v>-25.95759755</v>
      </c>
      <c r="J32" s="5">
        <f>('Ишемические реальное'!N32+'Церебровоскулярные реальное'!N32+ 'Кровообращения реальное'!N32+'Дыхание реальное'!N33)/('Ишемические ожидаемое'!J32+'Церебровоскулярные ожидаемое'!J32+'Кровообращение ожидаемое'!J33+'Дыхание ожидаемое'!J32)*100-100</f>
        <v>-29.11767852</v>
      </c>
      <c r="K32" s="5">
        <f>('Ишемические реальное'!O32+'Церебровоскулярные реальное'!O32+ 'Кровообращения реальное'!O32+'Дыхание реальное'!O33)/('Ишемические ожидаемое'!K32+'Церебровоскулярные ожидаемое'!K32+'Кровообращение ожидаемое'!K33+'Дыхание ожидаемое'!K32)*100-100</f>
        <v>-20.5917004</v>
      </c>
    </row>
    <row r="33" ht="15.75" customHeight="1">
      <c r="A33" s="12" t="s">
        <v>33</v>
      </c>
      <c r="B33" s="5">
        <f>('Ишемические реальное'!F33+'Церебровоскулярные реальное'!F33+ 'Кровообращения реальное'!F33+'Дыхание реальное'!F34)/('Ишемические ожидаемое'!B33+'Церебровоскулярные ожидаемое'!B33+'Кровообращение ожидаемое'!B34+'Дыхание ожидаемое'!B33)*100-100</f>
        <v>-6.517656758</v>
      </c>
      <c r="C33" s="5">
        <f>('Ишемические реальное'!G33+'Церебровоскулярные реальное'!G33+ 'Кровообращения реальное'!G33+'Дыхание реальное'!G34)/('Ишемические ожидаемое'!C33+'Церебровоскулярные ожидаемое'!C33+'Кровообращение ожидаемое'!C34+'Дыхание ожидаемое'!C33)*100-100</f>
        <v>-9.140693163</v>
      </c>
      <c r="D33" s="5">
        <f>('Ишемические реальное'!H33+'Церебровоскулярные реальное'!H33+ 'Кровообращения реальное'!H33+'Дыхание реальное'!H34)/('Ишемические ожидаемое'!D33+'Церебровоскулярные ожидаемое'!D33+'Кровообращение ожидаемое'!D34+'Дыхание ожидаемое'!D33)*100-100</f>
        <v>-7.296788568</v>
      </c>
      <c r="E33" s="5">
        <f>('Ишемические реальное'!I33+'Церебровоскулярные реальное'!I33+ 'Кровообращения реальное'!I33+'Дыхание реальное'!I34)/('Ишемические ожидаемое'!E33+'Церебровоскулярные ожидаемое'!E33+'Кровообращение ожидаемое'!E34+'Дыхание ожидаемое'!E33)*100-100</f>
        <v>-9.350101547</v>
      </c>
      <c r="F33" s="5">
        <f>('Ишемические реальное'!J33+'Церебровоскулярные реальное'!J33+ 'Кровообращения реальное'!J33+'Дыхание реальное'!J34)/('Ишемические ожидаемое'!F33+'Церебровоскулярные ожидаемое'!F33+'Кровообращение ожидаемое'!F34+'Дыхание ожидаемое'!F33)*100-100</f>
        <v>-7.836700167</v>
      </c>
      <c r="G33" s="5">
        <f>('Ишемические реальное'!K33+'Церебровоскулярные реальное'!K33+ 'Кровообращения реальное'!K33+'Дыхание реальное'!K34)/('Ишемические ожидаемое'!G33+'Церебровоскулярные ожидаемое'!G33+'Кровообращение ожидаемое'!G34+'Дыхание ожидаемое'!G33)*100-100</f>
        <v>-5.509109059</v>
      </c>
      <c r="H33" s="5">
        <f>('Ишемические реальное'!L33+'Церебровоскулярные реальное'!L33+ 'Кровообращения реальное'!L33+'Дыхание реальное'!L34)/('Ишемические ожидаемое'!H33+'Церебровоскулярные ожидаемое'!H33+'Кровообращение ожидаемое'!H34+'Дыхание ожидаемое'!H33)*100-100</f>
        <v>-6.696476099</v>
      </c>
      <c r="I33" s="5">
        <f>('Ишемические реальное'!M33+'Церебровоскулярные реальное'!M33+ 'Кровообращения реальное'!M33+'Дыхание реальное'!M34)/('Ишемические ожидаемое'!I33+'Церебровоскулярные ожидаемое'!I33+'Кровообращение ожидаемое'!I34+'Дыхание ожидаемое'!I33)*100-100</f>
        <v>-8.070870426</v>
      </c>
      <c r="J33" s="5">
        <f>('Ишемические реальное'!N33+'Церебровоскулярные реальное'!N33+ 'Кровообращения реальное'!N33+'Дыхание реальное'!N34)/('Ишемические ожидаемое'!J33+'Церебровоскулярные ожидаемое'!J33+'Кровообращение ожидаемое'!J34+'Дыхание ожидаемое'!J33)*100-100</f>
        <v>-4.683134011</v>
      </c>
      <c r="K33" s="5">
        <f>('Ишемические реальное'!O33+'Церебровоскулярные реальное'!O33+ 'Кровообращения реальное'!O33+'Дыхание реальное'!O34)/('Ишемические ожидаемое'!K33+'Церебровоскулярные ожидаемое'!K33+'Кровообращение ожидаемое'!K34+'Дыхание ожидаемое'!K33)*100-100</f>
        <v>-5.025582717</v>
      </c>
    </row>
    <row r="34" ht="15.75" customHeight="1">
      <c r="A34" s="12" t="s">
        <v>34</v>
      </c>
      <c r="B34" s="5">
        <f>('Ишемические реальное'!F34+'Церебровоскулярные реальное'!F34+ 'Кровообращения реальное'!F34+'Дыхание реальное'!F35)/('Ишемические ожидаемое'!B34+'Церебровоскулярные ожидаемое'!B34+'Кровообращение ожидаемое'!B35+'Дыхание ожидаемое'!B34)*100-100</f>
        <v>-4.325699746</v>
      </c>
      <c r="C34" s="5">
        <f>('Ишемические реальное'!G34+'Церебровоскулярные реальное'!G34+ 'Кровообращения реальное'!G34+'Дыхание реальное'!G35)/('Ишемические ожидаемое'!C34+'Церебровоскулярные ожидаемое'!C34+'Кровообращение ожидаемое'!C35+'Дыхание ожидаемое'!C34)*100-100</f>
        <v>-14.91985203</v>
      </c>
      <c r="D34" s="5">
        <f>('Ишемические реальное'!H34+'Церебровоскулярные реальное'!H34+ 'Кровообращения реальное'!H34+'Дыхание реальное'!H35)/('Ишемические ожидаемое'!D34+'Церебровоскулярные ожидаемое'!D34+'Кровообращение ожидаемое'!D35+'Дыхание ожидаемое'!D34)*100-100</f>
        <v>-13.52405722</v>
      </c>
      <c r="E34" s="5">
        <f>('Ишемические реальное'!I34+'Церебровоскулярные реальное'!I34+ 'Кровообращения реальное'!I34+'Дыхание реальное'!I35)/('Ишемические ожидаемое'!E34+'Церебровоскулярные ожидаемое'!E34+'Кровообращение ожидаемое'!E35+'Дыхание ожидаемое'!E34)*100-100</f>
        <v>-4.561558902</v>
      </c>
      <c r="F34" s="5">
        <f>('Ишемические реальное'!J34+'Церебровоскулярные реальное'!J34+ 'Кровообращения реальное'!J34+'Дыхание реальное'!J35)/('Ишемические ожидаемое'!F34+'Церебровоскулярные ожидаемое'!F34+'Кровообращение ожидаемое'!F35+'Дыхание ожидаемое'!F34)*100-100</f>
        <v>-22.4137931</v>
      </c>
      <c r="G34" s="5">
        <f>('Ишемические реальное'!K34+'Церебровоскулярные реальное'!K34+ 'Кровообращения реальное'!K34+'Дыхание реальное'!K35)/('Ишемические ожидаемое'!G34+'Церебровоскулярные ожидаемое'!G34+'Кровообращение ожидаемое'!G35+'Дыхание ожидаемое'!G34)*100-100</f>
        <v>-12.60954236</v>
      </c>
      <c r="H34" s="5">
        <f>('Ишемические реальное'!L34+'Церебровоскулярные реальное'!L34+ 'Кровообращения реальное'!L34+'Дыхание реальное'!L35)/('Ишемические ожидаемое'!H34+'Церебровоскулярные ожидаемое'!H34+'Кровообращение ожидаемое'!H35+'Дыхание ожидаемое'!H34)*100-100</f>
        <v>-18.03699897</v>
      </c>
      <c r="I34" s="5">
        <f>('Ишемические реальное'!M34+'Церебровоскулярные реальное'!M34+ 'Кровообращения реальное'!M34+'Дыхание реальное'!M35)/('Ишемические ожидаемое'!I34+'Церебровоскулярные ожидаемое'!I34+'Кровообращение ожидаемое'!I35+'Дыхание ожидаемое'!I34)*100-100</f>
        <v>-26.79632631</v>
      </c>
      <c r="J34" s="5">
        <f>('Ишемические реальное'!N34+'Церебровоскулярные реальное'!N34+ 'Кровообращения реальное'!N34+'Дыхание реальное'!N35)/('Ишемические ожидаемое'!J34+'Церебровоскулярные ожидаемое'!J34+'Кровообращение ожидаемое'!J35+'Дыхание ожидаемое'!J34)*100-100</f>
        <v>-8.376963351</v>
      </c>
      <c r="K34" s="5">
        <f>('Ишемические реальное'!O34+'Церебровоскулярные реальное'!O34+ 'Кровообращения реальное'!O34+'Дыхание реальное'!O35)/('Ишемические ожидаемое'!K34+'Церебровоскулярные ожидаемое'!K34+'Кровообращение ожидаемое'!K35+'Дыхание ожидаемое'!K34)*100-100</f>
        <v>-12.71820449</v>
      </c>
    </row>
    <row r="35" ht="15.75" customHeight="1">
      <c r="A35" s="12" t="s">
        <v>35</v>
      </c>
      <c r="B35" s="5">
        <f>('Ишемические реальное'!F35+'Церебровоскулярные реальное'!F35+ 'Кровообращения реальное'!F35+'Дыхание реальное'!F36)/('Ишемические ожидаемое'!B35+'Церебровоскулярные ожидаемое'!B35+'Кровообращение ожидаемое'!B36+'Дыхание ожидаемое'!B35)*100-100</f>
        <v>-6.162625565</v>
      </c>
      <c r="C35" s="5">
        <f>('Ишемические реальное'!G35+'Церебровоскулярные реальное'!G35+ 'Кровообращения реальное'!G35+'Дыхание реальное'!G36)/('Ишемические ожидаемое'!C35+'Церебровоскулярные ожидаемое'!C35+'Кровообращение ожидаемое'!C36+'Дыхание ожидаемое'!C35)*100-100</f>
        <v>-16.64072352</v>
      </c>
      <c r="D35" s="5">
        <f>('Ишемические реальное'!H35+'Церебровоскулярные реальное'!H35+ 'Кровообращения реальное'!H35+'Дыхание реальное'!H36)/('Ишемические ожидаемое'!D35+'Церебровоскулярные ожидаемое'!D35+'Кровообращение ожидаемое'!D36+'Дыхание ожидаемое'!D35)*100-100</f>
        <v>-13.5878217</v>
      </c>
      <c r="E35" s="5">
        <f>('Ишемические реальное'!I35+'Церебровоскулярные реальное'!I35+ 'Кровообращения реальное'!I35+'Дыхание реальное'!I36)/('Ишемические ожидаемое'!E35+'Церебровоскулярные ожидаемое'!E35+'Кровообращение ожидаемое'!E36+'Дыхание ожидаемое'!E35)*100-100</f>
        <v>-9.591147431</v>
      </c>
      <c r="F35" s="5">
        <f>('Ишемические реальное'!J35+'Церебровоскулярные реальное'!J35+ 'Кровообращения реальное'!J35+'Дыхание реальное'!J36)/('Ишемические ожидаемое'!F35+'Церебровоскулярные ожидаемое'!F35+'Кровообращение ожидаемое'!F36+'Дыхание ожидаемое'!F35)*100-100</f>
        <v>-9.631555405</v>
      </c>
      <c r="G35" s="5">
        <f>('Ишемические реальное'!K35+'Церебровоскулярные реальное'!K35+ 'Кровообращения реальное'!K35+'Дыхание реальное'!K36)/('Ишемические ожидаемое'!G35+'Церебровоскулярные ожидаемое'!G35+'Кровообращение ожидаемое'!G36+'Дыхание ожидаемое'!G35)*100-100</f>
        <v>-20.13823937</v>
      </c>
      <c r="H35" s="5">
        <f>('Ишемические реальное'!L35+'Церебровоскулярные реальное'!L35+ 'Кровообращения реальное'!L35+'Дыхание реальное'!L36)/('Ишемические ожидаемое'!H35+'Церебровоскулярные ожидаемое'!H35+'Кровообращение ожидаемое'!H36+'Дыхание ожидаемое'!H35)*100-100</f>
        <v>-34.04611404</v>
      </c>
      <c r="I35" s="5">
        <f>('Ишемические реальное'!M35+'Церебровоскулярные реальное'!M35+ 'Кровообращения реальное'!M35+'Дыхание реальное'!M36)/('Ишемические ожидаемое'!I35+'Церебровоскулярные ожидаемое'!I35+'Кровообращение ожидаемое'!I36+'Дыхание ожидаемое'!I35)*100-100</f>
        <v>-30.03162862</v>
      </c>
      <c r="J35" s="5">
        <f>('Ишемические реальное'!N35+'Церебровоскулярные реальное'!N35+ 'Кровообращения реальное'!N35+'Дыхание реальное'!N36)/('Ишемические ожидаемое'!J35+'Церебровоскулярные ожидаемое'!J35+'Кровообращение ожидаемое'!J36+'Дыхание ожидаемое'!J35)*100-100</f>
        <v>-20.60181884</v>
      </c>
      <c r="K35" s="5">
        <f>('Ишемические реальное'!O35+'Церебровоскулярные реальное'!O35+ 'Кровообращения реальное'!O35+'Дыхание реальное'!O36)/('Ишемические ожидаемое'!K35+'Церебровоскулярные ожидаемое'!K35+'Кровообращение ожидаемое'!K36+'Дыхание ожидаемое'!K35)*100-100</f>
        <v>2.567896936</v>
      </c>
    </row>
    <row r="36" ht="15.75" customHeight="1">
      <c r="A36" s="12" t="s">
        <v>36</v>
      </c>
      <c r="B36" s="5">
        <f>('Ишемические реальное'!F36+'Церебровоскулярные реальное'!F36+ 'Кровообращения реальное'!F36+'Дыхание реальное'!F37)/('Ишемические ожидаемое'!B36+'Церебровоскулярные ожидаемое'!B36+'Кровообращение ожидаемое'!B37+'Дыхание ожидаемое'!B36)*100-100</f>
        <v>-3.516253754</v>
      </c>
      <c r="C36" s="5">
        <f>('Ишемические реальное'!G36+'Церебровоскулярные реальное'!G36+ 'Кровообращения реальное'!G36+'Дыхание реальное'!G37)/('Ишемические ожидаемое'!C36+'Церебровоскулярные ожидаемое'!C36+'Кровообращение ожидаемое'!C37+'Дыхание ожидаемое'!C36)*100-100</f>
        <v>-12.27155443</v>
      </c>
      <c r="D36" s="5">
        <f>('Ишемические реальное'!H36+'Церебровоскулярные реальное'!H36+ 'Кровообращения реальное'!H36+'Дыхание реальное'!H37)/('Ишемические ожидаемое'!D36+'Церебровоскулярные ожидаемое'!D36+'Кровообращение ожидаемое'!D37+'Дыхание ожидаемое'!D36)*100-100</f>
        <v>-10.77399037</v>
      </c>
      <c r="E36" s="5">
        <f>('Ишемические реальное'!I36+'Церебровоскулярные реальное'!I36+ 'Кровообращения реальное'!I36+'Дыхание реальное'!I37)/('Ишемические ожидаемое'!E36+'Церебровоскулярные ожидаемое'!E36+'Кровообращение ожидаемое'!E37+'Дыхание ожидаемое'!E36)*100-100</f>
        <v>-11.61526309</v>
      </c>
      <c r="F36" s="5">
        <f>('Ишемические реальное'!J36+'Церебровоскулярные реальное'!J36+ 'Кровообращения реальное'!J36+'Дыхание реальное'!J37)/('Ишемические ожидаемое'!F36+'Церебровоскулярные ожидаемое'!F36+'Кровообращение ожидаемое'!F37+'Дыхание ожидаемое'!F36)*100-100</f>
        <v>-13.23555529</v>
      </c>
      <c r="G36" s="5">
        <f>('Ишемические реальное'!K36+'Церебровоскулярные реальное'!K36+ 'Кровообращения реальное'!K36+'Дыхание реальное'!K37)/('Ишемические ожидаемое'!G36+'Церебровоскулярные ожидаемое'!G36+'Кровообращение ожидаемое'!G37+'Дыхание ожидаемое'!G36)*100-100</f>
        <v>-13.65899672</v>
      </c>
      <c r="H36" s="5">
        <f>('Ишемические реальное'!L36+'Церебровоскулярные реальное'!L36+ 'Кровообращения реальное'!L36+'Дыхание реальное'!L37)/('Ишемические ожидаемое'!H36+'Церебровоскулярные ожидаемое'!H36+'Кровообращение ожидаемое'!H37+'Дыхание ожидаемое'!H36)*100-100</f>
        <v>-14.14611068</v>
      </c>
      <c r="I36" s="5">
        <f>('Ишемические реальное'!M36+'Церебровоскулярные реальное'!M36+ 'Кровообращения реальное'!M36+'Дыхание реальное'!M37)/('Ишемические ожидаемое'!I36+'Церебровоскулярные ожидаемое'!I36+'Кровообращение ожидаемое'!I37+'Дыхание ожидаемое'!I36)*100-100</f>
        <v>-10.11073254</v>
      </c>
      <c r="J36" s="5">
        <f>('Ишемические реальное'!N36+'Церебровоскулярные реальное'!N36+ 'Кровообращения реальное'!N36+'Дыхание реальное'!N37)/('Ишемические ожидаемое'!J36+'Церебровоскулярные ожидаемое'!J36+'Кровообращение ожидаемое'!J37+'Дыхание ожидаемое'!J36)*100-100</f>
        <v>-11.70263704</v>
      </c>
      <c r="K36" s="5">
        <f>('Ишемические реальное'!O36+'Церебровоскулярные реальное'!O36+ 'Кровообращения реальное'!O36+'Дыхание реальное'!O37)/('Ишемические ожидаемое'!K36+'Церебровоскулярные ожидаемое'!K36+'Кровообращение ожидаемое'!K37+'Дыхание ожидаемое'!K36)*100-100</f>
        <v>-15.52168512</v>
      </c>
    </row>
    <row r="37" ht="15.75" customHeight="1">
      <c r="A37" s="12" t="s">
        <v>37</v>
      </c>
      <c r="B37" s="5">
        <f>('Ишемические реальное'!F37+'Церебровоскулярные реальное'!F37+ 'Кровообращения реальное'!F37+'Дыхание реальное'!F38)/('Ишемические ожидаемое'!B37+'Церебровоскулярные ожидаемое'!B37+'Кровообращение ожидаемое'!B38+'Дыхание ожидаемое'!B37)*100-100</f>
        <v>-1.020296215</v>
      </c>
      <c r="C37" s="5">
        <f>('Ишемические реальное'!G37+'Церебровоскулярные реальное'!G37+ 'Кровообращения реальное'!G37+'Дыхание реальное'!G38)/('Ишемические ожидаемое'!C37+'Церебровоскулярные ожидаемое'!C37+'Кровообращение ожидаемое'!C38+'Дыхание ожидаемое'!C37)*100-100</f>
        <v>-5.073217924</v>
      </c>
      <c r="D37" s="5">
        <f>('Ишемические реальное'!H37+'Церебровоскулярные реальное'!H37+ 'Кровообращения реальное'!H37+'Дыхание реальное'!H38)/('Ишемические ожидаемое'!D37+'Церебровоскулярные ожидаемое'!D37+'Кровообращение ожидаемое'!D38+'Дыхание ожидаемое'!D37)*100-100</f>
        <v>1.179724962</v>
      </c>
      <c r="E37" s="5">
        <f>('Ишемические реальное'!I37+'Церебровоскулярные реальное'!I37+ 'Кровообращения реальное'!I37+'Дыхание реальное'!I38)/('Ишемические ожидаемое'!E37+'Церебровоскулярные ожидаемое'!E37+'Кровообращение ожидаемое'!E38+'Дыхание ожидаемое'!E37)*100-100</f>
        <v>0.1736843411</v>
      </c>
      <c r="F37" s="5">
        <f>('Ишемические реальное'!J37+'Церебровоскулярные реальное'!J37+ 'Кровообращения реальное'!J37+'Дыхание реальное'!J38)/('Ишемические ожидаемое'!F37+'Церебровоскулярные ожидаемое'!F37+'Кровообращение ожидаемое'!F38+'Дыхание ожидаемое'!F37)*100-100</f>
        <v>-4.348496454</v>
      </c>
      <c r="G37" s="5">
        <f>('Ишемические реальное'!K37+'Церебровоскулярные реальное'!K37+ 'Кровообращения реальное'!K37+'Дыхание реальное'!K38)/('Ишемические ожидаемое'!G37+'Церебровоскулярные ожидаемое'!G37+'Кровообращение ожидаемое'!G38+'Дыхание ожидаемое'!G37)*100-100</f>
        <v>-7.708450478</v>
      </c>
      <c r="H37" s="5">
        <f>('Ишемические реальное'!L37+'Церебровоскулярные реальное'!L37+ 'Кровообращения реальное'!L37+'Дыхание реальное'!L38)/('Ишемические ожидаемое'!H37+'Церебровоскулярные ожидаемое'!H37+'Кровообращение ожидаемое'!H38+'Дыхание ожидаемое'!H37)*100-100</f>
        <v>-7.800238543</v>
      </c>
      <c r="I37" s="5">
        <f>('Ишемические реальное'!M37+'Церебровоскулярные реальное'!M37+ 'Кровообращения реальное'!M37+'Дыхание реальное'!M38)/('Ишемические ожидаемое'!I37+'Церебровоскулярные ожидаемое'!I37+'Кровообращение ожидаемое'!I38+'Дыхание ожидаемое'!I37)*100-100</f>
        <v>-4.473867379</v>
      </c>
      <c r="J37" s="5">
        <f>('Ишемические реальное'!N37+'Церебровоскулярные реальное'!N37+ 'Кровообращения реальное'!N37+'Дыхание реальное'!N38)/('Ишемические ожидаемое'!J37+'Церебровоскулярные ожидаемое'!J37+'Кровообращение ожидаемое'!J38+'Дыхание ожидаемое'!J37)*100-100</f>
        <v>-10.56187767</v>
      </c>
      <c r="K37" s="5">
        <f>('Ишемические реальное'!O37+'Церебровоскулярные реальное'!O37+ 'Кровообращения реальное'!O37+'Дыхание реальное'!O38)/('Ишемические ожидаемое'!K37+'Церебровоскулярные ожидаемое'!K37+'Кровообращение ожидаемое'!K38+'Дыхание ожидаемое'!K37)*100-100</f>
        <v>-4.132390569</v>
      </c>
    </row>
    <row r="38" ht="15.75" customHeight="1">
      <c r="A38" s="12" t="s">
        <v>38</v>
      </c>
      <c r="B38" s="5">
        <f>('Ишемические реальное'!F38+'Церебровоскулярные реальное'!F38+ 'Кровообращения реальное'!F38+'Дыхание реальное'!F39)/('Ишемические ожидаемое'!B38+'Церебровоскулярные ожидаемое'!B38+'Кровообращение ожидаемое'!B39+'Дыхание ожидаемое'!B38)*100-100</f>
        <v>-3.978449736</v>
      </c>
      <c r="C38" s="5">
        <f>('Ишемические реальное'!G38+'Церебровоскулярные реальное'!G38+ 'Кровообращения реальное'!G38+'Дыхание реальное'!G39)/('Ишемические ожидаемое'!C38+'Церебровоскулярные ожидаемое'!C38+'Кровообращение ожидаемое'!C39+'Дыхание ожидаемое'!C38)*100-100</f>
        <v>-4.294443456</v>
      </c>
      <c r="D38" s="5">
        <f>('Ишемические реальное'!H38+'Церебровоскулярные реальное'!H38+ 'Кровообращения реальное'!H38+'Дыхание реальное'!H39)/('Ишемические ожидаемое'!D38+'Церебровоскулярные ожидаемое'!D38+'Кровообращение ожидаемое'!D39+'Дыхание ожидаемое'!D38)*100-100</f>
        <v>0.5942657217</v>
      </c>
      <c r="E38" s="5">
        <f>('Ишемические реальное'!I38+'Церебровоскулярные реальное'!I38+ 'Кровообращения реальное'!I38+'Дыхание реальное'!I39)/('Ишемические ожидаемое'!E38+'Церебровоскулярные ожидаемое'!E38+'Кровообращение ожидаемое'!E39+'Дыхание ожидаемое'!E38)*100-100</f>
        <v>-7.341888413</v>
      </c>
      <c r="F38" s="5">
        <f>('Ишемические реальное'!J38+'Церебровоскулярные реальное'!J38+ 'Кровообращения реальное'!J38+'Дыхание реальное'!J39)/('Ишемические ожидаемое'!F38+'Церебровоскулярные ожидаемое'!F38+'Кровообращение ожидаемое'!F39+'Дыхание ожидаемое'!F38)*100-100</f>
        <v>-12.47517543</v>
      </c>
      <c r="G38" s="5">
        <f>('Ишемические реальное'!K38+'Церебровоскулярные реальное'!K38+ 'Кровообращения реальное'!K38+'Дыхание реальное'!K39)/('Ишемические ожидаемое'!G38+'Церебровоскулярные ожидаемое'!G38+'Кровообращение ожидаемое'!G39+'Дыхание ожидаемое'!G38)*100-100</f>
        <v>-13.78266401</v>
      </c>
      <c r="H38" s="5">
        <f>('Ишемические реальное'!L38+'Церебровоскулярные реальное'!L38+ 'Кровообращения реальное'!L38+'Дыхание реальное'!L39)/('Ишемические ожидаемое'!H38+'Церебровоскулярные ожидаемое'!H38+'Кровообращение ожидаемое'!H39+'Дыхание ожидаемое'!H38)*100-100</f>
        <v>-20.33823032</v>
      </c>
      <c r="I38" s="5">
        <f>('Ишемические реальное'!M38+'Церебровоскулярные реальное'!M38+ 'Кровообращения реальное'!M38+'Дыхание реальное'!M39)/('Ишемические ожидаемое'!I38+'Церебровоскулярные ожидаемое'!I38+'Кровообращение ожидаемое'!I39+'Дыхание ожидаемое'!I38)*100-100</f>
        <v>-30.31142281</v>
      </c>
      <c r="J38" s="5">
        <f>('Ишемические реальное'!N38+'Церебровоскулярные реальное'!N38+ 'Кровообращения реальное'!N38+'Дыхание реальное'!N39)/('Ишемические ожидаемое'!J38+'Церебровоскулярные ожидаемое'!J38+'Кровообращение ожидаемое'!J39+'Дыхание ожидаемое'!J38)*100-100</f>
        <v>-12.47413028</v>
      </c>
      <c r="K38" s="5">
        <f>('Ишемические реальное'!O38+'Церебровоскулярные реальное'!O38+ 'Кровообращения реальное'!O38+'Дыхание реальное'!O39)/('Ишемические ожидаемое'!K38+'Церебровоскулярные ожидаемое'!K38+'Кровообращение ожидаемое'!K39+'Дыхание ожидаемое'!K38)*100-100</f>
        <v>-11.78655387</v>
      </c>
    </row>
    <row r="39" ht="15.75" customHeight="1">
      <c r="A39" s="12" t="s">
        <v>39</v>
      </c>
      <c r="B39" s="5">
        <f>('Ишемические реальное'!F39+'Церебровоскулярные реальное'!F39+ 'Кровообращения реальное'!F39+'Дыхание реальное'!F40)/('Ишемические ожидаемое'!B39+'Церебровоскулярные ожидаемое'!B39+'Кровообращение ожидаемое'!B40+'Дыхание ожидаемое'!B39)*100-100</f>
        <v>-1.691352704</v>
      </c>
      <c r="C39" s="5">
        <f>('Ишемические реальное'!G39+'Церебровоскулярные реальное'!G39+ 'Кровообращения реальное'!G39+'Дыхание реальное'!G40)/('Ишемические ожидаемое'!C39+'Церебровоскулярные ожидаемое'!C39+'Кровообращение ожидаемое'!C40+'Дыхание ожидаемое'!C39)*100-100</f>
        <v>-4.307875316</v>
      </c>
      <c r="D39" s="5">
        <f>('Ишемические реальное'!H39+'Церебровоскулярные реальное'!H39+ 'Кровообращения реальное'!H39+'Дыхание реальное'!H40)/('Ишемические ожидаемое'!D39+'Церебровоскулярные ожидаемое'!D39+'Кровообращение ожидаемое'!D40+'Дыхание ожидаемое'!D39)*100-100</f>
        <v>-6.2505791</v>
      </c>
      <c r="E39" s="5">
        <f>('Ишемические реальное'!I39+'Церебровоскулярные реальное'!I39+ 'Кровообращения реальное'!I39+'Дыхание реальное'!I40)/('Ишемические ожидаемое'!E39+'Церебровоскулярные ожидаемое'!E39+'Кровообращение ожидаемое'!E40+'Дыхание ожидаемое'!E39)*100-100</f>
        <v>-8.72001511</v>
      </c>
      <c r="F39" s="5">
        <f>('Ишемические реальное'!J39+'Церебровоскулярные реальное'!J39+ 'Кровообращения реальное'!J39+'Дыхание реальное'!J40)/('Ишемические ожидаемое'!F39+'Церебровоскулярные ожидаемое'!F39+'Кровообращение ожидаемое'!F40+'Дыхание ожидаемое'!F39)*100-100</f>
        <v>-10.76887283</v>
      </c>
      <c r="G39" s="5">
        <f>('Ишемические реальное'!K39+'Церебровоскулярные реальное'!K39+ 'Кровообращения реальное'!K39+'Дыхание реальное'!K40)/('Ишемические ожидаемое'!G39+'Церебровоскулярные ожидаемое'!G39+'Кровообращение ожидаемое'!G40+'Дыхание ожидаемое'!G39)*100-100</f>
        <v>-16.42328757</v>
      </c>
      <c r="H39" s="5">
        <f>('Ишемические реальное'!L39+'Церебровоскулярные реальное'!L39+ 'Кровообращения реальное'!L39+'Дыхание реальное'!L40)/('Ишемические ожидаемое'!H39+'Церебровоскулярные ожидаемое'!H39+'Кровообращение ожидаемое'!H40+'Дыхание ожидаемое'!H39)*100-100</f>
        <v>-22.7373606</v>
      </c>
      <c r="I39" s="5">
        <f>('Ишемические реальное'!M39+'Церебровоскулярные реальное'!M39+ 'Кровообращения реальное'!M39+'Дыхание реальное'!M40)/('Ишемические ожидаемое'!I39+'Церебровоскулярные ожидаемое'!I39+'Кровообращение ожидаемое'!I40+'Дыхание ожидаемое'!I39)*100-100</f>
        <v>-16.29778971</v>
      </c>
      <c r="J39" s="5">
        <f>('Ишемические реальное'!N39+'Церебровоскулярные реальное'!N39+ 'Кровообращения реальное'!N39+'Дыхание реальное'!N40)/('Ишемические ожидаемое'!J39+'Церебровоскулярные ожидаемое'!J39+'Кровообращение ожидаемое'!J40+'Дыхание ожидаемое'!J39)*100-100</f>
        <v>-7.72725477</v>
      </c>
      <c r="K39" s="5">
        <f>('Ишемические реальное'!O39+'Церебровоскулярные реальное'!O39+ 'Кровообращения реальное'!O39+'Дыхание реальное'!O40)/('Ишемические ожидаемое'!K39+'Церебровоскулярные ожидаемое'!K39+'Кровообращение ожидаемое'!K40+'Дыхание ожидаемое'!K39)*100-100</f>
        <v>-4.329129626</v>
      </c>
    </row>
    <row r="40" ht="15.75" customHeight="1">
      <c r="A40" s="12" t="s">
        <v>265</v>
      </c>
      <c r="B40" s="5">
        <f>('Ишемические реальное'!F40+'Церебровоскулярные реальное'!F40+ 'Кровообращения реальное'!F40+'Дыхание реальное'!F41)/('Ишемические ожидаемое'!B40+'Церебровоскулярные ожидаемое'!B40+'Кровообращение ожидаемое'!B41+'Дыхание ожидаемое'!B40)*100-100</f>
        <v>-4.99122006</v>
      </c>
      <c r="C40" s="5">
        <f>('Ишемические реальное'!G40+'Церебровоскулярные реальное'!G40+ 'Кровообращения реальное'!G40+'Дыхание реальное'!G41)/('Ишемические ожидаемое'!C40+'Церебровоскулярные ожидаемое'!C40+'Кровообращение ожидаемое'!C41+'Дыхание ожидаемое'!C40)*100-100</f>
        <v>-11.60979818</v>
      </c>
      <c r="D40" s="5">
        <f>('Ишемические реальное'!H40+'Церебровоскулярные реальное'!H40+ 'Кровообращения реальное'!H40+'Дыхание реальное'!H41)/('Ишемические ожидаемое'!D40+'Церебровоскулярные ожидаемое'!D40+'Кровообращение ожидаемое'!D41+'Дыхание ожидаемое'!D40)*100-100</f>
        <v>-9.400280254</v>
      </c>
      <c r="E40" s="5">
        <f>('Ишемические реальное'!I40+'Церебровоскулярные реальное'!I40+ 'Кровообращения реальное'!I40+'Дыхание реальное'!I41)/('Ишемические ожидаемое'!E40+'Церебровоскулярные ожидаемое'!E40+'Кровообращение ожидаемое'!E41+'Дыхание ожидаемое'!E40)*100-100</f>
        <v>-7.926355648</v>
      </c>
      <c r="F40" s="5">
        <f>('Ишемические реальное'!J40+'Церебровоскулярные реальное'!J40+ 'Кровообращения реальное'!J40+'Дыхание реальное'!J41)/('Ишемические ожидаемое'!F40+'Церебровоскулярные ожидаемое'!F40+'Кровообращение ожидаемое'!F41+'Дыхание ожидаемое'!F40)*100-100</f>
        <v>-6.074127925</v>
      </c>
      <c r="G40" s="5">
        <f>('Ишемические реальное'!K40+'Церебровоскулярные реальное'!K40+ 'Кровообращения реальное'!K40+'Дыхание реальное'!K41)/('Ишемические ожидаемое'!G40+'Церебровоскулярные ожидаемое'!G40+'Кровообращение ожидаемое'!G41+'Дыхание ожидаемое'!G40)*100-100</f>
        <v>-12.23247469</v>
      </c>
      <c r="H40" s="5">
        <f>('Ишемические реальное'!L40+'Церебровоскулярные реальное'!L40+ 'Кровообращения реальное'!L40+'Дыхание реальное'!L41)/('Ишемические ожидаемое'!H40+'Церебровоскулярные ожидаемое'!H40+'Кровообращение ожидаемое'!H41+'Дыхание ожидаемое'!H40)*100-100</f>
        <v>-11.29021479</v>
      </c>
      <c r="I40" s="5">
        <f>('Ишемические реальное'!M40+'Церебровоскулярные реальное'!M40+ 'Кровообращения реальное'!M40+'Дыхание реальное'!M41)/('Ишемические ожидаемое'!I40+'Церебровоскулярные ожидаемое'!I40+'Кровообращение ожидаемое'!I41+'Дыхание ожидаемое'!I40)*100-100</f>
        <v>-12.74010949</v>
      </c>
      <c r="J40" s="5">
        <f>('Ишемические реальное'!N40+'Церебровоскулярные реальное'!N40+ 'Кровообращения реальное'!N40+'Дыхание реальное'!N41)/('Ишемические ожидаемое'!J40+'Церебровоскулярные ожидаемое'!J40+'Кровообращение ожидаемое'!J41+'Дыхание ожидаемое'!J40)*100-100</f>
        <v>-11.21220805</v>
      </c>
      <c r="K40" s="5">
        <f>('Ишемические реальное'!O40+'Церебровоскулярные реальное'!O40+ 'Кровообращения реальное'!O40+'Дыхание реальное'!O41)/('Ишемические ожидаемое'!K40+'Церебровоскулярные ожидаемое'!K40+'Кровообращение ожидаемое'!K41+'Дыхание ожидаемое'!K40)*100-100</f>
        <v>-12.14350739</v>
      </c>
    </row>
    <row r="41" ht="15.75" customHeight="1">
      <c r="A41" s="12" t="s">
        <v>40</v>
      </c>
      <c r="B41" s="5">
        <f>('Ишемические реальное'!F41+'Церебровоскулярные реальное'!F41+ 'Кровообращения реальное'!F41+'Дыхание реальное'!F42)/('Ишемические ожидаемое'!B41+'Церебровоскулярные ожидаемое'!B41+'Кровообращение ожидаемое'!B42+'Дыхание ожидаемое'!B41)*100-100</f>
        <v>-3.459979912</v>
      </c>
      <c r="C41" s="5">
        <f>('Ишемические реальное'!G41+'Церебровоскулярные реальное'!G41+ 'Кровообращения реальное'!G41+'Дыхание реальное'!G42)/('Ишемические ожидаемое'!C41+'Церебровоскулярные ожидаемое'!C41+'Кровообращение ожидаемое'!C42+'Дыхание ожидаемое'!C41)*100-100</f>
        <v>-8.260848336</v>
      </c>
      <c r="D41" s="5">
        <f>('Ишемические реальное'!H41+'Церебровоскулярные реальное'!H41+ 'Кровообращения реальное'!H41+'Дыхание реальное'!H42)/('Ишемические ожидаемое'!D41+'Церебровоскулярные ожидаемое'!D41+'Кровообращение ожидаемое'!D42+'Дыхание ожидаемое'!D41)*100-100</f>
        <v>-5.907497895</v>
      </c>
      <c r="E41" s="5">
        <f>('Ишемические реальное'!I41+'Церебровоскулярные реальное'!I41+ 'Кровообращения реальное'!I41+'Дыхание реальное'!I42)/('Ишемические ожидаемое'!E41+'Церебровоскулярные ожидаемое'!E41+'Кровообращение ожидаемое'!E42+'Дыхание ожидаемое'!E41)*100-100</f>
        <v>-8.12797233</v>
      </c>
      <c r="F41" s="5">
        <f>('Ишемические реальное'!J41+'Церебровоскулярные реальное'!J41+ 'Кровообращения реальное'!J41+'Дыхание реальное'!J42)/('Ишемические ожидаемое'!F41+'Церебровоскулярные ожидаемое'!F41+'Кровообращение ожидаемое'!F42+'Дыхание ожидаемое'!F41)*100-100</f>
        <v>-9.983602612</v>
      </c>
      <c r="G41" s="5">
        <f>('Ишемические реальное'!K41+'Церебровоскулярные реальное'!K41+ 'Кровообращения реальное'!K41+'Дыхание реальное'!K42)/('Ишемические ожидаемое'!G41+'Церебровоскулярные ожидаемое'!G41+'Кровообращение ожидаемое'!G42+'Дыхание ожидаемое'!G41)*100-100</f>
        <v>-10.12061234</v>
      </c>
      <c r="H41" s="5">
        <f>('Ишемические реальное'!L41+'Церебровоскулярные реальное'!L41+ 'Кровообращения реальное'!L41+'Дыхание реальное'!L42)/('Ишемические ожидаемое'!H41+'Церебровоскулярные ожидаемое'!H41+'Кровообращение ожидаемое'!H42+'Дыхание ожидаемое'!H41)*100-100</f>
        <v>-11.54373502</v>
      </c>
      <c r="I41" s="5">
        <f>('Ишемические реальное'!M41+'Церебровоскулярные реальное'!M41+ 'Кровообращения реальное'!M41+'Дыхание реальное'!M42)/('Ишемические ожидаемое'!I41+'Церебровоскулярные ожидаемое'!I41+'Кровообращение ожидаемое'!I42+'Дыхание ожидаемое'!I41)*100-100</f>
        <v>-20.06092651</v>
      </c>
      <c r="J41" s="5">
        <f>('Ишемические реальное'!N41+'Церебровоскулярные реальное'!N41+ 'Кровообращения реальное'!N41+'Дыхание реальное'!N42)/('Ишемические ожидаемое'!J41+'Церебровоскулярные ожидаемое'!J41+'Кровообращение ожидаемое'!J42+'Дыхание ожидаемое'!J41)*100-100</f>
        <v>-10.68803099</v>
      </c>
      <c r="K41" s="5">
        <f>('Ишемические реальное'!O41+'Церебровоскулярные реальное'!O41+ 'Кровообращения реальное'!O41+'Дыхание реальное'!O42)/('Ишемические ожидаемое'!K41+'Церебровоскулярные ожидаемое'!K41+'Кровообращение ожидаемое'!K42+'Дыхание ожидаемое'!K41)*100-100</f>
        <v>-10.13244607</v>
      </c>
    </row>
    <row r="42" ht="15.75" customHeight="1">
      <c r="A42" s="12" t="s">
        <v>41</v>
      </c>
      <c r="B42" s="5">
        <f>('Ишемические реальное'!F42+'Церебровоскулярные реальное'!F42+ 'Кровообращения реальное'!F42+'Дыхание реальное'!F43)/('Ишемические ожидаемое'!B42+'Церебровоскулярные ожидаемое'!B42+'Кровообращение ожидаемое'!B43+'Дыхание ожидаемое'!B42)*100-100</f>
        <v>-2.66767196</v>
      </c>
      <c r="C42" s="5">
        <f>('Ишемические реальное'!G42+'Церебровоскулярные реальное'!G42+ 'Кровообращения реальное'!G42+'Дыхание реальное'!G43)/('Ишемические ожидаемое'!C42+'Церебровоскулярные ожидаемое'!C42+'Кровообращение ожидаемое'!C43+'Дыхание ожидаемое'!C42)*100-100</f>
        <v>-4.710653131</v>
      </c>
      <c r="D42" s="5">
        <f>('Ишемические реальное'!H42+'Церебровоскулярные реальное'!H42+ 'Кровообращения реальное'!H42+'Дыхание реальное'!H43)/('Ишемические ожидаемое'!D42+'Церебровоскулярные ожидаемое'!D42+'Кровообращение ожидаемое'!D43+'Дыхание ожидаемое'!D42)*100-100</f>
        <v>-6.57068211</v>
      </c>
      <c r="E42" s="5">
        <f>('Ишемические реальное'!I42+'Церебровоскулярные реальное'!I42+ 'Кровообращения реальное'!I42+'Дыхание реальное'!I43)/('Ишемические ожидаемое'!E42+'Церебровоскулярные ожидаемое'!E42+'Кровообращение ожидаемое'!E43+'Дыхание ожидаемое'!E42)*100-100</f>
        <v>-6.660685069</v>
      </c>
      <c r="F42" s="5">
        <f>('Ишемические реальное'!J42+'Церебровоскулярные реальное'!J42+ 'Кровообращения реальное'!J42+'Дыхание реальное'!J43)/('Ишемические ожидаемое'!F42+'Церебровоскулярные ожидаемое'!F42+'Кровообращение ожидаемое'!F43+'Дыхание ожидаемое'!F42)*100-100</f>
        <v>-10.8253105</v>
      </c>
      <c r="G42" s="5">
        <f>('Ишемические реальное'!K42+'Церебровоскулярные реальное'!K42+ 'Кровообращения реальное'!K42+'Дыхание реальное'!K43)/('Ишемические ожидаемое'!G42+'Церебровоскулярные ожидаемое'!G42+'Кровообращение ожидаемое'!G43+'Дыхание ожидаемое'!G42)*100-100</f>
        <v>-7.290626985</v>
      </c>
      <c r="H42" s="5">
        <f>('Ишемические реальное'!L42+'Церебровоскулярные реальное'!L42+ 'Кровообращения реальное'!L42+'Дыхание реальное'!L43)/('Ишемические ожидаемое'!H42+'Церебровоскулярные ожидаемое'!H42+'Кровообращение ожидаемое'!H43+'Дыхание ожидаемое'!H42)*100-100</f>
        <v>-8.91935049</v>
      </c>
      <c r="I42" s="5">
        <f>('Ишемические реальное'!M42+'Церебровоскулярные реальное'!M42+ 'Кровообращения реальное'!M42+'Дыхание реальное'!M43)/('Ишемические ожидаемое'!I42+'Церебровоскулярные ожидаемое'!I42+'Кровообращение ожидаемое'!I43+'Дыхание ожидаемое'!I42)*100-100</f>
        <v>-9.306445311</v>
      </c>
      <c r="J42" s="5">
        <f>('Ишемические реальное'!N42+'Церебровоскулярные реальное'!N42+ 'Кровообращения реальное'!N42+'Дыхание реальное'!N43)/('Ишемические ожидаемое'!J42+'Церебровоскулярные ожидаемое'!J42+'Кровообращение ожидаемое'!J43+'Дыхание ожидаемое'!J42)*100-100</f>
        <v>-3.879705392</v>
      </c>
      <c r="K42" s="5">
        <f>('Ишемические реальное'!O42+'Церебровоскулярные реальное'!O42+ 'Кровообращения реальное'!O42+'Дыхание реальное'!O43)/('Ишемические ожидаемое'!K42+'Церебровоскулярные ожидаемое'!K42+'Кровообращение ожидаемое'!K43+'Дыхание ожидаемое'!K42)*100-100</f>
        <v>-6.075069901</v>
      </c>
    </row>
    <row r="43" ht="15.75" customHeight="1">
      <c r="A43" s="12" t="s">
        <v>42</v>
      </c>
      <c r="B43" s="5">
        <f>('Ишемические реальное'!F43+'Церебровоскулярные реальное'!F43+ 'Кровообращения реальное'!F43+'Дыхание реальное'!F44)/('Ишемические ожидаемое'!B43+'Церебровоскулярные ожидаемое'!B43+'Кровообращение ожидаемое'!B44+'Дыхание ожидаемое'!B43)*100-100</f>
        <v>-2.676667342</v>
      </c>
      <c r="C43" s="5">
        <f>('Ишемические реальное'!G43+'Церебровоскулярные реальное'!G43+ 'Кровообращения реальное'!G43+'Дыхание реальное'!G44)/('Ишемические ожидаемое'!C43+'Церебровоскулярные ожидаемое'!C43+'Кровообращение ожидаемое'!C44+'Дыхание ожидаемое'!C43)*100-100</f>
        <v>-4.71268041</v>
      </c>
      <c r="D43" s="5">
        <f>('Ишемические реальное'!H43+'Церебровоскулярные реальное'!H43+ 'Кровообращения реальное'!H43+'Дыхание реальное'!H44)/('Ишемические ожидаемое'!D43+'Церебровоскулярные ожидаемое'!D43+'Кровообращение ожидаемое'!D44+'Дыхание ожидаемое'!D43)*100-100</f>
        <v>-5.879696052</v>
      </c>
      <c r="E43" s="5">
        <f>('Ишемические реальное'!I43+'Церебровоскулярные реальное'!I43+ 'Кровообращения реальное'!I43+'Дыхание реальное'!I44)/('Ишемические ожидаемое'!E43+'Церебровоскулярные ожидаемое'!E43+'Кровообращение ожидаемое'!E44+'Дыхание ожидаемое'!E43)*100-100</f>
        <v>-6.457803968</v>
      </c>
      <c r="F43" s="5">
        <f>('Ишемические реальное'!J43+'Церебровоскулярные реальное'!J43+ 'Кровообращения реальное'!J43+'Дыхание реальное'!J44)/('Ишемические ожидаемое'!F43+'Церебровоскулярные ожидаемое'!F43+'Кровообращение ожидаемое'!F44+'Дыхание ожидаемое'!F43)*100-100</f>
        <v>-3.82155918</v>
      </c>
      <c r="G43" s="5">
        <f>('Ишемические реальное'!K43+'Церебровоскулярные реальное'!K43+ 'Кровообращения реальное'!K43+'Дыхание реальное'!K44)/('Ишемические ожидаемое'!G43+'Церебровоскулярные ожидаемое'!G43+'Кровообращение ожидаемое'!G44+'Дыхание ожидаемое'!G43)*100-100</f>
        <v>-14.78364797</v>
      </c>
      <c r="H43" s="5">
        <f>('Ишемические реальное'!L43+'Церебровоскулярные реальное'!L43+ 'Кровообращения реальное'!L43+'Дыхание реальное'!L44)/('Ишемические ожидаемое'!H43+'Церебровоскулярные ожидаемое'!H43+'Кровообращение ожидаемое'!H44+'Дыхание ожидаемое'!H43)*100-100</f>
        <v>-12.42652194</v>
      </c>
      <c r="I43" s="5">
        <f>('Ишемические реальное'!M43+'Церебровоскулярные реальное'!M43+ 'Кровообращения реальное'!M43+'Дыхание реальное'!M44)/('Ишемические ожидаемое'!I43+'Церебровоскулярные ожидаемое'!I43+'Кровообращение ожидаемое'!I44+'Дыхание ожидаемое'!I43)*100-100</f>
        <v>-13.57912717</v>
      </c>
      <c r="J43" s="5">
        <f>('Ишемические реальное'!N43+'Церебровоскулярные реальное'!N43+ 'Кровообращения реальное'!N43+'Дыхание реальное'!N44)/('Ишемические ожидаемое'!J43+'Церебровоскулярные ожидаемое'!J43+'Кровообращение ожидаемое'!J44+'Дыхание ожидаемое'!J43)*100-100</f>
        <v>-8.054495569</v>
      </c>
      <c r="K43" s="5">
        <f>('Ишемические реальное'!O43+'Церебровоскулярные реальное'!O43+ 'Кровообращения реальное'!O43+'Дыхание реальное'!O44)/('Ишемические ожидаемое'!K43+'Церебровоскулярные ожидаемое'!K43+'Кровообращение ожидаемое'!K44+'Дыхание ожидаемое'!K43)*100-100</f>
        <v>-1.918680601</v>
      </c>
    </row>
    <row r="44" ht="15.75" customHeight="1">
      <c r="A44" s="12" t="s">
        <v>43</v>
      </c>
      <c r="B44" s="5">
        <f>('Ишемические реальное'!F44+'Церебровоскулярные реальное'!F44+ 'Кровообращения реальное'!F44+'Дыхание реальное'!F45)/('Ишемические ожидаемое'!B44+'Церебровоскулярные ожидаемое'!B44+'Кровообращение ожидаемое'!B45+'Дыхание ожидаемое'!B44)*100-100</f>
        <v>-5.557752047</v>
      </c>
      <c r="C44" s="5">
        <f>('Ишемические реальное'!G44+'Церебровоскулярные реальное'!G44+ 'Кровообращения реальное'!G44+'Дыхание реальное'!G45)/('Ишемические ожидаемое'!C44+'Церебровоскулярные ожидаемое'!C44+'Кровообращение ожидаемое'!C45+'Дыхание ожидаемое'!C44)*100-100</f>
        <v>-13.09885541</v>
      </c>
      <c r="D44" s="5">
        <f>('Ишемические реальное'!H44+'Церебровоскулярные реальное'!H44+ 'Кровообращения реальное'!H44+'Дыхание реальное'!H45)/('Ишемические ожидаемое'!D44+'Церебровоскулярные ожидаемое'!D44+'Кровообращение ожидаемое'!D45+'Дыхание ожидаемое'!D44)*100-100</f>
        <v>-7.780339602</v>
      </c>
      <c r="E44" s="5">
        <f>('Ишемические реальное'!I44+'Церебровоскулярные реальное'!I44+ 'Кровообращения реальное'!I44+'Дыхание реальное'!I45)/('Ишемические ожидаемое'!E44+'Церебровоскулярные ожидаемое'!E44+'Кровообращение ожидаемое'!E45+'Дыхание ожидаемое'!E44)*100-100</f>
        <v>-12.58296764</v>
      </c>
      <c r="F44" s="5">
        <f>('Ишемические реальное'!J44+'Церебровоскулярные реальное'!J44+ 'Кровообращения реальное'!J44+'Дыхание реальное'!J45)/('Ишемические ожидаемое'!F44+'Церебровоскулярные ожидаемое'!F44+'Кровообращение ожидаемое'!F45+'Дыхание ожидаемое'!F44)*100-100</f>
        <v>-10.12316432</v>
      </c>
      <c r="G44" s="5">
        <f>('Ишемические реальное'!K44+'Церебровоскулярные реальное'!K44+ 'Кровообращения реальное'!K44+'Дыхание реальное'!K45)/('Ишемические ожидаемое'!G44+'Церебровоскулярные ожидаемое'!G44+'Кровообращение ожидаемое'!G45+'Дыхание ожидаемое'!G44)*100-100</f>
        <v>-8.772717667</v>
      </c>
      <c r="H44" s="5">
        <f>('Ишемические реальное'!L44+'Церебровоскулярные реальное'!L44+ 'Кровообращения реальное'!L44+'Дыхание реальное'!L45)/('Ишемические ожидаемое'!H44+'Церебровоскулярные ожидаемое'!H44+'Кровообращение ожидаемое'!H45+'Дыхание ожидаемое'!H44)*100-100</f>
        <v>-7.524415203</v>
      </c>
      <c r="I44" s="5">
        <f>('Ишемические реальное'!M44+'Церебровоскулярные реальное'!M44+ 'Кровообращения реальное'!M44+'Дыхание реальное'!M45)/('Ишемические ожидаемое'!I44+'Церебровоскулярные ожидаемое'!I44+'Кровообращение ожидаемое'!I45+'Дыхание ожидаемое'!I44)*100-100</f>
        <v>-3.563587232</v>
      </c>
      <c r="J44" s="5">
        <f>('Ишемические реальное'!N44+'Церебровоскулярные реальное'!N44+ 'Кровообращения реальное'!N44+'Дыхание реальное'!N45)/('Ишемические ожидаемое'!J44+'Церебровоскулярные ожидаемое'!J44+'Кровообращение ожидаемое'!J45+'Дыхание ожидаемое'!J44)*100-100</f>
        <v>-1.940866257</v>
      </c>
      <c r="K44" s="5">
        <f>('Ишемические реальное'!O44+'Церебровоскулярные реальное'!O44+ 'Кровообращения реальное'!O44+'Дыхание реальное'!O45)/('Ишемические ожидаемое'!K44+'Церебровоскулярные ожидаемое'!K44+'Кровообращение ожидаемое'!K45+'Дыхание ожидаемое'!K44)*100-100</f>
        <v>-2.424824615</v>
      </c>
    </row>
    <row r="45" ht="15.75" customHeight="1">
      <c r="A45" s="12" t="s">
        <v>266</v>
      </c>
      <c r="B45" s="5">
        <f>('Ишемические реальное'!F45+'Церебровоскулярные реальное'!F45+ 'Кровообращения реальное'!F45+'Дыхание реальное'!F46)/('Ишемические ожидаемое'!B45+'Церебровоскулярные ожидаемое'!B45+'Кровообращение ожидаемое'!B46+'Дыхание ожидаемое'!B45)*100-100</f>
        <v>-4.053228325</v>
      </c>
      <c r="C45" s="5">
        <f>('Ишемические реальное'!G45+'Церебровоскулярные реальное'!G45+ 'Кровообращения реальное'!G45+'Дыхание реальное'!G46)/('Ишемические ожидаемое'!C45+'Церебровоскулярные ожидаемое'!C45+'Кровообращение ожидаемое'!C46+'Дыхание ожидаемое'!C45)*100-100</f>
        <v>-1.798915722</v>
      </c>
      <c r="D45" s="5">
        <f>('Ишемические реальное'!H45+'Церебровоскулярные реальное'!H45+ 'Кровообращения реальное'!H45+'Дыхание реальное'!H46)/('Ишемические ожидаемое'!D45+'Церебровоскулярные ожидаемое'!D45+'Кровообращение ожидаемое'!D46+'Дыхание ожидаемое'!D45)*100-100</f>
        <v>-6.386508156</v>
      </c>
      <c r="E45" s="5">
        <f>('Ишемические реальное'!I45+'Церебровоскулярные реальное'!I45+ 'Кровообращения реальное'!I45+'Дыхание реальное'!I46)/('Ишемические ожидаемое'!E45+'Церебровоскулярные ожидаемое'!E45+'Кровообращение ожидаемое'!E46+'Дыхание ожидаемое'!E45)*100-100</f>
        <v>-6.72039991</v>
      </c>
      <c r="F45" s="5">
        <f>('Ишемические реальное'!J45+'Церебровоскулярные реальное'!J45+ 'Кровообращения реальное'!J45+'Дыхание реальное'!J46)/('Ишемические ожидаемое'!F45+'Церебровоскулярные ожидаемое'!F45+'Кровообращение ожидаемое'!F46+'Дыхание ожидаемое'!F45)*100-100</f>
        <v>-5.798561151</v>
      </c>
      <c r="G45" s="5">
        <f>('Ишемические реальное'!K45+'Церебровоскулярные реальное'!K45+ 'Кровообращения реальное'!K45+'Дыхание реальное'!K46)/('Ишемические ожидаемое'!G45+'Церебровоскулярные ожидаемое'!G45+'Кровообращение ожидаемое'!G46+'Дыхание ожидаемое'!G45)*100-100</f>
        <v>-16.99801193</v>
      </c>
      <c r="H45" s="5">
        <f>('Ишемические реальное'!L45+'Церебровоскулярные реальное'!L45+ 'Кровообращения реальное'!L45+'Дыхание реальное'!L46)/('Ишемические ожидаемое'!H45+'Церебровоскулярные ожидаемое'!H45+'Кровообращение ожидаемое'!H46+'Дыхание ожидаемое'!H45)*100-100</f>
        <v>-15.15040688</v>
      </c>
      <c r="I45" s="5">
        <f>('Ишемические реальное'!M45+'Церебровоскулярные реальное'!M45+ 'Кровообращения реальное'!M45+'Дыхание реальное'!M46)/('Ишемические ожидаемое'!I45+'Церебровоскулярные ожидаемое'!I45+'Кровообращение ожидаемое'!I46+'Дыхание ожидаемое'!I45)*100-100</f>
        <v>-12.50841265</v>
      </c>
      <c r="J45" s="5">
        <f>('Ишемические реальное'!N45+'Церебровоскулярные реальное'!N45+ 'Кровообращения реальное'!N45+'Дыхание реальное'!N46)/('Ишемические ожидаемое'!J45+'Церебровоскулярные ожидаемое'!J45+'Кровообращение ожидаемое'!J46+'Дыхание ожидаемое'!J45)*100-100</f>
        <v>-14.28332497</v>
      </c>
      <c r="K45" s="5">
        <f>('Ишемические реальное'!O45+'Церебровоскулярные реальное'!O45+ 'Кровообращения реальное'!O45+'Дыхание реальное'!O46)/('Ишемические ожидаемое'!K45+'Церебровоскулярные ожидаемое'!K45+'Кровообращение ожидаемое'!K46+'Дыхание ожидаемое'!K45)*100-100</f>
        <v>-9.116538041</v>
      </c>
    </row>
    <row r="46" ht="15.75" customHeight="1">
      <c r="A46" s="12" t="s">
        <v>44</v>
      </c>
      <c r="B46" s="5">
        <f>('Ишемические реальное'!F46+'Церебровоскулярные реальное'!F46+ 'Кровообращения реальное'!F46+'Дыхание реальное'!F47)/('Ишемические ожидаемое'!B46+'Церебровоскулярные ожидаемое'!B46+'Кровообращение ожидаемое'!B47+'Дыхание ожидаемое'!B46)*100-100</f>
        <v>-2.29560104</v>
      </c>
      <c r="C46" s="5">
        <f>('Ишемические реальное'!G46+'Церебровоскулярные реальное'!G46+ 'Кровообращения реальное'!G46+'Дыхание реальное'!G47)/('Ишемические ожидаемое'!C46+'Церебровоскулярные ожидаемое'!C46+'Кровообращение ожидаемое'!C47+'Дыхание ожидаемое'!C46)*100-100</f>
        <v>2.317128578</v>
      </c>
      <c r="D46" s="5">
        <f>('Ишемические реальное'!H46+'Церебровоскулярные реальное'!H46+ 'Кровообращения реальное'!H46+'Дыхание реальное'!H47)/('Ишемические ожидаемое'!D46+'Церебровоскулярные ожидаемое'!D46+'Кровообращение ожидаемое'!D47+'Дыхание ожидаемое'!D46)*100-100</f>
        <v>-1.668490153</v>
      </c>
      <c r="E46" s="5">
        <f>('Ишемические реальное'!I46+'Церебровоскулярные реальное'!I46+ 'Кровообращения реальное'!I46+'Дыхание реальное'!I47)/('Ишемические ожидаемое'!E46+'Церебровоскулярные ожидаемое'!E46+'Кровообращение ожидаемое'!E47+'Дыхание ожидаемое'!E46)*100-100</f>
        <v>-6.264268103</v>
      </c>
      <c r="F46" s="5">
        <f>('Ишемические реальное'!J46+'Церебровоскулярные реальное'!J46+ 'Кровообращения реальное'!J46+'Дыхание реальное'!J47)/('Ишемические ожидаемое'!F46+'Церебровоскулярные ожидаемое'!F46+'Кровообращение ожидаемое'!F47+'Дыхание ожидаемое'!F46)*100-100</f>
        <v>-12.13910156</v>
      </c>
      <c r="G46" s="5">
        <f>('Ишемические реальное'!K46+'Церебровоскулярные реальное'!K46+ 'Кровообращения реальное'!K46+'Дыхание реальное'!K47)/('Ишемические ожидаемое'!G46+'Церебровоскулярные ожидаемое'!G46+'Кровообращение ожидаемое'!G47+'Дыхание ожидаемое'!G46)*100-100</f>
        <v>-17.04675029</v>
      </c>
      <c r="H46" s="5">
        <f>('Ишемические реальное'!L46+'Церебровоскулярные реальное'!L46+ 'Кровообращения реальное'!L46+'Дыхание реальное'!L47)/('Ишемические ожидаемое'!H46+'Церебровоскулярные ожидаемое'!H46+'Кровообращение ожидаемое'!H47+'Дыхание ожидаемое'!H46)*100-100</f>
        <v>-12.80276817</v>
      </c>
      <c r="I46" s="5">
        <f>('Ишемические реальное'!M46+'Церебровоскулярные реальное'!M46+ 'Кровообращения реальное'!M46+'Дыхание реальное'!M47)/('Ишемические ожидаемое'!I46+'Церебровоскулярные ожидаемое'!I46+'Кровообращение ожидаемое'!I47+'Дыхание ожидаемое'!I46)*100-100</f>
        <v>-13.27166909</v>
      </c>
      <c r="J46" s="5">
        <f>('Ишемические реальное'!N46+'Церебровоскулярные реальное'!N46+ 'Кровообращения реальное'!N46+'Дыхание реальное'!N47)/('Ишемические ожидаемое'!J46+'Церебровоскулярные ожидаемое'!J46+'Кровообращение ожидаемое'!J47+'Дыхание ожидаемое'!J46)*100-100</f>
        <v>-6.369705593</v>
      </c>
      <c r="K46" s="5">
        <f>('Ишемические реальное'!O46+'Церебровоскулярные реальное'!O46+ 'Кровообращения реальное'!O46+'Дыхание реальное'!O47)/('Ишемические ожидаемое'!K46+'Церебровоскулярные ожидаемое'!K46+'Кровообращение ожидаемое'!K47+'Дыхание ожидаемое'!K46)*100-100</f>
        <v>-5.592815733</v>
      </c>
    </row>
    <row r="47" ht="15.75" customHeight="1">
      <c r="A47" s="12" t="s">
        <v>45</v>
      </c>
      <c r="B47" s="5">
        <f>('Ишемические реальное'!F47+'Церебровоскулярные реальное'!F47+ 'Кровообращения реальное'!F47+'Дыхание реальное'!F48)/('Ишемические ожидаемое'!B47+'Церебровоскулярные ожидаемое'!B47+'Кровообращение ожидаемое'!B48+'Дыхание ожидаемое'!B47)*100-100</f>
        <v>-10.71594311</v>
      </c>
      <c r="C47" s="5">
        <f>('Ишемические реальное'!G47+'Церебровоскулярные реальное'!G47+ 'Кровообращения реальное'!G47+'Дыхание реальное'!G48)/('Ишемические ожидаемое'!C47+'Церебровоскулярные ожидаемое'!C47+'Кровообращение ожидаемое'!C48+'Дыхание ожидаемое'!C47)*100-100</f>
        <v>-6.936922721</v>
      </c>
      <c r="D47" s="5">
        <f>('Ишемические реальное'!H47+'Церебровоскулярные реальное'!H47+ 'Кровообращения реальное'!H47+'Дыхание реальное'!H48)/('Ишемические ожидаемое'!D47+'Церебровоскулярные ожидаемое'!D47+'Кровообращение ожидаемое'!D48+'Дыхание ожидаемое'!D47)*100-100</f>
        <v>-18.57206866</v>
      </c>
      <c r="E47" s="5">
        <f>('Ишемические реальное'!I47+'Церебровоскулярные реальное'!I47+ 'Кровообращения реальное'!I47+'Дыхание реальное'!I48)/('Ишемические ожидаемое'!E47+'Церебровоскулярные ожидаемое'!E47+'Кровообращение ожидаемое'!E48+'Дыхание ожидаемое'!E47)*100-100</f>
        <v>-15.29043332</v>
      </c>
      <c r="F47" s="5">
        <f>('Ишемические реальное'!J47+'Церебровоскулярные реальное'!J47+ 'Кровообращения реальное'!J47+'Дыхание реальное'!J48)/('Ишемические ожидаемое'!F47+'Церебровоскулярные ожидаемое'!F47+'Кровообращение ожидаемое'!F48+'Дыхание ожидаемое'!F47)*100-100</f>
        <v>-16.25935411</v>
      </c>
      <c r="G47" s="5">
        <f>('Ишемические реальное'!K47+'Церебровоскулярные реальное'!K47+ 'Кровообращения реальное'!K47+'Дыхание реальное'!K48)/('Ишемические ожидаемое'!G47+'Церебровоскулярные ожидаемое'!G47+'Кровообращение ожидаемое'!G48+'Дыхание ожидаемое'!G47)*100-100</f>
        <v>-11.94378634</v>
      </c>
      <c r="H47" s="5">
        <f>('Ишемические реальное'!L47+'Церебровоскулярные реальное'!L47+ 'Кровообращения реальное'!L47+'Дыхание реальное'!L48)/('Ишемические ожидаемое'!H47+'Церебровоскулярные ожидаемое'!H47+'Кровообращение ожидаемое'!H48+'Дыхание ожидаемое'!H47)*100-100</f>
        <v>-7.444748812</v>
      </c>
      <c r="I47" s="5">
        <f>('Ишемические реальное'!M47+'Церебровоскулярные реальное'!M47+ 'Кровообращения реальное'!M47+'Дыхание реальное'!M48)/('Ишемические ожидаемое'!I47+'Церебровоскулярные ожидаемое'!I47+'Кровообращение ожидаемое'!I48+'Дыхание ожидаемое'!I47)*100-100</f>
        <v>-7.590282162</v>
      </c>
      <c r="J47" s="5">
        <f>('Ишемические реальное'!N47+'Церебровоскулярные реальное'!N47+ 'Кровообращения реальное'!N47+'Дыхание реальное'!N48)/('Ишемические ожидаемое'!J47+'Церебровоскулярные ожидаемое'!J47+'Кровообращение ожидаемое'!J48+'Дыхание ожидаемое'!J47)*100-100</f>
        <v>4.562954448</v>
      </c>
      <c r="K47" s="5">
        <f>('Ишемические реальное'!O47+'Церебровоскулярные реальное'!O47+ 'Кровообращения реальное'!O47+'Дыхание реальное'!O48)/('Ишемические ожидаемое'!K47+'Церебровоскулярные ожидаемое'!K47+'Кровообращение ожидаемое'!K48+'Дыхание ожидаемое'!K47)*100-100</f>
        <v>-4.711969961</v>
      </c>
    </row>
    <row r="48" ht="15.75" customHeight="1">
      <c r="A48" s="12" t="s">
        <v>46</v>
      </c>
      <c r="B48" s="5">
        <f>('Ишемические реальное'!F48+'Церебровоскулярные реальное'!F48+ 'Кровообращения реальное'!F48+'Дыхание реальное'!F49)/('Ишемические ожидаемое'!B48+'Церебровоскулярные ожидаемое'!B48+'Кровообращение ожидаемое'!B49+'Дыхание ожидаемое'!B48)*100-100</f>
        <v>-2.288855572</v>
      </c>
      <c r="C48" s="5">
        <f>('Ишемические реальное'!G48+'Церебровоскулярные реальное'!G48+ 'Кровообращения реальное'!G48+'Дыхание реальное'!G49)/('Ишемические ожидаемое'!C48+'Церебровоскулярные ожидаемое'!C48+'Кровообращение ожидаемое'!C49+'Дыхание ожидаемое'!C48)*100-100</f>
        <v>-5.168120552</v>
      </c>
      <c r="D48" s="5">
        <f>('Ишемические реальное'!H48+'Церебровоскулярные реальное'!H48+ 'Кровообращения реальное'!H48+'Дыхание реальное'!H49)/('Ишемические ожидаемое'!D48+'Церебровоскулярные ожидаемое'!D48+'Кровообращение ожидаемое'!D49+'Дыхание ожидаемое'!D48)*100-100</f>
        <v>-1.670356541</v>
      </c>
      <c r="E48" s="5">
        <f>('Ишемические реальное'!I48+'Церебровоскулярные реальное'!I48+ 'Кровообращения реальное'!I48+'Дыхание реальное'!I49)/('Ишемические ожидаемое'!E48+'Церебровоскулярные ожидаемое'!E48+'Кровообращение ожидаемое'!E49+'Дыхание ожидаемое'!E48)*100-100</f>
        <v>-6.946362895</v>
      </c>
      <c r="F48" s="5">
        <f>('Ишемические реальное'!J48+'Церебровоскулярные реальное'!J48+ 'Кровообращения реальное'!J48+'Дыхание реальное'!J49)/('Ишемические ожидаемое'!F48+'Церебровоскулярные ожидаемое'!F48+'Кровообращение ожидаемое'!F49+'Дыхание ожидаемое'!F48)*100-100</f>
        <v>-10.21282383</v>
      </c>
      <c r="G48" s="5">
        <f>('Ишемические реальное'!K48+'Церебровоскулярные реальное'!K48+ 'Кровообращения реальное'!K48+'Дыхание реальное'!K49)/('Ишемические ожидаемое'!G48+'Церебровоскулярные ожидаемое'!G48+'Кровообращение ожидаемое'!G49+'Дыхание ожидаемое'!G48)*100-100</f>
        <v>-17.23019836</v>
      </c>
      <c r="H48" s="5">
        <f>('Ишемические реальное'!L48+'Церебровоскулярные реальное'!L48+ 'Кровообращения реальное'!L48+'Дыхание реальное'!L49)/('Ишемические ожидаемое'!H48+'Церебровоскулярные ожидаемое'!H48+'Кровообращение ожидаемое'!H49+'Дыхание ожидаемое'!H48)*100-100</f>
        <v>-14.08650437</v>
      </c>
      <c r="I48" s="5">
        <f>('Ишемические реальное'!M48+'Церебровоскулярные реальное'!M48+ 'Кровообращения реальное'!M48+'Дыхание реальное'!M49)/('Ишемические ожидаемое'!I48+'Церебровоскулярные ожидаемое'!I48+'Кровообращение ожидаемое'!I49+'Дыхание ожидаемое'!I48)*100-100</f>
        <v>-16.80120036</v>
      </c>
      <c r="J48" s="5">
        <f>('Ишемические реальное'!N48+'Церебровоскулярные реальное'!N48+ 'Кровообращения реальное'!N48+'Дыхание реальное'!N49)/('Ишемические ожидаемое'!J48+'Церебровоскулярные ожидаемое'!J48+'Кровообращение ожидаемое'!J49+'Дыхание ожидаемое'!J48)*100-100</f>
        <v>-9.788712479</v>
      </c>
      <c r="K48" s="5">
        <f>('Ишемические реальное'!O48+'Церебровоскулярные реальное'!O48+ 'Кровообращения реальное'!O48+'Дыхание реальное'!O49)/('Ишемические ожидаемое'!K48+'Церебровоскулярные ожидаемое'!K48+'Кровообращение ожидаемое'!K49+'Дыхание ожидаемое'!K48)*100-100</f>
        <v>-3.278029373</v>
      </c>
    </row>
    <row r="49" ht="15.75" customHeight="1">
      <c r="A49" s="12" t="s">
        <v>47</v>
      </c>
      <c r="B49" s="5">
        <f>('Ишемические реальное'!F49+'Церебровоскулярные реальное'!F49+ 'Кровообращения реальное'!F49+'Дыхание реальное'!F50)/('Ишемические ожидаемое'!B49+'Церебровоскулярные ожидаемое'!B49+'Кровообращение ожидаемое'!B50+'Дыхание ожидаемое'!B49)*100-100</f>
        <v>3.802118411</v>
      </c>
      <c r="C49" s="5">
        <f>('Ишемические реальное'!G49+'Церебровоскулярные реальное'!G49+ 'Кровообращения реальное'!G49+'Дыхание реальное'!G50)/('Ишемические ожидаемое'!C49+'Церебровоскулярные ожидаемое'!C49+'Кровообращение ожидаемое'!C50+'Дыхание ожидаемое'!C49)*100-100</f>
        <v>-5.201750122</v>
      </c>
      <c r="D49" s="5">
        <f>('Ишемические реальное'!H49+'Церебровоскулярные реальное'!H49+ 'Кровообращения реальное'!H49+'Дыхание реальное'!H50)/('Ишемические ожидаемое'!D49+'Церебровоскулярные ожидаемое'!D49+'Кровообращение ожидаемое'!D50+'Дыхание ожидаемое'!D49)*100-100</f>
        <v>-10.7686663</v>
      </c>
      <c r="E49" s="5">
        <f>('Ишемические реальное'!I49+'Церебровоскулярные реальное'!I49+ 'Кровообращения реальное'!I49+'Дыхание реальное'!I50)/('Ишемические ожидаемое'!E49+'Церебровоскулярные ожидаемое'!E49+'Кровообращение ожидаемое'!E50+'Дыхание ожидаемое'!E49)*100-100</f>
        <v>-10.88745316</v>
      </c>
      <c r="F49" s="5">
        <f>('Ишемические реальное'!J49+'Церебровоскулярные реальное'!J49+ 'Кровообращения реальное'!J49+'Дыхание реальное'!J50)/('Ишемические ожидаемое'!F49+'Церебровоскулярные ожидаемое'!F49+'Кровообращение ожидаемое'!F50+'Дыхание ожидаемое'!F49)*100-100</f>
        <v>-9.408732488</v>
      </c>
      <c r="G49" s="5">
        <f>('Ишемические реальное'!K49+'Церебровоскулярные реальное'!K49+ 'Кровообращения реальное'!K49+'Дыхание реальное'!K50)/('Ишемические ожидаемое'!G49+'Церебровоскулярные ожидаемое'!G49+'Кровообращение ожидаемое'!G50+'Дыхание ожидаемое'!G49)*100-100</f>
        <v>-6.095530121</v>
      </c>
      <c r="H49" s="5">
        <f>('Ишемические реальное'!L49+'Церебровоскулярные реальное'!L49+ 'Кровообращения реальное'!L49+'Дыхание реальное'!L50)/('Ишемические ожидаемое'!H49+'Церебровоскулярные ожидаемое'!H49+'Кровообращение ожидаемое'!H50+'Дыхание ожидаемое'!H49)*100-100</f>
        <v>-6.81313256</v>
      </c>
      <c r="I49" s="5">
        <f>('Ишемические реальное'!M49+'Церебровоскулярные реальное'!M49+ 'Кровообращения реальное'!M49+'Дыхание реальное'!M50)/('Ишемические ожидаемое'!I49+'Церебровоскулярные ожидаемое'!I49+'Кровообращение ожидаемое'!I50+'Дыхание ожидаемое'!I49)*100-100</f>
        <v>-8.683880248</v>
      </c>
      <c r="J49" s="5">
        <f>('Ишемические реальное'!N49+'Церебровоскулярные реальное'!N49+ 'Кровообращения реальное'!N49+'Дыхание реальное'!N50)/('Ишемические ожидаемое'!J49+'Церебровоскулярные ожидаемое'!J49+'Кровообращение ожидаемое'!J50+'Дыхание ожидаемое'!J49)*100-100</f>
        <v>-6.213457679</v>
      </c>
      <c r="K49" s="5">
        <f>('Ишемические реальное'!O49+'Церебровоскулярные реальное'!O49+ 'Кровообращения реальное'!O49+'Дыхание реальное'!O50)/('Ишемические ожидаемое'!K49+'Церебровоскулярные ожидаемое'!K49+'Кровообращение ожидаемое'!K50+'Дыхание ожидаемое'!K49)*100-100</f>
        <v>-4.383085822</v>
      </c>
    </row>
    <row r="50" ht="15.75" customHeight="1">
      <c r="A50" s="12" t="s">
        <v>267</v>
      </c>
      <c r="B50" s="5">
        <f>('Ишемические реальное'!F50+'Церебровоскулярные реальное'!F50+ 'Кровообращения реальное'!F50+'Дыхание реальное'!F51)/('Ишемические ожидаемое'!B50+'Церебровоскулярные ожидаемое'!B50+'Кровообращение ожидаемое'!B51+'Дыхание ожидаемое'!B50)*100-100</f>
        <v>14.37627349</v>
      </c>
      <c r="C50" s="5">
        <f>('Ишемические реальное'!G50+'Церебровоскулярные реальное'!G50+ 'Кровообращения реальное'!G50+'Дыхание реальное'!G51)/('Ишемические ожидаемое'!C50+'Церебровоскулярные ожидаемое'!C50+'Кровообращение ожидаемое'!C51+'Дыхание ожидаемое'!C50)*100-100</f>
        <v>-6.751277983</v>
      </c>
      <c r="D50" s="5">
        <f>('Ишемические реальное'!H50+'Церебровоскулярные реальное'!H50+ 'Кровообращения реальное'!H50+'Дыхание реальное'!H51)/('Ишемические ожидаемое'!D50+'Церебровоскулярные ожидаемое'!D50+'Кровообращение ожидаемое'!D51+'Дыхание ожидаемое'!D50)*100-100</f>
        <v>-3.052064632</v>
      </c>
      <c r="E50" s="5">
        <f>('Ишемические реальное'!I50+'Церебровоскулярные реальное'!I50+ 'Кровообращения реальное'!I50+'Дыхание реальное'!I51)/('Ишемические ожидаемое'!E50+'Церебровоскулярные ожидаемое'!E50+'Кровообращение ожидаемое'!E51+'Дыхание ожидаемое'!E50)*100-100</f>
        <v>-4.838709677</v>
      </c>
      <c r="F50" s="5">
        <f>('Ишемические реальное'!J50+'Церебровоскулярные реальное'!J50+ 'Кровообращения реальное'!J50+'Дыхание реальное'!J51)/('Ишемические ожидаемое'!F50+'Церебровоскулярные ожидаемое'!F50+'Кровообращение ожидаемое'!F51+'Дыхание ожидаемое'!F50)*100-100</f>
        <v>2.465606575</v>
      </c>
      <c r="G50" s="5">
        <f>('Ишемические реальное'!K50+'Церебровоскулярные реальное'!K50+ 'Кровообращения реальное'!K50+'Дыхание реальное'!K51)/('Ишемические ожидаемое'!G50+'Церебровоскулярные ожидаемое'!G50+'Кровообращение ожидаемое'!G51+'Дыхание ожидаемое'!G50)*100-100</f>
        <v>-5.921169966</v>
      </c>
      <c r="H50" s="5">
        <f>('Ишемические реальное'!L50+'Церебровоскулярные реальное'!L50+ 'Кровообращения реальное'!L50+'Дыхание реальное'!L51)/('Ишемические ожидаемое'!H50+'Церебровоскулярные ожидаемое'!H50+'Кровообращение ожидаемое'!H51+'Дыхание ожидаемое'!H50)*100-100</f>
        <v>-6.163242643</v>
      </c>
      <c r="I50" s="5">
        <f>('Ишемические реальное'!M50+'Церебровоскулярные реальное'!M50+ 'Кровообращения реальное'!M50+'Дыхание реальное'!M51)/('Ишемические ожидаемое'!I50+'Церебровоскулярные ожидаемое'!I50+'Кровообращение ожидаемое'!I51+'Дыхание ожидаемое'!I50)*100-100</f>
        <v>-6.512409032</v>
      </c>
      <c r="J50" s="5">
        <f>('Ишемические реальное'!N50+'Церебровоскулярные реальное'!N50+ 'Кровообращения реальное'!N50+'Дыхание реальное'!N51)/('Ишемические ожидаемое'!J50+'Церебровоскулярные ожидаемое'!J50+'Кровообращение ожидаемое'!J51+'Дыхание ожидаемое'!J50)*100-100</f>
        <v>-3.161681181</v>
      </c>
      <c r="K50" s="5">
        <f>('Ишемические реальное'!O50+'Церебровоскулярные реальное'!O50+ 'Кровообращения реальное'!O50+'Дыхание реальное'!O51)/('Ишемические ожидаемое'!K50+'Церебровоскулярные ожидаемое'!K50+'Кровообращение ожидаемое'!K51+'Дыхание ожидаемое'!K50)*100-100</f>
        <v>-11.20870728</v>
      </c>
    </row>
    <row r="51" ht="15.75" customHeight="1">
      <c r="A51" s="12" t="s">
        <v>48</v>
      </c>
      <c r="B51" s="5">
        <f>('Ишемические реальное'!F51+'Церебровоскулярные реальное'!F51+ 'Кровообращения реальное'!F51+'Дыхание реальное'!F52)/('Ишемические ожидаемое'!B51+'Церебровоскулярные ожидаемое'!B51+'Кровообращение ожидаемое'!B52+'Дыхание ожидаемое'!B51)*100-100</f>
        <v>33.58423733</v>
      </c>
      <c r="C51" s="5">
        <f>('Ишемические реальное'!G51+'Церебровоскулярные реальное'!G51+ 'Кровообращения реальное'!G51+'Дыхание реальное'!G52)/('Ишемические ожидаемое'!C51+'Церебровоскулярные ожидаемое'!C51+'Кровообращение ожидаемое'!C52+'Дыхание ожидаемое'!C51)*100-100</f>
        <v>19.64819117</v>
      </c>
      <c r="D51" s="5">
        <f>('Ишемические реальное'!H51+'Церебровоскулярные реальное'!H51+ 'Кровообращения реальное'!H51+'Дыхание реальное'!H52)/('Ишемические ожидаемое'!D51+'Церебровоскулярные ожидаемое'!D51+'Кровообращение ожидаемое'!D52+'Дыхание ожидаемое'!D51)*100-100</f>
        <v>13.57548062</v>
      </c>
      <c r="E51" s="5">
        <f>('Ишемические реальное'!I51+'Церебровоскулярные реальное'!I51+ 'Кровообращения реальное'!I51+'Дыхание реальное'!I52)/('Ишемические ожидаемое'!E51+'Церебровоскулярные ожидаемое'!E51+'Кровообращение ожидаемое'!E52+'Дыхание ожидаемое'!E51)*100-100</f>
        <v>-4.071697278</v>
      </c>
      <c r="F51" s="5">
        <f>('Ишемические реальное'!J51+'Церебровоскулярные реальное'!J51+ 'Кровообращения реальное'!J51+'Дыхание реальное'!J52)/('Ишемические ожидаемое'!F51+'Церебровоскулярные ожидаемое'!F51+'Кровообращение ожидаемое'!F52+'Дыхание ожидаемое'!F51)*100-100</f>
        <v>-8.911449521</v>
      </c>
      <c r="G51" s="5">
        <f>('Ишемические реальное'!K51+'Церебровоскулярные реальное'!K51+ 'Кровообращения реальное'!K51+'Дыхание реальное'!K52)/('Ишемические ожидаемое'!G51+'Церебровоскулярные ожидаемое'!G51+'Кровообращение ожидаемое'!G52+'Дыхание ожидаемое'!G51)*100-100</f>
        <v>-9.006300115</v>
      </c>
      <c r="H51" s="5">
        <f>('Ишемические реальное'!L51+'Церебровоскулярные реальное'!L51+ 'Кровообращения реальное'!L51+'Дыхание реальное'!L52)/('Ишемические ожидаемое'!H51+'Церебровоскулярные ожидаемое'!H51+'Кровообращение ожидаемое'!H52+'Дыхание ожидаемое'!H51)*100-100</f>
        <v>-5.86797066</v>
      </c>
      <c r="I51" s="5">
        <f>('Ишемические реальное'!M51+'Церебровоскулярные реальное'!M51+ 'Кровообращения реальное'!M51+'Дыхание реальное'!M52)/('Ишемические ожидаемое'!I51+'Церебровоскулярные ожидаемое'!I51+'Кровообращение ожидаемое'!I52+'Дыхание ожидаемое'!I51)*100-100</f>
        <v>-12.46008819</v>
      </c>
      <c r="J51" s="5">
        <f>('Ишемические реальное'!N51+'Церебровоскулярные реальное'!N51+ 'Кровообращения реальное'!N51+'Дыхание реальное'!N52)/('Ишемические ожидаемое'!J51+'Церебровоскулярные ожидаемое'!J51+'Кровообращение ожидаемое'!J52+'Дыхание ожидаемое'!J51)*100-100</f>
        <v>-14.29935545</v>
      </c>
      <c r="K51" s="5">
        <f>('Ишемические реальное'!O51+'Церебровоскулярные реальное'!O51+ 'Кровообращения реальное'!O51+'Дыхание реальное'!O52)/('Ишемические ожидаемое'!K51+'Церебровоскулярные ожидаемое'!K51+'Кровообращение ожидаемое'!K52+'Дыхание ожидаемое'!K51)*100-100</f>
        <v>-16.16494845</v>
      </c>
    </row>
    <row r="52" ht="15.75" customHeight="1">
      <c r="A52" s="12" t="s">
        <v>49</v>
      </c>
      <c r="B52" s="5">
        <f>('Ишемические реальное'!F52+'Церебровоскулярные реальное'!F52+ 'Кровообращения реальное'!F52+'Дыхание реальное'!F53)/('Ишемические ожидаемое'!B52+'Церебровоскулярные ожидаемое'!B52+'Кровообращение ожидаемое'!B53+'Дыхание ожидаемое'!B52)*100-100</f>
        <v>-7.410576759</v>
      </c>
      <c r="C52" s="5">
        <f>('Ишемические реальное'!G52+'Церебровоскулярные реальное'!G52+ 'Кровообращения реальное'!G52+'Дыхание реальное'!G53)/('Ишемические ожидаемое'!C52+'Церебровоскулярные ожидаемое'!C52+'Кровообращение ожидаемое'!C53+'Дыхание ожидаемое'!C52)*100-100</f>
        <v>-14.92355803</v>
      </c>
      <c r="D52" s="5">
        <f>('Ишемические реальное'!H52+'Церебровоскулярные реальное'!H52+ 'Кровообращения реальное'!H52+'Дыхание реальное'!H53)/('Ишемические ожидаемое'!D52+'Церебровоскулярные ожидаемое'!D52+'Кровообращение ожидаемое'!D53+'Дыхание ожидаемое'!D52)*100-100</f>
        <v>-7.5533871</v>
      </c>
      <c r="E52" s="5">
        <f>('Ишемические реальное'!I52+'Церебровоскулярные реальное'!I52+ 'Кровообращения реальное'!I52+'Дыхание реальное'!I53)/('Ишемические ожидаемое'!E52+'Церебровоскулярные ожидаемое'!E52+'Кровообращение ожидаемое'!E53+'Дыхание ожидаемое'!E52)*100-100</f>
        <v>-8.592492796</v>
      </c>
      <c r="F52" s="5">
        <f>('Ишемические реальное'!J52+'Церебровоскулярные реальное'!J52+ 'Кровообращения реальное'!J52+'Дыхание реальное'!J53)/('Ишемические ожидаемое'!F52+'Церебровоскулярные ожидаемое'!F52+'Кровообращение ожидаемое'!F53+'Дыхание ожидаемое'!F52)*100-100</f>
        <v>-7.217597635</v>
      </c>
      <c r="G52" s="5">
        <f>('Ишемические реальное'!K52+'Церебровоскулярные реальное'!K52+ 'Кровообращения реальное'!K52+'Дыхание реальное'!K53)/('Ишемические ожидаемое'!G52+'Церебровоскулярные ожидаемое'!G52+'Кровообращение ожидаемое'!G53+'Дыхание ожидаемое'!G52)*100-100</f>
        <v>-7.224008146</v>
      </c>
      <c r="H52" s="5">
        <f>('Ишемические реальное'!L52+'Церебровоскулярные реальное'!L52+ 'Кровообращения реальное'!L52+'Дыхание реальное'!L53)/('Ишемические ожидаемое'!H52+'Церебровоскулярные ожидаемое'!H52+'Кровообращение ожидаемое'!H53+'Дыхание ожидаемое'!H52)*100-100</f>
        <v>-11.39761915</v>
      </c>
      <c r="I52" s="5">
        <f>('Ишемические реальное'!M52+'Церебровоскулярные реальное'!M52+ 'Кровообращения реальное'!M52+'Дыхание реальное'!M53)/('Ишемические ожидаемое'!I52+'Церебровоскулярные ожидаемое'!I52+'Кровообращение ожидаемое'!I53+'Дыхание ожидаемое'!I52)*100-100</f>
        <v>-10.16573419</v>
      </c>
      <c r="J52" s="5">
        <f>('Ишемические реальное'!N52+'Церебровоскулярные реальное'!N52+ 'Кровообращения реальное'!N52+'Дыхание реальное'!N53)/('Ишемические ожидаемое'!J52+'Церебровоскулярные ожидаемое'!J52+'Кровообращение ожидаемое'!J53+'Дыхание ожидаемое'!J52)*100-100</f>
        <v>-5.735284467</v>
      </c>
      <c r="K52" s="5">
        <f>('Ишемические реальное'!O52+'Церебровоскулярные реальное'!O52+ 'Кровообращения реальное'!O52+'Дыхание реальное'!O53)/('Ишемические ожидаемое'!K52+'Церебровоскулярные ожидаемое'!K52+'Кровообращение ожидаемое'!K53+'Дыхание ожидаемое'!K52)*100-100</f>
        <v>-6.711394336</v>
      </c>
    </row>
    <row r="53" ht="15.75" customHeight="1">
      <c r="A53" s="12" t="s">
        <v>50</v>
      </c>
      <c r="B53" s="5">
        <f>('Ишемические реальное'!F53+'Церебровоскулярные реальное'!F53+ 'Кровообращения реальное'!F53+'Дыхание реальное'!F54)/('Ишемические ожидаемое'!B53+'Церебровоскулярные ожидаемое'!B53+'Кровообращение ожидаемое'!B54+'Дыхание ожидаемое'!B53)*100-100</f>
        <v>-7.876267221</v>
      </c>
      <c r="C53" s="5">
        <f>('Ишемические реальное'!G53+'Церебровоскулярные реальное'!G53+ 'Кровообращения реальное'!G53+'Дыхание реальное'!G54)/('Ишемические ожидаемое'!C53+'Церебровоскулярные ожидаемое'!C53+'Кровообращение ожидаемое'!C54+'Дыхание ожидаемое'!C53)*100-100</f>
        <v>-14.31439187</v>
      </c>
      <c r="D53" s="5">
        <f>('Ишемические реальное'!H53+'Церебровоскулярные реальное'!H53+ 'Кровообращения реальное'!H53+'Дыхание реальное'!H54)/('Ишемические ожидаемое'!D53+'Церебровоскулярные ожидаемое'!D53+'Кровообращение ожидаемое'!D54+'Дыхание ожидаемое'!D53)*100-100</f>
        <v>-10.50799763</v>
      </c>
      <c r="E53" s="5">
        <f>('Ишемические реальное'!I53+'Церебровоскулярные реальное'!I53+ 'Кровообращения реальное'!I53+'Дыхание реальное'!I54)/('Ишемические ожидаемое'!E53+'Церебровоскулярные ожидаемое'!E53+'Кровообращение ожидаемое'!E54+'Дыхание ожидаемое'!E53)*100-100</f>
        <v>-12.32635567</v>
      </c>
      <c r="F53" s="5">
        <f>('Ишемические реальное'!J53+'Церебровоскулярные реальное'!J53+ 'Кровообращения реальное'!J53+'Дыхание реальное'!J54)/('Ишемические ожидаемое'!F53+'Церебровоскулярные ожидаемое'!F53+'Кровообращение ожидаемое'!F54+'Дыхание ожидаемое'!F53)*100-100</f>
        <v>-10.23653349</v>
      </c>
      <c r="G53" s="5">
        <f>('Ишемические реальное'!K53+'Церебровоскулярные реальное'!K53+ 'Кровообращения реальное'!K53+'Дыхание реальное'!K54)/('Ишемические ожидаемое'!G53+'Церебровоскулярные ожидаемое'!G53+'Кровообращение ожидаемое'!G54+'Дыхание ожидаемое'!G53)*100-100</f>
        <v>-0.545269836</v>
      </c>
      <c r="H53" s="5">
        <f>('Ишемические реальное'!L53+'Церебровоскулярные реальное'!L53+ 'Кровообращения реальное'!L53+'Дыхание реальное'!L54)/('Ишемические ожидаемое'!H53+'Церебровоскулярные ожидаемое'!H53+'Кровообращение ожидаемое'!H54+'Дыхание ожидаемое'!H53)*100-100</f>
        <v>-3.789098923</v>
      </c>
      <c r="I53" s="5">
        <f>('Ишемические реальное'!M53+'Церебровоскулярные реальное'!M53+ 'Кровообращения реальное'!M53+'Дыхание реальное'!M54)/('Ишемические ожидаемое'!I53+'Церебровоскулярные ожидаемое'!I53+'Кровообращение ожидаемое'!I54+'Дыхание ожидаемое'!I53)*100-100</f>
        <v>-6.050579059</v>
      </c>
      <c r="J53" s="5">
        <f>('Ишемические реальное'!N53+'Церебровоскулярные реальное'!N53+ 'Кровообращения реальное'!N53+'Дыхание реальное'!N54)/('Ишемические ожидаемое'!J53+'Церебровоскулярные ожидаемое'!J53+'Кровообращение ожидаемое'!J54+'Дыхание ожидаемое'!J53)*100-100</f>
        <v>-3.972638779</v>
      </c>
      <c r="K53" s="5">
        <f>('Ишемические реальное'!O53+'Церебровоскулярные реальное'!O53+ 'Кровообращения реальное'!O53+'Дыхание реальное'!O54)/('Ишемические ожидаемое'!K53+'Церебровоскулярные ожидаемое'!K53+'Кровообращение ожидаемое'!K54+'Дыхание ожидаемое'!K53)*100-100</f>
        <v>-3.029967931</v>
      </c>
    </row>
    <row r="54" ht="15.75" customHeight="1">
      <c r="A54" s="12" t="s">
        <v>51</v>
      </c>
      <c r="B54" s="5">
        <f>('Ишемические реальное'!F54+'Церебровоскулярные реальное'!F54+ 'Кровообращения реальное'!F54+'Дыхание реальное'!F55)/('Ишемические ожидаемое'!B54+'Церебровоскулярные ожидаемое'!B54+'Кровообращение ожидаемое'!B55+'Дыхание ожидаемое'!B54)*100-100</f>
        <v>1.933421864</v>
      </c>
      <c r="C54" s="5">
        <f>('Ишемические реальное'!G54+'Церебровоскулярные реальное'!G54+ 'Кровообращения реальное'!G54+'Дыхание реальное'!G55)/('Ишемические ожидаемое'!C54+'Церебровоскулярные ожидаемое'!C54+'Кровообращение ожидаемое'!C55+'Дыхание ожидаемое'!C54)*100-100</f>
        <v>-7.340305308</v>
      </c>
      <c r="D54" s="5">
        <f>('Ишемические реальное'!H54+'Церебровоскулярные реальное'!H54+ 'Кровообращения реальное'!H54+'Дыхание реальное'!H55)/('Ишемические ожидаемое'!D54+'Церебровоскулярные ожидаемое'!D54+'Кровообращение ожидаемое'!D55+'Дыхание ожидаемое'!D54)*100-100</f>
        <v>-12.01477391</v>
      </c>
      <c r="E54" s="5">
        <f>('Ишемические реальное'!I54+'Церебровоскулярные реальное'!I54+ 'Кровообращения реальное'!I54+'Дыхание реальное'!I55)/('Ишемические ожидаемое'!E54+'Церебровоскулярные ожидаемое'!E54+'Кровообращение ожидаемое'!E55+'Дыхание ожидаемое'!E54)*100-100</f>
        <v>-13.17885996</v>
      </c>
      <c r="F54" s="5">
        <f>('Ишемические реальное'!J54+'Церебровоскулярные реальное'!J54+ 'Кровообращения реальное'!J54+'Дыхание реальное'!J55)/('Ишемические ожидаемое'!F54+'Церебровоскулярные ожидаемое'!F54+'Кровообращение ожидаемое'!F55+'Дыхание ожидаемое'!F54)*100-100</f>
        <v>-32.38423817</v>
      </c>
      <c r="G54" s="5">
        <f>('Ишемические реальное'!K54+'Церебровоскулярные реальное'!K54+ 'Кровообращения реальное'!K54+'Дыхание реальное'!K55)/('Ишемические ожидаемое'!G54+'Церебровоскулярные ожидаемое'!G54+'Кровообращение ожидаемое'!G55+'Дыхание ожидаемое'!G54)*100-100</f>
        <v>-25.42383577</v>
      </c>
      <c r="H54" s="5">
        <f>('Ишемические реальное'!L54+'Церебровоскулярные реальное'!L54+ 'Кровообращения реальное'!L54+'Дыхание реальное'!L55)/('Ишемические ожидаемое'!H54+'Церебровоскулярные ожидаемое'!H54+'Кровообращение ожидаемое'!H55+'Дыхание ожидаемое'!H54)*100-100</f>
        <v>-16.39730329</v>
      </c>
      <c r="I54" s="5">
        <f>('Ишемические реальное'!M54+'Церебровоскулярные реальное'!M54+ 'Кровообращения реальное'!M54+'Дыхание реальное'!M55)/('Ишемические ожидаемое'!I54+'Церебровоскулярные ожидаемое'!I54+'Кровообращение ожидаемое'!I55+'Дыхание ожидаемое'!I54)*100-100</f>
        <v>-12.71104259</v>
      </c>
      <c r="J54" s="5">
        <f>('Ишемические реальное'!N54+'Церебровоскулярные реальное'!N54+ 'Кровообращения реальное'!N54+'Дыхание реальное'!N55)/('Ишемические ожидаемое'!J54+'Церебровоскулярные ожидаемое'!J54+'Кровообращение ожидаемое'!J55+'Дыхание ожидаемое'!J54)*100-100</f>
        <v>-1.23358324</v>
      </c>
      <c r="K54" s="5">
        <f>('Ишемические реальное'!O54+'Церебровоскулярные реальное'!O54+ 'Кровообращения реальное'!O54+'Дыхание реальное'!O55)/('Ишемические ожидаемое'!K54+'Церебровоскулярные ожидаемое'!K54+'Кровообращение ожидаемое'!K55+'Дыхание ожидаемое'!K54)*100-100</f>
        <v>-6.577733031</v>
      </c>
    </row>
    <row r="55" ht="15.75" customHeight="1">
      <c r="A55" s="12" t="s">
        <v>52</v>
      </c>
      <c r="B55" s="5">
        <f>('Ишемические реальное'!F55+'Церебровоскулярные реальное'!F55+ 'Кровообращения реальное'!F55+'Дыхание реальное'!F56)/('Ишемические ожидаемое'!B55+'Церебровоскулярные ожидаемое'!B55+'Кровообращение ожидаемое'!B56+'Дыхание ожидаемое'!B55)*100-100</f>
        <v>-7.720507661</v>
      </c>
      <c r="C55" s="5">
        <f>('Ишемические реальное'!G55+'Церебровоскулярные реальное'!G55+ 'Кровообращения реальное'!G55+'Дыхание реальное'!G56)/('Ишемические ожидаемое'!C55+'Церебровоскулярные ожидаемое'!C55+'Кровообращение ожидаемое'!C56+'Дыхание ожидаемое'!C55)*100-100</f>
        <v>-10.14246398</v>
      </c>
      <c r="D55" s="5">
        <f>('Ишемические реальное'!H55+'Церебровоскулярные реальное'!H55+ 'Кровообращения реальное'!H55+'Дыхание реальное'!H56)/('Ишемические ожидаемое'!D55+'Церебровоскулярные ожидаемое'!D55+'Кровообращение ожидаемое'!D56+'Дыхание ожидаемое'!D55)*100-100</f>
        <v>-12.13505028</v>
      </c>
      <c r="E55" s="5">
        <f>('Ишемические реальное'!I55+'Церебровоскулярные реальное'!I55+ 'Кровообращения реальное'!I55+'Дыхание реальное'!I56)/('Ишемические ожидаемое'!E55+'Церебровоскулярные ожидаемое'!E55+'Кровообращение ожидаемое'!E56+'Дыхание ожидаемое'!E55)*100-100</f>
        <v>-15.65244722</v>
      </c>
      <c r="F55" s="5">
        <f>('Ишемические реальное'!J55+'Церебровоскулярные реальное'!J55+ 'Кровообращения реальное'!J55+'Дыхание реальное'!J56)/('Ишемические ожидаемое'!F55+'Церебровоскулярные ожидаемое'!F55+'Кровообращение ожидаемое'!F56+'Дыхание ожидаемое'!F55)*100-100</f>
        <v>-22.70376348</v>
      </c>
      <c r="G55" s="5">
        <f>('Ишемические реальное'!K55+'Церебровоскулярные реальное'!K55+ 'Кровообращения реальное'!K55+'Дыхание реальное'!K56)/('Ишемические ожидаемое'!G55+'Церебровоскулярные ожидаемое'!G55+'Кровообращение ожидаемое'!G56+'Дыхание ожидаемое'!G55)*100-100</f>
        <v>-37.08156852</v>
      </c>
      <c r="H55" s="5">
        <f>('Ишемические реальное'!L55+'Церебровоскулярные реальное'!L55+ 'Кровообращения реальное'!L55+'Дыхание реальное'!L56)/('Ишемические ожидаемое'!H55+'Церебровоскулярные ожидаемое'!H55+'Кровообращение ожидаемое'!H56+'Дыхание ожидаемое'!H55)*100-100</f>
        <v>-31.90543325</v>
      </c>
      <c r="I55" s="5">
        <f>('Ишемические реальное'!M55+'Церебровоскулярные реальное'!M55+ 'Кровообращения реальное'!M55+'Дыхание реальное'!M56)/('Ишемические ожидаемое'!I55+'Церебровоскулярные ожидаемое'!I55+'Кровообращение ожидаемое'!I56+'Дыхание ожидаемое'!I55)*100-100</f>
        <v>-28.01773213</v>
      </c>
      <c r="J55" s="5">
        <f>('Ишемические реальное'!N55+'Церебровоскулярные реальное'!N55+ 'Кровообращения реальное'!N55+'Дыхание реальное'!N56)/('Ишемические ожидаемое'!J55+'Церебровоскулярные ожидаемое'!J55+'Кровообращение ожидаемое'!J56+'Дыхание ожидаемое'!J55)*100-100</f>
        <v>-19.69313637</v>
      </c>
      <c r="K55" s="5">
        <f>('Ишемические реальное'!O55+'Церебровоскулярные реальное'!O55+ 'Кровообращения реальное'!O55+'Дыхание реальное'!O56)/('Ишемические ожидаемое'!K55+'Церебровоскулярные ожидаемое'!K55+'Кровообращение ожидаемое'!K56+'Дыхание ожидаемое'!K55)*100-100</f>
        <v>-16.91412642</v>
      </c>
    </row>
    <row r="56" ht="15.75" customHeight="1">
      <c r="A56" s="12" t="s">
        <v>53</v>
      </c>
      <c r="B56" s="5">
        <f>('Ишемические реальное'!F56+'Церебровоскулярные реальное'!F56+ 'Кровообращения реальное'!F56+'Дыхание реальное'!F57)/('Ишемические ожидаемое'!B56+'Церебровоскулярные ожидаемое'!B56+'Кровообращение ожидаемое'!B57+'Дыхание ожидаемое'!B56)*100-100</f>
        <v>0.3290375651</v>
      </c>
      <c r="C56" s="5">
        <f>('Ишемические реальное'!G56+'Церебровоскулярные реальное'!G56+ 'Кровообращения реальное'!G56+'Дыхание реальное'!G57)/('Ишемические ожидаемое'!C56+'Церебровоскулярные ожидаемое'!C56+'Кровообращение ожидаемое'!C57+'Дыхание ожидаемое'!C56)*100-100</f>
        <v>-5.250609739</v>
      </c>
      <c r="D56" s="5">
        <f>('Ишемические реальное'!H56+'Церебровоскулярные реальное'!H56+ 'Кровообращения реальное'!H56+'Дыхание реальное'!H57)/('Ишемические ожидаемое'!D56+'Церебровоскулярные ожидаемое'!D56+'Кровообращение ожидаемое'!D57+'Дыхание ожидаемое'!D56)*100-100</f>
        <v>-3.657497733</v>
      </c>
      <c r="E56" s="5">
        <f>('Ишемические реальное'!I56+'Церебровоскулярные реальное'!I56+ 'Кровообращения реальное'!I56+'Дыхание реальное'!I57)/('Ишемические ожидаемое'!E56+'Церебровоскулярные ожидаемое'!E56+'Кровообращение ожидаемое'!E57+'Дыхание ожидаемое'!E56)*100-100</f>
        <v>-12.86667402</v>
      </c>
      <c r="F56" s="5">
        <f>('Ишемические реальное'!J56+'Церебровоскулярные реальное'!J56+ 'Кровообращения реальное'!J56+'Дыхание реальное'!J57)/('Ишемические ожидаемое'!F56+'Церебровоскулярные ожидаемое'!F56+'Кровообращение ожидаемое'!F57+'Дыхание ожидаемое'!F56)*100-100</f>
        <v>-7.260033901</v>
      </c>
      <c r="G56" s="5">
        <f>('Ишемические реальное'!K56+'Церебровоскулярные реальное'!K56+ 'Кровообращения реальное'!K56+'Дыхание реальное'!K57)/('Ишемические ожидаемое'!G56+'Церебровоскулярные ожидаемое'!G56+'Кровообращение ожидаемое'!G57+'Дыхание ожидаемое'!G56)*100-100</f>
        <v>-6.489727537</v>
      </c>
      <c r="H56" s="5">
        <f>('Ишемические реальное'!L56+'Церебровоскулярные реальное'!L56+ 'Кровообращения реальное'!L56+'Дыхание реальное'!L57)/('Ишемические ожидаемое'!H56+'Церебровоскулярные ожидаемое'!H56+'Кровообращение ожидаемое'!H57+'Дыхание ожидаемое'!H56)*100-100</f>
        <v>-8.854481674</v>
      </c>
      <c r="I56" s="5">
        <f>('Ишемические реальное'!M56+'Церебровоскулярные реальное'!M56+ 'Кровообращения реальное'!M56+'Дыхание реальное'!M57)/('Ишемические ожидаемое'!I56+'Церебровоскулярные ожидаемое'!I56+'Кровообращение ожидаемое'!I57+'Дыхание ожидаемое'!I56)*100-100</f>
        <v>-5.493583569</v>
      </c>
      <c r="J56" s="5">
        <f>('Ишемические реальное'!N56+'Церебровоскулярные реальное'!N56+ 'Кровообращения реальное'!N56+'Дыхание реальное'!N57)/('Ишемические ожидаемое'!J56+'Церебровоскулярные ожидаемое'!J56+'Кровообращение ожидаемое'!J57+'Дыхание ожидаемое'!J56)*100-100</f>
        <v>-6.067005856</v>
      </c>
      <c r="K56" s="5">
        <f>('Ишемические реальное'!O56+'Церебровоскулярные реальное'!O56+ 'Кровообращения реальное'!O56+'Дыхание реальное'!O57)/('Ишемические ожидаемое'!K56+'Церебровоскулярные ожидаемое'!K56+'Кровообращение ожидаемое'!K57+'Дыхание ожидаемое'!K56)*100-100</f>
        <v>-1.782525407</v>
      </c>
    </row>
    <row r="57" ht="15.75" customHeight="1">
      <c r="A57" s="12" t="s">
        <v>268</v>
      </c>
      <c r="B57" s="5">
        <f>('Ишемические реальное'!F57+'Церебровоскулярные реальное'!F57+ 'Кровообращения реальное'!F57+'Дыхание реальное'!F58)/('Ишемические ожидаемое'!B57+'Церебровоскулярные ожидаемое'!B57+'Кровообращение ожидаемое'!B58+'Дыхание ожидаемое'!B57)*100-100</f>
        <v>-4.836031034</v>
      </c>
      <c r="C57" s="5">
        <f>('Ишемические реальное'!G57+'Церебровоскулярные реальное'!G57+ 'Кровообращения реальное'!G57+'Дыхание реальное'!G58)/('Ишемические ожидаемое'!C57+'Церебровоскулярные ожидаемое'!C57+'Кровообращение ожидаемое'!C58+'Дыхание ожидаемое'!C57)*100-100</f>
        <v>-11.95434521</v>
      </c>
      <c r="D57" s="5">
        <f>('Ишемические реальное'!H57+'Церебровоскулярные реальное'!H57+ 'Кровообращения реальное'!H57+'Дыхание реальное'!H58)/('Ишемические ожидаемое'!D57+'Церебровоскулярные ожидаемое'!D57+'Кровообращение ожидаемое'!D58+'Дыхание ожидаемое'!D57)*100-100</f>
        <v>-4.656893196</v>
      </c>
      <c r="E57" s="5">
        <f>('Ишемические реальное'!I57+'Церебровоскулярные реальное'!I57+ 'Кровообращения реальное'!I57+'Дыхание реальное'!I58)/('Ишемические ожидаемое'!E57+'Церебровоскулярные ожидаемое'!E57+'Кровообращение ожидаемое'!E58+'Дыхание ожидаемое'!E57)*100-100</f>
        <v>-3.397161334</v>
      </c>
      <c r="F57" s="5">
        <f>('Ишемические реальное'!J57+'Церебровоскулярные реальное'!J57+ 'Кровообращения реальное'!J57+'Дыхание реальное'!J58)/('Ишемические ожидаемое'!F57+'Церебровоскулярные ожидаемое'!F57+'Кровообращение ожидаемое'!F58+'Дыхание ожидаемое'!F57)*100-100</f>
        <v>-0.2922541972</v>
      </c>
      <c r="G57" s="5">
        <f>('Ишемические реальное'!K57+'Церебровоскулярные реальное'!K57+ 'Кровообращения реальное'!K57+'Дыхание реальное'!K58)/('Ишемические ожидаемое'!G57+'Церебровоскулярные ожидаемое'!G57+'Кровообращение ожидаемое'!G58+'Дыхание ожидаемое'!G57)*100-100</f>
        <v>1.649006479</v>
      </c>
      <c r="H57" s="5">
        <f>('Ишемические реальное'!L57+'Церебровоскулярные реальное'!L57+ 'Кровообращения реальное'!L57+'Дыхание реальное'!L58)/('Ишемические ожидаемое'!H57+'Церебровоскулярные ожидаемое'!H57+'Кровообращение ожидаемое'!H58+'Дыхание ожидаемое'!H57)*100-100</f>
        <v>-3.589933383</v>
      </c>
      <c r="I57" s="5">
        <f>('Ишемические реальное'!M57+'Церебровоскулярные реальное'!M57+ 'Кровообращения реальное'!M57+'Дыхание реальное'!M58)/('Ишемические ожидаемое'!I57+'Церебровоскулярные ожидаемое'!I57+'Кровообращение ожидаемое'!I58+'Дыхание ожидаемое'!I57)*100-100</f>
        <v>-18.2828195</v>
      </c>
      <c r="J57" s="5">
        <f>('Ишемические реальное'!N57+'Церебровоскулярные реальное'!N57+ 'Кровообращения реальное'!N57+'Дыхание реальное'!N58)/('Ишемические ожидаемое'!J57+'Церебровоскулярные ожидаемое'!J57+'Кровообращение ожидаемое'!J58+'Дыхание ожидаемое'!J57)*100-100</f>
        <v>-21.3163597</v>
      </c>
      <c r="K57" s="5">
        <f>('Ишемические реальное'!O57+'Церебровоскулярные реальное'!O57+ 'Кровообращения реальное'!O57+'Дыхание реальное'!O58)/('Ишемические ожидаемое'!K57+'Церебровоскулярные ожидаемое'!K57+'Кровообращение ожидаемое'!K58+'Дыхание ожидаемое'!K57)*100-100</f>
        <v>-17.23703598</v>
      </c>
    </row>
    <row r="58" ht="15.75" customHeight="1">
      <c r="A58" s="12" t="s">
        <v>269</v>
      </c>
      <c r="B58" s="5">
        <f>('Ишемические реальное'!F58+'Церебровоскулярные реальное'!F58+ 'Кровообращения реальное'!F58+'Дыхание реальное'!F59)/('Ишемические ожидаемое'!B58+'Церебровоскулярные ожидаемое'!B58+'Кровообращение ожидаемое'!B59+'Дыхание ожидаемое'!B58)*100-100</f>
        <v>2.860868407</v>
      </c>
      <c r="C58" s="5">
        <f>('Ишемические реальное'!G58+'Церебровоскулярные реальное'!G58+ 'Кровообращения реальное'!G58+'Дыхание реальное'!G59)/('Ишемические ожидаемое'!C58+'Церебровоскулярные ожидаемое'!C58+'Кровообращение ожидаемое'!C59+'Дыхание ожидаемое'!C58)*100-100</f>
        <v>-8.72917321</v>
      </c>
      <c r="D58" s="5">
        <f>('Ишемические реальное'!H58+'Церебровоскулярные реальное'!H58+ 'Кровообращения реальное'!H58+'Дыхание реальное'!H59)/('Ишемические ожидаемое'!D58+'Церебровоскулярные ожидаемое'!D58+'Кровообращение ожидаемое'!D59+'Дыхание ожидаемое'!D58)*100-100</f>
        <v>-14.94311441</v>
      </c>
      <c r="E58" s="5">
        <f>('Ишемические реальное'!I58+'Церебровоскулярные реальное'!I58+ 'Кровообращения реальное'!I58+'Дыхание реальное'!I59)/('Ишемические ожидаемое'!E58+'Церебровоскулярные ожидаемое'!E58+'Кровообращение ожидаемое'!E59+'Дыхание ожидаемое'!E58)*100-100</f>
        <v>-14.03415134</v>
      </c>
      <c r="F58" s="5">
        <f>('Ишемические реальное'!J58+'Церебровоскулярные реальное'!J58+ 'Кровообращения реальное'!J58+'Дыхание реальное'!J59)/('Ишемические ожидаемое'!F58+'Церебровоскулярные ожидаемое'!F58+'Кровообращение ожидаемое'!F59+'Дыхание ожидаемое'!F58)*100-100</f>
        <v>-10.83165192</v>
      </c>
      <c r="G58" s="5">
        <f>('Ишемические реальное'!K58+'Церебровоскулярные реальное'!K58+ 'Кровообращения реальное'!K58+'Дыхание реальное'!K59)/('Ишемические ожидаемое'!G58+'Церебровоскулярные ожидаемое'!G58+'Кровообращение ожидаемое'!G59+'Дыхание ожидаемое'!G58)*100-100</f>
        <v>-6.95538221</v>
      </c>
      <c r="H58" s="5">
        <f>('Ишемические реальное'!L58+'Церебровоскулярные реальное'!L58+ 'Кровообращения реальное'!L58+'Дыхание реальное'!L59)/('Ишемические ожидаемое'!H58+'Церебровоскулярные ожидаемое'!H58+'Кровообращение ожидаемое'!H59+'Дыхание ожидаемое'!H58)*100-100</f>
        <v>-4.17775343</v>
      </c>
      <c r="I58" s="5">
        <f>('Ишемические реальное'!M58+'Церебровоскулярные реальное'!M58+ 'Кровообращения реальное'!M58+'Дыхание реальное'!M59)/('Ишемические ожидаемое'!I58+'Церебровоскулярные ожидаемое'!I58+'Кровообращение ожидаемое'!I59+'Дыхание ожидаемое'!I58)*100-100</f>
        <v>-3.452953619</v>
      </c>
      <c r="J58" s="5">
        <f>('Ишемические реальное'!N58+'Церебровоскулярные реальное'!N58+ 'Кровообращения реальное'!N58+'Дыхание реальное'!N59)/('Ишемические ожидаемое'!J58+'Церебровоскулярные ожидаемое'!J58+'Кровообращение ожидаемое'!J59+'Дыхание ожидаемое'!J58)*100-100</f>
        <v>-0.649268614</v>
      </c>
      <c r="K58" s="5">
        <f>('Ишемические реальное'!O58+'Церебровоскулярные реальное'!O58+ 'Кровообращения реальное'!O58+'Дыхание реальное'!O59)/('Ишемические ожидаемое'!K58+'Церебровоскулярные ожидаемое'!K58+'Кровообращение ожидаемое'!K59+'Дыхание ожидаемое'!K58)*100-100</f>
        <v>-10.57451596</v>
      </c>
    </row>
    <row r="59" ht="15.75" customHeight="1">
      <c r="A59" s="12" t="s">
        <v>56</v>
      </c>
      <c r="B59" s="5">
        <f>('Ишемические реальное'!F59+'Церебровоскулярные реальное'!F59+ 'Кровообращения реальное'!F59+'Дыхание реальное'!F60)/('Ишемические ожидаемое'!B59+'Церебровоскулярные ожидаемое'!B59+'Кровообращение ожидаемое'!B60+'Дыхание ожидаемое'!B59)*100-100</f>
        <v>-6.06902023</v>
      </c>
      <c r="C59" s="5">
        <f>('Ишемические реальное'!G59+'Церебровоскулярные реальное'!G59+ 'Кровообращения реальное'!G59+'Дыхание реальное'!G60)/('Ишемические ожидаемое'!C59+'Церебровоскулярные ожидаемое'!C59+'Кровообращение ожидаемое'!C60+'Дыхание ожидаемое'!C59)*100-100</f>
        <v>-5.574744959</v>
      </c>
      <c r="D59" s="5">
        <f>('Ишемические реальное'!H59+'Церебровоскулярные реальное'!H59+ 'Кровообращения реальное'!H59+'Дыхание реальное'!H60)/('Ишемические ожидаемое'!D59+'Церебровоскулярные ожидаемое'!D59+'Кровообращение ожидаемое'!D60+'Дыхание ожидаемое'!D59)*100-100</f>
        <v>0.5243322956</v>
      </c>
      <c r="E59" s="5">
        <f>('Ишемические реальное'!I59+'Церебровоскулярные реальное'!I59+ 'Кровообращения реальное'!I59+'Дыхание реальное'!I60)/('Ишемические ожидаемое'!E59+'Церебровоскулярные ожидаемое'!E59+'Кровообращение ожидаемое'!E60+'Дыхание ожидаемое'!E59)*100-100</f>
        <v>-1.616361537</v>
      </c>
      <c r="F59" s="5">
        <f>('Ишемические реальное'!J59+'Церебровоскулярные реальное'!J59+ 'Кровообращения реальное'!J59+'Дыхание реальное'!J60)/('Ишемические ожидаемое'!F59+'Церебровоскулярные ожидаемое'!F59+'Кровообращение ожидаемое'!F60+'Дыхание ожидаемое'!F59)*100-100</f>
        <v>3.694725403</v>
      </c>
      <c r="G59" s="5">
        <f>('Ишемические реальное'!K59+'Церебровоскулярные реальное'!K59+ 'Кровообращения реальное'!K59+'Дыхание реальное'!K60)/('Ишемические ожидаемое'!G59+'Церебровоскулярные ожидаемое'!G59+'Кровообращение ожидаемое'!G60+'Дыхание ожидаемое'!G59)*100-100</f>
        <v>-7.176675804</v>
      </c>
      <c r="H59" s="5">
        <f>('Ишемические реальное'!L59+'Церебровоскулярные реальное'!L59+ 'Кровообращения реальное'!L59+'Дыхание реальное'!L60)/('Ишемические ожидаемое'!H59+'Церебровоскулярные ожидаемое'!H59+'Кровообращение ожидаемое'!H60+'Дыхание ожидаемое'!H59)*100-100</f>
        <v>-6.460013441</v>
      </c>
      <c r="I59" s="5">
        <f>('Ишемические реальное'!M59+'Церебровоскулярные реальное'!M59+ 'Кровообращения реальное'!M59+'Дыхание реальное'!M60)/('Ишемические ожидаемое'!I59+'Церебровоскулярные ожидаемое'!I59+'Кровообращение ожидаемое'!I60+'Дыхание ожидаемое'!I59)*100-100</f>
        <v>-16.13642148</v>
      </c>
      <c r="J59" s="5">
        <f>('Ишемические реальное'!N59+'Церебровоскулярные реальное'!N59+ 'Кровообращения реальное'!N59+'Дыхание реальное'!N60)/('Ишемические ожидаемое'!J59+'Церебровоскулярные ожидаемое'!J59+'Кровообращение ожидаемое'!J60+'Дыхание ожидаемое'!J59)*100-100</f>
        <v>-5.01459273</v>
      </c>
      <c r="K59" s="5">
        <f>('Ишемические реальное'!O59+'Церебровоскулярные реальное'!O59+ 'Кровообращения реальное'!O59+'Дыхание реальное'!O60)/('Ишемические ожидаемое'!K59+'Церебровоскулярные ожидаемое'!K59+'Кровообращение ожидаемое'!K60+'Дыхание ожидаемое'!K59)*100-100</f>
        <v>-11.15627823</v>
      </c>
    </row>
    <row r="60" ht="15.75" customHeight="1">
      <c r="A60" s="12" t="s">
        <v>57</v>
      </c>
      <c r="B60" s="5">
        <f>('Ишемические реальное'!F60+'Церебровоскулярные реальное'!F60+ 'Кровообращения реальное'!F60+'Дыхание реальное'!F61)/('Ишемические ожидаемое'!B60+'Церебровоскулярные ожидаемое'!B60+'Кровообращение ожидаемое'!B61+'Дыхание ожидаемое'!B60)*100-100</f>
        <v>-2.032408679</v>
      </c>
      <c r="C60" s="5">
        <f>('Ишемические реальное'!G60+'Церебровоскулярные реальное'!G60+ 'Кровообращения реальное'!G60+'Дыхание реальное'!G61)/('Ишемические ожидаемое'!C60+'Церебровоскулярные ожидаемое'!C60+'Кровообращение ожидаемое'!C61+'Дыхание ожидаемое'!C60)*100-100</f>
        <v>-3.259610612</v>
      </c>
      <c r="D60" s="5">
        <f>('Ишемические реальное'!H60+'Церебровоскулярные реальное'!H60+ 'Кровообращения реальное'!H60+'Дыхание реальное'!H61)/('Ишемические ожидаемое'!D60+'Церебровоскулярные ожидаемое'!D60+'Кровообращение ожидаемое'!D61+'Дыхание ожидаемое'!D60)*100-100</f>
        <v>-4.767271498</v>
      </c>
      <c r="E60" s="5">
        <f>('Ишемические реальное'!I60+'Церебровоскулярные реальное'!I60+ 'Кровообращения реальное'!I60+'Дыхание реальное'!I61)/('Ишемические ожидаемое'!E60+'Церебровоскулярные ожидаемое'!E60+'Кровообращение ожидаемое'!E61+'Дыхание ожидаемое'!E60)*100-100</f>
        <v>-5.052858929</v>
      </c>
      <c r="F60" s="5">
        <f>('Ишемические реальное'!J60+'Церебровоскулярные реальное'!J60+ 'Кровообращения реальное'!J60+'Дыхание реальное'!J61)/('Ишемические ожидаемое'!F60+'Церебровоскулярные ожидаемое'!F60+'Кровообращение ожидаемое'!F61+'Дыхание ожидаемое'!F60)*100-100</f>
        <v>0.717654889</v>
      </c>
      <c r="G60" s="5">
        <f>('Ишемические реальное'!K60+'Церебровоскулярные реальное'!K60+ 'Кровообращения реальное'!K60+'Дыхание реальное'!K61)/('Ишемические ожидаемое'!G60+'Церебровоскулярные ожидаемое'!G60+'Кровообращение ожидаемое'!G61+'Дыхание ожидаемое'!G60)*100-100</f>
        <v>6.129891179</v>
      </c>
      <c r="H60" s="5">
        <f>('Ишемические реальное'!L60+'Церебровоскулярные реальное'!L60+ 'Кровообращения реальное'!L60+'Дыхание реальное'!L61)/('Ишемические ожидаемое'!H60+'Церебровоскулярные ожидаемое'!H60+'Кровообращение ожидаемое'!H61+'Дыхание ожидаемое'!H60)*100-100</f>
        <v>-3.142265193</v>
      </c>
      <c r="I60" s="5">
        <f>('Ишемические реальное'!M60+'Церебровоскулярные реальное'!M60+ 'Кровообращения реальное'!M60+'Дыхание реальное'!M61)/('Ишемические ожидаемое'!I60+'Церебровоскулярные ожидаемое'!I60+'Кровообращение ожидаемое'!I61+'Дыхание ожидаемое'!I60)*100-100</f>
        <v>-4.613375889</v>
      </c>
      <c r="J60" s="5">
        <f>('Ишемические реальное'!N60+'Церебровоскулярные реальное'!N60+ 'Кровообращения реальное'!N60+'Дыхание реальное'!N61)/('Ишемические ожидаемое'!J60+'Церебровоскулярные ожидаемое'!J60+'Кровообращение ожидаемое'!J61+'Дыхание ожидаемое'!J60)*100-100</f>
        <v>-1.353401003</v>
      </c>
      <c r="K60" s="5">
        <f>('Ишемические реальное'!O60+'Церебровоскулярные реальное'!O60+ 'Кровообращения реальное'!O60+'Дыхание реальное'!O61)/('Ишемические ожидаемое'!K60+'Церебровоскулярные ожидаемое'!K60+'Кровообращение ожидаемое'!K61+'Дыхание ожидаемое'!K60)*100-100</f>
        <v>-3.046084022</v>
      </c>
    </row>
    <row r="61" ht="15.75" customHeight="1">
      <c r="A61" s="12" t="s">
        <v>58</v>
      </c>
      <c r="B61" s="5">
        <f>('Ишемические реальное'!F61+'Церебровоскулярные реальное'!F61+ 'Кровообращения реальное'!F61+'Дыхание реальное'!F62)/('Ишемические ожидаемое'!B61+'Церебровоскулярные ожидаемое'!B61+'Кровообращение ожидаемое'!B62+'Дыхание ожидаемое'!B61)*100-100</f>
        <v>-3.100515228</v>
      </c>
      <c r="C61" s="5">
        <f>('Ишемические реальное'!G61+'Церебровоскулярные реальное'!G61+ 'Кровообращения реальное'!G61+'Дыхание реальное'!G62)/('Ишемические ожидаемое'!C61+'Церебровоскулярные ожидаемое'!C61+'Кровообращение ожидаемое'!C62+'Дыхание ожидаемое'!C61)*100-100</f>
        <v>0.2440554101</v>
      </c>
      <c r="D61" s="5">
        <f>('Ишемические реальное'!H61+'Церебровоскулярные реальное'!H61+ 'Кровообращения реальное'!H61+'Дыхание реальное'!H62)/('Ишемические ожидаемое'!D61+'Церебровоскулярные ожидаемое'!D61+'Кровообращение ожидаемое'!D62+'Дыхание ожидаемое'!D61)*100-100</f>
        <v>-1.23103113</v>
      </c>
      <c r="E61" s="5">
        <f>('Ишемические реальное'!I61+'Церебровоскулярные реальное'!I61+ 'Кровообращения реальное'!I61+'Дыхание реальное'!I62)/('Ишемические ожидаемое'!E61+'Церебровоскулярные ожидаемое'!E61+'Кровообращение ожидаемое'!E62+'Дыхание ожидаемое'!E61)*100-100</f>
        <v>-12.82486939</v>
      </c>
      <c r="F61" s="5">
        <f>('Ишемические реальное'!J61+'Церебровоскулярные реальное'!J61+ 'Кровообращения реальное'!J61+'Дыхание реальное'!J62)/('Ишемические ожидаемое'!F61+'Церебровоскулярные ожидаемое'!F61+'Кровообращение ожидаемое'!F62+'Дыхание ожидаемое'!F61)*100-100</f>
        <v>-29.11681674</v>
      </c>
      <c r="G61" s="5">
        <f>('Ишемические реальное'!K61+'Церебровоскулярные реальное'!K61+ 'Кровообращения реальное'!K61+'Дыхание реальное'!K62)/('Ишемические ожидаемое'!G61+'Церебровоскулярные ожидаемое'!G61+'Кровообращение ожидаемое'!G62+'Дыхание ожидаемое'!G61)*100-100</f>
        <v>-20.5150923</v>
      </c>
      <c r="H61" s="5">
        <f>('Ишемические реальное'!L61+'Церебровоскулярные реальное'!L61+ 'Кровообращения реальное'!L61+'Дыхание реальное'!L62)/('Ишемические ожидаемое'!H61+'Церебровоскулярные ожидаемое'!H61+'Кровообращение ожидаемое'!H62+'Дыхание ожидаемое'!H61)*100-100</f>
        <v>-15.88660113</v>
      </c>
      <c r="I61" s="5">
        <f>('Ишемические реальное'!M61+'Церебровоскулярные реальное'!M61+ 'Кровообращения реальное'!M61+'Дыхание реальное'!M62)/('Ишемические ожидаемое'!I61+'Церебровоскулярные ожидаемое'!I61+'Кровообращение ожидаемое'!I62+'Дыхание ожидаемое'!I61)*100-100</f>
        <v>-13.23414469</v>
      </c>
      <c r="J61" s="5">
        <f>('Ишемические реальное'!N61+'Церебровоскулярные реальное'!N61+ 'Кровообращения реальное'!N61+'Дыхание реальное'!N62)/('Ишемические ожидаемое'!J61+'Церебровоскулярные ожидаемое'!J61+'Кровообращение ожидаемое'!J62+'Дыхание ожидаемое'!J61)*100-100</f>
        <v>-6.868771416</v>
      </c>
      <c r="K61" s="5">
        <f>('Ишемические реальное'!O61+'Церебровоскулярные реальное'!O61+ 'Кровообращения реальное'!O61+'Дыхание реальное'!O62)/('Ишемические ожидаемое'!K61+'Церебровоскулярные ожидаемое'!K61+'Кровообращение ожидаемое'!K62+'Дыхание ожидаемое'!K61)*100-100</f>
        <v>-4.314728792</v>
      </c>
    </row>
    <row r="62" ht="15.75" customHeight="1">
      <c r="A62" s="12" t="s">
        <v>59</v>
      </c>
      <c r="B62" s="5">
        <f>('Ишемические реальное'!F62+'Церебровоскулярные реальное'!F62+ 'Кровообращения реальное'!F62+'Дыхание реальное'!F63)/('Ишемические ожидаемое'!B62+'Церебровоскулярные ожидаемое'!B62+'Кровообращение ожидаемое'!B63+'Дыхание ожидаемое'!B62)*100-100</f>
        <v>-2.154583833</v>
      </c>
      <c r="C62" s="5">
        <f>('Ишемические реальное'!G62+'Церебровоскулярные реальное'!G62+ 'Кровообращения реальное'!G62+'Дыхание реальное'!G63)/('Ишемические ожидаемое'!C62+'Церебровоскулярные ожидаемое'!C62+'Кровообращение ожидаемое'!C63+'Дыхание ожидаемое'!C62)*100-100</f>
        <v>-11.89427313</v>
      </c>
      <c r="D62" s="5">
        <f>('Ишемические реальное'!H62+'Церебровоскулярные реальное'!H62+ 'Кровообращения реальное'!H62+'Дыхание реальное'!H63)/('Ишемические ожидаемое'!D62+'Церебровоскулярные ожидаемое'!D62+'Кровообращение ожидаемое'!D63+'Дыхание ожидаемое'!D62)*100-100</f>
        <v>-8.176264136</v>
      </c>
      <c r="E62" s="5">
        <f>('Ишемические реальное'!I62+'Церебровоскулярные реальное'!I62+ 'Кровообращения реальное'!I62+'Дыхание реальное'!I63)/('Ишемические ожидаемое'!E62+'Церебровоскулярные ожидаемое'!E62+'Кровообращение ожидаемое'!E63+'Дыхание ожидаемое'!E62)*100-100</f>
        <v>-12.44280574</v>
      </c>
      <c r="F62" s="5">
        <f>('Ишемические реальное'!J62+'Церебровоскулярные реальное'!J62+ 'Кровообращения реальное'!J62+'Дыхание реальное'!J63)/('Ишемические ожидаемое'!F62+'Церебровоскулярные ожидаемое'!F62+'Кровообращение ожидаемое'!F63+'Дыхание ожидаемое'!F62)*100-100</f>
        <v>-14.77188906</v>
      </c>
      <c r="G62" s="5">
        <f>('Ишемические реальное'!K62+'Церебровоскулярные реальное'!K62+ 'Кровообращения реальное'!K62+'Дыхание реальное'!K63)/('Ишемические ожидаемое'!G62+'Церебровоскулярные ожидаемое'!G62+'Кровообращение ожидаемое'!G63+'Дыхание ожидаемое'!G62)*100-100</f>
        <v>-13.96121084</v>
      </c>
      <c r="H62" s="5">
        <f>('Ишемические реальное'!L62+'Церебровоскулярные реальное'!L62+ 'Кровообращения реальное'!L62+'Дыхание реальное'!L63)/('Ишемические ожидаемое'!H62+'Церебровоскулярные ожидаемое'!H62+'Кровообращение ожидаемое'!H63+'Дыхание ожидаемое'!H62)*100-100</f>
        <v>-25.48343455</v>
      </c>
      <c r="I62" s="5">
        <f>('Ишемические реальное'!M62+'Церебровоскулярные реальное'!M62+ 'Кровообращения реальное'!M62+'Дыхание реальное'!M63)/('Ишемические ожидаемое'!I62+'Церебровоскулярные ожидаемое'!I62+'Кровообращение ожидаемое'!I63+'Дыхание ожидаемое'!I62)*100-100</f>
        <v>-20.77436059</v>
      </c>
      <c r="J62" s="5">
        <f>('Ишемические реальное'!N62+'Церебровоскулярные реальное'!N62+ 'Кровообращения реальное'!N62+'Дыхание реальное'!N63)/('Ишемические ожидаемое'!J62+'Церебровоскулярные ожидаемое'!J62+'Кровообращение ожидаемое'!J63+'Дыхание ожидаемое'!J62)*100-100</f>
        <v>-23.01830162</v>
      </c>
      <c r="K62" s="5">
        <f>('Ишемические реальное'!O62+'Церебровоскулярные реальное'!O62+ 'Кровообращения реальное'!O62+'Дыхание реальное'!O63)/('Ишемические ожидаемое'!K62+'Церебровоскулярные ожидаемое'!K62+'Кровообращение ожидаемое'!K63+'Дыхание ожидаемое'!K62)*100-100</f>
        <v>-15.78793577</v>
      </c>
    </row>
    <row r="63" ht="15.75" customHeight="1">
      <c r="A63" s="12" t="s">
        <v>60</v>
      </c>
      <c r="B63" s="5">
        <f>('Ишемические реальное'!F63+'Церебровоскулярные реальное'!F63+ 'Кровообращения реальное'!F63+'Дыхание реальное'!F64)/('Ишемические ожидаемое'!B63+'Церебровоскулярные ожидаемое'!B63+'Кровообращение ожидаемое'!B64+'Дыхание ожидаемое'!B63)*100-100</f>
        <v>-0.6578147284</v>
      </c>
      <c r="C63" s="5">
        <f>('Ишемические реальное'!G63+'Церебровоскулярные реальное'!G63+ 'Кровообращения реальное'!G63+'Дыхание реальное'!G64)/('Ишемические ожидаемое'!C63+'Церебровоскулярные ожидаемое'!C63+'Кровообращение ожидаемое'!C64+'Дыхание ожидаемое'!C63)*100-100</f>
        <v>-5.569602317</v>
      </c>
      <c r="D63" s="5">
        <f>('Ишемические реальное'!H63+'Церебровоскулярные реальное'!H63+ 'Кровообращения реальное'!H63+'Дыхание реальное'!H64)/('Ишемические ожидаемое'!D63+'Церебровоскулярные ожидаемое'!D63+'Кровообращение ожидаемое'!D64+'Дыхание ожидаемое'!D63)*100-100</f>
        <v>-9.327617329</v>
      </c>
      <c r="E63" s="5">
        <f>('Ишемические реальное'!I63+'Церебровоскулярные реальное'!I63+ 'Кровообращения реальное'!I63+'Дыхание реальное'!I64)/('Ишемические ожидаемое'!E63+'Церебровоскулярные ожидаемое'!E63+'Кровообращение ожидаемое'!E64+'Дыхание ожидаемое'!E63)*100-100</f>
        <v>-3.099828018</v>
      </c>
      <c r="F63" s="5">
        <f>('Ишемические реальное'!J63+'Церебровоскулярные реальное'!J63+ 'Кровообращения реальное'!J63+'Дыхание реальное'!J64)/('Ишемические ожидаемое'!F63+'Церебровоскулярные ожидаемое'!F63+'Кровообращение ожидаемое'!F64+'Дыхание ожидаемое'!F63)*100-100</f>
        <v>-10.45271413</v>
      </c>
      <c r="G63" s="5">
        <f>('Ишемические реальное'!K63+'Церебровоскулярные реальное'!K63+ 'Кровообращения реальное'!K63+'Дыхание реальное'!K64)/('Ишемические ожидаемое'!G63+'Церебровоскулярные ожидаемое'!G63+'Кровообращение ожидаемое'!G64+'Дыхание ожидаемое'!G63)*100-100</f>
        <v>-10.22948961</v>
      </c>
      <c r="H63" s="5">
        <f>('Ишемические реальное'!L63+'Церебровоскулярные реальное'!L63+ 'Кровообращения реальное'!L63+'Дыхание реальное'!L64)/('Ишемические ожидаемое'!H63+'Церебровоскулярные ожидаемое'!H63+'Кровообращение ожидаемое'!H64+'Дыхание ожидаемое'!H63)*100-100</f>
        <v>-10.44965894</v>
      </c>
      <c r="I63" s="5">
        <f>('Ишемические реальное'!M63+'Церебровоскулярные реальное'!M63+ 'Кровообращения реальное'!M63+'Дыхание реальное'!M64)/('Ишемические ожидаемое'!I63+'Церебровоскулярные ожидаемое'!I63+'Кровообращение ожидаемое'!I64+'Дыхание ожидаемое'!I63)*100-100</f>
        <v>-11.70886239</v>
      </c>
      <c r="J63" s="5">
        <f>('Ишемические реальное'!N63+'Церебровоскулярные реальное'!N63+ 'Кровообращения реальное'!N63+'Дыхание реальное'!N64)/('Ишемические ожидаемое'!J63+'Церебровоскулярные ожидаемое'!J63+'Кровообращение ожидаемое'!J64+'Дыхание ожидаемое'!J63)*100-100</f>
        <v>-3.338620903</v>
      </c>
      <c r="K63" s="5">
        <f>('Ишемические реальное'!O63+'Церебровоскулярные реальное'!O63+ 'Кровообращения реальное'!O63+'Дыхание реальное'!O64)/('Ишемические ожидаемое'!K63+'Церебровоскулярные ожидаемое'!K63+'Кровообращение ожидаемое'!K64+'Дыхание ожидаемое'!K63)*100-100</f>
        <v>-13.74094834</v>
      </c>
    </row>
    <row r="64" ht="15.75" customHeight="1">
      <c r="A64" s="12" t="s">
        <v>61</v>
      </c>
      <c r="B64" s="5">
        <f>('Ишемические реальное'!F64+'Церебровоскулярные реальное'!F64+ 'Кровообращения реальное'!F64+'Дыхание реальное'!F65)/('Ишемические ожидаемое'!B64+'Церебровоскулярные ожидаемое'!B64+'Кровообращение ожидаемое'!B65+'Дыхание ожидаемое'!B64)*100-100</f>
        <v>-2.188618158</v>
      </c>
      <c r="C64" s="5">
        <f>('Ишемические реальное'!G64+'Церебровоскулярные реальное'!G64+ 'Кровообращения реальное'!G64+'Дыхание реальное'!G65)/('Ишемические ожидаемое'!C64+'Церебровоскулярные ожидаемое'!C64+'Кровообращение ожидаемое'!C65+'Дыхание ожидаемое'!C64)*100-100</f>
        <v>-9.097009301</v>
      </c>
      <c r="D64" s="5">
        <f>('Ишемические реальное'!H64+'Церебровоскулярные реальное'!H64+ 'Кровообращения реальное'!H64+'Дыхание реальное'!H65)/('Ишемические ожидаемое'!D64+'Церебровоскулярные ожидаемое'!D64+'Кровообращение ожидаемое'!D65+'Дыхание ожидаемое'!D64)*100-100</f>
        <v>-4.432878441</v>
      </c>
      <c r="E64" s="5">
        <f>('Ишемические реальное'!I64+'Церебровоскулярные реальное'!I64+ 'Кровообращения реальное'!I64+'Дыхание реальное'!I65)/('Ишемические ожидаемое'!E64+'Церебровоскулярные ожидаемое'!E64+'Кровообращение ожидаемое'!E65+'Дыхание ожидаемое'!E64)*100-100</f>
        <v>-8.106296553</v>
      </c>
      <c r="F64" s="5">
        <f>('Ишемические реальное'!J64+'Церебровоскулярные реальное'!J64+ 'Кровообращения реальное'!J64+'Дыхание реальное'!J65)/('Ишемические ожидаемое'!F64+'Церебровоскулярные ожидаемое'!F64+'Кровообращение ожидаемое'!F65+'Дыхание ожидаемое'!F64)*100-100</f>
        <v>-7.22309978</v>
      </c>
      <c r="G64" s="5">
        <f>('Ишемические реальное'!K64+'Церебровоскулярные реальное'!K64+ 'Кровообращения реальное'!K64+'Дыхание реальное'!K65)/('Ишемические ожидаемое'!G64+'Церебровоскулярные ожидаемое'!G64+'Кровообращение ожидаемое'!G65+'Дыхание ожидаемое'!G64)*100-100</f>
        <v>-2.440918422</v>
      </c>
      <c r="H64" s="5">
        <f>('Ишемические реальное'!L64+'Церебровоскулярные реальное'!L64+ 'Кровообращения реальное'!L64+'Дыхание реальное'!L65)/('Ишемические ожидаемое'!H64+'Церебровоскулярные ожидаемое'!H64+'Кровообращение ожидаемое'!H65+'Дыхание ожидаемое'!H64)*100-100</f>
        <v>-0.7845159655</v>
      </c>
      <c r="I64" s="5">
        <f>('Ишемические реальное'!M64+'Церебровоскулярные реальное'!M64+ 'Кровообращения реальное'!M64+'Дыхание реальное'!M65)/('Ишемические ожидаемое'!I64+'Церебровоскулярные ожидаемое'!I64+'Кровообращение ожидаемое'!I65+'Дыхание ожидаемое'!I64)*100-100</f>
        <v>-5.847623182</v>
      </c>
      <c r="J64" s="5">
        <f>('Ишемические реальное'!N64+'Церебровоскулярные реальное'!N64+ 'Кровообращения реальное'!N64+'Дыхание реальное'!N65)/('Ишемические ожидаемое'!J64+'Церебровоскулярные ожидаемое'!J64+'Кровообращение ожидаемое'!J65+'Дыхание ожидаемое'!J64)*100-100</f>
        <v>-4.230931709</v>
      </c>
      <c r="K64" s="5">
        <f>('Ишемические реальное'!O64+'Церебровоскулярные реальное'!O64+ 'Кровообращения реальное'!O64+'Дыхание реальное'!O65)/('Ишемические ожидаемое'!K64+'Церебровоскулярные ожидаемое'!K64+'Кровообращение ожидаемое'!K65+'Дыхание ожидаемое'!K64)*100-100</f>
        <v>-5.997713849</v>
      </c>
    </row>
    <row r="65" ht="15.75" customHeight="1">
      <c r="A65" s="12" t="s">
        <v>62</v>
      </c>
      <c r="B65" s="5">
        <f>('Ишемические реальное'!F65+'Церебровоскулярные реальное'!F65+ 'Кровообращения реальное'!F65+'Дыхание реальное'!F66)/('Ишемические ожидаемое'!B65+'Церебровоскулярные ожидаемое'!B65+'Кровообращение ожидаемое'!B66+'Дыхание ожидаемое'!B65)*100-100</f>
        <v>3.108820266</v>
      </c>
      <c r="C65" s="5">
        <f>('Ишемические реальное'!G65+'Церебровоскулярные реальное'!G65+ 'Кровообращения реальное'!G65+'Дыхание реальное'!G66)/('Ишемические ожидаемое'!C65+'Церебровоскулярные ожидаемое'!C65+'Кровообращение ожидаемое'!C66+'Дыхание ожидаемое'!C65)*100-100</f>
        <v>-14.57783944</v>
      </c>
      <c r="D65" s="5">
        <f>('Ишемические реальное'!H65+'Церебровоскулярные реальное'!H65+ 'Кровообращения реальное'!H65+'Дыхание реальное'!H66)/('Ишемические ожидаемое'!D65+'Церебровоскулярные ожидаемое'!D65+'Кровообращение ожидаемое'!D66+'Дыхание ожидаемое'!D65)*100-100</f>
        <v>-14.04659089</v>
      </c>
      <c r="E65" s="5">
        <f>('Ишемические реальное'!I65+'Церебровоскулярные реальное'!I65+ 'Кровообращения реальное'!I65+'Дыхание реальное'!I66)/('Ишемические ожидаемое'!E65+'Церебровоскулярные ожидаемое'!E65+'Кровообращение ожидаемое'!E66+'Дыхание ожидаемое'!E65)*100-100</f>
        <v>-14.28411996</v>
      </c>
      <c r="F65" s="5">
        <f>('Ишемические реальное'!J65+'Церебровоскулярные реальное'!J65+ 'Кровообращения реальное'!J65+'Дыхание реальное'!J66)/('Ишемические ожидаемое'!F65+'Церебровоскулярные ожидаемое'!F65+'Кровообращение ожидаемое'!F66+'Дыхание ожидаемое'!F65)*100-100</f>
        <v>-9.688783879</v>
      </c>
      <c r="G65" s="5">
        <f>('Ишемические реальное'!K65+'Церебровоскулярные реальное'!K65+ 'Кровообращения реальное'!K65+'Дыхание реальное'!K66)/('Ишемические ожидаемое'!G65+'Церебровоскулярные ожидаемое'!G65+'Кровообращение ожидаемое'!G66+'Дыхание ожидаемое'!G65)*100-100</f>
        <v>-5.236948051</v>
      </c>
      <c r="H65" s="5">
        <f>('Ишемические реальное'!L65+'Церебровоскулярные реальное'!L65+ 'Кровообращения реальное'!L65+'Дыхание реальное'!L66)/('Ишемические ожидаемое'!H65+'Церебровоскулярные ожидаемое'!H65+'Кровообращение ожидаемое'!H66+'Дыхание ожидаемое'!H65)*100-100</f>
        <v>1.579757301</v>
      </c>
      <c r="I65" s="5">
        <f>('Ишемические реальное'!M65+'Церебровоскулярные реальное'!M65+ 'Кровообращения реальное'!M65+'Дыхание реальное'!M66)/('Ишемические ожидаемое'!I65+'Церебровоскулярные ожидаемое'!I65+'Кровообращение ожидаемое'!I66+'Дыхание ожидаемое'!I65)*100-100</f>
        <v>-1.333753113</v>
      </c>
      <c r="J65" s="5">
        <f>('Ишемические реальное'!N65+'Церебровоскулярные реальное'!N65+ 'Кровообращения реальное'!N65+'Дыхание реальное'!N66)/('Ишемические ожидаемое'!J65+'Церебровоскулярные ожидаемое'!J65+'Кровообращение ожидаемое'!J66+'Дыхание ожидаемое'!J65)*100-100</f>
        <v>5.450824398</v>
      </c>
      <c r="K65" s="5">
        <f>('Ишемические реальное'!O65+'Церебровоскулярные реальное'!O65+ 'Кровообращения реальное'!O65+'Дыхание реальное'!O66)/('Ишемические ожидаемое'!K65+'Церебровоскулярные ожидаемое'!K65+'Кровообращение ожидаемое'!K66+'Дыхание ожидаемое'!K65)*100-100</f>
        <v>-2.658231439</v>
      </c>
    </row>
    <row r="66" ht="15.75" customHeight="1">
      <c r="A66" s="12" t="s">
        <v>63</v>
      </c>
      <c r="B66" s="5">
        <f>('Ишемические реальное'!F66+'Церебровоскулярные реальное'!F66+ 'Кровообращения реальное'!F66+'Дыхание реальное'!F67)/('Ишемические ожидаемое'!B66+'Церебровоскулярные ожидаемое'!B66+'Кровообращение ожидаемое'!B67+'Дыхание ожидаемое'!B66)*100-100</f>
        <v>-5.448070404</v>
      </c>
      <c r="C66" s="5">
        <f>('Ишемические реальное'!G66+'Церебровоскулярные реальное'!G66+ 'Кровообращения реальное'!G66+'Дыхание реальное'!G67)/('Ишемические ожидаемое'!C66+'Церебровоскулярные ожидаемое'!C66+'Кровообращение ожидаемое'!C67+'Дыхание ожидаемое'!C66)*100-100</f>
        <v>-9.512728884</v>
      </c>
      <c r="D66" s="5">
        <f>('Ишемические реальное'!H66+'Церебровоскулярные реальное'!H66+ 'Кровообращения реальное'!H66+'Дыхание реальное'!H67)/('Ишемические ожидаемое'!D66+'Церебровоскулярные ожидаемое'!D66+'Кровообращение ожидаемое'!D67+'Дыхание ожидаемое'!D66)*100-100</f>
        <v>-6.197368045</v>
      </c>
      <c r="E66" s="5">
        <f>('Ишемические реальное'!I66+'Церебровоскулярные реальное'!I66+ 'Кровообращения реальное'!I66+'Дыхание реальное'!I67)/('Ишемические ожидаемое'!E66+'Церебровоскулярные ожидаемое'!E66+'Кровообращение ожидаемое'!E67+'Дыхание ожидаемое'!E66)*100-100</f>
        <v>-8.358582916</v>
      </c>
      <c r="F66" s="5">
        <f>('Ишемические реальное'!J66+'Церебровоскулярные реальное'!J66+ 'Кровообращения реальное'!J66+'Дыхание реальное'!J67)/('Ишемические ожидаемое'!F66+'Церебровоскулярные ожидаемое'!F66+'Кровообращение ожидаемое'!F67+'Дыхание ожидаемое'!F66)*100-100</f>
        <v>-5.831481593</v>
      </c>
      <c r="G66" s="5">
        <f>('Ишемические реальное'!K66+'Церебровоскулярные реальное'!K66+ 'Кровообращения реальное'!K66+'Дыхание реальное'!K67)/('Ишемические ожидаемое'!G66+'Церебровоскулярные ожидаемое'!G66+'Кровообращение ожидаемое'!G67+'Дыхание ожидаемое'!G66)*100-100</f>
        <v>-5.114979583</v>
      </c>
      <c r="H66" s="5">
        <f>('Ишемические реальное'!L66+'Церебровоскулярные реальное'!L66+ 'Кровообращения реальное'!L66+'Дыхание реальное'!L67)/('Ишемические ожидаемое'!H66+'Церебровоскулярные ожидаемое'!H66+'Кровообращение ожидаемое'!H67+'Дыхание ожидаемое'!H66)*100-100</f>
        <v>-8.97532492</v>
      </c>
      <c r="I66" s="5">
        <f>('Ишемические реальное'!M66+'Церебровоскулярные реальное'!M66+ 'Кровообращения реальное'!M66+'Дыхание реальное'!M67)/('Ишемические ожидаемое'!I66+'Церебровоскулярные ожидаемое'!I66+'Кровообращение ожидаемое'!I67+'Дыхание ожидаемое'!I66)*100-100</f>
        <v>-51.31278722</v>
      </c>
      <c r="J66" s="5">
        <f>('Ишемические реальное'!N66+'Церебровоскулярные реальное'!N66+ 'Кровообращения реальное'!N66+'Дыхание реальное'!N67)/('Ишемические ожидаемое'!J66+'Церебровоскулярные ожидаемое'!J66+'Кровообращение ожидаемое'!J67+'Дыхание ожидаемое'!J66)*100-100</f>
        <v>-38.01907663</v>
      </c>
      <c r="K66" s="5">
        <f>('Ишемические реальное'!O66+'Церебровоскулярные реальное'!O66+ 'Кровообращения реальное'!O66+'Дыхание реальное'!O67)/('Ишемические ожидаемое'!K66+'Церебровоскулярные ожидаемое'!K66+'Кровообращение ожидаемое'!K67+'Дыхание ожидаемое'!K66)*100-100</f>
        <v>-39.86316897</v>
      </c>
    </row>
    <row r="67" ht="15.75" customHeight="1">
      <c r="A67" s="12" t="s">
        <v>64</v>
      </c>
      <c r="B67" s="5">
        <f>('Ишемические реальное'!F67+'Церебровоскулярные реальное'!F67+ 'Кровообращения реальное'!F67+'Дыхание реальное'!F68)/('Ишемические ожидаемое'!B67+'Церебровоскулярные ожидаемое'!B67+'Кровообращение ожидаемое'!B68+'Дыхание ожидаемое'!B67)*100-100</f>
        <v>-7.019393684</v>
      </c>
      <c r="C67" s="5">
        <f>('Ишемические реальное'!G67+'Церебровоскулярные реальное'!G67+ 'Кровообращения реальное'!G67+'Дыхание реальное'!G68)/('Ишемические ожидаемое'!C67+'Церебровоскулярные ожидаемое'!C67+'Кровообращение ожидаемое'!C68+'Дыхание ожидаемое'!C67)*100-100</f>
        <v>-6.327810623</v>
      </c>
      <c r="D67" s="5">
        <f>('Ишемические реальное'!H67+'Церебровоскулярные реальное'!H67+ 'Кровообращения реальное'!H67+'Дыхание реальное'!H68)/('Ишемические ожидаемое'!D67+'Церебровоскулярные ожидаемое'!D67+'Кровообращение ожидаемое'!D68+'Дыхание ожидаемое'!D67)*100-100</f>
        <v>-5.769277174</v>
      </c>
      <c r="E67" s="5">
        <f>('Ишемические реальное'!I67+'Церебровоскулярные реальное'!I67+ 'Кровообращения реальное'!I67+'Дыхание реальное'!I68)/('Ишемические ожидаемое'!E67+'Церебровоскулярные ожидаемое'!E67+'Кровообращение ожидаемое'!E68+'Дыхание ожидаемое'!E67)*100-100</f>
        <v>-7.52104972</v>
      </c>
      <c r="F67" s="5">
        <f>('Ишемические реальное'!J67+'Церебровоскулярные реальное'!J67+ 'Кровообращения реальное'!J67+'Дыхание реальное'!J68)/('Ишемические ожидаемое'!F67+'Церебровоскулярные ожидаемое'!F67+'Кровообращение ожидаемое'!F68+'Дыхание ожидаемое'!F67)*100-100</f>
        <v>-14.84114571</v>
      </c>
      <c r="G67" s="5">
        <f>('Ишемические реальное'!K67+'Церебровоскулярные реальное'!K67+ 'Кровообращения реальное'!K67+'Дыхание реальное'!K68)/('Ишемические ожидаемое'!G67+'Церебровоскулярные ожидаемое'!G67+'Кровообращение ожидаемое'!G68+'Дыхание ожидаемое'!G67)*100-100</f>
        <v>-5.220534783</v>
      </c>
      <c r="H67" s="5">
        <f>('Ишемические реальное'!L67+'Церебровоскулярные реальное'!L67+ 'Кровообращения реальное'!L67+'Дыхание реальное'!L68)/('Ишемические ожидаемое'!H67+'Церебровоскулярные ожидаемое'!H67+'Кровообращение ожидаемое'!H68+'Дыхание ожидаемое'!H67)*100-100</f>
        <v>-6.172532633</v>
      </c>
      <c r="I67" s="5">
        <f>('Ишемические реальное'!M67+'Церебровоскулярные реальное'!M67+ 'Кровообращения реальное'!M67+'Дыхание реальное'!M68)/('Ишемические ожидаемое'!I67+'Церебровоскулярные ожидаемое'!I67+'Кровообращение ожидаемое'!I68+'Дыхание ожидаемое'!I67)*100-100</f>
        <v>-6.859449713</v>
      </c>
      <c r="J67" s="5">
        <f>('Ишемические реальное'!N67+'Церебровоскулярные реальное'!N67+ 'Кровообращения реальное'!N67+'Дыхание реальное'!N68)/('Ишемические ожидаемое'!J67+'Церебровоскулярные ожидаемое'!J67+'Кровообращение ожидаемое'!J68+'Дыхание ожидаемое'!J67)*100-100</f>
        <v>-5.382132471</v>
      </c>
      <c r="K67" s="5">
        <f>('Ишемические реальное'!O67+'Церебровоскулярные реальное'!O67+ 'Кровообращения реальное'!O67+'Дыхание реальное'!O68)/('Ишемические ожидаемое'!K67+'Церебровоскулярные ожидаемое'!K67+'Кровообращение ожидаемое'!K68+'Дыхание ожидаемое'!K67)*100-100</f>
        <v>-5.859377844</v>
      </c>
    </row>
    <row r="68" ht="15.75" customHeight="1">
      <c r="A68" s="12" t="s">
        <v>65</v>
      </c>
      <c r="B68" s="5">
        <f>('Ишемические реальное'!F68+'Церебровоскулярные реальное'!F68+ 'Кровообращения реальное'!F68+'Дыхание реальное'!F69)/('Ишемические ожидаемое'!B68+'Церебровоскулярные ожидаемое'!B68+'Кровообращение ожидаемое'!B69+'Дыхание ожидаемое'!B68)*100-100</f>
        <v>-10.32400714</v>
      </c>
      <c r="C68" s="5">
        <f>('Ишемические реальное'!G68+'Церебровоскулярные реальное'!G68+ 'Кровообращения реальное'!G68+'Дыхание реальное'!G69)/('Ишемические ожидаемое'!C68+'Церебровоскулярные ожидаемое'!C68+'Кровообращение ожидаемое'!C69+'Дыхание ожидаемое'!C68)*100-100</f>
        <v>-21.0757114</v>
      </c>
      <c r="D68" s="5">
        <f>('Ишемические реальное'!H68+'Церебровоскулярные реальное'!H68+ 'Кровообращения реальное'!H68+'Дыхание реальное'!H69)/('Ишемические ожидаемое'!D68+'Церебровоскулярные ожидаемое'!D68+'Кровообращение ожидаемое'!D69+'Дыхание ожидаемое'!D68)*100-100</f>
        <v>-21.58127534</v>
      </c>
      <c r="E68" s="5">
        <f>('Ишемические реальное'!I68+'Церебровоскулярные реальное'!I68+ 'Кровообращения реальное'!I68+'Дыхание реальное'!I69)/('Ишемические ожидаемое'!E68+'Церебровоскулярные ожидаемое'!E68+'Кровообращение ожидаемое'!E69+'Дыхание ожидаемое'!E68)*100-100</f>
        <v>-30.79007611</v>
      </c>
      <c r="F68" s="5">
        <f>('Ишемические реальное'!J68+'Церебровоскулярные реальное'!J68+ 'Кровообращения реальное'!J68+'Дыхание реальное'!J69)/('Ишемические ожидаемое'!F68+'Церебровоскулярные ожидаемое'!F68+'Кровообращение ожидаемое'!F69+'Дыхание ожидаемое'!F68)*100-100</f>
        <v>-30.84997578</v>
      </c>
      <c r="G68" s="5">
        <f>('Ишемические реальное'!K68+'Церебровоскулярные реальное'!K68+ 'Кровообращения реальное'!K68+'Дыхание реальное'!K69)/('Ишемические ожидаемое'!G68+'Церебровоскулярные ожидаемое'!G68+'Кровообращение ожидаемое'!G69+'Дыхание ожидаемое'!G68)*100-100</f>
        <v>-23.14942667</v>
      </c>
      <c r="H68" s="5">
        <f>('Ишемические реальное'!L68+'Церебровоскулярные реальное'!L68+ 'Кровообращения реальное'!L68+'Дыхание реальное'!L69)/('Ишемические ожидаемое'!H68+'Церебровоскулярные ожидаемое'!H68+'Кровообращение ожидаемое'!H69+'Дыхание ожидаемое'!H68)*100-100</f>
        <v>-17.95671827</v>
      </c>
      <c r="I68" s="5">
        <f>('Ишемические реальное'!M68+'Церебровоскулярные реальное'!M68+ 'Кровообращения реальное'!M68+'Дыхание реальное'!M69)/('Ишемические ожидаемое'!I68+'Церебровоскулярные ожидаемое'!I68+'Кровообращение ожидаемое'!I69+'Дыхание ожидаемое'!I68)*100-100</f>
        <v>-14.65090709</v>
      </c>
      <c r="J68" s="5">
        <f>('Ишемические реальное'!N68+'Церебровоскулярные реальное'!N68+ 'Кровообращения реальное'!N68+'Дыхание реальное'!N69)/('Ишемические ожидаемое'!J68+'Церебровоскулярные ожидаемое'!J68+'Кровообращение ожидаемое'!J69+'Дыхание ожидаемое'!J68)*100-100</f>
        <v>-5.765348441</v>
      </c>
      <c r="K68" s="5">
        <f>('Ишемические реальное'!O68+'Церебровоскулярные реальное'!O68+ 'Кровообращения реальное'!O68+'Дыхание реальное'!O69)/('Ишемические ожидаемое'!K68+'Церебровоскулярные ожидаемое'!K68+'Кровообращение ожидаемое'!K69+'Дыхание ожидаемое'!K68)*100-100</f>
        <v>4.636297435</v>
      </c>
    </row>
    <row r="69" ht="15.75" customHeight="1">
      <c r="A69" s="12" t="s">
        <v>66</v>
      </c>
      <c r="B69" s="5">
        <f>('Ишемические реальное'!F69+'Церебровоскулярные реальное'!F69+ 'Кровообращения реальное'!F69+'Дыхание реальное'!F70)/('Ишемические ожидаемое'!B69+'Церебровоскулярные ожидаемое'!B69+'Кровообращение ожидаемое'!B70+'Дыхание ожидаемое'!B69)*100-100</f>
        <v>-12.00978557</v>
      </c>
      <c r="C69" s="5">
        <f>('Ишемические реальное'!G69+'Церебровоскулярные реальное'!G69+ 'Кровообращения реальное'!G69+'Дыхание реальное'!G70)/('Ишемические ожидаемое'!C69+'Церебровоскулярные ожидаемое'!C69+'Кровообращение ожидаемое'!C70+'Дыхание ожидаемое'!C69)*100-100</f>
        <v>-11.19551872</v>
      </c>
      <c r="D69" s="5">
        <f>('Ишемические реальное'!H69+'Церебровоскулярные реальное'!H69+ 'Кровообращения реальное'!H69+'Дыхание реальное'!H70)/('Ишемические ожидаемое'!D69+'Церебровоскулярные ожидаемое'!D69+'Кровообращение ожидаемое'!D70+'Дыхание ожидаемое'!D69)*100-100</f>
        <v>-3.937434895</v>
      </c>
      <c r="E69" s="5">
        <f>('Ишемические реальное'!I69+'Церебровоскулярные реальное'!I69+ 'Кровообращения реальное'!I69+'Дыхание реальное'!I70)/('Ишемические ожидаемое'!E69+'Церебровоскулярные ожидаемое'!E69+'Кровообращение ожидаемое'!E70+'Дыхание ожидаемое'!E69)*100-100</f>
        <v>-3.626823566</v>
      </c>
      <c r="F69" s="5">
        <f>('Ишемические реальное'!J69+'Церебровоскулярные реальное'!J69+ 'Кровообращения реальное'!J69+'Дыхание реальное'!J70)/('Ишемические ожидаемое'!F69+'Церебровоскулярные ожидаемое'!F69+'Кровообращение ожидаемое'!F70+'Дыхание ожидаемое'!F69)*100-100</f>
        <v>-5.7856314</v>
      </c>
      <c r="G69" s="5">
        <f>('Ишемические реальное'!K69+'Церебровоскулярные реальное'!K69+ 'Кровообращения реальное'!K69+'Дыхание реальное'!K70)/('Ишемические ожидаемое'!G69+'Церебровоскулярные ожидаемое'!G69+'Кровообращение ожидаемое'!G70+'Дыхание ожидаемое'!G69)*100-100</f>
        <v>-2.183889584</v>
      </c>
      <c r="H69" s="5">
        <f>('Ишемические реальное'!L69+'Церебровоскулярные реальное'!L69+ 'Кровообращения реальное'!L69+'Дыхание реальное'!L70)/('Ишемические ожидаемое'!H69+'Церебровоскулярные ожидаемое'!H69+'Кровообращение ожидаемое'!H70+'Дыхание ожидаемое'!H69)*100-100</f>
        <v>0.1466758291</v>
      </c>
      <c r="I69" s="5">
        <f>('Ишемические реальное'!M69+'Церебровоскулярные реальное'!M69+ 'Кровообращения реальное'!M69+'Дыхание реальное'!M70)/('Ишемические ожидаемое'!I69+'Церебровоскулярные ожидаемое'!I69+'Кровообращение ожидаемое'!I70+'Дыхание ожидаемое'!I69)*100-100</f>
        <v>1.155167933</v>
      </c>
      <c r="J69" s="5">
        <f>('Ишемические реальное'!N69+'Церебровоскулярные реальное'!N69+ 'Кровообращения реальное'!N69+'Дыхание реальное'!N70)/('Ишемические ожидаемое'!J69+'Церебровоскулярные ожидаемое'!J69+'Кровообращение ожидаемое'!J70+'Дыхание ожидаемое'!J69)*100-100</f>
        <v>-6.337015036</v>
      </c>
      <c r="K69" s="5">
        <f>('Ишемические реальное'!O69+'Церебровоскулярные реальное'!O69+ 'Кровообращения реальное'!O69+'Дыхание реальное'!O70)/('Ишемические ожидаемое'!K69+'Церебровоскулярные ожидаемое'!K69+'Кровообращение ожидаемое'!K70+'Дыхание ожидаемое'!K69)*100-100</f>
        <v>-4.507602118</v>
      </c>
    </row>
    <row r="70" ht="15.75" customHeight="1">
      <c r="A70" s="12" t="s">
        <v>67</v>
      </c>
      <c r="B70" s="5">
        <f>('Ишемические реальное'!F70+'Церебровоскулярные реальное'!F70+ 'Кровообращения реальное'!F70+'Дыхание реальное'!F71)/('Ишемические ожидаемое'!B70+'Церебровоскулярные ожидаемое'!B70+'Кровообращение ожидаемое'!B71+'Дыхание ожидаемое'!B70)*100-100</f>
        <v>6.743140939</v>
      </c>
      <c r="C70" s="5">
        <f>('Ишемические реальное'!G70+'Церебровоскулярные реальное'!G70+ 'Кровообращения реальное'!G70+'Дыхание реальное'!G71)/('Ишемические ожидаемое'!C70+'Церебровоскулярные ожидаемое'!C70+'Кровообращение ожидаемое'!C71+'Дыхание ожидаемое'!C70)*100-100</f>
        <v>-3.41283608</v>
      </c>
      <c r="D70" s="5">
        <f>('Ишемические реальное'!H70+'Церебровоскулярные реальное'!H70+ 'Кровообращения реальное'!H70+'Дыхание реальное'!H71)/('Ишемические ожидаемое'!D70+'Церебровоскулярные ожидаемое'!D70+'Кровообращение ожидаемое'!D71+'Дыхание ожидаемое'!D70)*100-100</f>
        <v>-28.93173903</v>
      </c>
      <c r="E70" s="5">
        <f>('Ишемические реальное'!I70+'Церебровоскулярные реальное'!I70+ 'Кровообращения реальное'!I70+'Дыхание реальное'!I71)/('Ишемические ожидаемое'!E70+'Церебровоскулярные ожидаемое'!E70+'Кровообращение ожидаемое'!E71+'Дыхание ожидаемое'!E70)*100-100</f>
        <v>-34.18792308</v>
      </c>
      <c r="F70" s="5">
        <f>('Ишемические реальное'!J70+'Церебровоскулярные реальное'!J70+ 'Кровообращения реальное'!J70+'Дыхание реальное'!J71)/('Ишемические ожидаемое'!F70+'Церебровоскулярные ожидаемое'!F70+'Кровообращение ожидаемое'!F71+'Дыхание ожидаемое'!F70)*100-100</f>
        <v>-25.7343544</v>
      </c>
      <c r="G70" s="5">
        <f>('Ишемические реальное'!K70+'Церебровоскулярные реальное'!K70+ 'Кровообращения реальное'!K70+'Дыхание реальное'!K71)/('Ишемические ожидаемое'!G70+'Церебровоскулярные ожидаемое'!G70+'Кровообращение ожидаемое'!G71+'Дыхание ожидаемое'!G70)*100-100</f>
        <v>-25.21101878</v>
      </c>
      <c r="H70" s="5">
        <f>('Ишемические реальное'!L70+'Церебровоскулярные реальное'!L70+ 'Кровообращения реальное'!L70+'Дыхание реальное'!L71)/('Ишемические ожидаемое'!H70+'Церебровоскулярные ожидаемое'!H70+'Кровообращение ожидаемое'!H71+'Дыхание ожидаемое'!H70)*100-100</f>
        <v>-18.76417513</v>
      </c>
      <c r="I70" s="5">
        <f>('Ишемические реальное'!M70+'Церебровоскулярные реальное'!M70+ 'Кровообращения реальное'!M70+'Дыхание реальное'!M71)/('Ишемические ожидаемое'!I70+'Церебровоскулярные ожидаемое'!I70+'Кровообращение ожидаемое'!I71+'Дыхание ожидаемое'!I70)*100-100</f>
        <v>-16.25827769</v>
      </c>
      <c r="J70" s="5">
        <f>('Ишемические реальное'!N70+'Церебровоскулярные реальное'!N70+ 'Кровообращения реальное'!N70+'Дыхание реальное'!N71)/('Ишемические ожидаемое'!J70+'Церебровоскулярные ожидаемое'!J70+'Кровообращение ожидаемое'!J71+'Дыхание ожидаемое'!J70)*100-100</f>
        <v>-10.55832928</v>
      </c>
      <c r="K70" s="5">
        <f>('Ишемические реальное'!O70+'Церебровоскулярные реальное'!O70+ 'Кровообращения реальное'!O70+'Дыхание реальное'!O71)/('Ишемические ожидаемое'!K70+'Церебровоскулярные ожидаемое'!K70+'Кровообращение ожидаемое'!K71+'Дыхание ожидаемое'!K70)*100-100</f>
        <v>-12.90518485</v>
      </c>
    </row>
    <row r="71" ht="15.75" customHeight="1">
      <c r="A71" s="12" t="s">
        <v>68</v>
      </c>
      <c r="B71" s="5">
        <f>('Ишемические реальное'!F71+'Церебровоскулярные реальное'!F71+ 'Кровообращения реальное'!F71+'Дыхание реальное'!F72)/('Ишемические ожидаемое'!B71+'Церебровоскулярные ожидаемое'!B71+'Кровообращение ожидаемое'!B72+'Дыхание ожидаемое'!B71)*100-100</f>
        <v>-4.619096863</v>
      </c>
      <c r="C71" s="5">
        <f>('Ишемические реальное'!G71+'Церебровоскулярные реальное'!G71+ 'Кровообращения реальное'!G71+'Дыхание реальное'!G72)/('Ишемические ожидаемое'!C71+'Церебровоскулярные ожидаемое'!C71+'Кровообращение ожидаемое'!C72+'Дыхание ожидаемое'!C71)*100-100</f>
        <v>-11.97601665</v>
      </c>
      <c r="D71" s="5">
        <f>('Ишемические реальное'!H71+'Церебровоскулярные реальное'!H71+ 'Кровообращения реальное'!H71+'Дыхание реальное'!H72)/('Ишемические ожидаемое'!D71+'Церебровоскулярные ожидаемое'!D71+'Кровообращение ожидаемое'!D72+'Дыхание ожидаемое'!D71)*100-100</f>
        <v>-10.05059936</v>
      </c>
      <c r="E71" s="5">
        <f>('Ишемические реальное'!I71+'Церебровоскулярные реальное'!I71+ 'Кровообращения реальное'!I71+'Дыхание реальное'!I72)/('Ишемические ожидаемое'!E71+'Церебровоскулярные ожидаемое'!E71+'Кровообращение ожидаемое'!E72+'Дыхание ожидаемое'!E71)*100-100</f>
        <v>-11.05029503</v>
      </c>
      <c r="F71" s="5">
        <f>('Ишемические реальное'!J71+'Церебровоскулярные реальное'!J71+ 'Кровообращения реальное'!J71+'Дыхание реальное'!J72)/('Ишемические ожидаемое'!F71+'Церебровоскулярные ожидаемое'!F71+'Кровообращение ожидаемое'!F72+'Дыхание ожидаемое'!F71)*100-100</f>
        <v>-16.19822152</v>
      </c>
      <c r="G71" s="5">
        <f>('Ишемические реальное'!K71+'Церебровоскулярные реальное'!K71+ 'Кровообращения реальное'!K71+'Дыхание реальное'!K72)/('Ишемические ожидаемое'!G71+'Церебровоскулярные ожидаемое'!G71+'Кровообращение ожидаемое'!G72+'Дыхание ожидаемое'!G71)*100-100</f>
        <v>-20.43606476</v>
      </c>
      <c r="H71" s="5">
        <f>('Ишемические реальное'!L71+'Церебровоскулярные реальное'!L71+ 'Кровообращения реальное'!L71+'Дыхание реальное'!L72)/('Ишемические ожидаемое'!H71+'Церебровоскулярные ожидаемое'!H71+'Кровообращение ожидаемое'!H72+'Дыхание ожидаемое'!H71)*100-100</f>
        <v>-14.90152494</v>
      </c>
      <c r="I71" s="5">
        <f>('Ишемические реальное'!M71+'Церебровоскулярные реальное'!M71+ 'Кровообращения реальное'!M71+'Дыхание реальное'!M72)/('Ишемические ожидаемое'!I71+'Церебровоскулярные ожидаемое'!I71+'Кровообращение ожидаемое'!I72+'Дыхание ожидаемое'!I71)*100-100</f>
        <v>-19.6291041</v>
      </c>
      <c r="J71" s="5">
        <f>('Ишемические реальное'!N71+'Церебровоскулярные реальное'!N71+ 'Кровообращения реальное'!N71+'Дыхание реальное'!N72)/('Ишемические ожидаемое'!J71+'Церебровоскулярные ожидаемое'!J71+'Кровообращение ожидаемое'!J72+'Дыхание ожидаемое'!J71)*100-100</f>
        <v>-27.5560682</v>
      </c>
      <c r="K71" s="5">
        <f>('Ишемические реальное'!O71+'Церебровоскулярные реальное'!O71+ 'Кровообращения реальное'!O71+'Дыхание реальное'!O72)/('Ишемические ожидаемое'!K71+'Церебровоскулярные ожидаемое'!K71+'Кровообращение ожидаемое'!K72+'Дыхание ожидаемое'!K71)*100-100</f>
        <v>-20.09535267</v>
      </c>
    </row>
    <row r="72" ht="15.75" customHeight="1">
      <c r="A72" s="12" t="s">
        <v>69</v>
      </c>
      <c r="B72" s="5">
        <f>('Ишемические реальное'!F72+'Церебровоскулярные реальное'!F72+ 'Кровообращения реальное'!F72+'Дыхание реальное'!F73)/('Ишемические ожидаемое'!B72+'Церебровоскулярные ожидаемое'!B72+'Кровообращение ожидаемое'!B73+'Дыхание ожидаемое'!B72)*100-100</f>
        <v>-0.3449629217</v>
      </c>
      <c r="C72" s="5">
        <f>('Ишемические реальное'!G72+'Церебровоскулярные реальное'!G72+ 'Кровообращения реальное'!G72+'Дыхание реальное'!G73)/('Ишемические ожидаемое'!C72+'Церебровоскулярные ожидаемое'!C72+'Кровообращение ожидаемое'!C73+'Дыхание ожидаемое'!C72)*100-100</f>
        <v>-4.073228815</v>
      </c>
      <c r="D72" s="5">
        <f>('Ишемические реальное'!H72+'Церебровоскулярные реальное'!H72+ 'Кровообращения реальное'!H72+'Дыхание реальное'!H73)/('Ишемические ожидаемое'!D72+'Церебровоскулярные ожидаемое'!D72+'Кровообращение ожидаемое'!D73+'Дыхание ожидаемое'!D72)*100-100</f>
        <v>-9.87837883</v>
      </c>
      <c r="E72" s="5">
        <f>('Ишемические реальное'!I72+'Церебровоскулярные реальное'!I72+ 'Кровообращения реальное'!I72+'Дыхание реальное'!I73)/('Ишемические ожидаемое'!E72+'Церебровоскулярные ожидаемое'!E72+'Кровообращение ожидаемое'!E73+'Дыхание ожидаемое'!E72)*100-100</f>
        <v>-9.067731792</v>
      </c>
      <c r="F72" s="5">
        <f>('Ишемические реальное'!J72+'Церебровоскулярные реальное'!J72+ 'Кровообращения реальное'!J72+'Дыхание реальное'!J73)/('Ишемические ожидаемое'!F72+'Церебровоскулярные ожидаемое'!F72+'Кровообращение ожидаемое'!F73+'Дыхание ожидаемое'!F72)*100-100</f>
        <v>-10.5922154</v>
      </c>
      <c r="G72" s="5">
        <f>('Ишемические реальное'!K72+'Церебровоскулярные реальное'!K72+ 'Кровообращения реальное'!K72+'Дыхание реальное'!K73)/('Ишемические ожидаемое'!G72+'Церебровоскулярные ожидаемое'!G72+'Кровообращение ожидаемое'!G73+'Дыхание ожидаемое'!G72)*100-100</f>
        <v>-3.028716856</v>
      </c>
      <c r="H72" s="5">
        <f>('Ишемические реальное'!L72+'Церебровоскулярные реальное'!L72+ 'Кровообращения реальное'!L72+'Дыхание реальное'!L73)/('Ишемические ожидаемое'!H72+'Церебровоскулярные ожидаемое'!H72+'Кровообращение ожидаемое'!H73+'Дыхание ожидаемое'!H72)*100-100</f>
        <v>-5.219272297</v>
      </c>
      <c r="I72" s="5">
        <f>('Ишемические реальное'!M72+'Церебровоскулярные реальное'!M72+ 'Кровообращения реальное'!M72+'Дыхание реальное'!M73)/('Ишемические ожидаемое'!I72+'Церебровоскулярные ожидаемое'!I72+'Кровообращение ожидаемое'!I73+'Дыхание ожидаемое'!I72)*100-100</f>
        <v>-1.91523656</v>
      </c>
      <c r="J72" s="5">
        <f>('Ишемические реальное'!N72+'Церебровоскулярные реальное'!N72+ 'Кровообращения реальное'!N72+'Дыхание реальное'!N73)/('Ишемические ожидаемое'!J72+'Церебровоскулярные ожидаемое'!J72+'Кровообращение ожидаемое'!J73+'Дыхание ожидаемое'!J72)*100-100</f>
        <v>-8.597215848</v>
      </c>
      <c r="K72" s="5">
        <f>('Ишемические реальное'!O72+'Церебровоскулярные реальное'!O72+ 'Кровообращения реальное'!O72+'Дыхание реальное'!O73)/('Ишемические ожидаемое'!K72+'Церебровоскулярные ожидаемое'!K72+'Кровообращение ожидаемое'!K73+'Дыхание ожидаемое'!K72)*100-100</f>
        <v>4.279067949</v>
      </c>
    </row>
    <row r="73" ht="15.75" customHeight="1">
      <c r="A73" s="12" t="s">
        <v>70</v>
      </c>
      <c r="B73" s="5">
        <f>('Ишемические реальное'!F73+'Церебровоскулярные реальное'!F73+ 'Кровообращения реальное'!F73+'Дыхание реальное'!F74)/('Ишемические ожидаемое'!B73+'Церебровоскулярные ожидаемое'!B73+'Кровообращение ожидаемое'!B74+'Дыхание ожидаемое'!B73)*100-100</f>
        <v>-3.601540824</v>
      </c>
      <c r="C73" s="5">
        <f>('Ишемические реальное'!G73+'Церебровоскулярные реальное'!G73+ 'Кровообращения реальное'!G73+'Дыхание реальное'!G74)/('Ишемические ожидаемое'!C73+'Церебровоскулярные ожидаемое'!C73+'Кровообращение ожидаемое'!C74+'Дыхание ожидаемое'!C73)*100-100</f>
        <v>-12.39689603</v>
      </c>
      <c r="D73" s="5">
        <f>('Ишемические реальное'!H73+'Церебровоскулярные реальное'!H73+ 'Кровообращения реальное'!H73+'Дыхание реальное'!H74)/('Ишемические ожидаемое'!D73+'Церебровоскулярные ожидаемое'!D73+'Кровообращение ожидаемое'!D74+'Дыхание ожидаемое'!D73)*100-100</f>
        <v>-11.30483532</v>
      </c>
      <c r="E73" s="5">
        <f>('Ишемические реальное'!I73+'Церебровоскулярные реальное'!I73+ 'Кровообращения реальное'!I73+'Дыхание реальное'!I74)/('Ишемические ожидаемое'!E73+'Церебровоскулярные ожидаемое'!E73+'Кровообращение ожидаемое'!E74+'Дыхание ожидаемое'!E73)*100-100</f>
        <v>-22.72025177</v>
      </c>
      <c r="F73" s="5">
        <f>('Ишемические реальное'!J73+'Церебровоскулярные реальное'!J73+ 'Кровообращения реальное'!J73+'Дыхание реальное'!J74)/('Ишемические ожидаемое'!F73+'Церебровоскулярные ожидаемое'!F73+'Кровообращение ожидаемое'!F74+'Дыхание ожидаемое'!F73)*100-100</f>
        <v>-31.69437675</v>
      </c>
      <c r="G73" s="5">
        <f>('Ишемические реальное'!K73+'Церебровоскулярные реальное'!K73+ 'Кровообращения реальное'!K73+'Дыхание реальное'!K74)/('Ишемические ожидаемое'!G73+'Церебровоскулярные ожидаемое'!G73+'Кровообращение ожидаемое'!G74+'Дыхание ожидаемое'!G73)*100-100</f>
        <v>-27.80413932</v>
      </c>
      <c r="H73" s="5">
        <f>('Ишемические реальное'!L73+'Церебровоскулярные реальное'!L73+ 'Кровообращения реальное'!L73+'Дыхание реальное'!L74)/('Ишемические ожидаемое'!H73+'Церебровоскулярные ожидаемое'!H73+'Кровообращение ожидаемое'!H74+'Дыхание ожидаемое'!H73)*100-100</f>
        <v>-20.34027085</v>
      </c>
      <c r="I73" s="5">
        <f>('Ишемические реальное'!M73+'Церебровоскулярные реальное'!M73+ 'Кровообращения реальное'!M73+'Дыхание реальное'!M74)/('Ишемические ожидаемое'!I73+'Церебровоскулярные ожидаемое'!I73+'Кровообращение ожидаемое'!I74+'Дыхание ожидаемое'!I73)*100-100</f>
        <v>-11.00904787</v>
      </c>
      <c r="J73" s="5">
        <f>('Ишемические реальное'!N73+'Церебровоскулярные реальное'!N73+ 'Кровообращения реальное'!N73+'Дыхание реальное'!N74)/('Ишемические ожидаемое'!J73+'Церебровоскулярные ожидаемое'!J73+'Кровообращение ожидаемое'!J74+'Дыхание ожидаемое'!J73)*100-100</f>
        <v>-15.18630945</v>
      </c>
      <c r="K73" s="5">
        <f>('Ишемические реальное'!O73+'Церебровоскулярные реальное'!O73+ 'Кровообращения реальное'!O73+'Дыхание реальное'!O74)/('Ишемические ожидаемое'!K73+'Церебровоскулярные ожидаемое'!K73+'Кровообращение ожидаемое'!K74+'Дыхание ожидаемое'!K73)*100-100</f>
        <v>-9.267645148</v>
      </c>
    </row>
    <row r="74" ht="15.75" customHeight="1">
      <c r="A74" s="12" t="s">
        <v>71</v>
      </c>
      <c r="B74" s="5">
        <f>('Ишемические реальное'!F74+'Церебровоскулярные реальное'!F74+ 'Кровообращения реальное'!F74+'Дыхание реальное'!F75)/('Ишемические ожидаемое'!B74+'Церебровоскулярные ожидаемое'!B74+'Кровообращение ожидаемое'!B75+'Дыхание ожидаемое'!B74)*100-100</f>
        <v>-2.181119727</v>
      </c>
      <c r="C74" s="5">
        <f>('Ишемические реальное'!G74+'Церебровоскулярные реальное'!G74+ 'Кровообращения реальное'!G74+'Дыхание реальное'!G75)/('Ишемические ожидаемое'!C74+'Церебровоскулярные ожидаемое'!C74+'Кровообращение ожидаемое'!C75+'Дыхание ожидаемое'!C74)*100-100</f>
        <v>-2.427034628</v>
      </c>
      <c r="D74" s="5">
        <f>('Ишемические реальное'!H74+'Церебровоскулярные реальное'!H74+ 'Кровообращения реальное'!H74+'Дыхание реальное'!H75)/('Ишемические ожидаемое'!D74+'Церебровоскулярные ожидаемое'!D74+'Кровообращение ожидаемое'!D75+'Дыхание ожидаемое'!D74)*100-100</f>
        <v>-2.050862307</v>
      </c>
      <c r="E74" s="5">
        <f>('Ишемические реальное'!I74+'Церебровоскулярные реальное'!I74+ 'Кровообращения реальное'!I74+'Дыхание реальное'!I75)/('Ишемические ожидаемое'!E74+'Церебровоскулярные ожидаемое'!E74+'Кровообращение ожидаемое'!E75+'Дыхание ожидаемое'!E74)*100-100</f>
        <v>-4.545771537</v>
      </c>
      <c r="F74" s="5">
        <f>('Ишемические реальное'!J74+'Церебровоскулярные реальное'!J74+ 'Кровообращения реальное'!J74+'Дыхание реальное'!J75)/('Ишемические ожидаемое'!F74+'Церебровоскулярные ожидаемое'!F74+'Кровообращение ожидаемое'!F75+'Дыхание ожидаемое'!F74)*100-100</f>
        <v>-1.202952379</v>
      </c>
      <c r="G74" s="5">
        <f>('Ишемические реальное'!K74+'Церебровоскулярные реальное'!K74+ 'Кровообращения реальное'!K74+'Дыхание реальное'!K75)/('Ишемические ожидаемое'!G74+'Церебровоскулярные ожидаемое'!G74+'Кровообращение ожидаемое'!G75+'Дыхание ожидаемое'!G74)*100-100</f>
        <v>-5.887441783</v>
      </c>
      <c r="H74" s="5">
        <f>('Ишемические реальное'!L74+'Церебровоскулярные реальное'!L74+ 'Кровообращения реальное'!L74+'Дыхание реальное'!L75)/('Ишемические ожидаемое'!H74+'Церебровоскулярные ожидаемое'!H74+'Кровообращение ожидаемое'!H75+'Дыхание ожидаемое'!H74)*100-100</f>
        <v>-4.336888226</v>
      </c>
      <c r="I74" s="5">
        <f>('Ишемические реальное'!M74+'Церебровоскулярные реальное'!M74+ 'Кровообращения реальное'!M74+'Дыхание реальное'!M75)/('Ишемические ожидаемое'!I74+'Церебровоскулярные ожидаемое'!I74+'Кровообращение ожидаемое'!I75+'Дыхание ожидаемое'!I74)*100-100</f>
        <v>-12.25596132</v>
      </c>
      <c r="J74" s="5">
        <f>('Ишемические реальное'!N74+'Церебровоскулярные реальное'!N74+ 'Кровообращения реальное'!N74+'Дыхание реальное'!N75)/('Ишемические ожидаемое'!J74+'Церебровоскулярные ожидаемое'!J74+'Кровообращение ожидаемое'!J75+'Дыхание ожидаемое'!J74)*100-100</f>
        <v>-6.436436563</v>
      </c>
      <c r="K74" s="5">
        <f>('Ишемические реальное'!O74+'Церебровоскулярные реальное'!O74+ 'Кровообращения реальное'!O74+'Дыхание реальное'!O75)/('Ишемические ожидаемое'!K74+'Церебровоскулярные ожидаемое'!K74+'Кровообращение ожидаемое'!K75+'Дыхание ожидаемое'!K74)*100-100</f>
        <v>-10.32077026</v>
      </c>
    </row>
    <row r="75" ht="15.75" customHeight="1">
      <c r="A75" s="12" t="s">
        <v>72</v>
      </c>
      <c r="B75" s="5">
        <f>('Ишемические реальное'!F75+'Церебровоскулярные реальное'!F75+ 'Кровообращения реальное'!F75+'Дыхание реальное'!F76)/('Ишемические ожидаемое'!B75+'Церебровоскулярные ожидаемое'!B75+'Кровообращение ожидаемое'!B76+'Дыхание ожидаемое'!B75)*100-100</f>
        <v>-2.827215635</v>
      </c>
      <c r="C75" s="5">
        <f>('Ишемические реальное'!G75+'Церебровоскулярные реальное'!G75+ 'Кровообращения реальное'!G75+'Дыхание реальное'!G76)/('Ишемические ожидаемое'!C75+'Церебровоскулярные ожидаемое'!C75+'Кровообращение ожидаемое'!C76+'Дыхание ожидаемое'!C75)*100-100</f>
        <v>-6.183874498</v>
      </c>
      <c r="D75" s="5">
        <f>('Ишемические реальное'!H75+'Церебровоскулярные реальное'!H75+ 'Кровообращения реальное'!H75+'Дыхание реальное'!H76)/('Ишемические ожидаемое'!D75+'Церебровоскулярные ожидаемое'!D75+'Кровообращение ожидаемое'!D76+'Дыхание ожидаемое'!D75)*100-100</f>
        <v>-9.294824262</v>
      </c>
      <c r="E75" s="5">
        <f>('Ишемические реальное'!I75+'Церебровоскулярные реальное'!I75+ 'Кровообращения реальное'!I75+'Дыхание реальное'!I76)/('Ишемические ожидаемое'!E75+'Церебровоскулярные ожидаемое'!E75+'Кровообращение ожидаемое'!E76+'Дыхание ожидаемое'!E75)*100-100</f>
        <v>-14.90718099</v>
      </c>
      <c r="F75" s="5">
        <f>('Ишемические реальное'!J75+'Церебровоскулярные реальное'!J75+ 'Кровообращения реальное'!J75+'Дыхание реальное'!J76)/('Ишемические ожидаемое'!F75+'Церебровоскулярные ожидаемое'!F75+'Кровообращение ожидаемое'!F76+'Дыхание ожидаемое'!F75)*100-100</f>
        <v>-15.04748064</v>
      </c>
      <c r="G75" s="5">
        <f>('Ишемические реальное'!K75+'Церебровоскулярные реальное'!K75+ 'Кровообращения реальное'!K75+'Дыхание реальное'!K76)/('Ишемические ожидаемое'!G75+'Церебровоскулярные ожидаемое'!G75+'Кровообращение ожидаемое'!G76+'Дыхание ожидаемое'!G75)*100-100</f>
        <v>-8.834284649</v>
      </c>
      <c r="H75" s="5">
        <f>('Ишемические реальное'!L75+'Церебровоскулярные реальное'!L75+ 'Кровообращения реальное'!L75+'Дыхание реальное'!L76)/('Ишемические ожидаемое'!H75+'Церебровоскулярные ожидаемое'!H75+'Кровообращение ожидаемое'!H76+'Дыхание ожидаемое'!H75)*100-100</f>
        <v>-15.00987066</v>
      </c>
      <c r="I75" s="5">
        <f>('Ишемические реальное'!M75+'Церебровоскулярные реальное'!M75+ 'Кровообращения реальное'!M75+'Дыхание реальное'!M76)/('Ишемические ожидаемое'!I75+'Церебровоскулярные ожидаемое'!I75+'Кровообращение ожидаемое'!I76+'Дыхание ожидаемое'!I75)*100-100</f>
        <v>-13.73483831</v>
      </c>
      <c r="J75" s="5">
        <f>('Ишемические реальное'!N75+'Церебровоскулярные реальное'!N75+ 'Кровообращения реальное'!N75+'Дыхание реальное'!N76)/('Ишемические ожидаемое'!J75+'Церебровоскулярные ожидаемое'!J75+'Кровообращение ожидаемое'!J76+'Дыхание ожидаемое'!J75)*100-100</f>
        <v>-7.71976903</v>
      </c>
      <c r="K75" s="5">
        <f>('Ишемические реальное'!O75+'Церебровоскулярные реальное'!O75+ 'Кровообращения реальное'!O75+'Дыхание реальное'!O76)/('Ишемические ожидаемое'!K75+'Церебровоскулярные ожидаемое'!K75+'Кровообращение ожидаемое'!K76+'Дыхание ожидаемое'!K75)*100-100</f>
        <v>-8.67954812</v>
      </c>
    </row>
    <row r="76" ht="15.75" customHeight="1">
      <c r="A76" s="12" t="s">
        <v>270</v>
      </c>
      <c r="B76" s="5">
        <f>('Ишемические реальное'!F76+'Церебровоскулярные реальное'!F76+ 'Кровообращения реальное'!F76+'Дыхание реальное'!F77)/('Ишемические ожидаемое'!B76+'Церебровоскулярные ожидаемое'!B76+'Кровообращение ожидаемое'!B77+'Дыхание ожидаемое'!B76)*100-100</f>
        <v>5.867978734</v>
      </c>
      <c r="C76" s="5">
        <f>('Ишемические реальное'!G76+'Церебровоскулярные реальное'!G76+ 'Кровообращения реальное'!G76+'Дыхание реальное'!G77)/('Ишемические ожидаемое'!C76+'Церебровоскулярные ожидаемое'!C76+'Кровообращение ожидаемое'!C77+'Дыхание ожидаемое'!C76)*100-100</f>
        <v>-2.799053057</v>
      </c>
      <c r="D76" s="5">
        <f>('Ишемические реальное'!H76+'Церебровоскулярные реальное'!H76+ 'Кровообращения реальное'!H76+'Дыхание реальное'!H77)/('Ишемические ожидаемое'!D76+'Церебровоскулярные ожидаемое'!D76+'Кровообращение ожидаемое'!D77+'Дыхание ожидаемое'!D76)*100-100</f>
        <v>-6.598554081</v>
      </c>
      <c r="E76" s="5">
        <f>('Ишемические реальное'!I76+'Церебровоскулярные реальное'!I76+ 'Кровообращения реальное'!I76+'Дыхание реальное'!I77)/('Ишемические ожидаемое'!E76+'Церебровоскулярные ожидаемое'!E76+'Кровообращение ожидаемое'!E77+'Дыхание ожидаемое'!E76)*100-100</f>
        <v>-5.978849718</v>
      </c>
      <c r="F76" s="5">
        <f>('Ишемические реальное'!J76+'Церебровоскулярные реальное'!J76+ 'Кровообращения реальное'!J76+'Дыхание реальное'!J77)/('Ишемические ожидаемое'!F76+'Церебровоскулярные ожидаемое'!F76+'Кровообращение ожидаемое'!F77+'Дыхание ожидаемое'!F76)*100-100</f>
        <v>-5.633446556</v>
      </c>
      <c r="G76" s="5">
        <f>('Ишемические реальное'!K76+'Церебровоскулярные реальное'!K76+ 'Кровообращения реальное'!K76+'Дыхание реальное'!K77)/('Ишемические ожидаемое'!G76+'Церебровоскулярные ожидаемое'!G76+'Кровообращение ожидаемое'!G77+'Дыхание ожидаемое'!G76)*100-100</f>
        <v>-3.50251812</v>
      </c>
      <c r="H76" s="5">
        <f>('Ишемические реальное'!L76+'Церебровоскулярные реальное'!L76+ 'Кровообращения реальное'!L76+'Дыхание реальное'!L77)/('Ишемические ожидаемое'!H76+'Церебровоскулярные ожидаемое'!H76+'Кровообращение ожидаемое'!H77+'Дыхание ожидаемое'!H76)*100-100</f>
        <v>-9.032427711</v>
      </c>
      <c r="I76" s="5">
        <f>('Ишемические реальное'!M76+'Церебровоскулярные реальное'!M76+ 'Кровообращения реальное'!M76+'Дыхание реальное'!M77)/('Ишемические ожидаемое'!I76+'Церебровоскулярные ожидаемое'!I76+'Кровообращение ожидаемое'!I77+'Дыхание ожидаемое'!I76)*100-100</f>
        <v>-14.88919801</v>
      </c>
      <c r="J76" s="5">
        <f>('Ишемические реальное'!N76+'Церебровоскулярные реальное'!N76+ 'Кровообращения реальное'!N76+'Дыхание реальное'!N77)/('Ишемические ожидаемое'!J76+'Церебровоскулярные ожидаемое'!J76+'Кровообращение ожидаемое'!J77+'Дыхание ожидаемое'!J76)*100-100</f>
        <v>-12.265</v>
      </c>
      <c r="K76" s="5">
        <f>('Ишемические реальное'!O76+'Церебровоскулярные реальное'!O76+ 'Кровообращения реальное'!O76+'Дыхание реальное'!O77)/('Ишемические ожидаемое'!K76+'Церебровоскулярные ожидаемое'!K76+'Кровообращение ожидаемое'!K77+'Дыхание ожидаемое'!K76)*100-100</f>
        <v>-11.76501051</v>
      </c>
    </row>
    <row r="77" ht="15.75" customHeight="1">
      <c r="A77" s="12" t="s">
        <v>73</v>
      </c>
      <c r="B77" s="5">
        <f>('Ишемические реальное'!F77+'Церебровоскулярные реальное'!F77+ 'Кровообращения реальное'!F77+'Дыхание реальное'!F78)/('Ишемические ожидаемое'!B77+'Церебровоскулярные ожидаемое'!B77+'Кровообращение ожидаемое'!B78+'Дыхание ожидаемое'!B77)*100-100</f>
        <v>3.027175783</v>
      </c>
      <c r="C77" s="5">
        <f>('Ишемические реальное'!G77+'Церебровоскулярные реальное'!G77+ 'Кровообращения реальное'!G77+'Дыхание реальное'!G78)/('Ишемические ожидаемое'!C77+'Церебровоскулярные ожидаемое'!C77+'Кровообращение ожидаемое'!C78+'Дыхание ожидаемое'!C77)*100-100</f>
        <v>3.373322131</v>
      </c>
      <c r="D77" s="5">
        <f>('Ишемические реальное'!H77+'Церебровоскулярные реальное'!H77+ 'Кровообращения реальное'!H77+'Дыхание реальное'!H78)/('Ишемические ожидаемое'!D77+'Церебровоскулярные ожидаемое'!D77+'Кровообращение ожидаемое'!D78+'Дыхание ожидаемое'!D77)*100-100</f>
        <v>-2.928427027</v>
      </c>
      <c r="E77" s="5">
        <f>('Ишемические реальное'!I77+'Церебровоскулярные реальное'!I77+ 'Кровообращения реальное'!I77+'Дыхание реальное'!I78)/('Ишемические ожидаемое'!E77+'Церебровоскулярные ожидаемое'!E77+'Кровообращение ожидаемое'!E78+'Дыхание ожидаемое'!E77)*100-100</f>
        <v>-4.434466705</v>
      </c>
      <c r="F77" s="5">
        <f>('Ишемические реальное'!J77+'Церебровоскулярные реальное'!J77+ 'Кровообращения реальное'!J77+'Дыхание реальное'!J78)/('Ишемические ожидаемое'!F77+'Церебровоскулярные ожидаемое'!F77+'Кровообращение ожидаемое'!F78+'Дыхание ожидаемое'!F77)*100-100</f>
        <v>-13.84158649</v>
      </c>
      <c r="G77" s="5">
        <f>('Ишемические реальное'!K77+'Церебровоскулярные реальное'!K77+ 'Кровообращения реальное'!K77+'Дыхание реальное'!K78)/('Ишемические ожидаемое'!G77+'Церебровоскулярные ожидаемое'!G77+'Кровообращение ожидаемое'!G78+'Дыхание ожидаемое'!G77)*100-100</f>
        <v>-15.91401098</v>
      </c>
      <c r="H77" s="5">
        <f>('Ишемические реальное'!L77+'Церебровоскулярные реальное'!L77+ 'Кровообращения реальное'!L77+'Дыхание реальное'!L78)/('Ишемические ожидаемое'!H77+'Церебровоскулярные ожидаемое'!H77+'Кровообращение ожидаемое'!H78+'Дыхание ожидаемое'!H77)*100-100</f>
        <v>-14.981695</v>
      </c>
      <c r="I77" s="5">
        <f>('Ишемические реальное'!M77+'Церебровоскулярные реальное'!M77+ 'Кровообращения реальное'!M77+'Дыхание реальное'!M78)/('Ишемические ожидаемое'!I77+'Церебровоскулярные ожидаемое'!I77+'Кровообращение ожидаемое'!I78+'Дыхание ожидаемое'!I77)*100-100</f>
        <v>-11.32247282</v>
      </c>
      <c r="J77" s="5">
        <f>('Ишемические реальное'!N77+'Церебровоскулярные реальное'!N77+ 'Кровообращения реальное'!N77+'Дыхание реальное'!N78)/('Ишемические ожидаемое'!J77+'Церебровоскулярные ожидаемое'!J77+'Кровообращение ожидаемое'!J78+'Дыхание ожидаемое'!J77)*100-100</f>
        <v>-9.900173157</v>
      </c>
      <c r="K77" s="5">
        <f>('Ишемические реальное'!O77+'Церебровоскулярные реальное'!O77+ 'Кровообращения реальное'!O77+'Дыхание реальное'!O78)/('Ишемические ожидаемое'!K77+'Церебровоскулярные ожидаемое'!K77+'Кровообращение ожидаемое'!K78+'Дыхание ожидаемое'!K77)*100-100</f>
        <v>-1.253554994</v>
      </c>
    </row>
    <row r="78" ht="15.75" customHeight="1">
      <c r="A78" s="12" t="s">
        <v>74</v>
      </c>
      <c r="B78" s="5">
        <f>('Ишемические реальное'!F78+'Церебровоскулярные реальное'!F78+ 'Кровообращения реальное'!F78+'Дыхание реальное'!F79)/('Ишемические ожидаемое'!B78+'Церебровоскулярные ожидаемое'!B78+'Кровообращение ожидаемое'!B79+'Дыхание ожидаемое'!B78)*100-100</f>
        <v>3.719803763</v>
      </c>
      <c r="C78" s="5">
        <f>('Ишемические реальное'!G78+'Церебровоскулярные реальное'!G78+ 'Кровообращения реальное'!G78+'Дыхание реальное'!G79)/('Ишемические ожидаемое'!C78+'Церебровоскулярные ожидаемое'!C78+'Кровообращение ожидаемое'!C79+'Дыхание ожидаемое'!C78)*100-100</f>
        <v>-2.453458267</v>
      </c>
      <c r="D78" s="5">
        <f>('Ишемические реальное'!H78+'Церебровоскулярные реальное'!H78+ 'Кровообращения реальное'!H78+'Дыхание реальное'!H79)/('Ишемические ожидаемое'!D78+'Церебровоскулярные ожидаемое'!D78+'Кровообращение ожидаемое'!D79+'Дыхание ожидаемое'!D78)*100-100</f>
        <v>-4.201514815</v>
      </c>
      <c r="E78" s="5">
        <f>('Ишемические реальное'!I78+'Церебровоскулярные реальное'!I78+ 'Кровообращения реальное'!I78+'Дыхание реальное'!I79)/('Ишемические ожидаемое'!E78+'Церебровоскулярные ожидаемое'!E78+'Кровообращение ожидаемое'!E79+'Дыхание ожидаемое'!E78)*100-100</f>
        <v>-4.109758511</v>
      </c>
      <c r="F78" s="5">
        <f>('Ишемические реальное'!J78+'Церебровоскулярные реальное'!J78+ 'Кровообращения реальное'!J78+'Дыхание реальное'!J79)/('Ишемические ожидаемое'!F78+'Церебровоскулярные ожидаемое'!F78+'Кровообращение ожидаемое'!F79+'Дыхание ожидаемое'!F78)*100-100</f>
        <v>-1.232089534</v>
      </c>
      <c r="G78" s="5">
        <f>('Ишемические реальное'!K78+'Церебровоскулярные реальное'!K78+ 'Кровообращения реальное'!K78+'Дыхание реальное'!K79)/('Ишемические ожидаемое'!G78+'Церебровоскулярные ожидаемое'!G78+'Кровообращение ожидаемое'!G79+'Дыхание ожидаемое'!G78)*100-100</f>
        <v>-3.944116609</v>
      </c>
      <c r="H78" s="5">
        <f>('Ишемические реальное'!L78+'Церебровоскулярные реальное'!L78+ 'Кровообращения реальное'!L78+'Дыхание реальное'!L79)/('Ишемические ожидаемое'!H78+'Церебровоскулярные ожидаемое'!H78+'Кровообращение ожидаемое'!H79+'Дыхание ожидаемое'!H78)*100-100</f>
        <v>-1.256294317</v>
      </c>
      <c r="I78" s="5">
        <f>('Ишемические реальное'!M78+'Церебровоскулярные реальное'!M78+ 'Кровообращения реальное'!M78+'Дыхание реальное'!M79)/('Ишемические ожидаемое'!I78+'Церебровоскулярные ожидаемое'!I78+'Кровообращение ожидаемое'!I79+'Дыхание ожидаемое'!I78)*100-100</f>
        <v>-4.683138633</v>
      </c>
      <c r="J78" s="5">
        <f>('Ишемические реальное'!N78+'Церебровоскулярные реальное'!N78+ 'Кровообращения реальное'!N78+'Дыхание реальное'!N79)/('Ишемические ожидаемое'!J78+'Церебровоскулярные ожидаемое'!J78+'Кровообращение ожидаемое'!J79+'Дыхание ожидаемое'!J78)*100-100</f>
        <v>-0.6839481035</v>
      </c>
      <c r="K78" s="5">
        <f>('Ишемические реальное'!O78+'Церебровоскулярные реальное'!O78+ 'Кровообращения реальное'!O78+'Дыхание реальное'!O79)/('Ишемические ожидаемое'!K78+'Церебровоскулярные ожидаемое'!K78+'Кровообращение ожидаемое'!K79+'Дыхание ожидаемое'!K78)*100-100</f>
        <v>-4.483635125</v>
      </c>
    </row>
    <row r="79" ht="15.75" customHeight="1">
      <c r="A79" s="12" t="s">
        <v>75</v>
      </c>
      <c r="B79" s="5">
        <f>('Ишемические реальное'!F79+'Церебровоскулярные реальное'!F79+ 'Кровообращения реальное'!F79+'Дыхание реальное'!F80)/('Ишемические ожидаемое'!B79+'Церебровоскулярные ожидаемое'!B79+'Кровообращение ожидаемое'!B80+'Дыхание ожидаемое'!B79)*100-100</f>
        <v>-6.799379764</v>
      </c>
      <c r="C79" s="5">
        <f>('Ишемические реальное'!G79+'Церебровоскулярные реальное'!G79+ 'Кровообращения реальное'!G79+'Дыхание реальное'!G80)/('Ишемические ожидаемое'!C79+'Церебровоскулярные ожидаемое'!C79+'Кровообращение ожидаемое'!C80+'Дыхание ожидаемое'!C79)*100-100</f>
        <v>-5.546142551</v>
      </c>
      <c r="D79" s="5">
        <f>('Ишемические реальное'!H79+'Церебровоскулярные реальное'!H79+ 'Кровообращения реальное'!H79+'Дыхание реальное'!H80)/('Ишемические ожидаемое'!D79+'Церебровоскулярные ожидаемое'!D79+'Кровообращение ожидаемое'!D80+'Дыхание ожидаемое'!D79)*100-100</f>
        <v>-3.329682787</v>
      </c>
      <c r="E79" s="5">
        <f>('Ишемические реальное'!I79+'Церебровоскулярные реальное'!I79+ 'Кровообращения реальное'!I79+'Дыхание реальное'!I80)/('Ишемические ожидаемое'!E79+'Церебровоскулярные ожидаемое'!E79+'Кровообращение ожидаемое'!E80+'Дыхание ожидаемое'!E79)*100-100</f>
        <v>-5.086333041</v>
      </c>
      <c r="F79" s="5">
        <f>('Ишемические реальное'!J79+'Церебровоскулярные реальное'!J79+ 'Кровообращения реальное'!J79+'Дыхание реальное'!J80)/('Ишемические ожидаемое'!F79+'Церебровоскулярные ожидаемое'!F79+'Кровообращение ожидаемое'!F80+'Дыхание ожидаемое'!F79)*100-100</f>
        <v>-10.97690231</v>
      </c>
      <c r="G79" s="5">
        <f>('Ишемические реальное'!K79+'Церебровоскулярные реальное'!K79+ 'Кровообращения реальное'!K79+'Дыхание реальное'!K80)/('Ишемические ожидаемое'!G79+'Церебровоскулярные ожидаемое'!G79+'Кровообращение ожидаемое'!G80+'Дыхание ожидаемое'!G79)*100-100</f>
        <v>-16.72954995</v>
      </c>
      <c r="H79" s="5">
        <f>('Ишемические реальное'!L79+'Церебровоскулярные реальное'!L79+ 'Кровообращения реальное'!L79+'Дыхание реальное'!L80)/('Ишемические ожидаемое'!H79+'Церебровоскулярные ожидаемое'!H79+'Кровообращение ожидаемое'!H80+'Дыхание ожидаемое'!H79)*100-100</f>
        <v>-15.02036182</v>
      </c>
      <c r="I79" s="5">
        <f>('Ишемические реальное'!M79+'Церебровоскулярные реальное'!M79+ 'Кровообращения реальное'!M79+'Дыхание реальное'!M80)/('Ишемические ожидаемое'!I79+'Церебровоскулярные ожидаемое'!I79+'Кровообращение ожидаемое'!I80+'Дыхание ожидаемое'!I79)*100-100</f>
        <v>-17.71736363</v>
      </c>
      <c r="J79" s="5">
        <f>('Ишемические реальное'!N79+'Церебровоскулярные реальное'!N79+ 'Кровообращения реальное'!N79+'Дыхание реальное'!N80)/('Ишемические ожидаемое'!J79+'Церебровоскулярные ожидаемое'!J79+'Кровообращение ожидаемое'!J80+'Дыхание ожидаемое'!J79)*100-100</f>
        <v>-9.339314651</v>
      </c>
      <c r="K79" s="5">
        <f>('Ишемические реальное'!O79+'Церебровоскулярные реальное'!O79+ 'Кровообращения реальное'!O79+'Дыхание реальное'!O80)/('Ишемические ожидаемое'!K79+'Церебровоскулярные ожидаемое'!K79+'Кровообращение ожидаемое'!K80+'Дыхание ожидаемое'!K79)*100-100</f>
        <v>-7.908293405</v>
      </c>
    </row>
    <row r="80" ht="15.75" customHeight="1">
      <c r="A80" s="12" t="s">
        <v>271</v>
      </c>
      <c r="B80" s="5">
        <f>('Ишемические реальное'!F80+'Церебровоскулярные реальное'!F80+ 'Кровообращения реальное'!F80+'Дыхание реальное'!F81)/('Ишемические ожидаемое'!B80+'Церебровоскулярные ожидаемое'!B80+'Кровообращение ожидаемое'!B81+'Дыхание ожидаемое'!B80)*100-100</f>
        <v>22.7104394</v>
      </c>
      <c r="C80" s="5">
        <f>('Ишемические реальное'!G80+'Церебровоскулярные реальное'!G80+ 'Кровообращения реальное'!G80+'Дыхание реальное'!G81)/('Ишемические ожидаемое'!C80+'Церебровоскулярные ожидаемое'!C80+'Кровообращение ожидаемое'!C81+'Дыхание ожидаемое'!C80)*100-100</f>
        <v>9.932608363</v>
      </c>
      <c r="D80" s="5">
        <f>('Ишемические реальное'!H80+'Церебровоскулярные реальное'!H80+ 'Кровообращения реальное'!H80+'Дыхание реальное'!H81)/('Ишемические ожидаемое'!D80+'Церебровоскулярные ожидаемое'!D80+'Кровообращение ожидаемое'!D81+'Дыхание ожидаемое'!D80)*100-100</f>
        <v>12.37772901</v>
      </c>
      <c r="E80" s="5">
        <f>('Ишемические реальное'!I80+'Церебровоскулярные реальное'!I80+ 'Кровообращения реальное'!I80+'Дыхание реальное'!I81)/('Ишемические ожидаемое'!E80+'Церебровоскулярные ожидаемое'!E80+'Кровообращение ожидаемое'!E81+'Дыхание ожидаемое'!E80)*100-100</f>
        <v>-5.33669914</v>
      </c>
      <c r="F80" s="5">
        <f>('Ишемические реальное'!J80+'Церебровоскулярные реальное'!J80+ 'Кровообращения реальное'!J80+'Дыхание реальное'!J81)/('Ишемические ожидаемое'!F80+'Церебровоскулярные ожидаемое'!F80+'Кровообращение ожидаемое'!F81+'Дыхание ожидаемое'!F80)*100-100</f>
        <v>0.1625566354</v>
      </c>
      <c r="G80" s="5">
        <f>('Ишемические реальное'!K80+'Церебровоскулярные реальное'!K80+ 'Кровообращения реальное'!K80+'Дыхание реальное'!K81)/('Ишемические ожидаемое'!G80+'Церебровоскулярные ожидаемое'!G80+'Кровообращение ожидаемое'!G81+'Дыхание ожидаемое'!G80)*100-100</f>
        <v>-1.929038925</v>
      </c>
      <c r="H80" s="5">
        <f>('Ишемические реальное'!L80+'Церебровоскулярные реальное'!L80+ 'Кровообращения реальное'!L80+'Дыхание реальное'!L81)/('Ишемические ожидаемое'!H80+'Церебровоскулярные ожидаемое'!H80+'Кровообращение ожидаемое'!H81+'Дыхание ожидаемое'!H80)*100-100</f>
        <v>-3.195915941</v>
      </c>
      <c r="I80" s="5">
        <f>('Ишемические реальное'!M80+'Церебровоскулярные реальное'!M80+ 'Кровообращения реальное'!M80+'Дыхание реальное'!M81)/('Ишемические ожидаемое'!I80+'Церебровоскулярные ожидаемое'!I80+'Кровообращение ожидаемое'!I81+'Дыхание ожидаемое'!I80)*100-100</f>
        <v>-11.05709958</v>
      </c>
      <c r="J80" s="5">
        <f>('Ишемические реальное'!N80+'Церебровоскулярные реальное'!N80+ 'Кровообращения реальное'!N80+'Дыхание реальное'!N81)/('Ишемические ожидаемое'!J80+'Церебровоскулярные ожидаемое'!J80+'Кровообращение ожидаемое'!J81+'Дыхание ожидаемое'!J80)*100-100</f>
        <v>-20.53004308</v>
      </c>
      <c r="K80" s="5">
        <f>('Ишемические реальное'!O80+'Церебровоскулярные реальное'!O80+ 'Кровообращения реальное'!O80+'Дыхание реальное'!O81)/('Ишемические ожидаемое'!K80+'Церебровоскулярные ожидаемое'!K80+'Кровообращение ожидаемое'!K81+'Дыхание ожидаемое'!K80)*100-100</f>
        <v>-43.7528379</v>
      </c>
    </row>
    <row r="81" ht="15.75" customHeight="1">
      <c r="A81" s="12" t="s">
        <v>272</v>
      </c>
      <c r="B81" s="5">
        <f>('Ишемические реальное'!F81+'Церебровоскулярные реальное'!F81+ 'Кровообращения реальное'!F81+'Дыхание реальное'!F82)/('Ишемические ожидаемое'!B81+'Церебровоскулярные ожидаемое'!B81+'Кровообращение ожидаемое'!B82+'Дыхание ожидаемое'!B81)*100-100</f>
        <v>-8.725140821</v>
      </c>
      <c r="C81" s="5">
        <f>('Ишемические реальное'!G81+'Церебровоскулярные реальное'!G81+ 'Кровообращения реальное'!G81+'Дыхание реальное'!G82)/('Ишемические ожидаемое'!C81+'Церебровоскулярные ожидаемое'!C81+'Кровообращение ожидаемое'!C82+'Дыхание ожидаемое'!C81)*100-100</f>
        <v>-13.22787846</v>
      </c>
      <c r="D81" s="5">
        <f>('Ишемические реальное'!H81+'Церебровоскулярные реальное'!H81+ 'Кровообращения реальное'!H81+'Дыхание реальное'!H82)/('Ишемические ожидаемое'!D81+'Церебровоскулярные ожидаемое'!D81+'Кровообращение ожидаемое'!D82+'Дыхание ожидаемое'!D81)*100-100</f>
        <v>-9.485577272</v>
      </c>
      <c r="E81" s="5">
        <f>('Ишемические реальное'!I81+'Церебровоскулярные реальное'!I81+ 'Кровообращения реальное'!I81+'Дыхание реальное'!I82)/('Ишемические ожидаемое'!E81+'Церебровоскулярные ожидаемое'!E81+'Кровообращение ожидаемое'!E82+'Дыхание ожидаемое'!E81)*100-100</f>
        <v>-14.018959</v>
      </c>
      <c r="F81" s="5">
        <f>('Ишемические реальное'!J81+'Церебровоскулярные реальное'!J81+ 'Кровообращения реальное'!J81+'Дыхание реальное'!J82)/('Ишемические ожидаемое'!F81+'Церебровоскулярные ожидаемое'!F81+'Кровообращение ожидаемое'!F82+'Дыхание ожидаемое'!F81)*100-100</f>
        <v>-10.99738591</v>
      </c>
      <c r="G81" s="5">
        <f>('Ишемические реальное'!K81+'Церебровоскулярные реальное'!K81+ 'Кровообращения реальное'!K81+'Дыхание реальное'!K82)/('Ишемические ожидаемое'!G81+'Церебровоскулярные ожидаемое'!G81+'Кровообращение ожидаемое'!G82+'Дыхание ожидаемое'!G81)*100-100</f>
        <v>-14.21015949</v>
      </c>
      <c r="H81" s="5">
        <f>('Ишемические реальное'!L81+'Церебровоскулярные реальное'!L81+ 'Кровообращения реальное'!L81+'Дыхание реальное'!L82)/('Ишемические ожидаемое'!H81+'Церебровоскулярные ожидаемое'!H81+'Кровообращение ожидаемое'!H82+'Дыхание ожидаемое'!H81)*100-100</f>
        <v>-18.3166545</v>
      </c>
      <c r="I81" s="5">
        <f>('Ишемические реальное'!M81+'Церебровоскулярные реальное'!M81+ 'Кровообращения реальное'!M81+'Дыхание реальное'!M82)/('Ишемические ожидаемое'!I81+'Церебровоскулярные ожидаемое'!I81+'Кровообращение ожидаемое'!I82+'Дыхание ожидаемое'!I81)*100-100</f>
        <v>-14.51627473</v>
      </c>
      <c r="J81" s="5">
        <f>('Ишемические реальное'!N81+'Церебровоскулярные реальное'!N81+ 'Кровообращения реальное'!N81+'Дыхание реальное'!N82)/('Ишемические ожидаемое'!J81+'Церебровоскулярные ожидаемое'!J81+'Кровообращение ожидаемое'!J82+'Дыхание ожидаемое'!J81)*100-100</f>
        <v>-2.135854342</v>
      </c>
      <c r="K81" s="5">
        <f>('Ишемические реальное'!O81+'Церебровоскулярные реальное'!O81+ 'Кровообращения реальное'!O81+'Дыхание реальное'!O82)/('Ишемические ожидаемое'!K81+'Церебровоскулярные ожидаемое'!K81+'Кровообращение ожидаемое'!K82+'Дыхание ожидаемое'!K81)*100-100</f>
        <v>-4.077970802</v>
      </c>
    </row>
    <row r="82" ht="15.75" customHeight="1">
      <c r="A82" s="12" t="s">
        <v>78</v>
      </c>
      <c r="B82" s="5">
        <f>('Ишемические реальное'!F82+'Церебровоскулярные реальное'!F82+ 'Кровообращения реальное'!F82+'Дыхание реальное'!F83)/('Ишемические ожидаемое'!B82+'Церебровоскулярные ожидаемое'!B82+'Кровообращение ожидаемое'!B83+'Дыхание ожидаемое'!B82)*100-100</f>
        <v>26.22107969</v>
      </c>
      <c r="C82" s="5">
        <f>('Ишемические реальное'!G82+'Церебровоскулярные реальное'!G82+ 'Кровообращения реальное'!G82+'Дыхание реальное'!G83)/('Ишемические ожидаемое'!C82+'Церебровоскулярные ожидаемое'!C82+'Кровообращение ожидаемое'!C83+'Дыхание ожидаемое'!C82)*100-100</f>
        <v>-2.200488998</v>
      </c>
      <c r="D82" s="5">
        <f>('Ишемические реальное'!H82+'Церебровоскулярные реальное'!H82+ 'Кровообращения реальное'!H82+'Дыхание реальное'!H83)/('Ишемические ожидаемое'!D82+'Церебровоскулярные ожидаемое'!D82+'Кровообращение ожидаемое'!D83+'Дыхание ожидаемое'!D82)*100-100</f>
        <v>-9.332688588</v>
      </c>
      <c r="E82" s="5">
        <f>('Ишемические реальное'!I82+'Церебровоскулярные реальное'!I82+ 'Кровообращения реальное'!I82+'Дыхание реальное'!I83)/('Ишемические ожидаемое'!E82+'Церебровоскулярные ожидаемое'!E82+'Кровообращение ожидаемое'!E83+'Дыхание ожидаемое'!E82)*100-100</f>
        <v>-17.42027606</v>
      </c>
      <c r="F82" s="5">
        <f>('Ишемические реальное'!J82+'Церебровоскулярные реальное'!J82+ 'Кровообращения реальное'!J82+'Дыхание реальное'!J83)/('Ишемические ожидаемое'!F82+'Церебровоскулярные ожидаемое'!F82+'Кровообращение ожидаемое'!F83+'Дыхание ожидаемое'!F82)*100-100</f>
        <v>-9.776264591</v>
      </c>
      <c r="G82" s="5">
        <f>('Ишемические реальное'!K82+'Церебровоскулярные реальное'!K82+ 'Кровообращения реальное'!K82+'Дыхание реальное'!K83)/('Ишемические ожидаемое'!G82+'Церебровоскулярные ожидаемое'!G82+'Кровообращение ожидаемое'!G83+'Дыхание ожидаемое'!G82)*100-100</f>
        <v>-2.518891688</v>
      </c>
      <c r="H82" s="5">
        <f>('Ишемические реальное'!L82+'Церебровоскулярные реальное'!L82+ 'Кровообращения реальное'!L82+'Дыхание реальное'!L83)/('Ишемические ожидаемое'!H82+'Церебровоскулярные ожидаемое'!H82+'Кровообращение ожидаемое'!H83+'Дыхание ожидаемое'!H82)*100-100</f>
        <v>-8.873538789</v>
      </c>
      <c r="I82" s="5">
        <f>('Ишемические реальное'!M82+'Церебровоскулярные реальное'!M82+ 'Кровообращения реальное'!M82+'Дыхание реальное'!M83)/('Ишемические ожидаемое'!I82+'Церебровоскулярные ожидаемое'!I82+'Кровообращение ожидаемое'!I83+'Дыхание ожидаемое'!I82)*100-100</f>
        <v>-11.18421053</v>
      </c>
      <c r="J82" s="5">
        <f>('Ишемические реальное'!N82+'Церебровоскулярные реальное'!N82+ 'Кровообращения реальное'!N82+'Дыхание реальное'!N83)/('Ишемические ожидаемое'!J82+'Церебровоскулярные ожидаемое'!J82+'Кровообращение ожидаемое'!J83+'Дыхание ожидаемое'!J82)*100-100</f>
        <v>2.535211268</v>
      </c>
      <c r="K82" s="5">
        <f>('Ишемические реальное'!O82+'Церебровоскулярные реальное'!O82+ 'Кровообращения реальное'!O82+'Дыхание реальное'!O83)/('Ишемические ожидаемое'!K82+'Церебровоскулярные ожидаемое'!K82+'Кровообращение ожидаемое'!K83+'Дыхание ожидаемое'!K82)*100-100</f>
        <v>-9.395973154</v>
      </c>
    </row>
    <row r="83" ht="15.75" customHeight="1">
      <c r="A83" s="12" t="s">
        <v>79</v>
      </c>
      <c r="B83" s="5">
        <f>('Ишемические реальное'!F83+'Церебровоскулярные реальное'!F83+ 'Кровообращения реальное'!F83+'Дыхание реальное'!F84)/('Ишемические ожидаемое'!B83+'Церебровоскулярные ожидаемое'!B83+'Кровообращение ожидаемое'!B84+'Дыхание ожидаемое'!B83)*100-100</f>
        <v>3.382106021</v>
      </c>
      <c r="C83" s="5">
        <f>('Ишемические реальное'!G83+'Церебровоскулярные реальное'!G83+ 'Кровообращения реальное'!G83+'Дыхание реальное'!G84)/('Ишемические ожидаемое'!C83+'Церебровоскулярные ожидаемое'!C83+'Кровообращение ожидаемое'!C84+'Дыхание ожидаемое'!C83)*100-100</f>
        <v>1.086645696</v>
      </c>
      <c r="D83" s="5">
        <f>('Ишемические реальное'!H83+'Церебровоскулярные реальное'!H83+ 'Кровообращения реальное'!H83+'Дыхание реальное'!H84)/('Ишемические ожидаемое'!D83+'Церебровоскулярные ожидаемое'!D83+'Кровообращение ожидаемое'!D84+'Дыхание ожидаемое'!D83)*100-100</f>
        <v>1.491261398</v>
      </c>
      <c r="E83" s="5">
        <f>('Ишемические реальное'!I83+'Церебровоскулярные реальное'!I83+ 'Кровообращения реальное'!I83+'Дыхание реальное'!I84)/('Ишемические ожидаемое'!E83+'Церебровоскулярные ожидаемое'!E83+'Кровообращение ожидаемое'!E84+'Дыхание ожидаемое'!E83)*100-100</f>
        <v>-0.2242152466</v>
      </c>
      <c r="F83" s="5">
        <f>('Ишемические реальное'!J83+'Церебровоскулярные реальное'!J83+ 'Кровообращения реальное'!J83+'Дыхание реальное'!J84)/('Ишемические ожидаемое'!F83+'Церебровоскулярные ожидаемое'!F83+'Кровообращение ожидаемое'!F84+'Дыхание ожидаемое'!F83)*100-100</f>
        <v>-5.387709288</v>
      </c>
      <c r="G83" s="5">
        <f>('Ишемические реальное'!K83+'Церебровоскулярные реальное'!K83+ 'Кровообращения реальное'!K83+'Дыхание реальное'!K84)/('Ишемические ожидаемое'!G83+'Церебровоскулярные ожидаемое'!G83+'Кровообращение ожидаемое'!G84+'Дыхание ожидаемое'!G83)*100-100</f>
        <v>-6.575212867</v>
      </c>
      <c r="H83" s="5">
        <f>('Ишемические реальное'!L83+'Церебровоскулярные реальное'!L83+ 'Кровообращения реальное'!L83+'Дыхание реальное'!L84)/('Ишемические ожидаемое'!H83+'Церебровоскулярные ожидаемое'!H83+'Кровообращение ожидаемое'!H84+'Дыхание ожидаемое'!H83)*100-100</f>
        <v>-8.504906677</v>
      </c>
      <c r="I83" s="5">
        <f>('Ишемические реальное'!M83+'Церебровоскулярные реальное'!M83+ 'Кровообращения реальное'!M83+'Дыхание реальное'!M84)/('Ишемические ожидаемое'!I83+'Церебровоскулярные ожидаемое'!I83+'Кровообращение ожидаемое'!I84+'Дыхание ожидаемое'!I83)*100-100</f>
        <v>-5.012285012</v>
      </c>
      <c r="J83" s="5">
        <f>('Ишемические реальное'!N83+'Церебровоскулярные реальное'!N83+ 'Кровообращения реальное'!N83+'Дыхание реальное'!N84)/('Ишемические ожидаемое'!J83+'Церебровоскулярные ожидаемое'!J83+'Кровообращение ожидаемое'!J84+'Дыхание ожидаемое'!J83)*100-100</f>
        <v>-3.558897243</v>
      </c>
      <c r="K83" s="5">
        <f>('Ишемические реальное'!O83+'Церебровоскулярные реальное'!O83+ 'Кровообращения реальное'!O83+'Дыхание реальное'!O84)/('Ишемические ожидаемое'!K83+'Церебровоскулярные ожидаемое'!K83+'Кровообращение ожидаемое'!K84+'Дыхание ожидаемое'!K83)*100-100</f>
        <v>-8.084844759</v>
      </c>
    </row>
    <row r="84" ht="15.75" customHeight="1">
      <c r="A84" s="12" t="s">
        <v>80</v>
      </c>
      <c r="B84" s="5">
        <f>('Ишемические реальное'!F84+'Церебровоскулярные реальное'!F84+ 'Кровообращения реальное'!F84+'Дыхание реальное'!F85)/('Ишемические ожидаемое'!B84+'Церебровоскулярные ожидаемое'!B84+'Кровообращение ожидаемое'!B85+'Дыхание ожидаемое'!B84)*100-100</f>
        <v>-5.568536553</v>
      </c>
      <c r="C84" s="5">
        <f>('Ишемические реальное'!G84+'Церебровоскулярные реальное'!G84+ 'Кровообращения реальное'!G84+'Дыхание реальное'!G85)/('Ишемические ожидаемое'!C84+'Церебровоскулярные ожидаемое'!C84+'Кровообращение ожидаемое'!C85+'Дыхание ожидаемое'!C84)*100-100</f>
        <v>-13.36483932</v>
      </c>
      <c r="D84" s="5">
        <f>('Ишемические реальное'!H84+'Церебровоскулярные реальное'!H84+ 'Кровообращения реальное'!H84+'Дыхание реальное'!H85)/('Ишемические ожидаемое'!D84+'Церебровоскулярные ожидаемое'!D84+'Кровообращение ожидаемое'!D85+'Дыхание ожидаемое'!D84)*100-100</f>
        <v>-9.501071992</v>
      </c>
      <c r="E84" s="5">
        <f>('Ишемические реальное'!I84+'Церебровоскулярные реальное'!I84+ 'Кровообращения реальное'!I84+'Дыхание реальное'!I85)/('Ишемические ожидаемое'!E84+'Церебровоскулярные ожидаемое'!E84+'Кровообращение ожидаемое'!E85+'Дыхание ожидаемое'!E84)*100-100</f>
        <v>-11.77684279</v>
      </c>
      <c r="F84" s="5">
        <f>('Ишемические реальное'!J84+'Церебровоскулярные реальное'!J84+ 'Кровообращения реальное'!J84+'Дыхание реальное'!J85)/('Ишемические ожидаемое'!F84+'Церебровоскулярные ожидаемое'!F84+'Кровообращение ожидаемое'!F85+'Дыхание ожидаемое'!F84)*100-100</f>
        <v>-26.36945796</v>
      </c>
      <c r="G84" s="5">
        <f>('Ишемические реальное'!K84+'Церебровоскулярные реальное'!K84+ 'Кровообращения реальное'!K84+'Дыхание реальное'!K85)/('Ишемические ожидаемое'!G84+'Церебровоскулярные ожидаемое'!G84+'Кровообращение ожидаемое'!G85+'Дыхание ожидаемое'!G84)*100-100</f>
        <v>-22.07586457</v>
      </c>
      <c r="H84" s="5">
        <f>('Ишемические реальное'!L84+'Церебровоскулярные реальное'!L84+ 'Кровообращения реальное'!L84+'Дыхание реальное'!L85)/('Ишемические ожидаемое'!H84+'Церебровоскулярные ожидаемое'!H84+'Кровообращение ожидаемое'!H85+'Дыхание ожидаемое'!H84)*100-100</f>
        <v>-21.20371817</v>
      </c>
      <c r="I84" s="5">
        <f>('Ишемические реальное'!M84+'Церебровоскулярные реальное'!M84+ 'Кровообращения реальное'!M84+'Дыхание реальное'!M85)/('Ишемические ожидаемое'!I84+'Церебровоскулярные ожидаемое'!I84+'Кровообращение ожидаемое'!I85+'Дыхание ожидаемое'!I84)*100-100</f>
        <v>-25.34426332</v>
      </c>
      <c r="J84" s="5">
        <f>('Ишемические реальное'!N84+'Церебровоскулярные реальное'!N84+ 'Кровообращения реальное'!N84+'Дыхание реальное'!N85)/('Ишемические ожидаемое'!J84+'Церебровоскулярные ожидаемое'!J84+'Кровообращение ожидаемое'!J85+'Дыхание ожидаемое'!J84)*100-100</f>
        <v>-20.75304464</v>
      </c>
      <c r="K84" s="5">
        <f>('Ишемические реальное'!O84+'Церебровоскулярные реальное'!O84+ 'Кровообращения реальное'!O84+'Дыхание реальное'!O85)/('Ишемические ожидаемое'!K84+'Церебровоскулярные ожидаемое'!K84+'Кровообращение ожидаемое'!K85+'Дыхание ожидаемое'!K84)*100-100</f>
        <v>-9.230437485</v>
      </c>
    </row>
    <row r="85" ht="15.75" customHeight="1"/>
    <row r="86" ht="15.75" customHeight="1">
      <c r="A86" s="4" t="str">
        <f t="array" ref="A86:CF96">TRANSPOSE(A1:K84)</f>
        <v/>
      </c>
      <c r="B86" s="4" t="s">
        <v>5</v>
      </c>
      <c r="C86" s="4" t="s">
        <v>6</v>
      </c>
      <c r="D86" s="4" t="s">
        <v>7</v>
      </c>
      <c r="E86" s="4" t="s">
        <v>8</v>
      </c>
      <c r="F86" s="4" t="s">
        <v>9</v>
      </c>
      <c r="G86" s="4" t="s">
        <v>10</v>
      </c>
      <c r="H86" s="4" t="s">
        <v>261</v>
      </c>
      <c r="I86" s="4" t="s">
        <v>11</v>
      </c>
      <c r="J86" s="4" t="s">
        <v>12</v>
      </c>
      <c r="K86" s="4" t="s">
        <v>13</v>
      </c>
      <c r="L86" s="4" t="s">
        <v>14</v>
      </c>
      <c r="M86" s="4" t="s">
        <v>15</v>
      </c>
      <c r="N86" s="4" t="s">
        <v>262</v>
      </c>
      <c r="O86" s="4" t="s">
        <v>16</v>
      </c>
      <c r="P86" s="4" t="s">
        <v>263</v>
      </c>
      <c r="Q86" s="4" t="s">
        <v>17</v>
      </c>
      <c r="R86" s="4" t="s">
        <v>18</v>
      </c>
      <c r="S86" s="4" t="s">
        <v>19</v>
      </c>
      <c r="T86" s="4" t="s">
        <v>264</v>
      </c>
      <c r="U86" s="4" t="s">
        <v>21</v>
      </c>
      <c r="V86" s="4" t="s">
        <v>22</v>
      </c>
      <c r="W86" s="4" t="s">
        <v>23</v>
      </c>
      <c r="X86" s="4" t="s">
        <v>24</v>
      </c>
      <c r="Y86" s="4" t="s">
        <v>25</v>
      </c>
      <c r="Z86" s="4" t="s">
        <v>26</v>
      </c>
      <c r="AA86" s="4" t="s">
        <v>27</v>
      </c>
      <c r="AB86" s="4" t="s">
        <v>28</v>
      </c>
      <c r="AC86" s="4" t="s">
        <v>29</v>
      </c>
      <c r="AD86" s="4" t="s">
        <v>30</v>
      </c>
      <c r="AE86" s="4" t="s">
        <v>31</v>
      </c>
      <c r="AF86" s="4" t="s">
        <v>32</v>
      </c>
      <c r="AG86" s="4" t="s">
        <v>33</v>
      </c>
      <c r="AH86" s="4" t="s">
        <v>34</v>
      </c>
      <c r="AI86" s="4" t="s">
        <v>35</v>
      </c>
      <c r="AJ86" s="4" t="s">
        <v>36</v>
      </c>
      <c r="AK86" s="4" t="s">
        <v>37</v>
      </c>
      <c r="AL86" s="4" t="s">
        <v>38</v>
      </c>
      <c r="AM86" s="4" t="s">
        <v>39</v>
      </c>
      <c r="AN86" s="4" t="s">
        <v>265</v>
      </c>
      <c r="AO86" s="4" t="s">
        <v>40</v>
      </c>
      <c r="AP86" s="4" t="s">
        <v>41</v>
      </c>
      <c r="AQ86" s="4" t="s">
        <v>42</v>
      </c>
      <c r="AR86" s="4" t="s">
        <v>43</v>
      </c>
      <c r="AS86" s="4" t="s">
        <v>266</v>
      </c>
      <c r="AT86" s="4" t="s">
        <v>44</v>
      </c>
      <c r="AU86" s="4" t="s">
        <v>45</v>
      </c>
      <c r="AV86" s="4" t="s">
        <v>46</v>
      </c>
      <c r="AW86" s="4" t="s">
        <v>47</v>
      </c>
      <c r="AX86" s="4" t="s">
        <v>267</v>
      </c>
      <c r="AY86" s="4" t="s">
        <v>48</v>
      </c>
      <c r="AZ86" s="4" t="s">
        <v>49</v>
      </c>
      <c r="BA86" s="4" t="s">
        <v>50</v>
      </c>
      <c r="BB86" s="4" t="s">
        <v>51</v>
      </c>
      <c r="BC86" s="4" t="s">
        <v>52</v>
      </c>
      <c r="BD86" s="4" t="s">
        <v>53</v>
      </c>
      <c r="BE86" s="4" t="s">
        <v>268</v>
      </c>
      <c r="BF86" s="4" t="s">
        <v>269</v>
      </c>
      <c r="BG86" s="4" t="s">
        <v>56</v>
      </c>
      <c r="BH86" s="4" t="s">
        <v>57</v>
      </c>
      <c r="BI86" s="4" t="s">
        <v>58</v>
      </c>
      <c r="BJ86" s="4" t="s">
        <v>59</v>
      </c>
      <c r="BK86" s="4" t="s">
        <v>60</v>
      </c>
      <c r="BL86" s="4" t="s">
        <v>61</v>
      </c>
      <c r="BM86" s="4" t="s">
        <v>62</v>
      </c>
      <c r="BN86" s="4" t="s">
        <v>63</v>
      </c>
      <c r="BO86" s="4" t="s">
        <v>64</v>
      </c>
      <c r="BP86" s="4" t="s">
        <v>65</v>
      </c>
      <c r="BQ86" s="4" t="s">
        <v>66</v>
      </c>
      <c r="BR86" s="4" t="s">
        <v>67</v>
      </c>
      <c r="BS86" s="4" t="s">
        <v>68</v>
      </c>
      <c r="BT86" s="4" t="s">
        <v>69</v>
      </c>
      <c r="BU86" s="4" t="s">
        <v>70</v>
      </c>
      <c r="BV86" s="4" t="s">
        <v>71</v>
      </c>
      <c r="BW86" s="4" t="s">
        <v>72</v>
      </c>
      <c r="BX86" s="4" t="s">
        <v>270</v>
      </c>
      <c r="BY86" s="4" t="s">
        <v>73</v>
      </c>
      <c r="BZ86" s="4" t="s">
        <v>74</v>
      </c>
      <c r="CA86" s="4" t="s">
        <v>75</v>
      </c>
      <c r="CB86" s="4" t="s">
        <v>271</v>
      </c>
      <c r="CC86" s="4" t="s">
        <v>272</v>
      </c>
      <c r="CD86" s="4" t="s">
        <v>78</v>
      </c>
      <c r="CE86" s="4" t="s">
        <v>79</v>
      </c>
      <c r="CF86" s="4" t="s">
        <v>80</v>
      </c>
    </row>
    <row r="87" ht="15.75" customHeight="1">
      <c r="A87" s="4">
        <v>2010.0</v>
      </c>
      <c r="B87" s="5">
        <v>-9.111986453104805</v>
      </c>
      <c r="C87" s="5">
        <v>5.421046927495382</v>
      </c>
      <c r="D87" s="5">
        <v>-5.999293484219109</v>
      </c>
      <c r="E87" s="5">
        <v>-3.0990199975802426</v>
      </c>
      <c r="F87" s="5">
        <v>-5.29591887957433</v>
      </c>
      <c r="G87" s="5">
        <v>-5.402237613212563</v>
      </c>
      <c r="H87" s="5">
        <v>-3.456850765971822</v>
      </c>
      <c r="I87" s="5">
        <v>1.440600097795297</v>
      </c>
      <c r="J87" s="5">
        <v>3.184875015860939</v>
      </c>
      <c r="K87" s="5">
        <v>-8.560150453634236</v>
      </c>
      <c r="L87" s="5">
        <v>-3.147615310837921</v>
      </c>
      <c r="M87" s="5">
        <v>-6.79535799736324</v>
      </c>
      <c r="N87" s="5">
        <v>-22.632310441439245</v>
      </c>
      <c r="O87" s="5">
        <v>-0.44536663084960537</v>
      </c>
      <c r="P87" s="5">
        <v>-8.581455903996385</v>
      </c>
      <c r="Q87" s="5">
        <v>-4.362358093701374</v>
      </c>
      <c r="R87" s="5">
        <v>-2.820029532876333</v>
      </c>
      <c r="S87" s="5">
        <v>11.818514452982072</v>
      </c>
      <c r="T87" s="5">
        <v>3.8413878562577395</v>
      </c>
      <c r="U87" s="5">
        <v>-8.674271114778932</v>
      </c>
      <c r="V87" s="5">
        <v>-6.528952974225362</v>
      </c>
      <c r="W87" s="5">
        <v>-3.7389337180925963</v>
      </c>
      <c r="X87" s="5">
        <v>-4.442900190266954</v>
      </c>
      <c r="Y87" s="5">
        <v>-0.6220680519232218</v>
      </c>
      <c r="Z87" s="5">
        <v>-2.626147874656823</v>
      </c>
      <c r="AA87" s="5">
        <v>-15.391047211175689</v>
      </c>
      <c r="AB87" s="5">
        <v>-9.437366808219394</v>
      </c>
      <c r="AC87" s="5">
        <v>-6.4899564199370445</v>
      </c>
      <c r="AD87" s="5">
        <v>-5.898341940744771</v>
      </c>
      <c r="AE87" s="5">
        <v>6.778504069625086</v>
      </c>
      <c r="AF87" s="5">
        <v>1.3646727939329963</v>
      </c>
      <c r="AG87" s="5">
        <v>-6.517656758118434</v>
      </c>
      <c r="AH87" s="5">
        <v>-4.32569974554707</v>
      </c>
      <c r="AI87" s="5">
        <v>-6.162625565124486</v>
      </c>
      <c r="AJ87" s="5">
        <v>-3.516253754376649</v>
      </c>
      <c r="AK87" s="5">
        <v>-1.0202962150301715</v>
      </c>
      <c r="AL87" s="5">
        <v>-3.9784497357414637</v>
      </c>
      <c r="AM87" s="5">
        <v>-1.691352704122906</v>
      </c>
      <c r="AN87" s="5">
        <v>-4.991220060405993</v>
      </c>
      <c r="AO87" s="5">
        <v>-3.459979912028544</v>
      </c>
      <c r="AP87" s="5">
        <v>-2.667671959803613</v>
      </c>
      <c r="AQ87" s="5">
        <v>-2.6766673423880007</v>
      </c>
      <c r="AR87" s="5">
        <v>-5.557752047444225</v>
      </c>
      <c r="AS87" s="5">
        <v>-4.053228325072993</v>
      </c>
      <c r="AT87" s="5">
        <v>-2.2956010403709257</v>
      </c>
      <c r="AU87" s="5">
        <v>-10.715943112235465</v>
      </c>
      <c r="AV87" s="5">
        <v>-2.2888555722138904</v>
      </c>
      <c r="AW87" s="5">
        <v>3.8021184105798085</v>
      </c>
      <c r="AX87" s="5">
        <v>14.376273488793288</v>
      </c>
      <c r="AY87" s="5">
        <v>33.58423732565862</v>
      </c>
      <c r="AZ87" s="5">
        <v>-7.410576758514466</v>
      </c>
      <c r="BA87" s="5">
        <v>-7.876267221211336</v>
      </c>
      <c r="BB87" s="5">
        <v>1.9334218640977667</v>
      </c>
      <c r="BC87" s="5">
        <v>-7.72050766073599</v>
      </c>
      <c r="BD87" s="5">
        <v>0.32903756512200744</v>
      </c>
      <c r="BE87" s="5">
        <v>-4.836031033884439</v>
      </c>
      <c r="BF87" s="5">
        <v>2.8608684073994084</v>
      </c>
      <c r="BG87" s="5">
        <v>-6.069020230067437</v>
      </c>
      <c r="BH87" s="5">
        <v>-2.0324086789343596</v>
      </c>
      <c r="BI87" s="5">
        <v>-3.1005152281942685</v>
      </c>
      <c r="BJ87" s="5">
        <v>-2.1545838328034534</v>
      </c>
      <c r="BK87" s="5">
        <v>-0.657814728416497</v>
      </c>
      <c r="BL87" s="5">
        <v>-2.1886181577578014</v>
      </c>
      <c r="BM87" s="5">
        <v>3.1088202662721898</v>
      </c>
      <c r="BN87" s="5">
        <v>-5.4480704037256515</v>
      </c>
      <c r="BO87" s="5">
        <v>-7.019393683781885</v>
      </c>
      <c r="BP87" s="5">
        <v>-10.32400714346457</v>
      </c>
      <c r="BQ87" s="5">
        <v>-12.009785566289722</v>
      </c>
      <c r="BR87" s="5">
        <v>6.743140939007361</v>
      </c>
      <c r="BS87" s="5">
        <v>-4.619096863150645</v>
      </c>
      <c r="BT87" s="5">
        <v>-0.34496292165003695</v>
      </c>
      <c r="BU87" s="5">
        <v>-3.6015408237480813</v>
      </c>
      <c r="BV87" s="5">
        <v>-2.181119726826495</v>
      </c>
      <c r="BW87" s="5">
        <v>-2.827215634706519</v>
      </c>
      <c r="BX87" s="5">
        <v>5.867978733943133</v>
      </c>
      <c r="BY87" s="5">
        <v>3.027175782593744</v>
      </c>
      <c r="BZ87" s="5">
        <v>3.719803763273916</v>
      </c>
      <c r="CA87" s="5">
        <v>-6.7993797643475915</v>
      </c>
      <c r="CB87" s="5">
        <v>22.71043939545592</v>
      </c>
      <c r="CC87" s="5">
        <v>-8.725140820783992</v>
      </c>
      <c r="CD87" s="5">
        <v>26.221079691516707</v>
      </c>
      <c r="CE87" s="5">
        <v>3.3821060206284557</v>
      </c>
      <c r="CF87" s="5">
        <v>-5.568536553451594</v>
      </c>
    </row>
    <row r="88" ht="15.75" customHeight="1">
      <c r="A88" s="4">
        <v>2011.0</v>
      </c>
      <c r="B88" s="5">
        <v>-17.277057069235823</v>
      </c>
      <c r="C88" s="5">
        <v>-4.415548770027783</v>
      </c>
      <c r="D88" s="5">
        <v>-11.265424487823168</v>
      </c>
      <c r="E88" s="5">
        <v>-3.586882417597721</v>
      </c>
      <c r="F88" s="5">
        <v>-2.3061207922935267</v>
      </c>
      <c r="G88" s="5">
        <v>-9.812285463972302</v>
      </c>
      <c r="H88" s="5">
        <v>-9.443341804084497</v>
      </c>
      <c r="I88" s="5">
        <v>-8.902110221909794</v>
      </c>
      <c r="J88" s="5">
        <v>-2.329099995415163</v>
      </c>
      <c r="K88" s="5">
        <v>-15.921965086988138</v>
      </c>
      <c r="L88" s="5">
        <v>-5.504071889918578</v>
      </c>
      <c r="M88" s="5">
        <v>-13.733021819189801</v>
      </c>
      <c r="N88" s="5">
        <v>-34.787230109435086</v>
      </c>
      <c r="O88" s="5">
        <v>-3.274904464645985</v>
      </c>
      <c r="P88" s="5">
        <v>-6.80289347585699</v>
      </c>
      <c r="Q88" s="5">
        <v>-9.291726735804303</v>
      </c>
      <c r="R88" s="5">
        <v>-10.680652545565167</v>
      </c>
      <c r="S88" s="5">
        <v>2.693891557995883</v>
      </c>
      <c r="T88" s="5">
        <v>-0.8439617000340718</v>
      </c>
      <c r="U88" s="5">
        <v>-12.092918378898247</v>
      </c>
      <c r="V88" s="5">
        <v>-12.568362398101328</v>
      </c>
      <c r="W88" s="5">
        <v>-9.07981274591458</v>
      </c>
      <c r="X88" s="5">
        <v>-6.419620637626636</v>
      </c>
      <c r="Y88" s="5">
        <v>-6.934386417835341</v>
      </c>
      <c r="Z88" s="5">
        <v>-2.669488944386927</v>
      </c>
      <c r="AA88" s="5">
        <v>-18.276999730675996</v>
      </c>
      <c r="AB88" s="5">
        <v>-12.195756122927847</v>
      </c>
      <c r="AC88" s="5">
        <v>-16.87476730564913</v>
      </c>
      <c r="AD88" s="5">
        <v>-3.697996918335903</v>
      </c>
      <c r="AE88" s="5">
        <v>-11.93229649345497</v>
      </c>
      <c r="AF88" s="5">
        <v>-7.631500495260568</v>
      </c>
      <c r="AG88" s="5">
        <v>-9.140693163043679</v>
      </c>
      <c r="AH88" s="5">
        <v>-14.919852034525277</v>
      </c>
      <c r="AI88" s="5">
        <v>-16.640723523483388</v>
      </c>
      <c r="AJ88" s="5">
        <v>-12.271554432545884</v>
      </c>
      <c r="AK88" s="5">
        <v>-5.073217924099609</v>
      </c>
      <c r="AL88" s="5">
        <v>-4.294443456388635</v>
      </c>
      <c r="AM88" s="5">
        <v>-4.307875315595254</v>
      </c>
      <c r="AN88" s="5">
        <v>-11.609798179300313</v>
      </c>
      <c r="AO88" s="5">
        <v>-8.260848336042073</v>
      </c>
      <c r="AP88" s="5">
        <v>-4.710653130945602</v>
      </c>
      <c r="AQ88" s="5">
        <v>-4.712680410354082</v>
      </c>
      <c r="AR88" s="5">
        <v>-13.098855406547727</v>
      </c>
      <c r="AS88" s="5">
        <v>-1.798915722030543</v>
      </c>
      <c r="AT88" s="5">
        <v>2.317128577919121</v>
      </c>
      <c r="AU88" s="5">
        <v>-6.936922720511944</v>
      </c>
      <c r="AV88" s="5">
        <v>-5.168120551994477</v>
      </c>
      <c r="AW88" s="5">
        <v>-5.201750121536222</v>
      </c>
      <c r="AX88" s="5">
        <v>-6.751277983430285</v>
      </c>
      <c r="AY88" s="5">
        <v>19.648191171589787</v>
      </c>
      <c r="AZ88" s="5">
        <v>-14.923558026407221</v>
      </c>
      <c r="BA88" s="5">
        <v>-14.31439187166528</v>
      </c>
      <c r="BB88" s="5">
        <v>-7.340305307908949</v>
      </c>
      <c r="BC88" s="5">
        <v>-10.142463979277977</v>
      </c>
      <c r="BD88" s="5">
        <v>-5.250609739387784</v>
      </c>
      <c r="BE88" s="5">
        <v>-11.954345214257117</v>
      </c>
      <c r="BF88" s="5">
        <v>-8.729173210229135</v>
      </c>
      <c r="BG88" s="5">
        <v>-5.574744959434497</v>
      </c>
      <c r="BH88" s="5">
        <v>-3.259610611659582</v>
      </c>
      <c r="BI88" s="5">
        <v>0.24405541012215792</v>
      </c>
      <c r="BJ88" s="5">
        <v>-11.894273127753308</v>
      </c>
      <c r="BK88" s="5">
        <v>-5.569602316756189</v>
      </c>
      <c r="BL88" s="5">
        <v>-9.09700930141328</v>
      </c>
      <c r="BM88" s="5">
        <v>-14.577839442080972</v>
      </c>
      <c r="BN88" s="5">
        <v>-9.512728884456635</v>
      </c>
      <c r="BO88" s="5">
        <v>-6.327810622957017</v>
      </c>
      <c r="BP88" s="5">
        <v>-21.075711395350865</v>
      </c>
      <c r="BQ88" s="5">
        <v>-11.195518723143024</v>
      </c>
      <c r="BR88" s="5">
        <v>-3.4128360797918447</v>
      </c>
      <c r="BS88" s="5">
        <v>-11.97601665381292</v>
      </c>
      <c r="BT88" s="5">
        <v>-4.073228815241123</v>
      </c>
      <c r="BU88" s="5">
        <v>-12.39689602778381</v>
      </c>
      <c r="BV88" s="5">
        <v>-2.4270346278280073</v>
      </c>
      <c r="BW88" s="5">
        <v>-6.183874498358264</v>
      </c>
      <c r="BX88" s="5">
        <v>-2.7990530566773515</v>
      </c>
      <c r="BY88" s="5">
        <v>3.3733221312596413</v>
      </c>
      <c r="BZ88" s="5">
        <v>-2.453458266551607</v>
      </c>
      <c r="CA88" s="5">
        <v>-5.546142550547842</v>
      </c>
      <c r="CB88" s="5">
        <v>9.93260836268955</v>
      </c>
      <c r="CC88" s="5">
        <v>-13.227878461700456</v>
      </c>
      <c r="CD88" s="5">
        <v>-2.200488997555013</v>
      </c>
      <c r="CE88" s="5">
        <v>1.0866456963111375</v>
      </c>
      <c r="CF88" s="5">
        <v>-13.364839319470704</v>
      </c>
    </row>
    <row r="89" ht="15.75" customHeight="1">
      <c r="A89" s="4">
        <v>2012.0</v>
      </c>
      <c r="B89" s="5">
        <v>-10.834910881461482</v>
      </c>
      <c r="C89" s="5">
        <v>-0.6978318607113749</v>
      </c>
      <c r="D89" s="5">
        <v>-8.631291511399908</v>
      </c>
      <c r="E89" s="5">
        <v>-4.831240411387014</v>
      </c>
      <c r="F89" s="5">
        <v>-0.6080737924313411</v>
      </c>
      <c r="G89" s="5">
        <v>-5.7676413429535245</v>
      </c>
      <c r="H89" s="5">
        <v>-11.21575560247247</v>
      </c>
      <c r="I89" s="5">
        <v>-13.063259089290653</v>
      </c>
      <c r="J89" s="5">
        <v>-4.233553666981422</v>
      </c>
      <c r="K89" s="5">
        <v>-16.808261508799433</v>
      </c>
      <c r="L89" s="5">
        <v>-5.873004406559261</v>
      </c>
      <c r="M89" s="5">
        <v>-13.904007916872843</v>
      </c>
      <c r="N89" s="5">
        <v>-31.05800297451151</v>
      </c>
      <c r="O89" s="5">
        <v>-0.6148898498006474</v>
      </c>
      <c r="P89" s="5">
        <v>-7.1240481104547655</v>
      </c>
      <c r="Q89" s="5">
        <v>-5.8781132377672805</v>
      </c>
      <c r="R89" s="5">
        <v>-4.796728553519188</v>
      </c>
      <c r="S89" s="5">
        <v>-1.7660666929977964</v>
      </c>
      <c r="T89" s="5">
        <v>-3.4132171387073384</v>
      </c>
      <c r="U89" s="5">
        <v>-14.035880258168689</v>
      </c>
      <c r="V89" s="5">
        <v>-10.486088788885311</v>
      </c>
      <c r="W89" s="5">
        <v>-7.87350280562012</v>
      </c>
      <c r="X89" s="5">
        <v>-12.339331619537276</v>
      </c>
      <c r="Y89" s="5">
        <v>-4.607557085395186</v>
      </c>
      <c r="Z89" s="5">
        <v>0.7630540586185219</v>
      </c>
      <c r="AA89" s="5">
        <v>-14.328549046444195</v>
      </c>
      <c r="AB89" s="5">
        <v>-5.2490898198073666</v>
      </c>
      <c r="AC89" s="5">
        <v>-9.771937486944807</v>
      </c>
      <c r="AD89" s="5">
        <v>-5.91942381273914</v>
      </c>
      <c r="AE89" s="5">
        <v>-4.969570833715537</v>
      </c>
      <c r="AF89" s="5">
        <v>-4.819100151769831</v>
      </c>
      <c r="AG89" s="5">
        <v>-7.296788567916394</v>
      </c>
      <c r="AH89" s="5">
        <v>-13.524057217165137</v>
      </c>
      <c r="AI89" s="5">
        <v>-13.587821703369599</v>
      </c>
      <c r="AJ89" s="5">
        <v>-10.773990371942674</v>
      </c>
      <c r="AK89" s="5">
        <v>1.179724961772763</v>
      </c>
      <c r="AL89" s="5">
        <v>0.5942657216726985</v>
      </c>
      <c r="AM89" s="5">
        <v>-6.250579100494775</v>
      </c>
      <c r="AN89" s="5">
        <v>-9.400280253877042</v>
      </c>
      <c r="AO89" s="5">
        <v>-5.907497895062576</v>
      </c>
      <c r="AP89" s="5">
        <v>-6.570682109711001</v>
      </c>
      <c r="AQ89" s="5">
        <v>-5.8796960518624815</v>
      </c>
      <c r="AR89" s="5">
        <v>-7.78033960179647</v>
      </c>
      <c r="AS89" s="5">
        <v>-6.386508155930329</v>
      </c>
      <c r="AT89" s="5">
        <v>-1.6684901531728684</v>
      </c>
      <c r="AU89" s="5">
        <v>-18.572068656510652</v>
      </c>
      <c r="AV89" s="5">
        <v>-1.6703565409906531</v>
      </c>
      <c r="AW89" s="5">
        <v>-10.768666299761506</v>
      </c>
      <c r="AX89" s="5">
        <v>-3.0520646319569096</v>
      </c>
      <c r="AY89" s="5">
        <v>13.575480617711946</v>
      </c>
      <c r="AZ89" s="5">
        <v>-7.553387099710534</v>
      </c>
      <c r="BA89" s="5">
        <v>-10.507997630331758</v>
      </c>
      <c r="BB89" s="5">
        <v>-12.014773911612522</v>
      </c>
      <c r="BC89" s="5">
        <v>-12.135050282893744</v>
      </c>
      <c r="BD89" s="5">
        <v>-3.657497732955946</v>
      </c>
      <c r="BE89" s="5">
        <v>-4.65689319584213</v>
      </c>
      <c r="BF89" s="5">
        <v>-14.943114407173638</v>
      </c>
      <c r="BG89" s="5">
        <v>0.5243322955923446</v>
      </c>
      <c r="BH89" s="5">
        <v>-4.767271497802312</v>
      </c>
      <c r="BI89" s="5">
        <v>-1.2310311297444656</v>
      </c>
      <c r="BJ89" s="5">
        <v>-8.176264136227744</v>
      </c>
      <c r="BK89" s="5">
        <v>-9.32761732851985</v>
      </c>
      <c r="BL89" s="5">
        <v>-4.432878441187938</v>
      </c>
      <c r="BM89" s="5">
        <v>-14.046590892679191</v>
      </c>
      <c r="BN89" s="5">
        <v>-6.197368045445458</v>
      </c>
      <c r="BO89" s="5">
        <v>-5.76927717384747</v>
      </c>
      <c r="BP89" s="5">
        <v>-21.58127534095098</v>
      </c>
      <c r="BQ89" s="5">
        <v>-3.9374348951341887</v>
      </c>
      <c r="BR89" s="5">
        <v>-28.931739027450007</v>
      </c>
      <c r="BS89" s="5">
        <v>-10.050599361484245</v>
      </c>
      <c r="BT89" s="5">
        <v>-9.878378829897429</v>
      </c>
      <c r="BU89" s="5">
        <v>-11.304835318850735</v>
      </c>
      <c r="BV89" s="5">
        <v>-2.050862307479477</v>
      </c>
      <c r="BW89" s="5">
        <v>-9.294824262197835</v>
      </c>
      <c r="BX89" s="5">
        <v>-6.598554080568476</v>
      </c>
      <c r="BY89" s="5">
        <v>-2.928427027447313</v>
      </c>
      <c r="BZ89" s="5">
        <v>-4.201514815088942</v>
      </c>
      <c r="CA89" s="5">
        <v>-3.329682786712013</v>
      </c>
      <c r="CB89" s="5">
        <v>12.377729014021654</v>
      </c>
      <c r="CC89" s="5">
        <v>-9.485577272396995</v>
      </c>
      <c r="CD89" s="5">
        <v>-9.332688588007741</v>
      </c>
      <c r="CE89" s="5">
        <v>1.4912613981763059</v>
      </c>
      <c r="CF89" s="5">
        <v>-9.501071992335056</v>
      </c>
    </row>
    <row r="90" ht="15.75" customHeight="1">
      <c r="A90" s="4">
        <v>2013.0</v>
      </c>
      <c r="B90" s="5">
        <v>-16.046818650180313</v>
      </c>
      <c r="C90" s="5">
        <v>-8.123691526238105</v>
      </c>
      <c r="D90" s="5">
        <v>-10.458316620574621</v>
      </c>
      <c r="E90" s="5">
        <v>-4.903149447186863</v>
      </c>
      <c r="F90" s="5">
        <v>-9.014683768857097</v>
      </c>
      <c r="G90" s="5">
        <v>-18.26077689561464</v>
      </c>
      <c r="H90" s="5">
        <v>-14.036004835495149</v>
      </c>
      <c r="I90" s="5">
        <v>-13.162593814582507</v>
      </c>
      <c r="J90" s="5">
        <v>-4.321963007714473</v>
      </c>
      <c r="K90" s="5">
        <v>-20.39168086645971</v>
      </c>
      <c r="L90" s="5">
        <v>-9.047930758600629</v>
      </c>
      <c r="M90" s="5">
        <v>-19.07543272312843</v>
      </c>
      <c r="N90" s="5">
        <v>-29.343752129568628</v>
      </c>
      <c r="O90" s="5">
        <v>-4.746856396458213</v>
      </c>
      <c r="P90" s="5">
        <v>-5.753944137880737</v>
      </c>
      <c r="Q90" s="5">
        <v>0.6734997466202373</v>
      </c>
      <c r="R90" s="5">
        <v>-12.063043038997776</v>
      </c>
      <c r="S90" s="5">
        <v>-5.221403252124006</v>
      </c>
      <c r="T90" s="5">
        <v>-2.6198524892439963</v>
      </c>
      <c r="U90" s="5">
        <v>-17.604158780629362</v>
      </c>
      <c r="V90" s="5">
        <v>-13.003494574213732</v>
      </c>
      <c r="W90" s="5">
        <v>-11.079644409444057</v>
      </c>
      <c r="X90" s="5">
        <v>-15.467793797323921</v>
      </c>
      <c r="Y90" s="5">
        <v>-1.9817073170731732</v>
      </c>
      <c r="Z90" s="5">
        <v>-13.342259980915443</v>
      </c>
      <c r="AA90" s="5">
        <v>-22.430332617821932</v>
      </c>
      <c r="AB90" s="5">
        <v>-5.4522682432477865</v>
      </c>
      <c r="AC90" s="5">
        <v>-17.03792241660328</v>
      </c>
      <c r="AD90" s="5">
        <v>-15.357265741484113</v>
      </c>
      <c r="AE90" s="5">
        <v>-6.2963769119654955</v>
      </c>
      <c r="AF90" s="5">
        <v>-5.449122650649741</v>
      </c>
      <c r="AG90" s="5">
        <v>-9.35010154663334</v>
      </c>
      <c r="AH90" s="5">
        <v>-4.561558901682901</v>
      </c>
      <c r="AI90" s="5">
        <v>-9.591147430526163</v>
      </c>
      <c r="AJ90" s="5">
        <v>-11.615263090476944</v>
      </c>
      <c r="AK90" s="5">
        <v>0.17368434111604358</v>
      </c>
      <c r="AL90" s="5">
        <v>-7.341888413127563</v>
      </c>
      <c r="AM90" s="5">
        <v>-8.720015110495495</v>
      </c>
      <c r="AN90" s="5">
        <v>-7.926355648332446</v>
      </c>
      <c r="AO90" s="5">
        <v>-8.12797233030696</v>
      </c>
      <c r="AP90" s="5">
        <v>-6.660685068876333</v>
      </c>
      <c r="AQ90" s="5">
        <v>-6.457803968211067</v>
      </c>
      <c r="AR90" s="5">
        <v>-12.58296764414672</v>
      </c>
      <c r="AS90" s="5">
        <v>-6.720399910132556</v>
      </c>
      <c r="AT90" s="5">
        <v>-6.264268103369545</v>
      </c>
      <c r="AU90" s="5">
        <v>-15.290433318455129</v>
      </c>
      <c r="AV90" s="5">
        <v>-6.946362895039016</v>
      </c>
      <c r="AW90" s="5">
        <v>-10.887453162539998</v>
      </c>
      <c r="AX90" s="5">
        <v>-4.838709677419345</v>
      </c>
      <c r="AY90" s="5">
        <v>-4.071697278158894</v>
      </c>
      <c r="AZ90" s="5">
        <v>-8.592492795928294</v>
      </c>
      <c r="BA90" s="5">
        <v>-12.326355669511301</v>
      </c>
      <c r="BB90" s="5">
        <v>-13.178859964093363</v>
      </c>
      <c r="BC90" s="5">
        <v>-15.652447222755768</v>
      </c>
      <c r="BD90" s="5">
        <v>-12.86667401852668</v>
      </c>
      <c r="BE90" s="5">
        <v>-3.397161333669274</v>
      </c>
      <c r="BF90" s="5">
        <v>-14.03415134259241</v>
      </c>
      <c r="BG90" s="5">
        <v>-1.6163615371928017</v>
      </c>
      <c r="BH90" s="5">
        <v>-5.0528589291804025</v>
      </c>
      <c r="BI90" s="5">
        <v>-12.82486938811654</v>
      </c>
      <c r="BJ90" s="5">
        <v>-12.442805739416286</v>
      </c>
      <c r="BK90" s="5">
        <v>-3.0998280178713884</v>
      </c>
      <c r="BL90" s="5">
        <v>-8.106296552522423</v>
      </c>
      <c r="BM90" s="5">
        <v>-14.284119962663851</v>
      </c>
      <c r="BN90" s="5">
        <v>-8.35858291574408</v>
      </c>
      <c r="BO90" s="5">
        <v>-7.52104972036139</v>
      </c>
      <c r="BP90" s="5">
        <v>-30.790076111839397</v>
      </c>
      <c r="BQ90" s="5">
        <v>-3.626823565571513</v>
      </c>
      <c r="BR90" s="5">
        <v>-34.18792307763735</v>
      </c>
      <c r="BS90" s="5">
        <v>-11.050295033651793</v>
      </c>
      <c r="BT90" s="5">
        <v>-9.067731792300506</v>
      </c>
      <c r="BU90" s="5">
        <v>-22.720251765890126</v>
      </c>
      <c r="BV90" s="5">
        <v>-4.545771537495938</v>
      </c>
      <c r="BW90" s="5">
        <v>-14.907180985185121</v>
      </c>
      <c r="BX90" s="5">
        <v>-5.978849718384268</v>
      </c>
      <c r="BY90" s="5">
        <v>-4.434466704975975</v>
      </c>
      <c r="BZ90" s="5">
        <v>-4.109758511480592</v>
      </c>
      <c r="CA90" s="5">
        <v>-5.086333040678966</v>
      </c>
      <c r="CB90" s="5">
        <v>-5.336699139586145</v>
      </c>
      <c r="CC90" s="5">
        <v>-14.018958996815272</v>
      </c>
      <c r="CD90" s="5">
        <v>-17.420276059019514</v>
      </c>
      <c r="CE90" s="5">
        <v>-0.22421524663678838</v>
      </c>
      <c r="CF90" s="5">
        <v>-11.776842786633225</v>
      </c>
    </row>
    <row r="91" ht="15.75" customHeight="1">
      <c r="A91" s="4">
        <v>2014.0</v>
      </c>
      <c r="B91" s="5">
        <v>-15.126002778013998</v>
      </c>
      <c r="C91" s="5">
        <v>-23.06954352793427</v>
      </c>
      <c r="D91" s="5">
        <v>-8.181530435162244</v>
      </c>
      <c r="E91" s="5">
        <v>-7.9012851664275985</v>
      </c>
      <c r="F91" s="5">
        <v>-17.276986600298088</v>
      </c>
      <c r="G91" s="5">
        <v>-25.046688694153133</v>
      </c>
      <c r="H91" s="5">
        <v>-23.91437433678884</v>
      </c>
      <c r="I91" s="5">
        <v>-12.409512505219297</v>
      </c>
      <c r="J91" s="5">
        <v>-10.347966442071282</v>
      </c>
      <c r="K91" s="5">
        <v>-15.353696940428392</v>
      </c>
      <c r="L91" s="5">
        <v>-0.9945750452079523</v>
      </c>
      <c r="M91" s="5">
        <v>-12.111834220786108</v>
      </c>
      <c r="N91" s="5">
        <v>-22.114405742194037</v>
      </c>
      <c r="O91" s="5">
        <v>-4.212101774641866</v>
      </c>
      <c r="P91" s="5">
        <v>-5.921313752728707</v>
      </c>
      <c r="Q91" s="5">
        <v>-7.442858321643698</v>
      </c>
      <c r="R91" s="5">
        <v>-11.50609417411627</v>
      </c>
      <c r="S91" s="5">
        <v>-4.434465338198152</v>
      </c>
      <c r="T91" s="5">
        <v>-10.780669144981417</v>
      </c>
      <c r="U91" s="5">
        <v>-16.481752136296237</v>
      </c>
      <c r="V91" s="5">
        <v>-21.54153231997543</v>
      </c>
      <c r="W91" s="5">
        <v>-17.26669490328956</v>
      </c>
      <c r="X91" s="5">
        <v>-23.665973759882036</v>
      </c>
      <c r="Y91" s="5">
        <v>-2.366863905325445</v>
      </c>
      <c r="Z91" s="5">
        <v>-18.673065884303853</v>
      </c>
      <c r="AA91" s="5">
        <v>-14.441366384148779</v>
      </c>
      <c r="AB91" s="5">
        <v>-10.063898869481548</v>
      </c>
      <c r="AC91" s="5">
        <v>-16.664918940458477</v>
      </c>
      <c r="AD91" s="5">
        <v>-13.647701627271644</v>
      </c>
      <c r="AE91" s="5">
        <v>-4.306873039281825</v>
      </c>
      <c r="AF91" s="5">
        <v>-8.254851094040731</v>
      </c>
      <c r="AG91" s="5">
        <v>-7.836700167166839</v>
      </c>
      <c r="AH91" s="5">
        <v>-22.41379310344827</v>
      </c>
      <c r="AI91" s="5">
        <v>-9.63155540478472</v>
      </c>
      <c r="AJ91" s="5">
        <v>-13.235555292446136</v>
      </c>
      <c r="AK91" s="5">
        <v>-4.3484964537596085</v>
      </c>
      <c r="AL91" s="5">
        <v>-12.47517542698266</v>
      </c>
      <c r="AM91" s="5">
        <v>-10.768872832556724</v>
      </c>
      <c r="AN91" s="5">
        <v>-6.074127925195228</v>
      </c>
      <c r="AO91" s="5">
        <v>-9.983602611547369</v>
      </c>
      <c r="AP91" s="5">
        <v>-10.825310501947527</v>
      </c>
      <c r="AQ91" s="5">
        <v>-3.82155917955383</v>
      </c>
      <c r="AR91" s="5">
        <v>-10.123164316737359</v>
      </c>
      <c r="AS91" s="5">
        <v>-5.7985611510791415</v>
      </c>
      <c r="AT91" s="5">
        <v>-12.139101558896769</v>
      </c>
      <c r="AU91" s="5">
        <v>-16.25935411043322</v>
      </c>
      <c r="AV91" s="5">
        <v>-10.212823825389279</v>
      </c>
      <c r="AW91" s="5">
        <v>-9.40873248781483</v>
      </c>
      <c r="AX91" s="5">
        <v>2.4656065749508542</v>
      </c>
      <c r="AY91" s="5">
        <v>-8.911449520586572</v>
      </c>
      <c r="AZ91" s="5">
        <v>-7.2175976349774515</v>
      </c>
      <c r="BA91" s="5">
        <v>-10.236533492347448</v>
      </c>
      <c r="BB91" s="5">
        <v>-32.38423817184503</v>
      </c>
      <c r="BC91" s="5">
        <v>-22.703763480302257</v>
      </c>
      <c r="BD91" s="5">
        <v>-7.2600339012267625</v>
      </c>
      <c r="BE91" s="5">
        <v>-0.29225419715425005</v>
      </c>
      <c r="BF91" s="5">
        <v>-10.831651916814835</v>
      </c>
      <c r="BG91" s="5">
        <v>3.6947254033269417</v>
      </c>
      <c r="BH91" s="5">
        <v>0.7176548890239332</v>
      </c>
      <c r="BI91" s="5">
        <v>-29.11681673819254</v>
      </c>
      <c r="BJ91" s="5">
        <v>-14.771889061001701</v>
      </c>
      <c r="BK91" s="5">
        <v>-10.45271413481403</v>
      </c>
      <c r="BL91" s="5">
        <v>-7.223099780180931</v>
      </c>
      <c r="BM91" s="5">
        <v>-9.688783878572437</v>
      </c>
      <c r="BN91" s="5">
        <v>-5.831481592697131</v>
      </c>
      <c r="BO91" s="5">
        <v>-14.841145709907266</v>
      </c>
      <c r="BP91" s="5">
        <v>-30.849975776497814</v>
      </c>
      <c r="BQ91" s="5">
        <v>-5.785631400470919</v>
      </c>
      <c r="BR91" s="5">
        <v>-25.73435440210116</v>
      </c>
      <c r="BS91" s="5">
        <v>-16.198221518213018</v>
      </c>
      <c r="BT91" s="5">
        <v>-10.592215401785708</v>
      </c>
      <c r="BU91" s="5">
        <v>-31.694376754372428</v>
      </c>
      <c r="BV91" s="5">
        <v>-1.2029523786993508</v>
      </c>
      <c r="BW91" s="5">
        <v>-15.047480639445766</v>
      </c>
      <c r="BX91" s="5">
        <v>-5.633446556334462</v>
      </c>
      <c r="BY91" s="5">
        <v>-13.841586486645369</v>
      </c>
      <c r="BZ91" s="5">
        <v>-1.2320895335123225</v>
      </c>
      <c r="CA91" s="5">
        <v>-10.976902309769017</v>
      </c>
      <c r="CB91" s="5">
        <v>0.16255663542349907</v>
      </c>
      <c r="CC91" s="5">
        <v>-10.997385909924446</v>
      </c>
      <c r="CD91" s="5">
        <v>-9.776264591439684</v>
      </c>
      <c r="CE91" s="5">
        <v>-5.387709288186315</v>
      </c>
      <c r="CF91" s="5">
        <v>-26.369457961611246</v>
      </c>
    </row>
    <row r="92" ht="15.75" customHeight="1">
      <c r="A92" s="4">
        <v>2015.0</v>
      </c>
      <c r="B92" s="5">
        <v>-17.270419035156706</v>
      </c>
      <c r="C92" s="5">
        <v>-25.302181603773576</v>
      </c>
      <c r="D92" s="5">
        <v>-3.1831581789949865</v>
      </c>
      <c r="E92" s="5">
        <v>-13.276646527933167</v>
      </c>
      <c r="F92" s="5">
        <v>-12.504977802687279</v>
      </c>
      <c r="G92" s="5">
        <v>-16.283807396926335</v>
      </c>
      <c r="H92" s="5">
        <v>-20.714259710946877</v>
      </c>
      <c r="I92" s="5">
        <v>-12.439731402135507</v>
      </c>
      <c r="J92" s="5">
        <v>-9.095714519120804</v>
      </c>
      <c r="K92" s="5">
        <v>-21.588412272705725</v>
      </c>
      <c r="L92" s="5">
        <v>1.173797803862172</v>
      </c>
      <c r="M92" s="5">
        <v>-9.31505106098686</v>
      </c>
      <c r="N92" s="5">
        <v>-19.54435761893818</v>
      </c>
      <c r="O92" s="5">
        <v>-6.507974673399048</v>
      </c>
      <c r="P92" s="5">
        <v>-9.454924492805205</v>
      </c>
      <c r="Q92" s="5">
        <v>-9.22473838285272</v>
      </c>
      <c r="R92" s="5">
        <v>-11.586953691246038</v>
      </c>
      <c r="S92" s="5">
        <v>-1.522440432395726</v>
      </c>
      <c r="T92" s="5">
        <v>-21.757601982612798</v>
      </c>
      <c r="U92" s="5">
        <v>-14.125187141487373</v>
      </c>
      <c r="V92" s="5">
        <v>-13.603754115276885</v>
      </c>
      <c r="W92" s="5">
        <v>-16.41082891431762</v>
      </c>
      <c r="X92" s="5">
        <v>-25.204938727576476</v>
      </c>
      <c r="Y92" s="5">
        <v>-1.8785052654635308</v>
      </c>
      <c r="Z92" s="5">
        <v>-16.798113802779483</v>
      </c>
      <c r="AA92" s="5">
        <v>-6.863543125061042</v>
      </c>
      <c r="AB92" s="5">
        <v>-10.126962985241363</v>
      </c>
      <c r="AC92" s="5">
        <v>-29.64124573566633</v>
      </c>
      <c r="AD92" s="5">
        <v>-8.38797476184584</v>
      </c>
      <c r="AE92" s="5">
        <v>-1.513308545751599</v>
      </c>
      <c r="AF92" s="5">
        <v>-19.312858333978014</v>
      </c>
      <c r="AG92" s="5">
        <v>-5.509109059146482</v>
      </c>
      <c r="AH92" s="5">
        <v>-12.609542356377801</v>
      </c>
      <c r="AI92" s="5">
        <v>-20.138239365483173</v>
      </c>
      <c r="AJ92" s="5">
        <v>-13.658996721717074</v>
      </c>
      <c r="AK92" s="5">
        <v>-7.708450477950052</v>
      </c>
      <c r="AL92" s="5">
        <v>-13.782664008871421</v>
      </c>
      <c r="AM92" s="5">
        <v>-16.423287571440866</v>
      </c>
      <c r="AN92" s="5">
        <v>-12.232474689222101</v>
      </c>
      <c r="AO92" s="5">
        <v>-10.12061233957013</v>
      </c>
      <c r="AP92" s="5">
        <v>-7.290626984847108</v>
      </c>
      <c r="AQ92" s="5">
        <v>-14.78364796578066</v>
      </c>
      <c r="AR92" s="5">
        <v>-8.772717666948438</v>
      </c>
      <c r="AS92" s="5">
        <v>-16.99801192842942</v>
      </c>
      <c r="AT92" s="5">
        <v>-17.046750285062714</v>
      </c>
      <c r="AU92" s="5">
        <v>-11.943786336327847</v>
      </c>
      <c r="AV92" s="5">
        <v>-17.23019836315717</v>
      </c>
      <c r="AW92" s="5">
        <v>-6.09553012080039</v>
      </c>
      <c r="AX92" s="5">
        <v>-5.921169966113794</v>
      </c>
      <c r="AY92" s="5">
        <v>-9.006300114547543</v>
      </c>
      <c r="AZ92" s="5">
        <v>-7.224008146476862</v>
      </c>
      <c r="BA92" s="5">
        <v>-0.5452698360044081</v>
      </c>
      <c r="BB92" s="5">
        <v>-25.423835766269818</v>
      </c>
      <c r="BC92" s="5">
        <v>-37.08156852028965</v>
      </c>
      <c r="BD92" s="5">
        <v>-6.489727537254225</v>
      </c>
      <c r="BE92" s="5">
        <v>1.64900647901365</v>
      </c>
      <c r="BF92" s="5">
        <v>-6.95538221011293</v>
      </c>
      <c r="BG92" s="5">
        <v>-7.17667580363819</v>
      </c>
      <c r="BH92" s="5">
        <v>6.129891178513546</v>
      </c>
      <c r="BI92" s="5">
        <v>-20.51509230153046</v>
      </c>
      <c r="BJ92" s="5">
        <v>-13.961210837865153</v>
      </c>
      <c r="BK92" s="5">
        <v>-10.229489606657893</v>
      </c>
      <c r="BL92" s="5">
        <v>-2.4409184223828078</v>
      </c>
      <c r="BM92" s="5">
        <v>-5.236948050898164</v>
      </c>
      <c r="BN92" s="5">
        <v>-5.114979583064681</v>
      </c>
      <c r="BO92" s="5">
        <v>-5.220534783280868</v>
      </c>
      <c r="BP92" s="5">
        <v>-23.14942666746714</v>
      </c>
      <c r="BQ92" s="5">
        <v>-2.18388958364406</v>
      </c>
      <c r="BR92" s="5">
        <v>-25.211018779035527</v>
      </c>
      <c r="BS92" s="5">
        <v>-20.436064755143775</v>
      </c>
      <c r="BT92" s="5">
        <v>-3.028716856487918</v>
      </c>
      <c r="BU92" s="5">
        <v>-27.80413932357395</v>
      </c>
      <c r="BV92" s="5">
        <v>-5.887441783297575</v>
      </c>
      <c r="BW92" s="5">
        <v>-8.83428464877295</v>
      </c>
      <c r="BX92" s="5">
        <v>-3.5025181204127733</v>
      </c>
      <c r="BY92" s="5">
        <v>-15.914010975179977</v>
      </c>
      <c r="BZ92" s="5">
        <v>-3.944116608664956</v>
      </c>
      <c r="CA92" s="5">
        <v>-16.729549947096018</v>
      </c>
      <c r="CB92" s="5">
        <v>-1.929038925249742</v>
      </c>
      <c r="CC92" s="5">
        <v>-14.210159485055968</v>
      </c>
      <c r="CD92" s="5">
        <v>-2.5188916876574297</v>
      </c>
      <c r="CE92" s="5">
        <v>-6.575212866603593</v>
      </c>
      <c r="CF92" s="5">
        <v>-22.07586456635886</v>
      </c>
    </row>
    <row r="93" ht="15.75" customHeight="1">
      <c r="A93" s="4">
        <v>2016.0</v>
      </c>
      <c r="B93" s="5">
        <v>-12.243257211768537</v>
      </c>
      <c r="C93" s="5">
        <v>-22.746097483274923</v>
      </c>
      <c r="D93" s="5">
        <v>-1.4448003318201756</v>
      </c>
      <c r="E93" s="5">
        <v>-15.159718462371401</v>
      </c>
      <c r="F93" s="5">
        <v>-11.105938735328678</v>
      </c>
      <c r="G93" s="5">
        <v>-19.641805113703313</v>
      </c>
      <c r="H93" s="5">
        <v>-12.207940722638654</v>
      </c>
      <c r="I93" s="5">
        <v>-11.844613056346105</v>
      </c>
      <c r="J93" s="5">
        <v>-6.633002991958477</v>
      </c>
      <c r="K93" s="5">
        <v>-20.87504634779384</v>
      </c>
      <c r="L93" s="5">
        <v>0.5266773528738327</v>
      </c>
      <c r="M93" s="5">
        <v>-20.18215483160685</v>
      </c>
      <c r="N93" s="5">
        <v>-13.445736679097394</v>
      </c>
      <c r="O93" s="5">
        <v>-7.982735949365491</v>
      </c>
      <c r="P93" s="5">
        <v>-17.022717799082955</v>
      </c>
      <c r="Q93" s="5">
        <v>-8.400249203931878</v>
      </c>
      <c r="R93" s="5">
        <v>-12.756166122597023</v>
      </c>
      <c r="S93" s="5">
        <v>-2.6839826839826912</v>
      </c>
      <c r="T93" s="5">
        <v>-23.104225822615675</v>
      </c>
      <c r="U93" s="5">
        <v>-14.15495589552549</v>
      </c>
      <c r="V93" s="5">
        <v>-19.876200603435606</v>
      </c>
      <c r="W93" s="5">
        <v>-10.015975550461903</v>
      </c>
      <c r="X93" s="5">
        <v>-19.052832431417926</v>
      </c>
      <c r="Y93" s="5">
        <v>-2.175818268927415</v>
      </c>
      <c r="Z93" s="5">
        <v>-11.803655752844605</v>
      </c>
      <c r="AA93" s="5">
        <v>-6.628274616079494</v>
      </c>
      <c r="AB93" s="5">
        <v>-5.410685717234713</v>
      </c>
      <c r="AC93" s="5">
        <v>-15.33602280413568</v>
      </c>
      <c r="AD93" s="5">
        <v>-16.2303664921466</v>
      </c>
      <c r="AE93" s="5">
        <v>8.172777771492562</v>
      </c>
      <c r="AF93" s="5">
        <v>-17.262147443831267</v>
      </c>
      <c r="AG93" s="5">
        <v>-6.696476099222821</v>
      </c>
      <c r="AH93" s="5">
        <v>-18.03699897225077</v>
      </c>
      <c r="AI93" s="5">
        <v>-34.04611404491385</v>
      </c>
      <c r="AJ93" s="5">
        <v>-14.1461106760637</v>
      </c>
      <c r="AK93" s="5">
        <v>-7.800238542535823</v>
      </c>
      <c r="AL93" s="5">
        <v>-20.338230318069023</v>
      </c>
      <c r="AM93" s="5">
        <v>-22.737360596088692</v>
      </c>
      <c r="AN93" s="5">
        <v>-11.29021479075611</v>
      </c>
      <c r="AO93" s="5">
        <v>-11.543735016076411</v>
      </c>
      <c r="AP93" s="5">
        <v>-8.919350490450228</v>
      </c>
      <c r="AQ93" s="5">
        <v>-12.426521941566762</v>
      </c>
      <c r="AR93" s="5">
        <v>-7.524415202670227</v>
      </c>
      <c r="AS93" s="5">
        <v>-15.150406875742888</v>
      </c>
      <c r="AT93" s="5">
        <v>-12.802768166089962</v>
      </c>
      <c r="AU93" s="5">
        <v>-7.444748812120594</v>
      </c>
      <c r="AV93" s="5">
        <v>-14.086504372488776</v>
      </c>
      <c r="AW93" s="5">
        <v>-6.813132559861771</v>
      </c>
      <c r="AX93" s="5">
        <v>-6.163242642976115</v>
      </c>
      <c r="AY93" s="5">
        <v>-5.86797066014671</v>
      </c>
      <c r="AZ93" s="5">
        <v>-11.397619145693454</v>
      </c>
      <c r="BA93" s="5">
        <v>-3.7890989234551142</v>
      </c>
      <c r="BB93" s="5">
        <v>-16.39730328777243</v>
      </c>
      <c r="BC93" s="5">
        <v>-31.905433250189787</v>
      </c>
      <c r="BD93" s="5">
        <v>-8.854481674126049</v>
      </c>
      <c r="BE93" s="5">
        <v>-3.58993338267949</v>
      </c>
      <c r="BF93" s="5">
        <v>-4.177753430375134</v>
      </c>
      <c r="BG93" s="5">
        <v>-6.460013440860223</v>
      </c>
      <c r="BH93" s="5">
        <v>-3.1422651933701644</v>
      </c>
      <c r="BI93" s="5">
        <v>-15.886601126129023</v>
      </c>
      <c r="BJ93" s="5">
        <v>-25.483434546878655</v>
      </c>
      <c r="BK93" s="5">
        <v>-10.449658941321957</v>
      </c>
      <c r="BL93" s="5">
        <v>-0.784515965461722</v>
      </c>
      <c r="BM93" s="5">
        <v>1.5797573011249142</v>
      </c>
      <c r="BN93" s="5">
        <v>-8.975324919947255</v>
      </c>
      <c r="BO93" s="5">
        <v>-6.17253263286598</v>
      </c>
      <c r="BP93" s="5">
        <v>-17.95671826873074</v>
      </c>
      <c r="BQ93" s="5">
        <v>0.14667582909379462</v>
      </c>
      <c r="BR93" s="5">
        <v>-18.76417513065772</v>
      </c>
      <c r="BS93" s="5">
        <v>-14.90152493811479</v>
      </c>
      <c r="BT93" s="5">
        <v>-5.219272296997488</v>
      </c>
      <c r="BU93" s="5">
        <v>-20.34027084605873</v>
      </c>
      <c r="BV93" s="5">
        <v>-4.336888225522998</v>
      </c>
      <c r="BW93" s="5">
        <v>-15.009870656641382</v>
      </c>
      <c r="BX93" s="5">
        <v>-9.032427711465672</v>
      </c>
      <c r="BY93" s="5">
        <v>-14.981695000841611</v>
      </c>
      <c r="BZ93" s="5">
        <v>-1.2562943171308234</v>
      </c>
      <c r="CA93" s="5">
        <v>-15.020361817110768</v>
      </c>
      <c r="CB93" s="5">
        <v>-3.195915941116823</v>
      </c>
      <c r="CC93" s="5">
        <v>-18.316654497559014</v>
      </c>
      <c r="CD93" s="5">
        <v>-8.873538788522836</v>
      </c>
      <c r="CE93" s="5">
        <v>-8.504906676928996</v>
      </c>
      <c r="CF93" s="5">
        <v>-21.203718169036094</v>
      </c>
    </row>
    <row r="94" ht="15.75" customHeight="1">
      <c r="A94" s="4">
        <v>2017.0</v>
      </c>
      <c r="B94" s="5">
        <v>-12.975858867223764</v>
      </c>
      <c r="C94" s="5">
        <v>-30.055298161709757</v>
      </c>
      <c r="D94" s="5">
        <v>-6.311109041810241</v>
      </c>
      <c r="E94" s="5">
        <v>-12.758687696343557</v>
      </c>
      <c r="F94" s="5">
        <v>-13.091651123120812</v>
      </c>
      <c r="G94" s="5">
        <v>-14.302089505843028</v>
      </c>
      <c r="H94" s="5">
        <v>-9.373499561251009</v>
      </c>
      <c r="I94" s="5">
        <v>-12.308356726408988</v>
      </c>
      <c r="J94" s="5">
        <v>-11.216906405146133</v>
      </c>
      <c r="K94" s="5">
        <v>-16.708062725761835</v>
      </c>
      <c r="L94" s="5">
        <v>-8.42856047242887</v>
      </c>
      <c r="M94" s="5">
        <v>-12.308673469387756</v>
      </c>
      <c r="N94" s="5">
        <v>-6.0353573151058555</v>
      </c>
      <c r="O94" s="5">
        <v>-13.930843884568418</v>
      </c>
      <c r="P94" s="5">
        <v>-23.788221816098854</v>
      </c>
      <c r="Q94" s="5">
        <v>-9.192785542849066</v>
      </c>
      <c r="R94" s="5">
        <v>-14.251647538383835</v>
      </c>
      <c r="S94" s="5">
        <v>-1.2450315641804934</v>
      </c>
      <c r="T94" s="5">
        <v>-35.46514224465187</v>
      </c>
      <c r="U94" s="5">
        <v>-8.968508533515788</v>
      </c>
      <c r="V94" s="5">
        <v>-17.402814674547514</v>
      </c>
      <c r="W94" s="5">
        <v>-13.894466453211777</v>
      </c>
      <c r="X94" s="5">
        <v>-8.709136204179174</v>
      </c>
      <c r="Y94" s="5">
        <v>-3.246699960141626</v>
      </c>
      <c r="Z94" s="5">
        <v>-16.701682591300212</v>
      </c>
      <c r="AA94" s="5">
        <v>-9.57527515493878</v>
      </c>
      <c r="AB94" s="5">
        <v>-19.794621539290617</v>
      </c>
      <c r="AC94" s="5">
        <v>-14.530839978599275</v>
      </c>
      <c r="AD94" s="5">
        <v>-11.967545638945225</v>
      </c>
      <c r="AE94" s="5">
        <v>1.5394810300953168</v>
      </c>
      <c r="AF94" s="5">
        <v>-25.957597550012963</v>
      </c>
      <c r="AG94" s="5">
        <v>-8.070870426397931</v>
      </c>
      <c r="AH94" s="5">
        <v>-26.796326310102643</v>
      </c>
      <c r="AI94" s="5">
        <v>-30.03162862064474</v>
      </c>
      <c r="AJ94" s="5">
        <v>-10.110732538330495</v>
      </c>
      <c r="AK94" s="5">
        <v>-4.473867378634722</v>
      </c>
      <c r="AL94" s="5">
        <v>-30.311422806899984</v>
      </c>
      <c r="AM94" s="5">
        <v>-16.29778971409867</v>
      </c>
      <c r="AN94" s="5">
        <v>-12.74010948854783</v>
      </c>
      <c r="AO94" s="5">
        <v>-20.060926514654724</v>
      </c>
      <c r="AP94" s="5">
        <v>-9.30644531145471</v>
      </c>
      <c r="AQ94" s="5">
        <v>-13.579127174882473</v>
      </c>
      <c r="AR94" s="5">
        <v>-3.563587231886501</v>
      </c>
      <c r="AS94" s="5">
        <v>-12.50841265262956</v>
      </c>
      <c r="AT94" s="5">
        <v>-13.271669091664933</v>
      </c>
      <c r="AU94" s="5">
        <v>-7.590282162325593</v>
      </c>
      <c r="AV94" s="5">
        <v>-16.80120035706824</v>
      </c>
      <c r="AW94" s="5">
        <v>-8.683880247627371</v>
      </c>
      <c r="AX94" s="5">
        <v>-6.512409031535725</v>
      </c>
      <c r="AY94" s="5">
        <v>-12.460088186103093</v>
      </c>
      <c r="AZ94" s="5">
        <v>-10.165734191913856</v>
      </c>
      <c r="BA94" s="5">
        <v>-6.0505790593240505</v>
      </c>
      <c r="BB94" s="5">
        <v>-12.711042593927928</v>
      </c>
      <c r="BC94" s="5">
        <v>-28.017732128582168</v>
      </c>
      <c r="BD94" s="5">
        <v>-5.4935835689649934</v>
      </c>
      <c r="BE94" s="5">
        <v>-18.28281949819541</v>
      </c>
      <c r="BF94" s="5">
        <v>-3.4529536185061858</v>
      </c>
      <c r="BG94" s="5">
        <v>-16.136421481292956</v>
      </c>
      <c r="BH94" s="5">
        <v>-4.61337588858261</v>
      </c>
      <c r="BI94" s="5">
        <v>-13.234144688150622</v>
      </c>
      <c r="BJ94" s="5">
        <v>-20.774360592247703</v>
      </c>
      <c r="BK94" s="5">
        <v>-11.708862392231936</v>
      </c>
      <c r="BL94" s="5">
        <v>-5.847623182114177</v>
      </c>
      <c r="BM94" s="5">
        <v>-1.3337531125676207</v>
      </c>
      <c r="BN94" s="5">
        <v>-51.312787222418606</v>
      </c>
      <c r="BO94" s="5">
        <v>-6.859449713342087</v>
      </c>
      <c r="BP94" s="5">
        <v>-14.65090709180869</v>
      </c>
      <c r="BQ94" s="5">
        <v>1.1551679325382054</v>
      </c>
      <c r="BR94" s="5">
        <v>-16.25827768599632</v>
      </c>
      <c r="BS94" s="5">
        <v>-19.629104098217596</v>
      </c>
      <c r="BT94" s="5">
        <v>-1.9152365601592862</v>
      </c>
      <c r="BU94" s="5">
        <v>-11.009047866130501</v>
      </c>
      <c r="BV94" s="5">
        <v>-12.255961320098166</v>
      </c>
      <c r="BW94" s="5">
        <v>-13.734838313269478</v>
      </c>
      <c r="BX94" s="5">
        <v>-14.889198013871976</v>
      </c>
      <c r="BY94" s="5">
        <v>-11.322472820957017</v>
      </c>
      <c r="BZ94" s="5">
        <v>-4.683138633309198</v>
      </c>
      <c r="CA94" s="5">
        <v>-17.717363632709393</v>
      </c>
      <c r="CB94" s="5">
        <v>-11.05709958082356</v>
      </c>
      <c r="CC94" s="5">
        <v>-14.516274728252682</v>
      </c>
      <c r="CD94" s="5">
        <v>-11.184210526315795</v>
      </c>
      <c r="CE94" s="5">
        <v>-5.012285012285005</v>
      </c>
      <c r="CF94" s="5">
        <v>-25.344263323539565</v>
      </c>
    </row>
    <row r="95" ht="15.75" customHeight="1">
      <c r="A95" s="4">
        <v>2018.0</v>
      </c>
      <c r="B95" s="5">
        <v>-9.519800764670805</v>
      </c>
      <c r="C95" s="5">
        <v>-19.42596962978854</v>
      </c>
      <c r="D95" s="5">
        <v>-2.76210946313428</v>
      </c>
      <c r="E95" s="5">
        <v>-4.031521628842967</v>
      </c>
      <c r="F95" s="5">
        <v>-6.43650565540095</v>
      </c>
      <c r="G95" s="5">
        <v>-9.844668345927786</v>
      </c>
      <c r="H95" s="5">
        <v>-4.2588413651294275</v>
      </c>
      <c r="I95" s="5">
        <v>-6.404701233680939</v>
      </c>
      <c r="J95" s="5">
        <v>-11.850320620992235</v>
      </c>
      <c r="K95" s="5">
        <v>-7.36670843474667</v>
      </c>
      <c r="L95" s="5">
        <v>-7.003041409966457</v>
      </c>
      <c r="M95" s="5">
        <v>1.4883219680781963</v>
      </c>
      <c r="N95" s="5">
        <v>-10.80358682531471</v>
      </c>
      <c r="O95" s="5">
        <v>-9.985271473522133</v>
      </c>
      <c r="P95" s="5">
        <v>-19.407799151508115</v>
      </c>
      <c r="Q95" s="5">
        <v>-11.653352172889157</v>
      </c>
      <c r="R95" s="5">
        <v>-13.896231215020535</v>
      </c>
      <c r="S95" s="5">
        <v>-2.0818630910374054</v>
      </c>
      <c r="T95" s="5">
        <v>-34.05506945474319</v>
      </c>
      <c r="U95" s="5">
        <v>-1.9830214035202687</v>
      </c>
      <c r="V95" s="5">
        <v>-20.116423135164894</v>
      </c>
      <c r="W95" s="5">
        <v>-11.724822857579397</v>
      </c>
      <c r="X95" s="5">
        <v>-6.407145494102167</v>
      </c>
      <c r="Y95" s="5">
        <v>-0.21543455806404666</v>
      </c>
      <c r="Z95" s="5">
        <v>-7.9958995386981115</v>
      </c>
      <c r="AA95" s="5">
        <v>-5.938424454913985</v>
      </c>
      <c r="AB95" s="5">
        <v>-20.962798102283443</v>
      </c>
      <c r="AC95" s="5">
        <v>-4.339061150043193</v>
      </c>
      <c r="AD95" s="5">
        <v>-8.074622614639708</v>
      </c>
      <c r="AE95" s="5">
        <v>-0.9686130892041689</v>
      </c>
      <c r="AF95" s="5">
        <v>-29.11767851706803</v>
      </c>
      <c r="AG95" s="5">
        <v>-4.683134011400469</v>
      </c>
      <c r="AH95" s="5">
        <v>-8.376963350785331</v>
      </c>
      <c r="AI95" s="5">
        <v>-20.601818844368395</v>
      </c>
      <c r="AJ95" s="5">
        <v>-11.702637039138835</v>
      </c>
      <c r="AK95" s="5">
        <v>-10.561877667140834</v>
      </c>
      <c r="AL95" s="5">
        <v>-12.474130284813242</v>
      </c>
      <c r="AM95" s="5">
        <v>-7.727254770276133</v>
      </c>
      <c r="AN95" s="5">
        <v>-11.212208052729622</v>
      </c>
      <c r="AO95" s="5">
        <v>-10.688030990007476</v>
      </c>
      <c r="AP95" s="5">
        <v>-3.8797053919457625</v>
      </c>
      <c r="AQ95" s="5">
        <v>-8.054495569081325</v>
      </c>
      <c r="AR95" s="5">
        <v>-1.9408662574565483</v>
      </c>
      <c r="AS95" s="5">
        <v>-14.283324970730888</v>
      </c>
      <c r="AT95" s="5">
        <v>-6.369705592645289</v>
      </c>
      <c r="AU95" s="5">
        <v>4.562954448002472</v>
      </c>
      <c r="AV95" s="5">
        <v>-9.788712479295441</v>
      </c>
      <c r="AW95" s="5">
        <v>-6.2134576794814365</v>
      </c>
      <c r="AX95" s="5">
        <v>-3.161681181370696</v>
      </c>
      <c r="AY95" s="5">
        <v>-14.299355454762477</v>
      </c>
      <c r="AZ95" s="5">
        <v>-5.735284467484732</v>
      </c>
      <c r="BA95" s="5">
        <v>-3.972638779268607</v>
      </c>
      <c r="BB95" s="5">
        <v>-1.2335832402828828</v>
      </c>
      <c r="BC95" s="5">
        <v>-19.69313637476536</v>
      </c>
      <c r="BD95" s="5">
        <v>-6.06700585581261</v>
      </c>
      <c r="BE95" s="5">
        <v>-21.316359696641385</v>
      </c>
      <c r="BF95" s="5">
        <v>-0.6492686140213237</v>
      </c>
      <c r="BG95" s="5">
        <v>-5.014592730167152</v>
      </c>
      <c r="BH95" s="5">
        <v>-1.3534010033835102</v>
      </c>
      <c r="BI95" s="5">
        <v>-6.8687714158667035</v>
      </c>
      <c r="BJ95" s="5">
        <v>-23.018301619124657</v>
      </c>
      <c r="BK95" s="5">
        <v>-3.338620902577432</v>
      </c>
      <c r="BL95" s="5">
        <v>-4.230931708945448</v>
      </c>
      <c r="BM95" s="5">
        <v>5.450824397555635</v>
      </c>
      <c r="BN95" s="5">
        <v>-38.019076632938024</v>
      </c>
      <c r="BO95" s="5">
        <v>-5.382132470696021</v>
      </c>
      <c r="BP95" s="5">
        <v>-5.765348440507665</v>
      </c>
      <c r="BQ95" s="5">
        <v>-6.337015036198267</v>
      </c>
      <c r="BR95" s="5">
        <v>-10.558329283200038</v>
      </c>
      <c r="BS95" s="5">
        <v>-27.556068199725445</v>
      </c>
      <c r="BT95" s="5">
        <v>-8.597215848248439</v>
      </c>
      <c r="BU95" s="5">
        <v>-15.186309445250984</v>
      </c>
      <c r="BV95" s="5">
        <v>-6.436436562693132</v>
      </c>
      <c r="BW95" s="5">
        <v>-7.719769029877568</v>
      </c>
      <c r="BX95" s="5">
        <v>-12.265</v>
      </c>
      <c r="BY95" s="5">
        <v>-9.90017315715464</v>
      </c>
      <c r="BZ95" s="5">
        <v>-0.6839481034797785</v>
      </c>
      <c r="CA95" s="5">
        <v>-9.339314651219155</v>
      </c>
      <c r="CB95" s="5">
        <v>-20.530043075125946</v>
      </c>
      <c r="CC95" s="5">
        <v>-2.135854341736689</v>
      </c>
      <c r="CD95" s="5">
        <v>2.535211267605632</v>
      </c>
      <c r="CE95" s="5">
        <v>-3.558897243107779</v>
      </c>
      <c r="CF95" s="5">
        <v>-20.753044639362756</v>
      </c>
    </row>
    <row r="96" ht="15.75" customHeight="1">
      <c r="A96" s="4">
        <v>2019.0</v>
      </c>
      <c r="B96" s="5">
        <v>0.4698980671428785</v>
      </c>
      <c r="C96" s="5">
        <v>11.98978920497909</v>
      </c>
      <c r="D96" s="5">
        <v>-4.220332699506088</v>
      </c>
      <c r="E96" s="5">
        <v>-6.044953231886069</v>
      </c>
      <c r="F96" s="5">
        <v>-12.764522458131864</v>
      </c>
      <c r="G96" s="5">
        <v>-12.385694187989088</v>
      </c>
      <c r="H96" s="5">
        <v>-4.114488541185622</v>
      </c>
      <c r="I96" s="5">
        <v>-3.409911028227313</v>
      </c>
      <c r="J96" s="5">
        <v>-13.184517264130193</v>
      </c>
      <c r="K96" s="5">
        <v>-7.854696306000193</v>
      </c>
      <c r="L96" s="5">
        <v>-1.9908718917217527</v>
      </c>
      <c r="M96" s="5">
        <v>6.5039432028922874</v>
      </c>
      <c r="N96" s="5">
        <v>3.0861436622238188</v>
      </c>
      <c r="O96" s="5">
        <v>-6.707464647512367</v>
      </c>
      <c r="P96" s="5">
        <v>-16.558018252933508</v>
      </c>
      <c r="Q96" s="5">
        <v>-1.7914814392644018</v>
      </c>
      <c r="R96" s="5">
        <v>-10.81996573742407</v>
      </c>
      <c r="S96" s="5">
        <v>-2.894876481339537</v>
      </c>
      <c r="T96" s="5">
        <v>-30.466733984068213</v>
      </c>
      <c r="U96" s="5">
        <v>13.263282976294576</v>
      </c>
      <c r="V96" s="5">
        <v>-10.543842531710013</v>
      </c>
      <c r="W96" s="5">
        <v>-4.2662013358204405</v>
      </c>
      <c r="X96" s="5">
        <v>-6.791193176478544</v>
      </c>
      <c r="Y96" s="5">
        <v>1.0313805545005579</v>
      </c>
      <c r="Z96" s="5">
        <v>-13.680047540009426</v>
      </c>
      <c r="AA96" s="5">
        <v>-6.355749707746256</v>
      </c>
      <c r="AB96" s="5">
        <v>-21.9976128196663</v>
      </c>
      <c r="AC96" s="5">
        <v>-8.671823709074317</v>
      </c>
      <c r="AD96" s="5">
        <v>-3.3625730994152008</v>
      </c>
      <c r="AE96" s="5">
        <v>-7.228944041833188</v>
      </c>
      <c r="AF96" s="5">
        <v>-20.591700395208463</v>
      </c>
      <c r="AG96" s="5">
        <v>-5.025582717453105</v>
      </c>
      <c r="AH96" s="5">
        <v>-12.718204488778056</v>
      </c>
      <c r="AI96" s="5">
        <v>2.567896935933163</v>
      </c>
      <c r="AJ96" s="5">
        <v>-15.521685116166964</v>
      </c>
      <c r="AK96" s="5">
        <v>-4.132390568685167</v>
      </c>
      <c r="AL96" s="5">
        <v>-11.786553872774789</v>
      </c>
      <c r="AM96" s="5">
        <v>-4.329129625801116</v>
      </c>
      <c r="AN96" s="5">
        <v>-12.143507394749804</v>
      </c>
      <c r="AO96" s="5">
        <v>-10.132446070276373</v>
      </c>
      <c r="AP96" s="5">
        <v>-6.075069901431917</v>
      </c>
      <c r="AQ96" s="5">
        <v>-1.918680600914442</v>
      </c>
      <c r="AR96" s="5">
        <v>-2.4248246150263384</v>
      </c>
      <c r="AS96" s="5">
        <v>-9.116538041371527</v>
      </c>
      <c r="AT96" s="5">
        <v>-5.59281573263614</v>
      </c>
      <c r="AU96" s="5">
        <v>-4.711969960619101</v>
      </c>
      <c r="AV96" s="5">
        <v>-3.2780293731747463</v>
      </c>
      <c r="AW96" s="5">
        <v>-4.383085821938977</v>
      </c>
      <c r="AX96" s="5">
        <v>-11.208707275157536</v>
      </c>
      <c r="AY96" s="5">
        <v>-16.164948453608247</v>
      </c>
      <c r="AZ96" s="5">
        <v>-6.711394336489704</v>
      </c>
      <c r="BA96" s="5">
        <v>-3.0299679309963494</v>
      </c>
      <c r="BB96" s="5">
        <v>-6.577733031294571</v>
      </c>
      <c r="BC96" s="5">
        <v>-16.914126416580814</v>
      </c>
      <c r="BD96" s="5">
        <v>-1.782525406669052</v>
      </c>
      <c r="BE96" s="5">
        <v>-17.23703598079757</v>
      </c>
      <c r="BF96" s="5">
        <v>-10.574515955255563</v>
      </c>
      <c r="BG96" s="5">
        <v>-11.156278229448958</v>
      </c>
      <c r="BH96" s="5">
        <v>-3.046084021878272</v>
      </c>
      <c r="BI96" s="5">
        <v>-4.314728791844502</v>
      </c>
      <c r="BJ96" s="5">
        <v>-15.787935765829857</v>
      </c>
      <c r="BK96" s="5">
        <v>-13.740948344487208</v>
      </c>
      <c r="BL96" s="5">
        <v>-5.997713849120018</v>
      </c>
      <c r="BM96" s="5">
        <v>-2.6582314391897626</v>
      </c>
      <c r="BN96" s="5">
        <v>-39.863168974172126</v>
      </c>
      <c r="BO96" s="5">
        <v>-5.8593778437839035</v>
      </c>
      <c r="BP96" s="5">
        <v>4.636297435067576</v>
      </c>
      <c r="BQ96" s="5">
        <v>-4.507602118449142</v>
      </c>
      <c r="BR96" s="5">
        <v>-12.905184847794729</v>
      </c>
      <c r="BS96" s="5">
        <v>-20.095352671211515</v>
      </c>
      <c r="BT96" s="5">
        <v>4.279067949018696</v>
      </c>
      <c r="BU96" s="5">
        <v>-9.26764514823148</v>
      </c>
      <c r="BV96" s="5">
        <v>-10.3207702605293</v>
      </c>
      <c r="BW96" s="5">
        <v>-8.679548120254339</v>
      </c>
      <c r="BX96" s="5">
        <v>-11.765010512796607</v>
      </c>
      <c r="BY96" s="5">
        <v>-1.2535549940801047</v>
      </c>
      <c r="BZ96" s="5">
        <v>-4.4836351248657</v>
      </c>
      <c r="CA96" s="5">
        <v>-7.908293405087477</v>
      </c>
      <c r="CB96" s="5">
        <v>-43.75283789919783</v>
      </c>
      <c r="CC96" s="5">
        <v>-4.077970801729052</v>
      </c>
      <c r="CD96" s="5">
        <v>-9.395973154362423</v>
      </c>
      <c r="CE96" s="5">
        <v>-8.084844758684284</v>
      </c>
      <c r="CF96" s="5">
        <v>-9.23043748493727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4">
        <v>-0.76</v>
      </c>
      <c r="B1" s="4">
        <v>0.63</v>
      </c>
      <c r="C1" s="4">
        <v>0.03</v>
      </c>
      <c r="D1" s="4">
        <v>1.28</v>
      </c>
      <c r="E1" s="4">
        <v>0.56</v>
      </c>
      <c r="F1" s="4">
        <v>0.56</v>
      </c>
      <c r="G1" s="4">
        <v>0.82</v>
      </c>
      <c r="H1" s="4">
        <v>0.82</v>
      </c>
      <c r="I1" s="4">
        <v>0.82</v>
      </c>
      <c r="J1" s="4">
        <v>-0.32</v>
      </c>
      <c r="K1" s="4">
        <v>1.46</v>
      </c>
    </row>
    <row r="2">
      <c r="A2" s="4">
        <v>0.87</v>
      </c>
      <c r="B2" s="4">
        <v>1.96</v>
      </c>
      <c r="C2" s="4">
        <v>0.7</v>
      </c>
      <c r="D2" s="4">
        <v>0.81</v>
      </c>
      <c r="E2" s="4">
        <v>1.65</v>
      </c>
      <c r="F2" s="4">
        <v>1.65</v>
      </c>
      <c r="G2" s="4">
        <v>0.41</v>
      </c>
      <c r="H2" s="4">
        <v>0.41</v>
      </c>
      <c r="I2" s="4">
        <v>0.41</v>
      </c>
      <c r="J2" s="4">
        <v>1.77</v>
      </c>
      <c r="K2" s="4">
        <v>1.46</v>
      </c>
    </row>
    <row r="3">
      <c r="A3" s="4">
        <v>0.66</v>
      </c>
      <c r="B3" s="4">
        <v>2.22</v>
      </c>
      <c r="C3" s="4">
        <v>1.24</v>
      </c>
      <c r="D3" s="4">
        <v>1.95</v>
      </c>
      <c r="E3" s="4">
        <v>1.52</v>
      </c>
      <c r="F3" s="4">
        <v>1.52</v>
      </c>
      <c r="G3" s="4">
        <v>2.52</v>
      </c>
      <c r="H3" s="4">
        <v>2.52</v>
      </c>
      <c r="I3" s="4">
        <v>2.52</v>
      </c>
      <c r="J3" s="4">
        <v>1.96</v>
      </c>
      <c r="K3" s="4">
        <v>1.45</v>
      </c>
    </row>
    <row r="4">
      <c r="A4" s="4">
        <v>2.56</v>
      </c>
      <c r="B4" s="4">
        <v>0.35</v>
      </c>
      <c r="C4" s="4">
        <v>1.44</v>
      </c>
      <c r="D4" s="4">
        <v>1.82</v>
      </c>
      <c r="E4" s="4">
        <v>1.5</v>
      </c>
      <c r="F4" s="4">
        <v>1.5</v>
      </c>
      <c r="G4" s="4">
        <v>1.27</v>
      </c>
      <c r="H4" s="4">
        <v>1.27</v>
      </c>
      <c r="I4" s="4">
        <v>1.27</v>
      </c>
      <c r="J4" s="4">
        <v>1.29</v>
      </c>
      <c r="K4" s="4">
        <v>2.07</v>
      </c>
    </row>
    <row r="5">
      <c r="A5" s="4">
        <v>2.51</v>
      </c>
      <c r="B5" s="4">
        <v>0.78</v>
      </c>
      <c r="C5" s="4">
        <v>1.72</v>
      </c>
      <c r="D5" s="4">
        <v>1.79</v>
      </c>
      <c r="E5" s="4">
        <v>2.06</v>
      </c>
      <c r="F5" s="4">
        <v>2.06</v>
      </c>
      <c r="G5" s="4">
        <v>1.41</v>
      </c>
      <c r="H5" s="4">
        <v>1.41</v>
      </c>
      <c r="I5" s="4">
        <v>1.41</v>
      </c>
      <c r="J5" s="4">
        <v>1.66</v>
      </c>
      <c r="K5" s="4">
        <v>2.86</v>
      </c>
    </row>
    <row r="6">
      <c r="A6" s="4">
        <v>1.99</v>
      </c>
      <c r="B6" s="4">
        <v>1.19</v>
      </c>
      <c r="C6" s="4">
        <v>0.88</v>
      </c>
      <c r="D6" s="4">
        <v>1.47</v>
      </c>
      <c r="E6" s="4">
        <v>2.31</v>
      </c>
      <c r="F6" s="4">
        <v>2.31</v>
      </c>
      <c r="G6" s="4">
        <v>1.47</v>
      </c>
      <c r="H6" s="4">
        <v>1.47</v>
      </c>
      <c r="I6" s="4">
        <v>1.47</v>
      </c>
      <c r="J6" s="4">
        <v>1.73</v>
      </c>
      <c r="K6" s="4">
        <v>2.78</v>
      </c>
    </row>
    <row r="7">
      <c r="A7" s="4">
        <v>2.91</v>
      </c>
      <c r="B7" s="4">
        <v>0.49</v>
      </c>
      <c r="C7" s="4">
        <v>1.74</v>
      </c>
      <c r="D7" s="4">
        <v>1.78</v>
      </c>
      <c r="E7" s="4">
        <v>1.41</v>
      </c>
      <c r="F7" s="4">
        <v>1.41</v>
      </c>
      <c r="G7" s="4">
        <v>1.56</v>
      </c>
      <c r="H7" s="4">
        <v>1.56</v>
      </c>
      <c r="I7" s="4">
        <v>1.56</v>
      </c>
      <c r="J7" s="4">
        <v>1.3</v>
      </c>
      <c r="K7" s="4">
        <v>2.09</v>
      </c>
    </row>
    <row r="8">
      <c r="A8" s="4">
        <v>0.76</v>
      </c>
      <c r="B8" s="4">
        <v>1.41</v>
      </c>
      <c r="C8" s="4">
        <v>0.27</v>
      </c>
      <c r="D8" s="4">
        <v>1.65</v>
      </c>
      <c r="E8" s="4">
        <v>1.66</v>
      </c>
      <c r="F8" s="4">
        <v>1.66</v>
      </c>
      <c r="G8" s="4">
        <v>1.51</v>
      </c>
      <c r="H8" s="4">
        <v>1.51</v>
      </c>
      <c r="I8" s="4">
        <v>1.51</v>
      </c>
      <c r="J8" s="4">
        <v>1.47</v>
      </c>
      <c r="K8" s="4">
        <v>1.73</v>
      </c>
    </row>
    <row r="9">
      <c r="A9" s="4">
        <v>3.06</v>
      </c>
      <c r="B9" s="4">
        <v>0.76</v>
      </c>
      <c r="C9" s="4">
        <v>2.03</v>
      </c>
      <c r="D9" s="4">
        <v>2.14</v>
      </c>
      <c r="E9" s="4">
        <v>2.24</v>
      </c>
      <c r="F9" s="4">
        <v>2.24</v>
      </c>
      <c r="G9" s="4">
        <v>1.84</v>
      </c>
      <c r="H9" s="4">
        <v>1.84</v>
      </c>
      <c r="I9" s="4">
        <v>1.84</v>
      </c>
      <c r="J9" s="4">
        <v>1.54</v>
      </c>
      <c r="K9" s="4">
        <v>2.66</v>
      </c>
    </row>
    <row r="10">
      <c r="A10" s="4">
        <v>0.54</v>
      </c>
      <c r="B10" s="4">
        <v>0.99</v>
      </c>
      <c r="C10" s="4">
        <v>0.35</v>
      </c>
      <c r="D10" s="4">
        <v>0.0</v>
      </c>
      <c r="E10" s="4">
        <v>0.73</v>
      </c>
      <c r="F10" s="4">
        <v>0.73</v>
      </c>
      <c r="G10" s="4">
        <v>-0.06</v>
      </c>
      <c r="H10" s="4">
        <v>-0.06</v>
      </c>
      <c r="I10" s="4">
        <v>-0.06</v>
      </c>
      <c r="J10" s="4">
        <v>1.27</v>
      </c>
      <c r="K10" s="4">
        <v>1.44</v>
      </c>
    </row>
    <row r="11">
      <c r="A11" s="4">
        <v>0.02</v>
      </c>
      <c r="B11" s="4">
        <v>1.84</v>
      </c>
      <c r="C11" s="4">
        <v>-0.24</v>
      </c>
      <c r="D11" s="4">
        <v>0.42</v>
      </c>
      <c r="E11" s="4">
        <v>2.08</v>
      </c>
      <c r="F11" s="4">
        <v>2.08</v>
      </c>
      <c r="G11" s="4">
        <v>0.71</v>
      </c>
      <c r="H11" s="4">
        <v>0.71</v>
      </c>
      <c r="I11" s="4">
        <v>0.71</v>
      </c>
      <c r="J11" s="4">
        <v>1.5</v>
      </c>
      <c r="K11" s="4">
        <v>1.91</v>
      </c>
    </row>
    <row r="12">
      <c r="A12" s="4">
        <v>-1.07</v>
      </c>
      <c r="B12" s="4">
        <v>1.45</v>
      </c>
      <c r="C12" s="4">
        <v>-0.86</v>
      </c>
      <c r="D12" s="4">
        <v>1.01</v>
      </c>
      <c r="E12" s="4">
        <v>1.74</v>
      </c>
      <c r="F12" s="4">
        <v>1.74</v>
      </c>
      <c r="G12" s="4">
        <v>0.94</v>
      </c>
      <c r="H12" s="4">
        <v>0.94</v>
      </c>
      <c r="I12" s="4">
        <v>0.94</v>
      </c>
      <c r="J12" s="4">
        <v>1.08</v>
      </c>
      <c r="K12" s="4">
        <v>1.88</v>
      </c>
    </row>
    <row r="13">
      <c r="A13" s="4">
        <v>-0.12</v>
      </c>
      <c r="B13" s="4">
        <v>1.31</v>
      </c>
      <c r="C13" s="4">
        <v>0.57</v>
      </c>
      <c r="D13" s="4">
        <v>0.95</v>
      </c>
      <c r="E13" s="4">
        <v>2.04</v>
      </c>
      <c r="F13" s="4">
        <v>2.04</v>
      </c>
      <c r="G13" s="4">
        <v>1.58</v>
      </c>
      <c r="H13" s="4">
        <v>1.58</v>
      </c>
      <c r="I13" s="4">
        <v>1.58</v>
      </c>
      <c r="J13" s="4">
        <v>2.46</v>
      </c>
      <c r="K13" s="4">
        <v>2.8</v>
      </c>
    </row>
    <row r="14">
      <c r="A14" s="4">
        <v>2.27</v>
      </c>
      <c r="B14" s="4">
        <v>1.48</v>
      </c>
      <c r="C14" s="4">
        <v>1.08</v>
      </c>
      <c r="D14" s="4">
        <v>1.68</v>
      </c>
      <c r="E14" s="4">
        <v>2.33</v>
      </c>
      <c r="F14" s="4">
        <v>2.33</v>
      </c>
      <c r="G14" s="4">
        <v>1.43</v>
      </c>
      <c r="H14" s="4">
        <v>1.43</v>
      </c>
      <c r="I14" s="4">
        <v>1.43</v>
      </c>
      <c r="J14" s="4">
        <v>1.9</v>
      </c>
      <c r="K14" s="4">
        <v>2.72</v>
      </c>
    </row>
    <row r="15">
      <c r="A15" s="4">
        <v>1.02</v>
      </c>
      <c r="B15" s="4">
        <v>0.65</v>
      </c>
      <c r="C15" s="4">
        <v>1.15</v>
      </c>
      <c r="D15" s="4">
        <v>1.45</v>
      </c>
      <c r="E15" s="4">
        <v>1.44</v>
      </c>
      <c r="F15" s="4">
        <v>1.44</v>
      </c>
      <c r="G15" s="4">
        <v>0.92</v>
      </c>
      <c r="H15" s="4">
        <v>0.92</v>
      </c>
      <c r="I15" s="4">
        <v>0.92</v>
      </c>
      <c r="J15" s="4">
        <v>1.52</v>
      </c>
      <c r="K15" s="4">
        <v>1.02</v>
      </c>
    </row>
    <row r="16">
      <c r="A16" s="4">
        <v>2.69</v>
      </c>
      <c r="B16" s="4">
        <v>-0.62</v>
      </c>
      <c r="C16" s="4">
        <v>1.01</v>
      </c>
      <c r="D16" s="4">
        <v>1.09</v>
      </c>
      <c r="E16" s="4">
        <v>1.96</v>
      </c>
      <c r="F16" s="4">
        <v>1.96</v>
      </c>
      <c r="G16" s="4">
        <v>0.79</v>
      </c>
      <c r="H16" s="4">
        <v>0.79</v>
      </c>
      <c r="I16" s="4">
        <v>0.79</v>
      </c>
      <c r="J16" s="4">
        <v>2.33</v>
      </c>
      <c r="K16" s="4">
        <v>2.13</v>
      </c>
    </row>
    <row r="17">
      <c r="A17" s="4">
        <v>-1.38</v>
      </c>
      <c r="B17" s="4">
        <v>1.26</v>
      </c>
      <c r="C17" s="4">
        <v>0.36</v>
      </c>
      <c r="D17" s="4">
        <v>1.15</v>
      </c>
      <c r="E17" s="4">
        <v>0.7</v>
      </c>
      <c r="F17" s="4">
        <v>0.7</v>
      </c>
      <c r="G17" s="4">
        <v>1.16</v>
      </c>
      <c r="H17" s="4">
        <v>1.16</v>
      </c>
      <c r="I17" s="4">
        <v>1.16</v>
      </c>
      <c r="J17" s="4">
        <v>-0.03</v>
      </c>
      <c r="K17" s="4">
        <v>1.62</v>
      </c>
    </row>
    <row r="18">
      <c r="A18" s="4">
        <v>1.65</v>
      </c>
      <c r="B18" s="4">
        <v>0.82</v>
      </c>
      <c r="C18" s="4">
        <v>0.93</v>
      </c>
      <c r="D18" s="4">
        <v>1.75</v>
      </c>
      <c r="E18" s="4">
        <v>0.92</v>
      </c>
      <c r="F18" s="4">
        <v>0.92</v>
      </c>
      <c r="G18" s="4">
        <v>1.62</v>
      </c>
      <c r="H18" s="4">
        <v>1.62</v>
      </c>
      <c r="I18" s="4">
        <v>1.62</v>
      </c>
      <c r="J18" s="4">
        <v>0.93</v>
      </c>
      <c r="K18" s="4">
        <v>1.45</v>
      </c>
    </row>
    <row r="19">
      <c r="A19" s="4">
        <v>1.49</v>
      </c>
      <c r="B19" s="4">
        <v>1.07</v>
      </c>
      <c r="C19" s="4">
        <v>0.35</v>
      </c>
      <c r="D19" s="4">
        <v>1.63</v>
      </c>
      <c r="E19" s="4">
        <v>1.65</v>
      </c>
      <c r="F19" s="4">
        <v>1.65</v>
      </c>
      <c r="G19" s="4">
        <v>1.2</v>
      </c>
      <c r="H19" s="4">
        <v>1.2</v>
      </c>
      <c r="I19" s="4">
        <v>1.2</v>
      </c>
      <c r="J19" s="4">
        <v>1.26</v>
      </c>
      <c r="K19" s="4">
        <v>1.68</v>
      </c>
    </row>
    <row r="20">
      <c r="A20" s="4">
        <v>2.78</v>
      </c>
      <c r="B20" s="4">
        <v>-0.34</v>
      </c>
      <c r="C20" s="4">
        <v>1.48</v>
      </c>
      <c r="D20" s="4">
        <v>1.67</v>
      </c>
      <c r="E20" s="4">
        <v>1.86</v>
      </c>
      <c r="F20" s="4">
        <v>1.86</v>
      </c>
      <c r="G20" s="4">
        <v>1.13</v>
      </c>
      <c r="H20" s="4">
        <v>1.13</v>
      </c>
      <c r="I20" s="4">
        <v>1.13</v>
      </c>
      <c r="J20" s="4">
        <v>2.38</v>
      </c>
      <c r="K20" s="4">
        <v>2.31</v>
      </c>
    </row>
    <row r="21" ht="15.75" customHeight="1">
      <c r="A21" s="4">
        <v>-0.47</v>
      </c>
      <c r="B21" s="4">
        <v>2.73</v>
      </c>
      <c r="C21" s="4">
        <v>1.39</v>
      </c>
      <c r="D21" s="4">
        <v>1.64</v>
      </c>
      <c r="E21" s="4">
        <v>1.11</v>
      </c>
      <c r="F21" s="4">
        <v>1.11</v>
      </c>
      <c r="G21" s="4">
        <v>2.36</v>
      </c>
      <c r="H21" s="4">
        <v>2.36</v>
      </c>
      <c r="I21" s="4">
        <v>2.36</v>
      </c>
      <c r="J21" s="4">
        <v>1.52</v>
      </c>
      <c r="K21" s="4">
        <v>2.58</v>
      </c>
    </row>
    <row r="22" ht="15.75" customHeight="1">
      <c r="A22" s="4">
        <v>1.26</v>
      </c>
      <c r="B22" s="4">
        <v>0.11</v>
      </c>
      <c r="C22" s="4">
        <v>1.5</v>
      </c>
      <c r="D22" s="4">
        <v>1.27</v>
      </c>
      <c r="E22" s="4">
        <v>0.01</v>
      </c>
      <c r="F22" s="4">
        <v>0.01</v>
      </c>
      <c r="G22" s="4">
        <v>0.58</v>
      </c>
      <c r="H22" s="4">
        <v>0.58</v>
      </c>
      <c r="I22" s="4">
        <v>0.58</v>
      </c>
      <c r="J22" s="4">
        <v>-0.04</v>
      </c>
      <c r="K22" s="4">
        <v>1.35</v>
      </c>
    </row>
    <row r="23" ht="15.75" customHeight="1">
      <c r="A23" s="4">
        <v>2.69</v>
      </c>
      <c r="B23" s="4">
        <v>1.14</v>
      </c>
      <c r="C23" s="4">
        <v>1.84</v>
      </c>
      <c r="D23" s="4">
        <v>1.86</v>
      </c>
      <c r="E23" s="4">
        <v>2.37</v>
      </c>
      <c r="F23" s="4">
        <v>2.37</v>
      </c>
      <c r="G23" s="4">
        <v>1.46</v>
      </c>
      <c r="H23" s="4">
        <v>1.46</v>
      </c>
      <c r="I23" s="4">
        <v>1.46</v>
      </c>
      <c r="J23" s="4">
        <v>1.84</v>
      </c>
      <c r="K23" s="4">
        <v>2.81</v>
      </c>
    </row>
    <row r="24" ht="15.75" customHeight="1">
      <c r="A24" s="4">
        <v>0.31</v>
      </c>
      <c r="B24" s="4">
        <v>1.67</v>
      </c>
      <c r="C24" s="4">
        <v>0.08</v>
      </c>
      <c r="D24" s="4">
        <v>1.8</v>
      </c>
      <c r="E24" s="4">
        <v>1.91</v>
      </c>
      <c r="F24" s="4">
        <v>1.91</v>
      </c>
      <c r="G24" s="4">
        <v>0.99</v>
      </c>
      <c r="H24" s="4">
        <v>0.99</v>
      </c>
      <c r="I24" s="4">
        <v>0.99</v>
      </c>
      <c r="J24" s="4">
        <v>1.75</v>
      </c>
      <c r="K24" s="4">
        <v>1.98</v>
      </c>
    </row>
    <row r="25" ht="15.75" customHeight="1">
      <c r="A25" s="4">
        <v>2.68</v>
      </c>
      <c r="B25" s="4">
        <v>0.91</v>
      </c>
      <c r="C25" s="4">
        <v>1.7</v>
      </c>
      <c r="D25" s="4">
        <v>1.98</v>
      </c>
      <c r="E25" s="4">
        <v>2.42</v>
      </c>
      <c r="F25" s="4">
        <v>2.42</v>
      </c>
      <c r="G25" s="4">
        <v>1.56</v>
      </c>
      <c r="H25" s="4">
        <v>1.56</v>
      </c>
      <c r="I25" s="4">
        <v>1.56</v>
      </c>
      <c r="J25" s="4">
        <v>1.74</v>
      </c>
      <c r="K25" s="4">
        <v>2.74</v>
      </c>
    </row>
    <row r="26" ht="15.75" customHeight="1">
      <c r="A26" s="4">
        <v>1.26</v>
      </c>
      <c r="B26" s="4">
        <v>0.54</v>
      </c>
      <c r="C26" s="4">
        <v>1.47</v>
      </c>
      <c r="D26" s="4">
        <v>1.12</v>
      </c>
      <c r="E26" s="4">
        <v>1.64</v>
      </c>
      <c r="F26" s="4">
        <v>1.64</v>
      </c>
      <c r="G26" s="4">
        <v>1.86</v>
      </c>
      <c r="H26" s="4">
        <v>1.86</v>
      </c>
      <c r="I26" s="4">
        <v>1.86</v>
      </c>
      <c r="J26" s="4">
        <v>1.78</v>
      </c>
      <c r="K26" s="4">
        <v>1.97</v>
      </c>
    </row>
    <row r="27" ht="15.75" customHeight="1">
      <c r="A27" s="4">
        <v>1.78</v>
      </c>
      <c r="B27" s="4">
        <v>1.5</v>
      </c>
      <c r="C27" s="4">
        <v>0.71</v>
      </c>
      <c r="D27" s="4">
        <v>1.42</v>
      </c>
      <c r="E27" s="4">
        <v>1.95</v>
      </c>
      <c r="F27" s="4">
        <v>1.95</v>
      </c>
      <c r="G27" s="4">
        <v>1.24</v>
      </c>
      <c r="H27" s="4">
        <v>1.24</v>
      </c>
      <c r="I27" s="4">
        <v>1.24</v>
      </c>
      <c r="J27" s="4">
        <v>1.79</v>
      </c>
      <c r="K27" s="4">
        <v>2.56</v>
      </c>
    </row>
    <row r="28" ht="15.75" customHeight="1">
      <c r="A28" s="4">
        <v>2.0</v>
      </c>
      <c r="B28" s="4">
        <v>1.63</v>
      </c>
      <c r="C28" s="4">
        <v>0.88</v>
      </c>
      <c r="D28" s="4">
        <v>1.66</v>
      </c>
      <c r="E28" s="4">
        <v>2.28</v>
      </c>
      <c r="F28" s="4">
        <v>2.28</v>
      </c>
      <c r="G28" s="4">
        <v>1.39</v>
      </c>
      <c r="H28" s="4">
        <v>1.39</v>
      </c>
      <c r="I28" s="4">
        <v>1.39</v>
      </c>
      <c r="J28" s="4">
        <v>1.79</v>
      </c>
      <c r="K28" s="4">
        <v>2.6</v>
      </c>
    </row>
    <row r="29" ht="15.75" customHeight="1">
      <c r="A29" s="4">
        <v>0.34</v>
      </c>
      <c r="B29" s="4">
        <v>1.91</v>
      </c>
      <c r="C29" s="4">
        <v>0.59</v>
      </c>
      <c r="D29" s="4">
        <v>2.35</v>
      </c>
      <c r="E29" s="4">
        <v>1.37</v>
      </c>
      <c r="F29" s="4">
        <v>1.37</v>
      </c>
      <c r="G29" s="4">
        <v>2.31</v>
      </c>
      <c r="H29" s="4">
        <v>2.31</v>
      </c>
      <c r="I29" s="4">
        <v>2.31</v>
      </c>
      <c r="J29" s="4">
        <v>2.13</v>
      </c>
      <c r="K29" s="4">
        <v>0.74</v>
      </c>
    </row>
    <row r="30" ht="15.75" customHeight="1">
      <c r="A30" s="4">
        <v>0.39</v>
      </c>
      <c r="B30" s="4">
        <v>2.44</v>
      </c>
      <c r="C30" s="4">
        <v>2.4</v>
      </c>
      <c r="D30" s="4">
        <v>1.72</v>
      </c>
      <c r="E30" s="4">
        <v>0.43</v>
      </c>
      <c r="F30" s="4">
        <v>0.43</v>
      </c>
      <c r="G30" s="4">
        <v>3.18</v>
      </c>
      <c r="H30" s="4">
        <v>3.18</v>
      </c>
      <c r="I30" s="4">
        <v>3.18</v>
      </c>
      <c r="J30" s="4">
        <v>2.23</v>
      </c>
      <c r="K30" s="4">
        <v>1.43</v>
      </c>
    </row>
    <row r="31" ht="15.75" customHeight="1">
      <c r="A31" s="4">
        <v>2.01</v>
      </c>
      <c r="B31" s="4">
        <v>0.55</v>
      </c>
      <c r="C31" s="4">
        <v>0.75</v>
      </c>
      <c r="D31" s="4">
        <v>1.52</v>
      </c>
      <c r="E31" s="4">
        <v>1.43</v>
      </c>
      <c r="F31" s="4">
        <v>1.43</v>
      </c>
      <c r="G31" s="4">
        <v>1.34</v>
      </c>
      <c r="H31" s="4">
        <v>1.34</v>
      </c>
      <c r="I31" s="4">
        <v>1.34</v>
      </c>
      <c r="J31" s="4">
        <v>1.26</v>
      </c>
      <c r="K31" s="4">
        <v>1.85</v>
      </c>
    </row>
    <row r="32" ht="15.75" customHeight="1">
      <c r="A32" s="4">
        <v>0.48</v>
      </c>
      <c r="B32" s="4">
        <v>1.44</v>
      </c>
      <c r="C32" s="4">
        <v>0.26</v>
      </c>
      <c r="D32" s="4">
        <v>1.52</v>
      </c>
      <c r="E32" s="4">
        <v>1.91</v>
      </c>
      <c r="F32" s="4">
        <v>1.91</v>
      </c>
      <c r="G32" s="4">
        <v>0.88</v>
      </c>
      <c r="H32" s="4">
        <v>0.88</v>
      </c>
      <c r="I32" s="4">
        <v>0.88</v>
      </c>
      <c r="J32" s="4">
        <v>1.48</v>
      </c>
      <c r="K32" s="4">
        <v>2.21</v>
      </c>
    </row>
    <row r="33" ht="15.75" customHeight="1">
      <c r="A33" s="4">
        <v>-0.61</v>
      </c>
      <c r="B33" s="4">
        <v>1.12</v>
      </c>
      <c r="C33" s="4">
        <v>1.01</v>
      </c>
      <c r="D33" s="4">
        <v>1.17</v>
      </c>
      <c r="E33" s="4">
        <v>0.53</v>
      </c>
      <c r="F33" s="4">
        <v>0.53</v>
      </c>
      <c r="G33" s="4">
        <v>1.26</v>
      </c>
      <c r="H33" s="4">
        <v>1.26</v>
      </c>
      <c r="I33" s="4">
        <v>1.26</v>
      </c>
      <c r="J33" s="4">
        <v>-0.35</v>
      </c>
      <c r="K33" s="4">
        <v>1.53</v>
      </c>
    </row>
    <row r="34" ht="15.75" customHeight="1">
      <c r="A34" s="4">
        <v>-0.16</v>
      </c>
      <c r="B34" s="4">
        <v>0.51</v>
      </c>
      <c r="C34" s="4">
        <v>0.87</v>
      </c>
      <c r="D34" s="4">
        <v>1.11</v>
      </c>
      <c r="E34" s="4">
        <v>0.19</v>
      </c>
      <c r="F34" s="4">
        <v>0.19</v>
      </c>
      <c r="G34" s="4">
        <v>0.91</v>
      </c>
      <c r="H34" s="4">
        <v>0.91</v>
      </c>
      <c r="I34" s="4">
        <v>0.91</v>
      </c>
      <c r="J34" s="4">
        <v>-0.51</v>
      </c>
      <c r="K34" s="4">
        <v>1.35</v>
      </c>
    </row>
    <row r="35" ht="15.75" customHeight="1">
      <c r="A35" s="4">
        <v>2.53</v>
      </c>
      <c r="B35" s="4">
        <v>-0.34</v>
      </c>
      <c r="C35" s="4">
        <v>2.35</v>
      </c>
      <c r="D35" s="4">
        <v>2.12</v>
      </c>
      <c r="E35" s="4">
        <v>0.87</v>
      </c>
      <c r="F35" s="4">
        <v>0.87</v>
      </c>
      <c r="G35" s="4">
        <v>1.28</v>
      </c>
      <c r="H35" s="4">
        <v>1.28</v>
      </c>
      <c r="I35" s="4">
        <v>1.28</v>
      </c>
      <c r="J35" s="4">
        <v>0.92</v>
      </c>
      <c r="K35" s="4">
        <v>1.72</v>
      </c>
    </row>
    <row r="36" ht="15.75" customHeight="1">
      <c r="A36" s="4">
        <v>3.26</v>
      </c>
      <c r="B36" s="4">
        <v>0.57</v>
      </c>
      <c r="C36" s="4">
        <v>1.99</v>
      </c>
      <c r="D36" s="4">
        <v>2.21</v>
      </c>
      <c r="E36" s="4">
        <v>1.91</v>
      </c>
      <c r="F36" s="4">
        <v>1.91</v>
      </c>
      <c r="G36" s="4">
        <v>1.76</v>
      </c>
      <c r="H36" s="4">
        <v>1.76</v>
      </c>
      <c r="I36" s="4">
        <v>1.76</v>
      </c>
      <c r="J36" s="4">
        <v>1.53</v>
      </c>
      <c r="K36" s="4">
        <v>2.28</v>
      </c>
    </row>
    <row r="37" ht="15.75" customHeight="1">
      <c r="A37" s="4">
        <v>0.99</v>
      </c>
      <c r="B37" s="4">
        <v>0.84</v>
      </c>
      <c r="C37" s="4">
        <v>1.66</v>
      </c>
      <c r="D37" s="4">
        <v>1.23</v>
      </c>
      <c r="E37" s="4">
        <v>-0.13</v>
      </c>
      <c r="F37" s="4">
        <v>-0.13</v>
      </c>
      <c r="G37" s="4">
        <v>1.51</v>
      </c>
      <c r="H37" s="4">
        <v>1.51</v>
      </c>
      <c r="I37" s="4">
        <v>1.51</v>
      </c>
      <c r="J37" s="4">
        <v>0.48</v>
      </c>
      <c r="K37" s="4">
        <v>1.02</v>
      </c>
    </row>
    <row r="38" ht="15.75" customHeight="1">
      <c r="A38" s="4">
        <v>0.31</v>
      </c>
      <c r="B38" s="4">
        <v>0.3</v>
      </c>
      <c r="C38" s="4">
        <v>-0.2</v>
      </c>
      <c r="D38" s="4">
        <v>0.3</v>
      </c>
      <c r="E38" s="4">
        <v>1.14</v>
      </c>
      <c r="F38" s="4">
        <v>1.14</v>
      </c>
      <c r="G38" s="4">
        <v>0.22</v>
      </c>
      <c r="H38" s="4">
        <v>0.22</v>
      </c>
      <c r="I38" s="4">
        <v>0.22</v>
      </c>
      <c r="J38" s="4">
        <v>0.87</v>
      </c>
      <c r="K38" s="4">
        <v>1.52</v>
      </c>
    </row>
    <row r="39" ht="15.75" customHeight="1">
      <c r="A39" s="4">
        <v>0.77</v>
      </c>
      <c r="B39" s="4">
        <v>1.77</v>
      </c>
      <c r="C39" s="4">
        <v>0.32</v>
      </c>
      <c r="D39" s="4">
        <v>1.59</v>
      </c>
      <c r="E39" s="4">
        <v>2.05</v>
      </c>
      <c r="F39" s="4">
        <v>2.05</v>
      </c>
      <c r="G39" s="4">
        <v>1.2</v>
      </c>
      <c r="H39" s="4">
        <v>1.2</v>
      </c>
      <c r="I39" s="4">
        <v>1.2</v>
      </c>
      <c r="J39" s="4">
        <v>1.89</v>
      </c>
      <c r="K39" s="4">
        <v>2.52</v>
      </c>
    </row>
    <row r="40" ht="15.75" customHeight="1">
      <c r="A40" s="4">
        <v>-0.18</v>
      </c>
      <c r="B40" s="4">
        <v>0.78</v>
      </c>
      <c r="C40" s="4">
        <v>0.5</v>
      </c>
      <c r="D40" s="4">
        <v>1.43</v>
      </c>
      <c r="E40" s="4">
        <v>1.03</v>
      </c>
      <c r="F40" s="4">
        <v>1.03</v>
      </c>
      <c r="G40" s="4">
        <v>0.8</v>
      </c>
      <c r="H40" s="4">
        <v>0.8</v>
      </c>
      <c r="I40" s="4">
        <v>0.8</v>
      </c>
      <c r="J40" s="4">
        <v>0.34</v>
      </c>
      <c r="K40" s="4">
        <v>1.2</v>
      </c>
    </row>
    <row r="41" ht="15.75" customHeight="1">
      <c r="A41" s="4">
        <v>2.36</v>
      </c>
      <c r="B41" s="4">
        <v>0.01</v>
      </c>
      <c r="C41" s="4">
        <v>2.31</v>
      </c>
      <c r="D41" s="4">
        <v>1.74</v>
      </c>
      <c r="E41" s="4">
        <v>0.21</v>
      </c>
      <c r="F41" s="4">
        <v>0.21</v>
      </c>
      <c r="G41" s="4">
        <v>1.61</v>
      </c>
      <c r="H41" s="4">
        <v>1.61</v>
      </c>
      <c r="I41" s="4">
        <v>1.61</v>
      </c>
      <c r="J41" s="4">
        <v>0.49</v>
      </c>
      <c r="K41" s="4">
        <v>1.22</v>
      </c>
    </row>
    <row r="42" ht="15.75" customHeight="1">
      <c r="A42" s="4">
        <v>-0.45</v>
      </c>
      <c r="B42" s="4">
        <v>1.31</v>
      </c>
      <c r="C42" s="4">
        <v>-0.4</v>
      </c>
      <c r="D42" s="4">
        <v>0.36</v>
      </c>
      <c r="E42" s="4">
        <v>1.83</v>
      </c>
      <c r="F42" s="4">
        <v>1.83</v>
      </c>
      <c r="G42" s="4">
        <v>1.17</v>
      </c>
      <c r="H42" s="4">
        <v>1.17</v>
      </c>
      <c r="I42" s="4">
        <v>1.17</v>
      </c>
      <c r="J42" s="4">
        <v>1.43</v>
      </c>
      <c r="K42" s="4">
        <v>1.61</v>
      </c>
    </row>
    <row r="43" ht="15.75" customHeight="1">
      <c r="A43" s="4">
        <v>2.45</v>
      </c>
      <c r="B43" s="4">
        <v>0.17</v>
      </c>
      <c r="C43" s="4">
        <v>1.49</v>
      </c>
      <c r="D43" s="4">
        <v>1.4</v>
      </c>
      <c r="E43" s="4">
        <v>1.61</v>
      </c>
      <c r="F43" s="4">
        <v>1.61</v>
      </c>
      <c r="G43" s="4">
        <v>1.2</v>
      </c>
      <c r="H43" s="4">
        <v>1.2</v>
      </c>
      <c r="I43" s="4">
        <v>1.2</v>
      </c>
      <c r="J43" s="4">
        <v>1.94</v>
      </c>
      <c r="K43" s="4">
        <v>2.25</v>
      </c>
    </row>
    <row r="44" ht="15.75" customHeight="1">
      <c r="A44" s="4">
        <v>2.33</v>
      </c>
      <c r="B44" s="4">
        <v>0.23</v>
      </c>
      <c r="C44" s="4">
        <v>1.46</v>
      </c>
      <c r="D44" s="4">
        <v>1.55</v>
      </c>
      <c r="E44" s="4">
        <v>1.24</v>
      </c>
      <c r="F44" s="4">
        <v>1.24</v>
      </c>
      <c r="G44" s="4">
        <v>0.95</v>
      </c>
      <c r="H44" s="4">
        <v>0.95</v>
      </c>
      <c r="I44" s="4">
        <v>0.95</v>
      </c>
      <c r="J44" s="4">
        <v>1.46</v>
      </c>
      <c r="K44" s="4">
        <v>2.02</v>
      </c>
    </row>
    <row r="45" ht="15.75" customHeight="1">
      <c r="A45" s="4">
        <v>0.05</v>
      </c>
      <c r="B45" s="4">
        <v>1.91</v>
      </c>
      <c r="C45" s="4">
        <v>0.13</v>
      </c>
      <c r="D45" s="4">
        <v>2.05</v>
      </c>
      <c r="E45" s="4">
        <v>1.96</v>
      </c>
      <c r="F45" s="4">
        <v>1.96</v>
      </c>
      <c r="G45" s="4">
        <v>1.71</v>
      </c>
      <c r="H45" s="4">
        <v>1.71</v>
      </c>
      <c r="I45" s="4">
        <v>1.71</v>
      </c>
      <c r="J45" s="4">
        <v>2.04</v>
      </c>
      <c r="K45" s="4">
        <v>1.51</v>
      </c>
    </row>
    <row r="46" ht="15.75" customHeight="1">
      <c r="A46" s="4">
        <v>0.46</v>
      </c>
      <c r="B46" s="4">
        <v>1.94</v>
      </c>
      <c r="C46" s="4">
        <v>1.46</v>
      </c>
      <c r="D46" s="4">
        <v>1.58</v>
      </c>
      <c r="E46" s="4">
        <v>0.59</v>
      </c>
      <c r="F46" s="4">
        <v>0.59</v>
      </c>
      <c r="G46" s="4">
        <v>2.68</v>
      </c>
      <c r="H46" s="4">
        <v>2.68</v>
      </c>
      <c r="I46" s="4">
        <v>2.68</v>
      </c>
      <c r="J46" s="4">
        <v>1.48</v>
      </c>
      <c r="K46" s="4">
        <v>1.07</v>
      </c>
    </row>
    <row r="47" ht="15.75" customHeight="1">
      <c r="A47" s="4">
        <v>2.56</v>
      </c>
      <c r="B47" s="4">
        <v>0.43</v>
      </c>
      <c r="C47" s="4">
        <v>2.02</v>
      </c>
      <c r="D47" s="4">
        <v>1.99</v>
      </c>
      <c r="E47" s="4">
        <v>1.84</v>
      </c>
      <c r="F47" s="4">
        <v>1.84</v>
      </c>
      <c r="G47" s="4">
        <v>1.84</v>
      </c>
      <c r="H47" s="4">
        <v>1.84</v>
      </c>
      <c r="I47" s="4">
        <v>1.84</v>
      </c>
      <c r="J47" s="4">
        <v>2.63</v>
      </c>
      <c r="K47" s="4">
        <v>2.95</v>
      </c>
    </row>
    <row r="48" ht="15.75" customHeight="1">
      <c r="A48" s="4">
        <v>2.08</v>
      </c>
      <c r="B48" s="4">
        <v>0.43</v>
      </c>
      <c r="C48" s="4">
        <v>0.76</v>
      </c>
      <c r="D48" s="4">
        <v>1.57</v>
      </c>
      <c r="E48" s="4">
        <v>1.07</v>
      </c>
      <c r="F48" s="4">
        <v>1.07</v>
      </c>
      <c r="G48" s="4">
        <v>1.55</v>
      </c>
      <c r="H48" s="4">
        <v>1.55</v>
      </c>
      <c r="I48" s="4">
        <v>1.55</v>
      </c>
      <c r="J48" s="4">
        <v>0.87</v>
      </c>
      <c r="K48" s="4">
        <v>1.42</v>
      </c>
    </row>
    <row r="49" ht="15.75" customHeight="1">
      <c r="A49" s="4">
        <v>2.54</v>
      </c>
      <c r="B49" s="4">
        <v>0.34</v>
      </c>
      <c r="C49" s="4">
        <v>1.27</v>
      </c>
      <c r="D49" s="4">
        <v>1.56</v>
      </c>
      <c r="E49" s="4">
        <v>1.48</v>
      </c>
      <c r="F49" s="4">
        <v>1.48</v>
      </c>
      <c r="G49" s="4">
        <v>1.52</v>
      </c>
      <c r="H49" s="4">
        <v>1.52</v>
      </c>
      <c r="I49" s="4">
        <v>1.52</v>
      </c>
      <c r="J49" s="4">
        <v>1.63</v>
      </c>
      <c r="K49" s="4">
        <v>2.17</v>
      </c>
    </row>
    <row r="50" ht="15.75" customHeight="1">
      <c r="A50" s="4">
        <v>1.43</v>
      </c>
      <c r="B50" s="4">
        <v>2.03</v>
      </c>
      <c r="C50" s="4">
        <v>1.46</v>
      </c>
      <c r="D50" s="4">
        <v>1.34</v>
      </c>
      <c r="E50" s="4">
        <v>1.4</v>
      </c>
      <c r="F50" s="4">
        <v>1.4</v>
      </c>
      <c r="G50" s="4">
        <v>1.66</v>
      </c>
      <c r="H50" s="4">
        <v>1.66</v>
      </c>
      <c r="I50" s="4">
        <v>1.66</v>
      </c>
      <c r="J50" s="4">
        <v>2.26</v>
      </c>
      <c r="K50" s="4">
        <v>2.48</v>
      </c>
    </row>
    <row r="51" ht="15.75" customHeight="1">
      <c r="A51" s="4">
        <v>-0.03</v>
      </c>
      <c r="B51" s="4">
        <v>2.23</v>
      </c>
      <c r="C51" s="4">
        <v>-0.56</v>
      </c>
      <c r="D51" s="4">
        <v>0.58</v>
      </c>
      <c r="E51" s="4">
        <v>1.43</v>
      </c>
      <c r="F51" s="4">
        <v>1.43</v>
      </c>
      <c r="G51" s="4">
        <v>0.49</v>
      </c>
      <c r="H51" s="4">
        <v>0.49</v>
      </c>
      <c r="I51" s="4">
        <v>0.49</v>
      </c>
      <c r="J51" s="4">
        <v>1.44</v>
      </c>
      <c r="K51" s="4">
        <v>2.05</v>
      </c>
    </row>
    <row r="52" ht="15.75" customHeight="1">
      <c r="A52" s="4">
        <v>3.1</v>
      </c>
      <c r="B52" s="4">
        <v>-0.32</v>
      </c>
      <c r="C52" s="4">
        <v>1.44</v>
      </c>
      <c r="D52" s="4">
        <v>2.4</v>
      </c>
      <c r="E52" s="4">
        <v>1.74</v>
      </c>
      <c r="F52" s="4">
        <v>1.74</v>
      </c>
      <c r="G52" s="4">
        <v>1.76</v>
      </c>
      <c r="H52" s="4">
        <v>1.76</v>
      </c>
      <c r="I52" s="4">
        <v>1.76</v>
      </c>
      <c r="J52" s="4">
        <v>2.29</v>
      </c>
      <c r="K52" s="4">
        <v>2.84</v>
      </c>
    </row>
    <row r="53" ht="15.75" customHeight="1">
      <c r="A53" s="4">
        <v>2.28</v>
      </c>
      <c r="B53" s="4">
        <v>0.02</v>
      </c>
      <c r="C53" s="4">
        <v>1.49</v>
      </c>
      <c r="D53" s="4">
        <v>2.04</v>
      </c>
      <c r="E53" s="4">
        <v>1.1</v>
      </c>
      <c r="F53" s="4">
        <v>1.1</v>
      </c>
      <c r="G53" s="4">
        <v>2.04</v>
      </c>
      <c r="H53" s="4">
        <v>2.04</v>
      </c>
      <c r="I53" s="4">
        <v>2.04</v>
      </c>
      <c r="J53" s="4">
        <v>1.23</v>
      </c>
      <c r="K53" s="4">
        <v>1.82</v>
      </c>
    </row>
    <row r="54" ht="15.75" customHeight="1">
      <c r="A54" s="4">
        <v>0.12</v>
      </c>
      <c r="B54" s="4">
        <v>1.03</v>
      </c>
      <c r="C54" s="4">
        <v>0.5</v>
      </c>
      <c r="D54" s="4">
        <v>1.53</v>
      </c>
      <c r="E54" s="4">
        <v>1.98</v>
      </c>
      <c r="F54" s="4">
        <v>1.98</v>
      </c>
      <c r="G54" s="4">
        <v>0.79</v>
      </c>
      <c r="H54" s="4">
        <v>0.79</v>
      </c>
      <c r="I54" s="4">
        <v>0.79</v>
      </c>
      <c r="J54" s="4">
        <v>1.5</v>
      </c>
      <c r="K54" s="4">
        <v>2.04</v>
      </c>
    </row>
    <row r="55" ht="15.75" customHeight="1">
      <c r="A55" s="4">
        <v>-0.32</v>
      </c>
      <c r="B55" s="4">
        <v>1.58</v>
      </c>
      <c r="C55" s="4">
        <v>0.78</v>
      </c>
      <c r="D55" s="4">
        <v>1.4</v>
      </c>
      <c r="E55" s="4">
        <v>1.22</v>
      </c>
      <c r="F55" s="4">
        <v>1.22</v>
      </c>
      <c r="G55" s="4">
        <v>1.46</v>
      </c>
      <c r="H55" s="4">
        <v>1.46</v>
      </c>
      <c r="I55" s="4">
        <v>1.46</v>
      </c>
      <c r="J55" s="4">
        <v>0.83</v>
      </c>
      <c r="K55" s="4">
        <v>1.69</v>
      </c>
    </row>
    <row r="56" ht="15.75" customHeight="1">
      <c r="A56" s="4">
        <v>2.54</v>
      </c>
      <c r="B56" s="4">
        <v>0.19</v>
      </c>
      <c r="C56" s="4">
        <v>1.61</v>
      </c>
      <c r="D56" s="4">
        <v>1.77</v>
      </c>
      <c r="E56" s="4">
        <v>1.38</v>
      </c>
      <c r="F56" s="4">
        <v>1.38</v>
      </c>
      <c r="G56" s="4">
        <v>1.33</v>
      </c>
      <c r="H56" s="4">
        <v>1.33</v>
      </c>
      <c r="I56" s="4">
        <v>1.33</v>
      </c>
      <c r="J56" s="4">
        <v>1.77</v>
      </c>
      <c r="K56" s="4">
        <v>2.41</v>
      </c>
    </row>
    <row r="57" ht="15.75" customHeight="1">
      <c r="A57" s="4">
        <v>2.29</v>
      </c>
      <c r="B57" s="4">
        <v>1.01</v>
      </c>
      <c r="C57" s="4">
        <v>1.12</v>
      </c>
      <c r="D57" s="4">
        <v>1.84</v>
      </c>
      <c r="E57" s="4">
        <v>2.14</v>
      </c>
      <c r="F57" s="4">
        <v>2.14</v>
      </c>
      <c r="G57" s="4">
        <v>1.48</v>
      </c>
      <c r="H57" s="4">
        <v>1.48</v>
      </c>
      <c r="I57" s="4">
        <v>1.48</v>
      </c>
      <c r="J57" s="4">
        <v>1.9</v>
      </c>
      <c r="K57" s="4">
        <v>2.51</v>
      </c>
    </row>
    <row r="58" ht="15.75" customHeight="1">
      <c r="A58" s="4">
        <v>2.78</v>
      </c>
      <c r="B58" s="4">
        <v>-0.29</v>
      </c>
      <c r="C58" s="4">
        <v>2.0</v>
      </c>
      <c r="D58" s="4">
        <v>2.01</v>
      </c>
      <c r="E58" s="4">
        <v>1.0</v>
      </c>
      <c r="F58" s="4">
        <v>1.0</v>
      </c>
      <c r="G58" s="4">
        <v>1.71</v>
      </c>
      <c r="H58" s="4">
        <v>1.71</v>
      </c>
      <c r="I58" s="4">
        <v>1.71</v>
      </c>
      <c r="J58" s="4">
        <v>0.91</v>
      </c>
      <c r="K58" s="4">
        <v>1.52</v>
      </c>
    </row>
    <row r="59" ht="15.75" customHeight="1">
      <c r="A59" s="4">
        <v>0.49</v>
      </c>
      <c r="B59" s="4">
        <v>1.76</v>
      </c>
      <c r="C59" s="4">
        <v>0.3</v>
      </c>
      <c r="D59" s="4">
        <v>1.99</v>
      </c>
      <c r="E59" s="4">
        <v>2.12</v>
      </c>
      <c r="F59" s="4">
        <v>2.12</v>
      </c>
      <c r="G59" s="4">
        <v>1.19</v>
      </c>
      <c r="H59" s="4">
        <v>1.19</v>
      </c>
      <c r="I59" s="4">
        <v>1.19</v>
      </c>
      <c r="J59" s="4">
        <v>2.01</v>
      </c>
      <c r="K59" s="4">
        <v>2.23</v>
      </c>
    </row>
    <row r="60" ht="15.75" customHeight="1">
      <c r="A60" s="4">
        <v>2.54</v>
      </c>
      <c r="B60" s="4">
        <v>0.02</v>
      </c>
      <c r="C60" s="4">
        <v>1.59</v>
      </c>
      <c r="D60" s="4">
        <v>1.6</v>
      </c>
      <c r="E60" s="4">
        <v>1.11</v>
      </c>
      <c r="F60" s="4">
        <v>1.11</v>
      </c>
      <c r="G60" s="4">
        <v>1.47</v>
      </c>
      <c r="H60" s="4">
        <v>1.47</v>
      </c>
      <c r="I60" s="4">
        <v>1.47</v>
      </c>
      <c r="J60" s="4">
        <v>1.02</v>
      </c>
      <c r="K60" s="4">
        <v>1.96</v>
      </c>
    </row>
    <row r="61" ht="15.75" customHeight="1">
      <c r="A61" s="4">
        <v>1.17</v>
      </c>
      <c r="B61" s="4">
        <v>1.15</v>
      </c>
      <c r="C61" s="4">
        <v>0.92</v>
      </c>
      <c r="D61" s="4">
        <v>1.25</v>
      </c>
      <c r="E61" s="4">
        <v>1.19</v>
      </c>
      <c r="F61" s="4">
        <v>1.19</v>
      </c>
      <c r="G61" s="4">
        <v>0.15</v>
      </c>
      <c r="H61" s="4">
        <v>0.15</v>
      </c>
      <c r="I61" s="4">
        <v>0.15</v>
      </c>
      <c r="J61" s="4">
        <v>0.91</v>
      </c>
      <c r="K61" s="4">
        <v>1.0</v>
      </c>
    </row>
    <row r="62" ht="15.75" customHeight="1">
      <c r="A62" s="4">
        <v>0.77</v>
      </c>
      <c r="B62" s="4">
        <v>0.48</v>
      </c>
      <c r="C62" s="4">
        <v>1.76</v>
      </c>
      <c r="D62" s="4">
        <v>1.34</v>
      </c>
      <c r="E62" s="4">
        <v>-0.08</v>
      </c>
      <c r="F62" s="4">
        <v>-0.08</v>
      </c>
      <c r="G62" s="4">
        <v>1.18</v>
      </c>
      <c r="H62" s="4">
        <v>1.18</v>
      </c>
      <c r="I62" s="4">
        <v>1.18</v>
      </c>
      <c r="J62" s="4">
        <v>0.28</v>
      </c>
      <c r="K62" s="4">
        <v>1.23</v>
      </c>
    </row>
    <row r="63" ht="15.75" customHeight="1">
      <c r="A63" s="4">
        <v>1.86</v>
      </c>
      <c r="B63" s="4">
        <v>1.59</v>
      </c>
      <c r="C63" s="4">
        <v>0.52</v>
      </c>
      <c r="D63" s="4">
        <v>1.68</v>
      </c>
      <c r="E63" s="4">
        <v>2.36</v>
      </c>
      <c r="F63" s="4">
        <v>2.36</v>
      </c>
      <c r="G63" s="4">
        <v>1.49</v>
      </c>
      <c r="H63" s="4">
        <v>1.49</v>
      </c>
      <c r="I63" s="4">
        <v>1.49</v>
      </c>
      <c r="J63" s="4">
        <v>1.8</v>
      </c>
      <c r="K63" s="4">
        <v>2.91</v>
      </c>
    </row>
    <row r="64" ht="15.75" customHeight="1">
      <c r="A64" s="4">
        <v>2.66</v>
      </c>
      <c r="B64" s="4">
        <v>-0.21</v>
      </c>
      <c r="C64" s="4">
        <v>1.47</v>
      </c>
      <c r="D64" s="4">
        <v>1.81</v>
      </c>
      <c r="E64" s="4">
        <v>1.42</v>
      </c>
      <c r="F64" s="4">
        <v>1.42</v>
      </c>
      <c r="G64" s="4">
        <v>1.33</v>
      </c>
      <c r="H64" s="4">
        <v>1.33</v>
      </c>
      <c r="I64" s="4">
        <v>1.33</v>
      </c>
      <c r="J64" s="4">
        <v>2.25</v>
      </c>
      <c r="K64" s="4">
        <v>2.61</v>
      </c>
    </row>
    <row r="65" ht="15.75" customHeight="1">
      <c r="A65" s="4">
        <v>2.82</v>
      </c>
      <c r="B65" s="4">
        <v>0.56</v>
      </c>
      <c r="C65" s="4">
        <v>1.51</v>
      </c>
      <c r="D65" s="4">
        <v>1.77</v>
      </c>
      <c r="E65" s="4">
        <v>1.97</v>
      </c>
      <c r="F65" s="4">
        <v>1.97</v>
      </c>
      <c r="G65" s="4">
        <v>1.52</v>
      </c>
      <c r="H65" s="4">
        <v>1.52</v>
      </c>
      <c r="I65" s="4">
        <v>1.52</v>
      </c>
      <c r="J65" s="4">
        <v>1.51</v>
      </c>
      <c r="K65" s="4">
        <v>2.39</v>
      </c>
    </row>
    <row r="66" ht="15.75" customHeight="1">
      <c r="A66" s="4">
        <v>1.14</v>
      </c>
      <c r="B66" s="4">
        <v>1.47</v>
      </c>
      <c r="C66" s="4">
        <v>0.09</v>
      </c>
      <c r="D66" s="4">
        <v>1.27</v>
      </c>
      <c r="E66" s="4">
        <v>1.76</v>
      </c>
      <c r="F66" s="4">
        <v>1.76</v>
      </c>
      <c r="G66" s="4">
        <v>1.01</v>
      </c>
      <c r="H66" s="4">
        <v>1.01</v>
      </c>
      <c r="I66" s="4">
        <v>1.01</v>
      </c>
      <c r="J66" s="4">
        <v>1.3</v>
      </c>
      <c r="K66" s="4">
        <v>2.14</v>
      </c>
    </row>
    <row r="67" ht="15.75" customHeight="1">
      <c r="A67" s="4">
        <v>-1.53</v>
      </c>
      <c r="B67" s="4">
        <v>1.58</v>
      </c>
      <c r="C67" s="4">
        <v>1.01</v>
      </c>
      <c r="D67" s="4">
        <v>1.09</v>
      </c>
      <c r="E67" s="4">
        <v>0.39</v>
      </c>
      <c r="F67" s="4">
        <v>0.39</v>
      </c>
      <c r="G67" s="4">
        <v>1.48</v>
      </c>
      <c r="H67" s="4">
        <v>1.48</v>
      </c>
      <c r="I67" s="4">
        <v>1.48</v>
      </c>
      <c r="J67" s="4">
        <v>0.0</v>
      </c>
      <c r="K67" s="4">
        <v>1.57</v>
      </c>
    </row>
    <row r="68" ht="15.75" customHeight="1">
      <c r="A68" s="4">
        <v>2.3</v>
      </c>
      <c r="B68" s="4">
        <v>1.0</v>
      </c>
      <c r="C68" s="4">
        <v>0.81</v>
      </c>
      <c r="D68" s="4">
        <v>1.12</v>
      </c>
      <c r="E68" s="4">
        <v>1.82</v>
      </c>
      <c r="F68" s="4">
        <v>1.82</v>
      </c>
      <c r="G68" s="4">
        <v>0.73</v>
      </c>
      <c r="H68" s="4">
        <v>0.73</v>
      </c>
      <c r="I68" s="4">
        <v>0.73</v>
      </c>
      <c r="J68" s="4">
        <v>1.31</v>
      </c>
      <c r="K68" s="4">
        <v>2.12</v>
      </c>
    </row>
    <row r="69" ht="15.75" customHeight="1">
      <c r="A69" s="4">
        <v>0.47</v>
      </c>
      <c r="B69" s="4">
        <v>0.73</v>
      </c>
      <c r="C69" s="4">
        <v>1.35</v>
      </c>
      <c r="D69" s="4">
        <v>1.21</v>
      </c>
      <c r="E69" s="4">
        <v>0.08</v>
      </c>
      <c r="F69" s="4">
        <v>0.08</v>
      </c>
      <c r="G69" s="4">
        <v>0.95</v>
      </c>
      <c r="H69" s="4">
        <v>0.95</v>
      </c>
      <c r="I69" s="4">
        <v>0.95</v>
      </c>
      <c r="J69" s="4">
        <v>0.05</v>
      </c>
      <c r="K69" s="4">
        <v>1.29</v>
      </c>
    </row>
    <row r="70" ht="15.75" customHeight="1">
      <c r="A70" s="4">
        <v>1.89</v>
      </c>
      <c r="B70" s="4">
        <v>0.26</v>
      </c>
      <c r="C70" s="4">
        <v>1.53</v>
      </c>
      <c r="D70" s="4">
        <v>1.87</v>
      </c>
      <c r="E70" s="4">
        <v>0.45</v>
      </c>
      <c r="F70" s="4">
        <v>0.45</v>
      </c>
      <c r="G70" s="4">
        <v>1.94</v>
      </c>
      <c r="H70" s="4">
        <v>1.94</v>
      </c>
      <c r="I70" s="4">
        <v>1.94</v>
      </c>
      <c r="J70" s="4">
        <v>0.89</v>
      </c>
      <c r="K70" s="4">
        <v>1.16</v>
      </c>
    </row>
    <row r="71" ht="15.75" customHeight="1">
      <c r="A71" s="4">
        <v>0.64</v>
      </c>
      <c r="B71" s="4">
        <v>1.16</v>
      </c>
      <c r="C71" s="4">
        <v>0.98</v>
      </c>
      <c r="D71" s="4">
        <v>0.67</v>
      </c>
      <c r="E71" s="4">
        <v>1.19</v>
      </c>
      <c r="F71" s="4">
        <v>1.19</v>
      </c>
      <c r="G71" s="4">
        <v>0.16</v>
      </c>
      <c r="H71" s="4">
        <v>0.16</v>
      </c>
      <c r="I71" s="4">
        <v>0.16</v>
      </c>
      <c r="J71" s="4">
        <v>1.25</v>
      </c>
      <c r="K71" s="4">
        <v>1.12</v>
      </c>
    </row>
    <row r="72" ht="15.75" customHeight="1">
      <c r="A72" s="4">
        <v>-0.58</v>
      </c>
      <c r="B72" s="4">
        <v>1.77</v>
      </c>
      <c r="C72" s="4">
        <v>1.89</v>
      </c>
      <c r="D72" s="4">
        <v>1.1</v>
      </c>
      <c r="E72" s="4">
        <v>0.12</v>
      </c>
      <c r="F72" s="4">
        <v>0.12</v>
      </c>
      <c r="G72" s="4">
        <v>1.96</v>
      </c>
      <c r="H72" s="4">
        <v>1.96</v>
      </c>
      <c r="I72" s="4">
        <v>1.96</v>
      </c>
      <c r="J72" s="4">
        <v>0.63</v>
      </c>
      <c r="K72" s="4">
        <v>1.43</v>
      </c>
    </row>
    <row r="73" ht="15.75" customHeight="1">
      <c r="A73" s="4">
        <v>1.65</v>
      </c>
      <c r="B73" s="4">
        <v>-0.42</v>
      </c>
      <c r="C73" s="4">
        <v>1.73</v>
      </c>
      <c r="D73" s="4">
        <v>1.42</v>
      </c>
      <c r="E73" s="4">
        <v>0.45</v>
      </c>
      <c r="F73" s="4">
        <v>0.45</v>
      </c>
      <c r="G73" s="4">
        <v>0.8</v>
      </c>
      <c r="H73" s="4">
        <v>0.8</v>
      </c>
      <c r="I73" s="4">
        <v>0.8</v>
      </c>
      <c r="J73" s="4">
        <v>-0.18</v>
      </c>
      <c r="K73" s="4">
        <v>1.37</v>
      </c>
    </row>
    <row r="74" ht="15.75" customHeight="1">
      <c r="A74" s="4">
        <v>1.75</v>
      </c>
      <c r="B74" s="4">
        <v>-0.6</v>
      </c>
      <c r="C74" s="4">
        <v>1.0</v>
      </c>
      <c r="D74" s="4">
        <v>1.08</v>
      </c>
      <c r="E74" s="4">
        <v>0.91</v>
      </c>
      <c r="F74" s="4">
        <v>0.91</v>
      </c>
      <c r="G74" s="4">
        <v>0.72</v>
      </c>
      <c r="H74" s="4">
        <v>0.72</v>
      </c>
      <c r="I74" s="4">
        <v>0.72</v>
      </c>
      <c r="J74" s="4">
        <v>1.73</v>
      </c>
      <c r="K74" s="4">
        <v>1.95</v>
      </c>
    </row>
    <row r="75" ht="15.75" customHeight="1">
      <c r="A75" s="4">
        <v>2.21</v>
      </c>
      <c r="B75" s="4">
        <v>-0.06</v>
      </c>
      <c r="C75" s="4">
        <v>1.09</v>
      </c>
      <c r="D75" s="4">
        <v>1.62</v>
      </c>
      <c r="E75" s="4">
        <v>0.89</v>
      </c>
      <c r="F75" s="4">
        <v>0.89</v>
      </c>
      <c r="G75" s="4">
        <v>1.51</v>
      </c>
      <c r="H75" s="4">
        <v>1.51</v>
      </c>
      <c r="I75" s="4">
        <v>1.51</v>
      </c>
      <c r="J75" s="4">
        <v>1.07</v>
      </c>
      <c r="K75" s="4">
        <v>1.81</v>
      </c>
    </row>
    <row r="76" ht="15.75" customHeight="1">
      <c r="A76" s="4">
        <v>1.73</v>
      </c>
      <c r="B76" s="4">
        <v>1.41</v>
      </c>
      <c r="C76" s="4">
        <v>0.7</v>
      </c>
      <c r="D76" s="4">
        <v>1.2</v>
      </c>
      <c r="E76" s="4">
        <v>3.12</v>
      </c>
      <c r="F76" s="4">
        <v>3.12</v>
      </c>
      <c r="G76" s="4">
        <v>3.67</v>
      </c>
      <c r="H76" s="4">
        <v>3.67</v>
      </c>
      <c r="I76" s="4">
        <v>3.67</v>
      </c>
      <c r="J76" s="4">
        <v>3.08</v>
      </c>
      <c r="K76" s="4">
        <v>3.31</v>
      </c>
    </row>
    <row r="77" ht="15.75" customHeight="1">
      <c r="A77" s="4">
        <v>-0.76</v>
      </c>
      <c r="B77" s="4">
        <v>3.49</v>
      </c>
      <c r="C77" s="4">
        <v>3.48</v>
      </c>
      <c r="D77" s="4">
        <v>1.36</v>
      </c>
      <c r="E77" s="4">
        <v>0.41</v>
      </c>
      <c r="F77" s="4">
        <v>0.41</v>
      </c>
      <c r="G77" s="4">
        <v>3.85</v>
      </c>
      <c r="H77" s="4">
        <v>3.85</v>
      </c>
      <c r="I77" s="4">
        <v>3.85</v>
      </c>
      <c r="J77" s="4">
        <v>1.97</v>
      </c>
      <c r="K77" s="4">
        <v>2.71</v>
      </c>
    </row>
    <row r="78" ht="15.75" customHeight="1">
      <c r="A78" s="4">
        <v>1.18</v>
      </c>
      <c r="B78" s="4">
        <v>1.12</v>
      </c>
      <c r="C78" s="4">
        <v>0.16</v>
      </c>
      <c r="D78" s="4">
        <v>1.53</v>
      </c>
      <c r="E78" s="4">
        <v>2.04</v>
      </c>
      <c r="F78" s="4">
        <v>2.04</v>
      </c>
      <c r="G78" s="4">
        <v>1.39</v>
      </c>
      <c r="H78" s="4">
        <v>1.39</v>
      </c>
      <c r="I78" s="4">
        <v>1.39</v>
      </c>
      <c r="J78" s="4">
        <v>1.62</v>
      </c>
      <c r="K78" s="4">
        <v>2.16</v>
      </c>
    </row>
    <row r="79" ht="15.75" customHeight="1">
      <c r="A79" s="13">
        <f t="shared" ref="A79:K79" si="1">AVERAGE(A1:A78)</f>
        <v>1.27</v>
      </c>
      <c r="B79" s="13">
        <f t="shared" si="1"/>
        <v>0.9529487179</v>
      </c>
      <c r="C79" s="13">
        <f t="shared" si="1"/>
        <v>1.058076923</v>
      </c>
      <c r="D79" s="13">
        <f t="shared" si="1"/>
        <v>1.476923077</v>
      </c>
      <c r="E79" s="13">
        <f t="shared" si="1"/>
        <v>1.381025641</v>
      </c>
      <c r="F79" s="13">
        <f t="shared" si="1"/>
        <v>1.381025641</v>
      </c>
      <c r="G79" s="13">
        <f t="shared" si="1"/>
        <v>1.381666667</v>
      </c>
      <c r="H79" s="13">
        <f t="shared" si="1"/>
        <v>1.381666667</v>
      </c>
      <c r="I79" s="13">
        <f t="shared" si="1"/>
        <v>1.381666667</v>
      </c>
      <c r="J79" s="13">
        <f t="shared" si="1"/>
        <v>1.359487179</v>
      </c>
      <c r="K79" s="13">
        <f t="shared" si="1"/>
        <v>1.942692308</v>
      </c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15" width="10.86"/>
    <col customWidth="1" min="16" max="26" width="10.71"/>
  </cols>
  <sheetData>
    <row r="1">
      <c r="A1" s="12"/>
      <c r="B1" s="14">
        <v>2006.0</v>
      </c>
      <c r="C1" s="14">
        <v>2007.0</v>
      </c>
      <c r="D1" s="14">
        <v>2008.0</v>
      </c>
      <c r="E1" s="14">
        <v>2009.0</v>
      </c>
      <c r="F1" s="14">
        <v>2010.0</v>
      </c>
      <c r="G1" s="14">
        <v>2011.0</v>
      </c>
      <c r="H1" s="14">
        <v>2012.0</v>
      </c>
      <c r="I1" s="14">
        <v>2013.0</v>
      </c>
      <c r="J1" s="14">
        <v>2014.0</v>
      </c>
      <c r="K1" s="14">
        <v>2015.0</v>
      </c>
      <c r="L1" s="14">
        <v>2016.0</v>
      </c>
      <c r="M1" s="14">
        <v>2017.0</v>
      </c>
      <c r="N1" s="14">
        <v>2018.0</v>
      </c>
      <c r="O1" s="14">
        <v>2019.0</v>
      </c>
    </row>
    <row r="2">
      <c r="A2" s="15" t="s">
        <v>5</v>
      </c>
      <c r="B2" s="16" t="s">
        <v>273</v>
      </c>
      <c r="C2" s="16" t="s">
        <v>274</v>
      </c>
      <c r="D2" s="16" t="s">
        <v>275</v>
      </c>
      <c r="E2" s="16" t="s">
        <v>276</v>
      </c>
      <c r="F2" s="16" t="s">
        <v>277</v>
      </c>
      <c r="G2" s="16" t="s">
        <v>278</v>
      </c>
      <c r="H2" s="16" t="s">
        <v>279</v>
      </c>
      <c r="I2" s="16" t="s">
        <v>280</v>
      </c>
      <c r="J2" s="16" t="s">
        <v>281</v>
      </c>
      <c r="K2" s="16" t="s">
        <v>282</v>
      </c>
      <c r="L2" s="16" t="s">
        <v>283</v>
      </c>
      <c r="M2" s="16" t="s">
        <v>284</v>
      </c>
      <c r="N2" s="16" t="s">
        <v>285</v>
      </c>
      <c r="O2" s="16" t="s">
        <v>286</v>
      </c>
    </row>
    <row r="3">
      <c r="A3" s="15" t="s">
        <v>6</v>
      </c>
      <c r="B3" s="16" t="s">
        <v>287</v>
      </c>
      <c r="C3" s="16" t="s">
        <v>288</v>
      </c>
      <c r="D3" s="16" t="s">
        <v>289</v>
      </c>
      <c r="E3" s="16" t="s">
        <v>290</v>
      </c>
      <c r="F3" s="16" t="s">
        <v>291</v>
      </c>
      <c r="G3" s="16" t="s">
        <v>292</v>
      </c>
      <c r="H3" s="16" t="s">
        <v>293</v>
      </c>
      <c r="I3" s="16" t="s">
        <v>294</v>
      </c>
      <c r="J3" s="16" t="s">
        <v>295</v>
      </c>
      <c r="K3" s="16" t="s">
        <v>296</v>
      </c>
      <c r="L3" s="16" t="s">
        <v>297</v>
      </c>
      <c r="M3" s="16" t="s">
        <v>298</v>
      </c>
      <c r="N3" s="16" t="s">
        <v>299</v>
      </c>
      <c r="O3" s="16" t="s">
        <v>300</v>
      </c>
    </row>
    <row r="4">
      <c r="A4" s="15" t="s">
        <v>7</v>
      </c>
      <c r="B4" s="16" t="s">
        <v>301</v>
      </c>
      <c r="C4" s="16" t="s">
        <v>302</v>
      </c>
      <c r="D4" s="16" t="s">
        <v>303</v>
      </c>
      <c r="E4" s="16" t="s">
        <v>304</v>
      </c>
      <c r="F4" s="16" t="s">
        <v>305</v>
      </c>
      <c r="G4" s="16" t="s">
        <v>306</v>
      </c>
      <c r="H4" s="16" t="s">
        <v>307</v>
      </c>
      <c r="I4" s="16" t="s">
        <v>308</v>
      </c>
      <c r="J4" s="16" t="s">
        <v>309</v>
      </c>
      <c r="K4" s="16" t="s">
        <v>310</v>
      </c>
      <c r="L4" s="16" t="s">
        <v>311</v>
      </c>
      <c r="M4" s="16" t="s">
        <v>312</v>
      </c>
      <c r="N4" s="16" t="s">
        <v>313</v>
      </c>
      <c r="O4" s="16" t="s">
        <v>314</v>
      </c>
    </row>
    <row r="5">
      <c r="A5" s="15" t="s">
        <v>8</v>
      </c>
      <c r="B5" s="16" t="s">
        <v>315</v>
      </c>
      <c r="C5" s="16" t="s">
        <v>316</v>
      </c>
      <c r="D5" s="16" t="s">
        <v>317</v>
      </c>
      <c r="E5" s="16" t="s">
        <v>318</v>
      </c>
      <c r="F5" s="16" t="s">
        <v>319</v>
      </c>
      <c r="G5" s="16" t="s">
        <v>320</v>
      </c>
      <c r="H5" s="16" t="s">
        <v>321</v>
      </c>
      <c r="I5" s="16" t="s">
        <v>322</v>
      </c>
      <c r="J5" s="16" t="s">
        <v>323</v>
      </c>
      <c r="K5" s="16" t="s">
        <v>324</v>
      </c>
      <c r="L5" s="16" t="s">
        <v>325</v>
      </c>
      <c r="M5" s="16" t="s">
        <v>326</v>
      </c>
      <c r="N5" s="16" t="s">
        <v>327</v>
      </c>
      <c r="O5" s="16" t="s">
        <v>328</v>
      </c>
    </row>
    <row r="6">
      <c r="A6" s="15" t="s">
        <v>9</v>
      </c>
      <c r="B6" s="16" t="s">
        <v>329</v>
      </c>
      <c r="C6" s="16" t="s">
        <v>330</v>
      </c>
      <c r="D6" s="16" t="s">
        <v>331</v>
      </c>
      <c r="E6" s="16" t="s">
        <v>332</v>
      </c>
      <c r="F6" s="16" t="s">
        <v>333</v>
      </c>
      <c r="G6" s="16" t="s">
        <v>334</v>
      </c>
      <c r="H6" s="16" t="s">
        <v>335</v>
      </c>
      <c r="I6" s="16" t="s">
        <v>336</v>
      </c>
      <c r="J6" s="16" t="s">
        <v>337</v>
      </c>
      <c r="K6" s="16" t="s">
        <v>338</v>
      </c>
      <c r="L6" s="16" t="s">
        <v>339</v>
      </c>
      <c r="M6" s="16" t="s">
        <v>340</v>
      </c>
      <c r="N6" s="16" t="s">
        <v>341</v>
      </c>
      <c r="O6" s="16" t="s">
        <v>342</v>
      </c>
    </row>
    <row r="7">
      <c r="A7" s="15" t="s">
        <v>10</v>
      </c>
      <c r="B7" s="16" t="s">
        <v>343</v>
      </c>
      <c r="C7" s="16" t="s">
        <v>344</v>
      </c>
      <c r="D7" s="16" t="s">
        <v>345</v>
      </c>
      <c r="E7" s="16" t="s">
        <v>346</v>
      </c>
      <c r="F7" s="16" t="s">
        <v>347</v>
      </c>
      <c r="G7" s="16" t="s">
        <v>348</v>
      </c>
      <c r="H7" s="16" t="s">
        <v>349</v>
      </c>
      <c r="I7" s="16" t="s">
        <v>350</v>
      </c>
      <c r="J7" s="16" t="s">
        <v>351</v>
      </c>
      <c r="K7" s="16" t="s">
        <v>352</v>
      </c>
      <c r="L7" s="16" t="s">
        <v>353</v>
      </c>
      <c r="M7" s="16" t="s">
        <v>354</v>
      </c>
      <c r="N7" s="16" t="s">
        <v>355</v>
      </c>
      <c r="O7" s="16" t="s">
        <v>356</v>
      </c>
    </row>
    <row r="8">
      <c r="A8" s="15" t="s">
        <v>261</v>
      </c>
      <c r="B8" s="16" t="s">
        <v>357</v>
      </c>
      <c r="C8" s="16" t="s">
        <v>358</v>
      </c>
      <c r="D8" s="16" t="s">
        <v>359</v>
      </c>
      <c r="E8" s="16" t="s">
        <v>360</v>
      </c>
      <c r="F8" s="16" t="s">
        <v>361</v>
      </c>
      <c r="G8" s="16" t="s">
        <v>362</v>
      </c>
      <c r="H8" s="16" t="s">
        <v>363</v>
      </c>
      <c r="I8" s="16" t="s">
        <v>364</v>
      </c>
      <c r="J8" s="16" t="s">
        <v>365</v>
      </c>
      <c r="K8" s="16" t="s">
        <v>366</v>
      </c>
      <c r="L8" s="16" t="s">
        <v>367</v>
      </c>
      <c r="M8" s="16" t="s">
        <v>368</v>
      </c>
      <c r="N8" s="16" t="s">
        <v>369</v>
      </c>
      <c r="O8" s="16" t="s">
        <v>370</v>
      </c>
    </row>
    <row r="9">
      <c r="A9" s="15" t="s">
        <v>11</v>
      </c>
      <c r="B9" s="16" t="s">
        <v>371</v>
      </c>
      <c r="C9" s="16" t="s">
        <v>372</v>
      </c>
      <c r="D9" s="16" t="s">
        <v>373</v>
      </c>
      <c r="E9" s="16" t="s">
        <v>374</v>
      </c>
      <c r="F9" s="16" t="s">
        <v>375</v>
      </c>
      <c r="G9" s="16" t="s">
        <v>376</v>
      </c>
      <c r="H9" s="16" t="s">
        <v>377</v>
      </c>
      <c r="I9" s="16" t="s">
        <v>378</v>
      </c>
      <c r="J9" s="16" t="s">
        <v>379</v>
      </c>
      <c r="K9" s="16" t="s">
        <v>380</v>
      </c>
      <c r="L9" s="16" t="s">
        <v>381</v>
      </c>
      <c r="M9" s="16" t="s">
        <v>382</v>
      </c>
      <c r="N9" s="16" t="s">
        <v>383</v>
      </c>
      <c r="O9" s="16" t="s">
        <v>384</v>
      </c>
    </row>
    <row r="10">
      <c r="A10" s="15" t="s">
        <v>12</v>
      </c>
      <c r="B10" s="16" t="s">
        <v>385</v>
      </c>
      <c r="C10" s="16" t="s">
        <v>386</v>
      </c>
      <c r="D10" s="16" t="s">
        <v>387</v>
      </c>
      <c r="E10" s="16" t="s">
        <v>388</v>
      </c>
      <c r="F10" s="16" t="s">
        <v>389</v>
      </c>
      <c r="G10" s="16" t="s">
        <v>390</v>
      </c>
      <c r="H10" s="16" t="s">
        <v>391</v>
      </c>
      <c r="I10" s="16" t="s">
        <v>392</v>
      </c>
      <c r="J10" s="16" t="s">
        <v>393</v>
      </c>
      <c r="K10" s="16" t="s">
        <v>394</v>
      </c>
      <c r="L10" s="16" t="s">
        <v>395</v>
      </c>
      <c r="M10" s="16" t="s">
        <v>396</v>
      </c>
      <c r="N10" s="16" t="s">
        <v>397</v>
      </c>
      <c r="O10" s="16" t="s">
        <v>398</v>
      </c>
    </row>
    <row r="11">
      <c r="A11" s="15" t="s">
        <v>13</v>
      </c>
      <c r="B11" s="16" t="s">
        <v>399</v>
      </c>
      <c r="C11" s="16" t="s">
        <v>400</v>
      </c>
      <c r="D11" s="16" t="s">
        <v>401</v>
      </c>
      <c r="E11" s="16" t="s">
        <v>402</v>
      </c>
      <c r="F11" s="16" t="s">
        <v>403</v>
      </c>
      <c r="G11" s="16" t="s">
        <v>404</v>
      </c>
      <c r="H11" s="16" t="s">
        <v>405</v>
      </c>
      <c r="I11" s="16" t="s">
        <v>406</v>
      </c>
      <c r="J11" s="16" t="s">
        <v>407</v>
      </c>
      <c r="K11" s="16" t="s">
        <v>408</v>
      </c>
      <c r="L11" s="16" t="s">
        <v>409</v>
      </c>
      <c r="M11" s="16" t="s">
        <v>410</v>
      </c>
      <c r="N11" s="16" t="s">
        <v>411</v>
      </c>
      <c r="O11" s="16" t="s">
        <v>412</v>
      </c>
    </row>
    <row r="12">
      <c r="A12" s="15" t="s">
        <v>14</v>
      </c>
      <c r="B12" s="16">
        <v>779.0</v>
      </c>
      <c r="C12" s="16">
        <v>741.0</v>
      </c>
      <c r="D12" s="16">
        <v>816.0</v>
      </c>
      <c r="E12" s="16">
        <v>669.0</v>
      </c>
      <c r="F12" s="16">
        <v>797.0</v>
      </c>
      <c r="G12" s="16">
        <v>723.0</v>
      </c>
      <c r="H12" s="16">
        <v>698.0</v>
      </c>
      <c r="I12" s="16">
        <v>669.0</v>
      </c>
      <c r="J12" s="16">
        <v>698.0</v>
      </c>
      <c r="K12" s="16">
        <v>733.0</v>
      </c>
      <c r="L12" s="16">
        <v>735.0</v>
      </c>
      <c r="M12" s="16">
        <v>584.0</v>
      </c>
      <c r="N12" s="16">
        <v>591.0</v>
      </c>
      <c r="O12" s="16">
        <v>719.0</v>
      </c>
    </row>
    <row r="13">
      <c r="A13" s="15" t="s">
        <v>15</v>
      </c>
      <c r="B13" s="16" t="s">
        <v>413</v>
      </c>
      <c r="C13" s="16" t="s">
        <v>414</v>
      </c>
      <c r="D13" s="16" t="s">
        <v>415</v>
      </c>
      <c r="E13" s="16" t="s">
        <v>416</v>
      </c>
      <c r="F13" s="16" t="s">
        <v>417</v>
      </c>
      <c r="G13" s="16" t="s">
        <v>418</v>
      </c>
      <c r="H13" s="16" t="s">
        <v>419</v>
      </c>
      <c r="I13" s="16" t="s">
        <v>420</v>
      </c>
      <c r="J13" s="16" t="s">
        <v>421</v>
      </c>
      <c r="K13" s="16" t="s">
        <v>422</v>
      </c>
      <c r="L13" s="16" t="s">
        <v>423</v>
      </c>
      <c r="M13" s="16" t="s">
        <v>424</v>
      </c>
      <c r="N13" s="16" t="s">
        <v>425</v>
      </c>
      <c r="O13" s="16" t="s">
        <v>426</v>
      </c>
    </row>
    <row r="14">
      <c r="A14" s="15" t="s">
        <v>262</v>
      </c>
      <c r="B14" s="16" t="s">
        <v>427</v>
      </c>
      <c r="C14" s="16" t="s">
        <v>428</v>
      </c>
      <c r="D14" s="16" t="s">
        <v>429</v>
      </c>
      <c r="E14" s="16" t="s">
        <v>430</v>
      </c>
      <c r="F14" s="16" t="s">
        <v>431</v>
      </c>
      <c r="G14" s="16" t="s">
        <v>432</v>
      </c>
      <c r="H14" s="16" t="s">
        <v>296</v>
      </c>
      <c r="I14" s="16" t="s">
        <v>433</v>
      </c>
      <c r="J14" s="16" t="s">
        <v>434</v>
      </c>
      <c r="K14" s="16" t="s">
        <v>435</v>
      </c>
      <c r="L14" s="16" t="s">
        <v>436</v>
      </c>
      <c r="M14" s="16" t="s">
        <v>437</v>
      </c>
      <c r="N14" s="16" t="s">
        <v>438</v>
      </c>
      <c r="O14" s="16" t="s">
        <v>439</v>
      </c>
    </row>
    <row r="15">
      <c r="A15" s="15" t="s">
        <v>16</v>
      </c>
      <c r="B15" s="16" t="s">
        <v>440</v>
      </c>
      <c r="C15" s="16" t="s">
        <v>441</v>
      </c>
      <c r="D15" s="16" t="s">
        <v>442</v>
      </c>
      <c r="E15" s="16" t="s">
        <v>443</v>
      </c>
      <c r="F15" s="16" t="s">
        <v>444</v>
      </c>
      <c r="G15" s="16" t="s">
        <v>445</v>
      </c>
      <c r="H15" s="16" t="s">
        <v>446</v>
      </c>
      <c r="I15" s="16" t="s">
        <v>447</v>
      </c>
      <c r="J15" s="16" t="s">
        <v>281</v>
      </c>
      <c r="K15" s="16" t="s">
        <v>448</v>
      </c>
      <c r="L15" s="16" t="s">
        <v>449</v>
      </c>
      <c r="M15" s="16" t="s">
        <v>450</v>
      </c>
      <c r="N15" s="16" t="s">
        <v>451</v>
      </c>
      <c r="O15" s="16" t="s">
        <v>452</v>
      </c>
    </row>
    <row r="16">
      <c r="A16" s="15" t="s">
        <v>263</v>
      </c>
      <c r="B16" s="16" t="s">
        <v>453</v>
      </c>
      <c r="C16" s="16" t="s">
        <v>454</v>
      </c>
      <c r="D16" s="16" t="s">
        <v>455</v>
      </c>
      <c r="E16" s="16" t="s">
        <v>456</v>
      </c>
      <c r="F16" s="16" t="s">
        <v>457</v>
      </c>
      <c r="G16" s="16" t="s">
        <v>458</v>
      </c>
      <c r="H16" s="16" t="s">
        <v>459</v>
      </c>
      <c r="I16" s="16" t="s">
        <v>460</v>
      </c>
      <c r="J16" s="16" t="s">
        <v>461</v>
      </c>
      <c r="K16" s="16" t="s">
        <v>462</v>
      </c>
      <c r="L16" s="16">
        <v>875.0</v>
      </c>
      <c r="M16" s="16">
        <v>696.0</v>
      </c>
      <c r="N16" s="16">
        <v>644.0</v>
      </c>
      <c r="O16" s="16">
        <v>724.0</v>
      </c>
    </row>
    <row r="17">
      <c r="A17" s="15" t="s">
        <v>17</v>
      </c>
      <c r="B17" s="16" t="s">
        <v>463</v>
      </c>
      <c r="C17" s="16" t="s">
        <v>464</v>
      </c>
      <c r="D17" s="16" t="s">
        <v>465</v>
      </c>
      <c r="E17" s="16" t="s">
        <v>466</v>
      </c>
      <c r="F17" s="16" t="s">
        <v>467</v>
      </c>
      <c r="G17" s="16" t="s">
        <v>468</v>
      </c>
      <c r="H17" s="16" t="s">
        <v>469</v>
      </c>
      <c r="I17" s="16" t="s">
        <v>470</v>
      </c>
      <c r="J17" s="16" t="s">
        <v>471</v>
      </c>
      <c r="K17" s="16" t="s">
        <v>472</v>
      </c>
      <c r="L17" s="16" t="s">
        <v>473</v>
      </c>
      <c r="M17" s="16" t="s">
        <v>474</v>
      </c>
      <c r="N17" s="16" t="s">
        <v>474</v>
      </c>
      <c r="O17" s="16" t="s">
        <v>475</v>
      </c>
    </row>
    <row r="18">
      <c r="A18" s="15" t="s">
        <v>18</v>
      </c>
      <c r="B18" s="16" t="s">
        <v>476</v>
      </c>
      <c r="C18" s="16" t="s">
        <v>477</v>
      </c>
      <c r="D18" s="16" t="s">
        <v>478</v>
      </c>
      <c r="E18" s="16" t="s">
        <v>479</v>
      </c>
      <c r="F18" s="16" t="s">
        <v>480</v>
      </c>
      <c r="G18" s="16" t="s">
        <v>481</v>
      </c>
      <c r="H18" s="16" t="s">
        <v>482</v>
      </c>
      <c r="I18" s="16" t="s">
        <v>483</v>
      </c>
      <c r="J18" s="16" t="s">
        <v>484</v>
      </c>
      <c r="K18" s="16" t="s">
        <v>485</v>
      </c>
      <c r="L18" s="16" t="s">
        <v>486</v>
      </c>
      <c r="M18" s="16" t="s">
        <v>487</v>
      </c>
      <c r="N18" s="16" t="s">
        <v>488</v>
      </c>
      <c r="O18" s="16" t="s">
        <v>489</v>
      </c>
    </row>
    <row r="19">
      <c r="A19" s="15" t="s">
        <v>19</v>
      </c>
      <c r="B19" s="16">
        <v>811.0</v>
      </c>
      <c r="C19" s="16">
        <v>821.0</v>
      </c>
      <c r="D19" s="16">
        <v>787.0</v>
      </c>
      <c r="E19" s="16">
        <v>832.0</v>
      </c>
      <c r="F19" s="16">
        <v>981.0</v>
      </c>
      <c r="G19" s="16">
        <v>949.0</v>
      </c>
      <c r="H19" s="16">
        <v>904.0</v>
      </c>
      <c r="I19" s="16">
        <v>899.0</v>
      </c>
      <c r="J19" s="16">
        <v>915.0</v>
      </c>
      <c r="K19" s="16">
        <v>920.0</v>
      </c>
      <c r="L19" s="16">
        <v>843.0</v>
      </c>
      <c r="M19" s="16">
        <v>953.0</v>
      </c>
      <c r="N19" s="16">
        <v>930.0</v>
      </c>
      <c r="O19" s="16">
        <v>891.0</v>
      </c>
    </row>
    <row r="20">
      <c r="A20" s="15" t="s">
        <v>264</v>
      </c>
      <c r="B20" s="16" t="s">
        <v>490</v>
      </c>
      <c r="C20" s="16" t="s">
        <v>491</v>
      </c>
      <c r="D20" s="16" t="s">
        <v>492</v>
      </c>
      <c r="E20" s="16" t="s">
        <v>493</v>
      </c>
      <c r="F20" s="16" t="s">
        <v>494</v>
      </c>
      <c r="G20" s="16" t="s">
        <v>495</v>
      </c>
      <c r="H20" s="16" t="s">
        <v>496</v>
      </c>
      <c r="I20" s="16" t="s">
        <v>497</v>
      </c>
      <c r="J20" s="16" t="s">
        <v>498</v>
      </c>
      <c r="K20" s="16" t="s">
        <v>499</v>
      </c>
      <c r="L20" s="16">
        <v>931.0</v>
      </c>
      <c r="M20" s="16">
        <v>696.0</v>
      </c>
      <c r="N20" s="16">
        <v>665.0</v>
      </c>
      <c r="O20" s="16">
        <v>593.0</v>
      </c>
    </row>
    <row r="21" ht="15.75" customHeight="1">
      <c r="A21" s="15" t="s">
        <v>21</v>
      </c>
      <c r="B21" s="16" t="s">
        <v>500</v>
      </c>
      <c r="C21" s="16" t="s">
        <v>501</v>
      </c>
      <c r="D21" s="16" t="s">
        <v>502</v>
      </c>
      <c r="E21" s="16" t="s">
        <v>503</v>
      </c>
      <c r="F21" s="16" t="s">
        <v>504</v>
      </c>
      <c r="G21" s="16" t="s">
        <v>505</v>
      </c>
      <c r="H21" s="16" t="s">
        <v>506</v>
      </c>
      <c r="I21" s="16" t="s">
        <v>507</v>
      </c>
      <c r="J21" s="16" t="s">
        <v>508</v>
      </c>
      <c r="K21" s="16" t="s">
        <v>509</v>
      </c>
      <c r="L21" s="16" t="s">
        <v>510</v>
      </c>
      <c r="M21" s="16" t="s">
        <v>511</v>
      </c>
      <c r="N21" s="16" t="s">
        <v>512</v>
      </c>
      <c r="O21" s="16" t="s">
        <v>513</v>
      </c>
    </row>
    <row r="22" ht="15.75" customHeight="1">
      <c r="A22" s="15" t="s">
        <v>22</v>
      </c>
      <c r="B22" s="16" t="s">
        <v>514</v>
      </c>
      <c r="C22" s="16" t="s">
        <v>515</v>
      </c>
      <c r="D22" s="16" t="s">
        <v>516</v>
      </c>
      <c r="E22" s="16" t="s">
        <v>517</v>
      </c>
      <c r="F22" s="16" t="s">
        <v>518</v>
      </c>
      <c r="G22" s="16" t="s">
        <v>519</v>
      </c>
      <c r="H22" s="16" t="s">
        <v>520</v>
      </c>
      <c r="I22" s="16" t="s">
        <v>521</v>
      </c>
      <c r="J22" s="16" t="s">
        <v>522</v>
      </c>
      <c r="K22" s="16" t="s">
        <v>523</v>
      </c>
      <c r="L22" s="16" t="s">
        <v>524</v>
      </c>
      <c r="M22" s="16" t="s">
        <v>525</v>
      </c>
      <c r="N22" s="16" t="s">
        <v>526</v>
      </c>
      <c r="O22" s="16" t="s">
        <v>527</v>
      </c>
    </row>
    <row r="23" ht="15.75" customHeight="1">
      <c r="A23" s="15" t="s">
        <v>23</v>
      </c>
      <c r="B23" s="16" t="s">
        <v>528</v>
      </c>
      <c r="C23" s="16" t="s">
        <v>529</v>
      </c>
      <c r="D23" s="16" t="s">
        <v>530</v>
      </c>
      <c r="E23" s="16" t="s">
        <v>531</v>
      </c>
      <c r="F23" s="16" t="s">
        <v>532</v>
      </c>
      <c r="G23" s="16" t="s">
        <v>533</v>
      </c>
      <c r="H23" s="16" t="s">
        <v>534</v>
      </c>
      <c r="I23" s="16" t="s">
        <v>535</v>
      </c>
      <c r="J23" s="16" t="s">
        <v>536</v>
      </c>
      <c r="K23" s="16" t="s">
        <v>537</v>
      </c>
      <c r="L23" s="16" t="s">
        <v>538</v>
      </c>
      <c r="M23" s="16" t="s">
        <v>539</v>
      </c>
      <c r="N23" s="16" t="s">
        <v>540</v>
      </c>
      <c r="O23" s="16" t="s">
        <v>541</v>
      </c>
    </row>
    <row r="24" ht="15.75" customHeight="1">
      <c r="A24" s="15" t="s">
        <v>24</v>
      </c>
      <c r="B24" s="16" t="s">
        <v>542</v>
      </c>
      <c r="C24" s="16" t="s">
        <v>543</v>
      </c>
      <c r="D24" s="16" t="s">
        <v>544</v>
      </c>
      <c r="E24" s="16" t="s">
        <v>545</v>
      </c>
      <c r="F24" s="16" t="s">
        <v>546</v>
      </c>
      <c r="G24" s="16" t="s">
        <v>547</v>
      </c>
      <c r="H24" s="16" t="s">
        <v>548</v>
      </c>
      <c r="I24" s="16" t="s">
        <v>549</v>
      </c>
      <c r="J24" s="16" t="s">
        <v>550</v>
      </c>
      <c r="K24" s="16" t="s">
        <v>551</v>
      </c>
      <c r="L24" s="16" t="s">
        <v>552</v>
      </c>
      <c r="M24" s="16" t="s">
        <v>553</v>
      </c>
      <c r="N24" s="16" t="s">
        <v>554</v>
      </c>
      <c r="O24" s="16" t="s">
        <v>555</v>
      </c>
    </row>
    <row r="25" ht="15.75" customHeight="1">
      <c r="A25" s="15" t="s">
        <v>25</v>
      </c>
      <c r="B25" s="16" t="s">
        <v>556</v>
      </c>
      <c r="C25" s="16" t="s">
        <v>557</v>
      </c>
      <c r="D25" s="16" t="s">
        <v>558</v>
      </c>
      <c r="E25" s="16" t="s">
        <v>559</v>
      </c>
      <c r="F25" s="16" t="s">
        <v>560</v>
      </c>
      <c r="G25" s="16" t="s">
        <v>561</v>
      </c>
      <c r="H25" s="16" t="s">
        <v>562</v>
      </c>
      <c r="I25" s="16" t="s">
        <v>563</v>
      </c>
      <c r="J25" s="16" t="s">
        <v>564</v>
      </c>
      <c r="K25" s="16" t="s">
        <v>565</v>
      </c>
      <c r="L25" s="16" t="s">
        <v>566</v>
      </c>
      <c r="M25" s="16" t="s">
        <v>567</v>
      </c>
      <c r="N25" s="16" t="s">
        <v>568</v>
      </c>
      <c r="O25" s="16" t="s">
        <v>569</v>
      </c>
    </row>
    <row r="26" ht="15.75" customHeight="1">
      <c r="A26" s="15" t="s">
        <v>26</v>
      </c>
      <c r="B26" s="16" t="s">
        <v>570</v>
      </c>
      <c r="C26" s="16" t="s">
        <v>571</v>
      </c>
      <c r="D26" s="16" t="s">
        <v>572</v>
      </c>
      <c r="E26" s="16" t="s">
        <v>573</v>
      </c>
      <c r="F26" s="16" t="s">
        <v>574</v>
      </c>
      <c r="G26" s="16" t="s">
        <v>575</v>
      </c>
      <c r="H26" s="16" t="s">
        <v>576</v>
      </c>
      <c r="I26" s="16" t="s">
        <v>577</v>
      </c>
      <c r="J26" s="16" t="s">
        <v>578</v>
      </c>
      <c r="K26" s="16" t="s">
        <v>579</v>
      </c>
      <c r="L26" s="16" t="s">
        <v>580</v>
      </c>
      <c r="M26" s="16" t="s">
        <v>581</v>
      </c>
      <c r="N26" s="16" t="s">
        <v>582</v>
      </c>
      <c r="O26" s="16" t="s">
        <v>583</v>
      </c>
    </row>
    <row r="27" ht="15.75" customHeight="1">
      <c r="A27" s="15" t="s">
        <v>27</v>
      </c>
      <c r="B27" s="16" t="s">
        <v>584</v>
      </c>
      <c r="C27" s="16" t="s">
        <v>585</v>
      </c>
      <c r="D27" s="16" t="s">
        <v>586</v>
      </c>
      <c r="E27" s="16" t="s">
        <v>587</v>
      </c>
      <c r="F27" s="16" t="s">
        <v>588</v>
      </c>
      <c r="G27" s="16" t="s">
        <v>589</v>
      </c>
      <c r="H27" s="16" t="s">
        <v>590</v>
      </c>
      <c r="I27" s="16" t="s">
        <v>591</v>
      </c>
      <c r="J27" s="16" t="s">
        <v>592</v>
      </c>
      <c r="K27" s="16" t="s">
        <v>593</v>
      </c>
      <c r="L27" s="16" t="s">
        <v>594</v>
      </c>
      <c r="M27" s="16" t="s">
        <v>595</v>
      </c>
      <c r="N27" s="16" t="s">
        <v>596</v>
      </c>
      <c r="O27" s="16" t="s">
        <v>597</v>
      </c>
    </row>
    <row r="28" ht="15.75" customHeight="1">
      <c r="A28" s="15" t="s">
        <v>28</v>
      </c>
      <c r="B28" s="16" t="s">
        <v>598</v>
      </c>
      <c r="C28" s="16" t="s">
        <v>599</v>
      </c>
      <c r="D28" s="16" t="s">
        <v>600</v>
      </c>
      <c r="E28" s="16" t="s">
        <v>601</v>
      </c>
      <c r="F28" s="16" t="s">
        <v>602</v>
      </c>
      <c r="G28" s="16" t="s">
        <v>603</v>
      </c>
      <c r="H28" s="16" t="s">
        <v>449</v>
      </c>
      <c r="I28" s="16" t="s">
        <v>604</v>
      </c>
      <c r="J28" s="16" t="s">
        <v>605</v>
      </c>
      <c r="K28" s="16" t="s">
        <v>606</v>
      </c>
      <c r="L28" s="16" t="s">
        <v>607</v>
      </c>
      <c r="M28" s="16" t="s">
        <v>608</v>
      </c>
      <c r="N28" s="16" t="s">
        <v>609</v>
      </c>
      <c r="O28" s="16" t="s">
        <v>610</v>
      </c>
    </row>
    <row r="29" ht="15.75" customHeight="1">
      <c r="A29" s="15" t="s">
        <v>29</v>
      </c>
      <c r="B29" s="16" t="s">
        <v>611</v>
      </c>
      <c r="C29" s="16" t="s">
        <v>612</v>
      </c>
      <c r="D29" s="16" t="s">
        <v>613</v>
      </c>
      <c r="E29" s="16" t="s">
        <v>614</v>
      </c>
      <c r="F29" s="16" t="s">
        <v>615</v>
      </c>
      <c r="G29" s="16" t="s">
        <v>616</v>
      </c>
      <c r="H29" s="16" t="s">
        <v>521</v>
      </c>
      <c r="I29" s="16" t="s">
        <v>617</v>
      </c>
      <c r="J29" s="16" t="s">
        <v>618</v>
      </c>
      <c r="K29" s="16" t="s">
        <v>619</v>
      </c>
      <c r="L29" s="16" t="s">
        <v>620</v>
      </c>
      <c r="M29" s="16" t="s">
        <v>621</v>
      </c>
      <c r="N29" s="16" t="s">
        <v>622</v>
      </c>
      <c r="O29" s="16" t="s">
        <v>623</v>
      </c>
    </row>
    <row r="30" ht="15.75" customHeight="1">
      <c r="A30" s="15" t="s">
        <v>30</v>
      </c>
      <c r="B30" s="16">
        <v>496.0</v>
      </c>
      <c r="C30" s="16">
        <v>471.0</v>
      </c>
      <c r="D30" s="16">
        <v>429.0</v>
      </c>
      <c r="E30" s="16">
        <v>384.0</v>
      </c>
      <c r="F30" s="16">
        <v>396.0</v>
      </c>
      <c r="G30" s="16">
        <v>423.0</v>
      </c>
      <c r="H30" s="16">
        <v>383.0</v>
      </c>
      <c r="I30" s="16">
        <v>336.0</v>
      </c>
      <c r="J30" s="16">
        <v>308.0</v>
      </c>
      <c r="K30" s="16">
        <v>336.0</v>
      </c>
      <c r="L30" s="16">
        <v>301.0</v>
      </c>
      <c r="M30" s="16">
        <v>294.0</v>
      </c>
      <c r="N30" s="16">
        <v>306.0</v>
      </c>
      <c r="O30" s="16">
        <v>298.0</v>
      </c>
    </row>
    <row r="31" ht="15.75" customHeight="1">
      <c r="A31" s="15" t="s">
        <v>31</v>
      </c>
      <c r="B31" s="16" t="s">
        <v>624</v>
      </c>
      <c r="C31" s="16" t="s">
        <v>625</v>
      </c>
      <c r="D31" s="16" t="s">
        <v>626</v>
      </c>
      <c r="E31" s="16" t="s">
        <v>627</v>
      </c>
      <c r="F31" s="16" t="s">
        <v>628</v>
      </c>
      <c r="G31" s="16" t="s">
        <v>629</v>
      </c>
      <c r="H31" s="16" t="s">
        <v>630</v>
      </c>
      <c r="I31" s="16" t="s">
        <v>631</v>
      </c>
      <c r="J31" s="16" t="s">
        <v>632</v>
      </c>
      <c r="K31" s="16" t="s">
        <v>633</v>
      </c>
      <c r="L31" s="16" t="s">
        <v>634</v>
      </c>
      <c r="M31" s="16" t="s">
        <v>635</v>
      </c>
      <c r="N31" s="16" t="s">
        <v>636</v>
      </c>
      <c r="O31" s="16" t="s">
        <v>637</v>
      </c>
    </row>
    <row r="32" ht="15.75" customHeight="1">
      <c r="A32" s="15" t="s">
        <v>32</v>
      </c>
      <c r="B32" s="16" t="s">
        <v>638</v>
      </c>
      <c r="C32" s="16" t="s">
        <v>639</v>
      </c>
      <c r="D32" s="16" t="s">
        <v>640</v>
      </c>
      <c r="E32" s="16" t="s">
        <v>641</v>
      </c>
      <c r="F32" s="16" t="s">
        <v>642</v>
      </c>
      <c r="G32" s="16" t="s">
        <v>643</v>
      </c>
      <c r="H32" s="16" t="s">
        <v>644</v>
      </c>
      <c r="I32" s="16" t="s">
        <v>645</v>
      </c>
      <c r="J32" s="16" t="s">
        <v>646</v>
      </c>
      <c r="K32" s="16" t="s">
        <v>647</v>
      </c>
      <c r="L32" s="16" t="s">
        <v>648</v>
      </c>
      <c r="M32" s="16" t="s">
        <v>649</v>
      </c>
      <c r="N32" s="16" t="s">
        <v>650</v>
      </c>
      <c r="O32" s="16" t="s">
        <v>651</v>
      </c>
    </row>
    <row r="33" ht="15.75" customHeight="1">
      <c r="A33" s="15" t="s">
        <v>33</v>
      </c>
      <c r="B33" s="16" t="s">
        <v>652</v>
      </c>
      <c r="C33" s="16" t="s">
        <v>653</v>
      </c>
      <c r="D33" s="16" t="s">
        <v>654</v>
      </c>
      <c r="E33" s="16" t="s">
        <v>655</v>
      </c>
      <c r="F33" s="16" t="s">
        <v>656</v>
      </c>
      <c r="G33" s="16" t="s">
        <v>657</v>
      </c>
      <c r="H33" s="16" t="s">
        <v>658</v>
      </c>
      <c r="I33" s="16" t="s">
        <v>659</v>
      </c>
      <c r="J33" s="16" t="s">
        <v>660</v>
      </c>
      <c r="K33" s="16" t="s">
        <v>660</v>
      </c>
      <c r="L33" s="16" t="s">
        <v>661</v>
      </c>
      <c r="M33" s="16" t="s">
        <v>662</v>
      </c>
      <c r="N33" s="16" t="s">
        <v>663</v>
      </c>
      <c r="O33" s="16" t="s">
        <v>664</v>
      </c>
    </row>
    <row r="34" ht="15.75" customHeight="1">
      <c r="A34" s="15" t="s">
        <v>34</v>
      </c>
      <c r="B34" s="16">
        <v>147.0</v>
      </c>
      <c r="C34" s="16">
        <v>135.0</v>
      </c>
      <c r="D34" s="16">
        <v>155.0</v>
      </c>
      <c r="E34" s="16">
        <v>129.0</v>
      </c>
      <c r="F34" s="16">
        <v>132.0</v>
      </c>
      <c r="G34" s="16">
        <v>125.0</v>
      </c>
      <c r="H34" s="16">
        <v>119.0</v>
      </c>
      <c r="I34" s="16">
        <v>133.0</v>
      </c>
      <c r="J34" s="16">
        <v>93.0</v>
      </c>
      <c r="K34" s="16">
        <v>99.0</v>
      </c>
      <c r="L34" s="16">
        <v>78.0</v>
      </c>
      <c r="M34" s="16">
        <v>68.0</v>
      </c>
      <c r="N34" s="16">
        <v>79.0</v>
      </c>
      <c r="O34" s="16">
        <v>63.0</v>
      </c>
    </row>
    <row r="35" ht="15.75" customHeight="1">
      <c r="A35" s="15" t="s">
        <v>35</v>
      </c>
      <c r="B35" s="16" t="s">
        <v>665</v>
      </c>
      <c r="C35" s="16" t="s">
        <v>666</v>
      </c>
      <c r="D35" s="16" t="s">
        <v>667</v>
      </c>
      <c r="E35" s="16" t="s">
        <v>668</v>
      </c>
      <c r="F35" s="16" t="s">
        <v>669</v>
      </c>
      <c r="G35" s="16" t="s">
        <v>670</v>
      </c>
      <c r="H35" s="16" t="s">
        <v>671</v>
      </c>
      <c r="I35" s="16" t="s">
        <v>672</v>
      </c>
      <c r="J35" s="16" t="s">
        <v>673</v>
      </c>
      <c r="K35" s="16" t="s">
        <v>674</v>
      </c>
      <c r="L35" s="16" t="s">
        <v>675</v>
      </c>
      <c r="M35" s="16" t="s">
        <v>676</v>
      </c>
      <c r="N35" s="16" t="s">
        <v>677</v>
      </c>
      <c r="O35" s="16" t="s">
        <v>678</v>
      </c>
    </row>
    <row r="36" ht="15.75" customHeight="1">
      <c r="A36" s="15" t="s">
        <v>36</v>
      </c>
      <c r="B36" s="16" t="s">
        <v>679</v>
      </c>
      <c r="C36" s="16" t="s">
        <v>680</v>
      </c>
      <c r="D36" s="16" t="s">
        <v>681</v>
      </c>
      <c r="E36" s="16" t="s">
        <v>682</v>
      </c>
      <c r="F36" s="16" t="s">
        <v>683</v>
      </c>
      <c r="G36" s="16" t="s">
        <v>684</v>
      </c>
      <c r="H36" s="16" t="s">
        <v>685</v>
      </c>
      <c r="I36" s="16" t="s">
        <v>686</v>
      </c>
      <c r="J36" s="16" t="s">
        <v>687</v>
      </c>
      <c r="K36" s="16" t="s">
        <v>688</v>
      </c>
      <c r="L36" s="16" t="s">
        <v>425</v>
      </c>
      <c r="M36" s="16" t="s">
        <v>571</v>
      </c>
      <c r="N36" s="16" t="s">
        <v>689</v>
      </c>
      <c r="O36" s="16" t="s">
        <v>690</v>
      </c>
    </row>
    <row r="37" ht="15.75" customHeight="1">
      <c r="A37" s="15" t="s">
        <v>37</v>
      </c>
      <c r="B37" s="16" t="s">
        <v>691</v>
      </c>
      <c r="C37" s="16" t="s">
        <v>692</v>
      </c>
      <c r="D37" s="16" t="s">
        <v>693</v>
      </c>
      <c r="E37" s="16" t="s">
        <v>694</v>
      </c>
      <c r="F37" s="16" t="s">
        <v>695</v>
      </c>
      <c r="G37" s="16" t="s">
        <v>696</v>
      </c>
      <c r="H37" s="16" t="s">
        <v>697</v>
      </c>
      <c r="I37" s="16" t="s">
        <v>698</v>
      </c>
      <c r="J37" s="16" t="s">
        <v>699</v>
      </c>
      <c r="K37" s="16" t="s">
        <v>700</v>
      </c>
      <c r="L37" s="16" t="s">
        <v>701</v>
      </c>
      <c r="M37" s="16" t="s">
        <v>702</v>
      </c>
      <c r="N37" s="16" t="s">
        <v>703</v>
      </c>
      <c r="O37" s="16" t="s">
        <v>704</v>
      </c>
    </row>
    <row r="38" ht="15.75" customHeight="1">
      <c r="A38" s="15" t="s">
        <v>38</v>
      </c>
      <c r="B38" s="16" t="s">
        <v>705</v>
      </c>
      <c r="C38" s="16" t="s">
        <v>706</v>
      </c>
      <c r="D38" s="16" t="s">
        <v>707</v>
      </c>
      <c r="E38" s="16" t="s">
        <v>708</v>
      </c>
      <c r="F38" s="16" t="s">
        <v>709</v>
      </c>
      <c r="G38" s="16" t="s">
        <v>710</v>
      </c>
      <c r="H38" s="16" t="s">
        <v>711</v>
      </c>
      <c r="I38" s="16" t="s">
        <v>712</v>
      </c>
      <c r="J38" s="16" t="s">
        <v>713</v>
      </c>
      <c r="K38" s="16" t="s">
        <v>714</v>
      </c>
      <c r="L38" s="16" t="s">
        <v>715</v>
      </c>
      <c r="M38" s="16" t="s">
        <v>716</v>
      </c>
      <c r="N38" s="16" t="s">
        <v>717</v>
      </c>
      <c r="O38" s="16" t="s">
        <v>718</v>
      </c>
    </row>
    <row r="39" ht="15.75" customHeight="1">
      <c r="A39" s="15" t="s">
        <v>39</v>
      </c>
      <c r="B39" s="16" t="s">
        <v>719</v>
      </c>
      <c r="C39" s="16" t="s">
        <v>720</v>
      </c>
      <c r="D39" s="16" t="s">
        <v>557</v>
      </c>
      <c r="E39" s="16" t="s">
        <v>721</v>
      </c>
      <c r="F39" s="16" t="s">
        <v>722</v>
      </c>
      <c r="G39" s="16" t="s">
        <v>723</v>
      </c>
      <c r="H39" s="16" t="s">
        <v>724</v>
      </c>
      <c r="I39" s="16" t="s">
        <v>725</v>
      </c>
      <c r="J39" s="16" t="s">
        <v>726</v>
      </c>
      <c r="K39" s="16" t="s">
        <v>727</v>
      </c>
      <c r="L39" s="16" t="s">
        <v>728</v>
      </c>
      <c r="M39" s="16" t="s">
        <v>729</v>
      </c>
      <c r="N39" s="16" t="s">
        <v>730</v>
      </c>
      <c r="O39" s="16" t="s">
        <v>731</v>
      </c>
    </row>
    <row r="40" ht="15.75" customHeight="1">
      <c r="A40" s="15" t="s">
        <v>265</v>
      </c>
      <c r="B40" s="16" t="s">
        <v>732</v>
      </c>
      <c r="C40" s="16" t="s">
        <v>733</v>
      </c>
      <c r="D40" s="16" t="s">
        <v>734</v>
      </c>
      <c r="E40" s="16" t="s">
        <v>735</v>
      </c>
      <c r="F40" s="16" t="s">
        <v>736</v>
      </c>
      <c r="G40" s="16" t="s">
        <v>737</v>
      </c>
      <c r="H40" s="16" t="s">
        <v>738</v>
      </c>
      <c r="I40" s="16" t="s">
        <v>739</v>
      </c>
      <c r="J40" s="16" t="s">
        <v>740</v>
      </c>
      <c r="K40" s="16" t="s">
        <v>741</v>
      </c>
      <c r="L40" s="16" t="s">
        <v>742</v>
      </c>
      <c r="M40" s="16" t="s">
        <v>743</v>
      </c>
      <c r="N40" s="16" t="s">
        <v>744</v>
      </c>
      <c r="O40" s="16" t="s">
        <v>745</v>
      </c>
    </row>
    <row r="41" ht="15.75" customHeight="1">
      <c r="A41" s="15" t="s">
        <v>40</v>
      </c>
      <c r="B41" s="16" t="s">
        <v>746</v>
      </c>
      <c r="C41" s="16" t="s">
        <v>747</v>
      </c>
      <c r="D41" s="16" t="s">
        <v>748</v>
      </c>
      <c r="E41" s="16" t="s">
        <v>749</v>
      </c>
      <c r="F41" s="16" t="s">
        <v>750</v>
      </c>
      <c r="G41" s="16" t="s">
        <v>751</v>
      </c>
      <c r="H41" s="16" t="s">
        <v>752</v>
      </c>
      <c r="I41" s="16" t="s">
        <v>753</v>
      </c>
      <c r="J41" s="16" t="s">
        <v>754</v>
      </c>
      <c r="K41" s="16" t="s">
        <v>755</v>
      </c>
      <c r="L41" s="16" t="s">
        <v>756</v>
      </c>
      <c r="M41" s="16" t="s">
        <v>757</v>
      </c>
      <c r="N41" s="16" t="s">
        <v>758</v>
      </c>
      <c r="O41" s="16" t="s">
        <v>759</v>
      </c>
    </row>
    <row r="42" ht="15.75" customHeight="1">
      <c r="A42" s="15" t="s">
        <v>41</v>
      </c>
      <c r="B42" s="16" t="s">
        <v>760</v>
      </c>
      <c r="C42" s="16" t="s">
        <v>761</v>
      </c>
      <c r="D42" s="16" t="s">
        <v>762</v>
      </c>
      <c r="E42" s="16" t="s">
        <v>763</v>
      </c>
      <c r="F42" s="16" t="s">
        <v>764</v>
      </c>
      <c r="G42" s="16" t="s">
        <v>765</v>
      </c>
      <c r="H42" s="16" t="s">
        <v>766</v>
      </c>
      <c r="I42" s="16" t="s">
        <v>767</v>
      </c>
      <c r="J42" s="16" t="s">
        <v>768</v>
      </c>
      <c r="K42" s="16" t="s">
        <v>769</v>
      </c>
      <c r="L42" s="16" t="s">
        <v>770</v>
      </c>
      <c r="M42" s="16" t="s">
        <v>771</v>
      </c>
      <c r="N42" s="16" t="s">
        <v>772</v>
      </c>
      <c r="O42" s="16" t="s">
        <v>773</v>
      </c>
    </row>
    <row r="43" ht="15.75" customHeight="1">
      <c r="A43" s="15" t="s">
        <v>42</v>
      </c>
      <c r="B43" s="16" t="s">
        <v>774</v>
      </c>
      <c r="C43" s="16" t="s">
        <v>775</v>
      </c>
      <c r="D43" s="16" t="s">
        <v>776</v>
      </c>
      <c r="E43" s="16" t="s">
        <v>756</v>
      </c>
      <c r="F43" s="16" t="s">
        <v>777</v>
      </c>
      <c r="G43" s="16" t="s">
        <v>778</v>
      </c>
      <c r="H43" s="16" t="s">
        <v>779</v>
      </c>
      <c r="I43" s="16" t="s">
        <v>780</v>
      </c>
      <c r="J43" s="16" t="s">
        <v>781</v>
      </c>
      <c r="K43" s="16" t="s">
        <v>782</v>
      </c>
      <c r="L43" s="16" t="s">
        <v>783</v>
      </c>
      <c r="M43" s="16" t="s">
        <v>784</v>
      </c>
      <c r="N43" s="16" t="s">
        <v>785</v>
      </c>
      <c r="O43" s="16" t="s">
        <v>786</v>
      </c>
    </row>
    <row r="44" ht="15.75" customHeight="1">
      <c r="A44" s="15" t="s">
        <v>43</v>
      </c>
      <c r="B44" s="16" t="s">
        <v>787</v>
      </c>
      <c r="C44" s="16" t="s">
        <v>788</v>
      </c>
      <c r="D44" s="16" t="s">
        <v>789</v>
      </c>
      <c r="E44" s="16" t="s">
        <v>790</v>
      </c>
      <c r="F44" s="16" t="s">
        <v>791</v>
      </c>
      <c r="G44" s="16" t="s">
        <v>792</v>
      </c>
      <c r="H44" s="16" t="s">
        <v>793</v>
      </c>
      <c r="I44" s="16" t="s">
        <v>794</v>
      </c>
      <c r="J44" s="16" t="s">
        <v>795</v>
      </c>
      <c r="K44" s="16" t="s">
        <v>796</v>
      </c>
      <c r="L44" s="16" t="s">
        <v>797</v>
      </c>
      <c r="M44" s="16" t="s">
        <v>798</v>
      </c>
      <c r="N44" s="16" t="s">
        <v>799</v>
      </c>
      <c r="O44" s="16" t="s">
        <v>800</v>
      </c>
    </row>
    <row r="45" ht="15.75" customHeight="1">
      <c r="A45" s="15" t="s">
        <v>266</v>
      </c>
      <c r="B45" s="16" t="s">
        <v>801</v>
      </c>
      <c r="C45" s="16" t="s">
        <v>802</v>
      </c>
      <c r="D45" s="16" t="s">
        <v>803</v>
      </c>
      <c r="E45" s="16" t="s">
        <v>804</v>
      </c>
      <c r="F45" s="16" t="s">
        <v>805</v>
      </c>
      <c r="G45" s="16" t="s">
        <v>806</v>
      </c>
      <c r="H45" s="16" t="s">
        <v>807</v>
      </c>
      <c r="I45" s="16" t="s">
        <v>808</v>
      </c>
      <c r="J45" s="16" t="s">
        <v>809</v>
      </c>
      <c r="K45" s="16" t="s">
        <v>810</v>
      </c>
      <c r="L45" s="16" t="s">
        <v>811</v>
      </c>
      <c r="M45" s="16" t="s">
        <v>812</v>
      </c>
      <c r="N45" s="16" t="s">
        <v>813</v>
      </c>
      <c r="O45" s="16" t="s">
        <v>814</v>
      </c>
    </row>
    <row r="46" ht="15.75" customHeight="1">
      <c r="A46" s="15" t="s">
        <v>44</v>
      </c>
      <c r="B46" s="16">
        <v>581.0</v>
      </c>
      <c r="C46" s="16">
        <v>458.0</v>
      </c>
      <c r="D46" s="16">
        <v>525.0</v>
      </c>
      <c r="E46" s="16">
        <v>545.0</v>
      </c>
      <c r="F46" s="16">
        <v>564.0</v>
      </c>
      <c r="G46" s="16">
        <v>582.0</v>
      </c>
      <c r="H46" s="16">
        <v>586.0</v>
      </c>
      <c r="I46" s="16">
        <v>535.0</v>
      </c>
      <c r="J46" s="16">
        <v>518.0</v>
      </c>
      <c r="K46" s="16">
        <v>464.0</v>
      </c>
      <c r="L46" s="16">
        <v>486.0</v>
      </c>
      <c r="M46" s="16">
        <v>423.0</v>
      </c>
      <c r="N46" s="16">
        <v>403.0</v>
      </c>
      <c r="O46" s="16">
        <v>433.0</v>
      </c>
    </row>
    <row r="47" ht="15.75" customHeight="1">
      <c r="A47" s="15" t="s">
        <v>45</v>
      </c>
      <c r="B47" s="16" t="s">
        <v>815</v>
      </c>
      <c r="C47" s="16" t="s">
        <v>816</v>
      </c>
      <c r="D47" s="16" t="s">
        <v>817</v>
      </c>
      <c r="E47" s="16" t="s">
        <v>818</v>
      </c>
      <c r="F47" s="16" t="s">
        <v>819</v>
      </c>
      <c r="G47" s="16" t="s">
        <v>820</v>
      </c>
      <c r="H47" s="16" t="s">
        <v>821</v>
      </c>
      <c r="I47" s="16" t="s">
        <v>822</v>
      </c>
      <c r="J47" s="16" t="s">
        <v>823</v>
      </c>
      <c r="K47" s="16" t="s">
        <v>824</v>
      </c>
      <c r="L47" s="16" t="s">
        <v>825</v>
      </c>
      <c r="M47" s="16" t="s">
        <v>826</v>
      </c>
      <c r="N47" s="16" t="s">
        <v>827</v>
      </c>
      <c r="O47" s="16" t="s">
        <v>828</v>
      </c>
    </row>
    <row r="48" ht="15.75" customHeight="1">
      <c r="A48" s="15" t="s">
        <v>46</v>
      </c>
      <c r="B48" s="16" t="s">
        <v>829</v>
      </c>
      <c r="C48" s="16" t="s">
        <v>830</v>
      </c>
      <c r="D48" s="16" t="s">
        <v>831</v>
      </c>
      <c r="E48" s="16" t="s">
        <v>832</v>
      </c>
      <c r="F48" s="16" t="s">
        <v>833</v>
      </c>
      <c r="G48" s="16" t="s">
        <v>834</v>
      </c>
      <c r="H48" s="16" t="s">
        <v>835</v>
      </c>
      <c r="I48" s="16" t="s">
        <v>836</v>
      </c>
      <c r="J48" s="16" t="s">
        <v>837</v>
      </c>
      <c r="K48" s="16" t="s">
        <v>838</v>
      </c>
      <c r="L48" s="16" t="s">
        <v>839</v>
      </c>
      <c r="M48" s="16" t="s">
        <v>840</v>
      </c>
      <c r="N48" s="16" t="s">
        <v>841</v>
      </c>
      <c r="O48" s="16" t="s">
        <v>664</v>
      </c>
    </row>
    <row r="49" ht="15.75" customHeight="1">
      <c r="A49" s="15" t="s">
        <v>47</v>
      </c>
      <c r="B49" s="16" t="s">
        <v>842</v>
      </c>
      <c r="C49" s="16" t="s">
        <v>843</v>
      </c>
      <c r="D49" s="16" t="s">
        <v>844</v>
      </c>
      <c r="E49" s="16" t="s">
        <v>845</v>
      </c>
      <c r="F49" s="16" t="s">
        <v>846</v>
      </c>
      <c r="G49" s="16" t="s">
        <v>847</v>
      </c>
      <c r="H49" s="16" t="s">
        <v>848</v>
      </c>
      <c r="I49" s="16" t="s">
        <v>849</v>
      </c>
      <c r="J49" s="16" t="s">
        <v>850</v>
      </c>
      <c r="K49" s="16" t="s">
        <v>851</v>
      </c>
      <c r="L49" s="16" t="s">
        <v>852</v>
      </c>
      <c r="M49" s="16" t="s">
        <v>853</v>
      </c>
      <c r="N49" s="16" t="s">
        <v>854</v>
      </c>
      <c r="O49" s="16" t="s">
        <v>855</v>
      </c>
    </row>
    <row r="50" ht="15.75" customHeight="1">
      <c r="A50" s="15" t="s">
        <v>267</v>
      </c>
      <c r="B50" s="16">
        <v>177.0</v>
      </c>
      <c r="C50" s="16">
        <v>178.0</v>
      </c>
      <c r="D50" s="16">
        <v>170.0</v>
      </c>
      <c r="E50" s="16">
        <v>169.0</v>
      </c>
      <c r="F50" s="16">
        <v>154.0</v>
      </c>
      <c r="G50" s="16">
        <v>147.0</v>
      </c>
      <c r="H50" s="16">
        <v>117.0</v>
      </c>
      <c r="I50" s="16">
        <v>136.0</v>
      </c>
      <c r="J50" s="16">
        <v>245.0</v>
      </c>
      <c r="K50" s="16">
        <v>215.0</v>
      </c>
      <c r="L50" s="16">
        <v>206.0</v>
      </c>
      <c r="M50" s="16">
        <v>204.0</v>
      </c>
      <c r="N50" s="16">
        <v>177.0</v>
      </c>
      <c r="O50" s="16">
        <v>178.0</v>
      </c>
    </row>
    <row r="51" ht="15.75" customHeight="1">
      <c r="A51" s="15" t="s">
        <v>48</v>
      </c>
      <c r="B51" s="16">
        <v>589.0</v>
      </c>
      <c r="C51" s="16">
        <v>510.0</v>
      </c>
      <c r="D51" s="16">
        <v>527.0</v>
      </c>
      <c r="E51" s="16">
        <v>879.0</v>
      </c>
      <c r="F51" s="16">
        <v>969.0</v>
      </c>
      <c r="G51" s="16">
        <v>961.0</v>
      </c>
      <c r="H51" s="16">
        <v>903.0</v>
      </c>
      <c r="I51" s="16">
        <v>797.0</v>
      </c>
      <c r="J51" s="16">
        <v>752.0</v>
      </c>
      <c r="K51" s="16">
        <v>763.0</v>
      </c>
      <c r="L51" s="16">
        <v>765.0</v>
      </c>
      <c r="M51" s="16">
        <v>624.0</v>
      </c>
      <c r="N51" s="16">
        <v>587.0</v>
      </c>
      <c r="O51" s="16">
        <v>547.0</v>
      </c>
    </row>
    <row r="52" ht="15.75" customHeight="1">
      <c r="A52" s="15" t="s">
        <v>49</v>
      </c>
      <c r="B52" s="16" t="s">
        <v>856</v>
      </c>
      <c r="C52" s="16" t="s">
        <v>857</v>
      </c>
      <c r="D52" s="16" t="s">
        <v>858</v>
      </c>
      <c r="E52" s="16" t="s">
        <v>859</v>
      </c>
      <c r="F52" s="16" t="s">
        <v>860</v>
      </c>
      <c r="G52" s="16" t="s">
        <v>861</v>
      </c>
      <c r="H52" s="16" t="s">
        <v>862</v>
      </c>
      <c r="I52" s="16" t="s">
        <v>863</v>
      </c>
      <c r="J52" s="16" t="s">
        <v>864</v>
      </c>
      <c r="K52" s="16" t="s">
        <v>865</v>
      </c>
      <c r="L52" s="16" t="s">
        <v>866</v>
      </c>
      <c r="M52" s="16" t="s">
        <v>867</v>
      </c>
      <c r="N52" s="16" t="s">
        <v>868</v>
      </c>
      <c r="O52" s="16" t="s">
        <v>869</v>
      </c>
    </row>
    <row r="53" ht="15.75" customHeight="1">
      <c r="A53" s="15" t="s">
        <v>50</v>
      </c>
      <c r="B53" s="16" t="s">
        <v>870</v>
      </c>
      <c r="C53" s="16" t="s">
        <v>871</v>
      </c>
      <c r="D53" s="16" t="s">
        <v>872</v>
      </c>
      <c r="E53" s="16" t="s">
        <v>873</v>
      </c>
      <c r="F53" s="16" t="s">
        <v>874</v>
      </c>
      <c r="G53" s="16" t="s">
        <v>875</v>
      </c>
      <c r="H53" s="16" t="s">
        <v>876</v>
      </c>
      <c r="I53" s="16" t="s">
        <v>877</v>
      </c>
      <c r="J53" s="16" t="s">
        <v>878</v>
      </c>
      <c r="K53" s="16" t="s">
        <v>879</v>
      </c>
      <c r="L53" s="16" t="s">
        <v>580</v>
      </c>
      <c r="M53" s="16" t="s">
        <v>880</v>
      </c>
      <c r="N53" s="16" t="s">
        <v>881</v>
      </c>
      <c r="O53" s="16" t="s">
        <v>882</v>
      </c>
    </row>
    <row r="54" ht="15.75" customHeight="1">
      <c r="A54" s="15" t="s">
        <v>51</v>
      </c>
      <c r="B54" s="16" t="s">
        <v>295</v>
      </c>
      <c r="C54" s="16" t="s">
        <v>883</v>
      </c>
      <c r="D54" s="16" t="s">
        <v>884</v>
      </c>
      <c r="E54" s="16" t="s">
        <v>885</v>
      </c>
      <c r="F54" s="16" t="s">
        <v>886</v>
      </c>
      <c r="G54" s="16" t="s">
        <v>887</v>
      </c>
      <c r="H54" s="16" t="s">
        <v>888</v>
      </c>
      <c r="I54" s="16" t="s">
        <v>889</v>
      </c>
      <c r="J54" s="16" t="s">
        <v>890</v>
      </c>
      <c r="K54" s="16" t="s">
        <v>891</v>
      </c>
      <c r="L54" s="16" t="s">
        <v>892</v>
      </c>
      <c r="M54" s="16" t="s">
        <v>893</v>
      </c>
      <c r="N54" s="16" t="s">
        <v>802</v>
      </c>
      <c r="O54" s="16" t="s">
        <v>894</v>
      </c>
    </row>
    <row r="55" ht="15.75" customHeight="1">
      <c r="A55" s="15" t="s">
        <v>52</v>
      </c>
      <c r="B55" s="16" t="s">
        <v>895</v>
      </c>
      <c r="C55" s="16" t="s">
        <v>896</v>
      </c>
      <c r="D55" s="16" t="s">
        <v>897</v>
      </c>
      <c r="E55" s="16" t="s">
        <v>898</v>
      </c>
      <c r="F55" s="16" t="s">
        <v>899</v>
      </c>
      <c r="G55" s="16" t="s">
        <v>900</v>
      </c>
      <c r="H55" s="16" t="s">
        <v>901</v>
      </c>
      <c r="I55" s="16" t="s">
        <v>902</v>
      </c>
      <c r="J55" s="16" t="s">
        <v>903</v>
      </c>
      <c r="K55" s="16" t="s">
        <v>904</v>
      </c>
      <c r="L55" s="16" t="s">
        <v>905</v>
      </c>
      <c r="M55" s="16" t="s">
        <v>906</v>
      </c>
      <c r="N55" s="16" t="s">
        <v>907</v>
      </c>
      <c r="O55" s="16" t="s">
        <v>908</v>
      </c>
    </row>
    <row r="56" ht="15.75" customHeight="1">
      <c r="A56" s="15" t="s">
        <v>53</v>
      </c>
      <c r="B56" s="16" t="s">
        <v>909</v>
      </c>
      <c r="C56" s="16" t="s">
        <v>910</v>
      </c>
      <c r="D56" s="16" t="s">
        <v>911</v>
      </c>
      <c r="E56" s="16" t="s">
        <v>910</v>
      </c>
      <c r="F56" s="16" t="s">
        <v>809</v>
      </c>
      <c r="G56" s="16" t="s">
        <v>912</v>
      </c>
      <c r="H56" s="16" t="s">
        <v>297</v>
      </c>
      <c r="I56" s="16" t="s">
        <v>913</v>
      </c>
      <c r="J56" s="16" t="s">
        <v>914</v>
      </c>
      <c r="K56" s="16" t="s">
        <v>915</v>
      </c>
      <c r="L56" s="16" t="s">
        <v>894</v>
      </c>
      <c r="M56" s="16" t="s">
        <v>808</v>
      </c>
      <c r="N56" s="16" t="s">
        <v>916</v>
      </c>
      <c r="O56" s="16" t="s">
        <v>917</v>
      </c>
    </row>
    <row r="57" ht="15.75" customHeight="1">
      <c r="A57" s="15" t="s">
        <v>54</v>
      </c>
      <c r="B57" s="16" t="s">
        <v>918</v>
      </c>
      <c r="C57" s="16" t="s">
        <v>919</v>
      </c>
      <c r="D57" s="16" t="s">
        <v>920</v>
      </c>
      <c r="E57" s="16" t="s">
        <v>921</v>
      </c>
      <c r="F57" s="16" t="s">
        <v>922</v>
      </c>
      <c r="G57" s="16" t="s">
        <v>923</v>
      </c>
      <c r="H57" s="16" t="s">
        <v>924</v>
      </c>
      <c r="I57" s="16" t="s">
        <v>900</v>
      </c>
      <c r="J57" s="16" t="s">
        <v>925</v>
      </c>
      <c r="K57" s="16" t="s">
        <v>926</v>
      </c>
      <c r="L57" s="16" t="s">
        <v>927</v>
      </c>
      <c r="M57" s="16" t="s">
        <v>928</v>
      </c>
      <c r="N57" s="16" t="s">
        <v>929</v>
      </c>
      <c r="O57" s="16" t="s">
        <v>930</v>
      </c>
    </row>
    <row r="58" ht="15.75" customHeight="1">
      <c r="A58" s="15" t="s">
        <v>269</v>
      </c>
      <c r="B58" s="16" t="s">
        <v>931</v>
      </c>
      <c r="C58" s="16" t="s">
        <v>932</v>
      </c>
      <c r="D58" s="16" t="s">
        <v>933</v>
      </c>
      <c r="E58" s="16" t="s">
        <v>934</v>
      </c>
      <c r="F58" s="16" t="s">
        <v>935</v>
      </c>
      <c r="G58" s="16" t="s">
        <v>936</v>
      </c>
      <c r="H58" s="16" t="s">
        <v>937</v>
      </c>
      <c r="I58" s="16" t="s">
        <v>938</v>
      </c>
      <c r="J58" s="16" t="s">
        <v>939</v>
      </c>
      <c r="K58" s="16" t="s">
        <v>940</v>
      </c>
      <c r="L58" s="16" t="s">
        <v>941</v>
      </c>
      <c r="M58" s="16" t="s">
        <v>942</v>
      </c>
      <c r="N58" s="16" t="s">
        <v>943</v>
      </c>
      <c r="O58" s="16" t="s">
        <v>944</v>
      </c>
    </row>
    <row r="59" ht="15.75" customHeight="1">
      <c r="A59" s="15" t="s">
        <v>56</v>
      </c>
      <c r="B59" s="16">
        <v>614.0</v>
      </c>
      <c r="C59" s="16">
        <v>644.0</v>
      </c>
      <c r="D59" s="16">
        <v>631.0</v>
      </c>
      <c r="E59" s="16">
        <v>605.0</v>
      </c>
      <c r="F59" s="16">
        <v>611.0</v>
      </c>
      <c r="G59" s="16">
        <v>634.0</v>
      </c>
      <c r="H59" s="16">
        <v>706.0</v>
      </c>
      <c r="I59" s="16">
        <v>713.0</v>
      </c>
      <c r="J59" s="16">
        <v>668.0</v>
      </c>
      <c r="K59" s="16">
        <v>649.0</v>
      </c>
      <c r="L59" s="16">
        <v>617.0</v>
      </c>
      <c r="M59" s="16">
        <v>522.0</v>
      </c>
      <c r="N59" s="16">
        <v>608.0</v>
      </c>
      <c r="O59" s="16">
        <v>519.0</v>
      </c>
    </row>
    <row r="60" ht="15.75" customHeight="1">
      <c r="A60" s="15" t="s">
        <v>57</v>
      </c>
      <c r="B60" s="16" t="s">
        <v>945</v>
      </c>
      <c r="C60" s="16" t="s">
        <v>946</v>
      </c>
      <c r="D60" s="16" t="s">
        <v>947</v>
      </c>
      <c r="E60" s="16" t="s">
        <v>948</v>
      </c>
      <c r="F60" s="16" t="s">
        <v>949</v>
      </c>
      <c r="G60" s="16" t="s">
        <v>950</v>
      </c>
      <c r="H60" s="16" t="s">
        <v>951</v>
      </c>
      <c r="I60" s="16" t="s">
        <v>952</v>
      </c>
      <c r="J60" s="16" t="s">
        <v>953</v>
      </c>
      <c r="K60" s="16" t="s">
        <v>954</v>
      </c>
      <c r="L60" s="16" t="s">
        <v>955</v>
      </c>
      <c r="M60" s="16" t="s">
        <v>956</v>
      </c>
      <c r="N60" s="16" t="s">
        <v>957</v>
      </c>
      <c r="O60" s="16" t="s">
        <v>958</v>
      </c>
    </row>
    <row r="61" ht="15.75" customHeight="1">
      <c r="A61" s="15" t="s">
        <v>58</v>
      </c>
      <c r="B61" s="16" t="s">
        <v>959</v>
      </c>
      <c r="C61" s="16" t="s">
        <v>960</v>
      </c>
      <c r="D61" s="16" t="s">
        <v>961</v>
      </c>
      <c r="E61" s="16" t="s">
        <v>962</v>
      </c>
      <c r="F61" s="16" t="s">
        <v>963</v>
      </c>
      <c r="G61" s="16" t="s">
        <v>964</v>
      </c>
      <c r="H61" s="16" t="s">
        <v>965</v>
      </c>
      <c r="I61" s="16" t="s">
        <v>966</v>
      </c>
      <c r="J61" s="16" t="s">
        <v>967</v>
      </c>
      <c r="K61" s="16" t="s">
        <v>968</v>
      </c>
      <c r="L61" s="16" t="s">
        <v>969</v>
      </c>
      <c r="M61" s="16" t="s">
        <v>970</v>
      </c>
      <c r="N61" s="16" t="s">
        <v>971</v>
      </c>
      <c r="O61" s="16" t="s">
        <v>972</v>
      </c>
    </row>
    <row r="62" ht="15.75" customHeight="1">
      <c r="A62" s="15" t="s">
        <v>59</v>
      </c>
      <c r="B62" s="16" t="s">
        <v>973</v>
      </c>
      <c r="C62" s="16" t="s">
        <v>974</v>
      </c>
      <c r="D62" s="16" t="s">
        <v>975</v>
      </c>
      <c r="E62" s="16" t="s">
        <v>976</v>
      </c>
      <c r="F62" s="16" t="s">
        <v>977</v>
      </c>
      <c r="G62" s="16" t="s">
        <v>978</v>
      </c>
      <c r="H62" s="16" t="s">
        <v>979</v>
      </c>
      <c r="I62" s="16" t="s">
        <v>980</v>
      </c>
      <c r="J62" s="16" t="s">
        <v>981</v>
      </c>
      <c r="K62" s="16" t="s">
        <v>982</v>
      </c>
      <c r="L62" s="16" t="s">
        <v>288</v>
      </c>
      <c r="M62" s="16" t="s">
        <v>983</v>
      </c>
      <c r="N62" s="16" t="s">
        <v>984</v>
      </c>
      <c r="O62" s="16" t="s">
        <v>985</v>
      </c>
    </row>
    <row r="63" ht="15.75" customHeight="1">
      <c r="A63" s="15" t="s">
        <v>60</v>
      </c>
      <c r="B63" s="16" t="s">
        <v>986</v>
      </c>
      <c r="C63" s="16" t="s">
        <v>987</v>
      </c>
      <c r="D63" s="16" t="s">
        <v>988</v>
      </c>
      <c r="E63" s="16" t="s">
        <v>989</v>
      </c>
      <c r="F63" s="16" t="s">
        <v>990</v>
      </c>
      <c r="G63" s="16" t="s">
        <v>991</v>
      </c>
      <c r="H63" s="16" t="s">
        <v>992</v>
      </c>
      <c r="I63" s="16" t="s">
        <v>993</v>
      </c>
      <c r="J63" s="16" t="s">
        <v>994</v>
      </c>
      <c r="K63" s="16" t="s">
        <v>995</v>
      </c>
      <c r="L63" s="16" t="s">
        <v>996</v>
      </c>
      <c r="M63" s="16" t="s">
        <v>997</v>
      </c>
      <c r="N63" s="16" t="s">
        <v>998</v>
      </c>
      <c r="O63" s="16" t="s">
        <v>999</v>
      </c>
    </row>
    <row r="64" ht="15.75" customHeight="1">
      <c r="A64" s="15" t="s">
        <v>61</v>
      </c>
      <c r="B64" s="16" t="s">
        <v>1000</v>
      </c>
      <c r="C64" s="16" t="s">
        <v>1001</v>
      </c>
      <c r="D64" s="16" t="s">
        <v>1002</v>
      </c>
      <c r="E64" s="16" t="s">
        <v>1003</v>
      </c>
      <c r="F64" s="16" t="s">
        <v>1004</v>
      </c>
      <c r="G64" s="16" t="s">
        <v>1005</v>
      </c>
      <c r="H64" s="16" t="s">
        <v>1006</v>
      </c>
      <c r="I64" s="16" t="s">
        <v>1007</v>
      </c>
      <c r="J64" s="16" t="s">
        <v>1008</v>
      </c>
      <c r="K64" s="16" t="s">
        <v>1009</v>
      </c>
      <c r="L64" s="16" t="s">
        <v>1010</v>
      </c>
      <c r="M64" s="16" t="s">
        <v>1011</v>
      </c>
      <c r="N64" s="16" t="s">
        <v>1012</v>
      </c>
      <c r="O64" s="16" t="s">
        <v>1013</v>
      </c>
    </row>
    <row r="65" ht="15.75" customHeight="1">
      <c r="A65" s="15" t="s">
        <v>62</v>
      </c>
      <c r="B65" s="16" t="s">
        <v>1014</v>
      </c>
      <c r="C65" s="16" t="s">
        <v>1015</v>
      </c>
      <c r="D65" s="16" t="s">
        <v>1016</v>
      </c>
      <c r="E65" s="16" t="s">
        <v>1017</v>
      </c>
      <c r="F65" s="16" t="s">
        <v>1018</v>
      </c>
      <c r="G65" s="16" t="s">
        <v>1019</v>
      </c>
      <c r="H65" s="16" t="s">
        <v>1020</v>
      </c>
      <c r="I65" s="16" t="s">
        <v>1021</v>
      </c>
      <c r="J65" s="16" t="s">
        <v>1022</v>
      </c>
      <c r="K65" s="16" t="s">
        <v>1023</v>
      </c>
      <c r="L65" s="16" t="s">
        <v>1024</v>
      </c>
      <c r="M65" s="16" t="s">
        <v>1025</v>
      </c>
      <c r="N65" s="16" t="s">
        <v>1026</v>
      </c>
      <c r="O65" s="16" t="s">
        <v>1027</v>
      </c>
    </row>
    <row r="66" ht="15.75" customHeight="1">
      <c r="A66" s="15" t="s">
        <v>63</v>
      </c>
      <c r="B66" s="16" t="s">
        <v>1028</v>
      </c>
      <c r="C66" s="16" t="s">
        <v>1029</v>
      </c>
      <c r="D66" s="16" t="s">
        <v>1030</v>
      </c>
      <c r="E66" s="16" t="s">
        <v>1031</v>
      </c>
      <c r="F66" s="16" t="s">
        <v>1032</v>
      </c>
      <c r="G66" s="16" t="s">
        <v>952</v>
      </c>
      <c r="H66" s="16" t="s">
        <v>1033</v>
      </c>
      <c r="I66" s="16" t="s">
        <v>1034</v>
      </c>
      <c r="J66" s="16" t="s">
        <v>1035</v>
      </c>
      <c r="K66" s="16" t="s">
        <v>1036</v>
      </c>
      <c r="L66" s="16" t="s">
        <v>1037</v>
      </c>
      <c r="M66" s="16">
        <v>649.0</v>
      </c>
      <c r="N66" s="16">
        <v>720.0</v>
      </c>
      <c r="O66" s="16">
        <v>513.0</v>
      </c>
    </row>
    <row r="67" ht="15.75" customHeight="1">
      <c r="A67" s="15" t="s">
        <v>64</v>
      </c>
      <c r="B67" s="16" t="s">
        <v>1038</v>
      </c>
      <c r="C67" s="16" t="s">
        <v>1039</v>
      </c>
      <c r="D67" s="16" t="s">
        <v>1040</v>
      </c>
      <c r="E67" s="16" t="s">
        <v>1041</v>
      </c>
      <c r="F67" s="16" t="s">
        <v>1042</v>
      </c>
      <c r="G67" s="16" t="s">
        <v>1043</v>
      </c>
      <c r="H67" s="16" t="s">
        <v>1044</v>
      </c>
      <c r="I67" s="16" t="s">
        <v>1045</v>
      </c>
      <c r="J67" s="16" t="s">
        <v>1046</v>
      </c>
      <c r="K67" s="16" t="s">
        <v>1047</v>
      </c>
      <c r="L67" s="16" t="s">
        <v>1048</v>
      </c>
      <c r="M67" s="16" t="s">
        <v>1049</v>
      </c>
      <c r="N67" s="16" t="s">
        <v>1050</v>
      </c>
      <c r="O67" s="16" t="s">
        <v>1051</v>
      </c>
    </row>
    <row r="68" ht="15.75" customHeight="1">
      <c r="A68" s="15" t="s">
        <v>65</v>
      </c>
      <c r="B68" s="16" t="s">
        <v>1052</v>
      </c>
      <c r="C68" s="16" t="s">
        <v>1053</v>
      </c>
      <c r="D68" s="16" t="s">
        <v>1054</v>
      </c>
      <c r="E68" s="16" t="s">
        <v>1055</v>
      </c>
      <c r="F68" s="16" t="s">
        <v>1056</v>
      </c>
      <c r="G68" s="16" t="s">
        <v>1057</v>
      </c>
      <c r="H68" s="16" t="s">
        <v>1058</v>
      </c>
      <c r="I68" s="16" t="s">
        <v>1059</v>
      </c>
      <c r="J68" s="16" t="s">
        <v>1060</v>
      </c>
      <c r="K68" s="16" t="s">
        <v>1061</v>
      </c>
      <c r="L68" s="16" t="s">
        <v>1062</v>
      </c>
      <c r="M68" s="16" t="s">
        <v>1063</v>
      </c>
      <c r="N68" s="16" t="s">
        <v>1064</v>
      </c>
      <c r="O68" s="16" t="s">
        <v>1065</v>
      </c>
    </row>
    <row r="69" ht="15.75" customHeight="1">
      <c r="A69" s="15" t="s">
        <v>66</v>
      </c>
      <c r="B69" s="16" t="s">
        <v>1066</v>
      </c>
      <c r="C69" s="16" t="s">
        <v>1067</v>
      </c>
      <c r="D69" s="16" t="s">
        <v>1068</v>
      </c>
      <c r="E69" s="16" t="s">
        <v>1069</v>
      </c>
      <c r="F69" s="16" t="s">
        <v>1070</v>
      </c>
      <c r="G69" s="16" t="s">
        <v>1071</v>
      </c>
      <c r="H69" s="16" t="s">
        <v>1072</v>
      </c>
      <c r="I69" s="16" t="s">
        <v>1073</v>
      </c>
      <c r="J69" s="16" t="s">
        <v>997</v>
      </c>
      <c r="K69" s="16" t="s">
        <v>1074</v>
      </c>
      <c r="L69" s="16" t="s">
        <v>1075</v>
      </c>
      <c r="M69" s="16" t="s">
        <v>1076</v>
      </c>
      <c r="N69" s="16" t="s">
        <v>1077</v>
      </c>
      <c r="O69" s="16" t="s">
        <v>992</v>
      </c>
    </row>
    <row r="70" ht="15.75" customHeight="1">
      <c r="A70" s="15" t="s">
        <v>67</v>
      </c>
      <c r="B70" s="16" t="s">
        <v>1078</v>
      </c>
      <c r="C70" s="16" t="s">
        <v>1079</v>
      </c>
      <c r="D70" s="16" t="s">
        <v>1080</v>
      </c>
      <c r="E70" s="16" t="s">
        <v>1081</v>
      </c>
      <c r="F70" s="16" t="s">
        <v>1082</v>
      </c>
      <c r="G70" s="16" t="s">
        <v>1083</v>
      </c>
      <c r="H70" s="16" t="s">
        <v>1084</v>
      </c>
      <c r="I70" s="16" t="s">
        <v>1085</v>
      </c>
      <c r="J70" s="16" t="s">
        <v>1086</v>
      </c>
      <c r="K70" s="16" t="s">
        <v>534</v>
      </c>
      <c r="L70" s="16" t="s">
        <v>1087</v>
      </c>
      <c r="M70" s="16" t="s">
        <v>1088</v>
      </c>
      <c r="N70" s="16" t="s">
        <v>1089</v>
      </c>
      <c r="O70" s="16" t="s">
        <v>1090</v>
      </c>
    </row>
    <row r="71" ht="15.75" customHeight="1">
      <c r="A71" s="15" t="s">
        <v>68</v>
      </c>
      <c r="B71" s="16" t="s">
        <v>1091</v>
      </c>
      <c r="C71" s="16" t="s">
        <v>1092</v>
      </c>
      <c r="D71" s="16" t="s">
        <v>1093</v>
      </c>
      <c r="E71" s="16" t="s">
        <v>1094</v>
      </c>
      <c r="F71" s="16" t="s">
        <v>1095</v>
      </c>
      <c r="G71" s="16" t="s">
        <v>1096</v>
      </c>
      <c r="H71" s="16" t="s">
        <v>1097</v>
      </c>
      <c r="I71" s="16" t="s">
        <v>1098</v>
      </c>
      <c r="J71" s="16" t="s">
        <v>1099</v>
      </c>
      <c r="K71" s="16" t="s">
        <v>1100</v>
      </c>
      <c r="L71" s="16" t="s">
        <v>788</v>
      </c>
      <c r="M71" s="16" t="s">
        <v>1101</v>
      </c>
      <c r="N71" s="16" t="s">
        <v>1102</v>
      </c>
      <c r="O71" s="16" t="s">
        <v>1103</v>
      </c>
    </row>
    <row r="72" ht="15.75" customHeight="1">
      <c r="A72" s="15" t="s">
        <v>69</v>
      </c>
      <c r="B72" s="16" t="s">
        <v>1104</v>
      </c>
      <c r="C72" s="16" t="s">
        <v>1105</v>
      </c>
      <c r="D72" s="16" t="s">
        <v>1106</v>
      </c>
      <c r="E72" s="16" t="s">
        <v>1107</v>
      </c>
      <c r="F72" s="16" t="s">
        <v>1108</v>
      </c>
      <c r="G72" s="16" t="s">
        <v>1109</v>
      </c>
      <c r="H72" s="16" t="s">
        <v>1110</v>
      </c>
      <c r="I72" s="16" t="s">
        <v>1111</v>
      </c>
      <c r="J72" s="16" t="s">
        <v>1112</v>
      </c>
      <c r="K72" s="16" t="s">
        <v>1113</v>
      </c>
      <c r="L72" s="16" t="s">
        <v>1114</v>
      </c>
      <c r="M72" s="16" t="s">
        <v>1115</v>
      </c>
      <c r="N72" s="16" t="s">
        <v>1116</v>
      </c>
      <c r="O72" s="16" t="s">
        <v>1117</v>
      </c>
    </row>
    <row r="73" ht="15.75" customHeight="1">
      <c r="A73" s="15" t="s">
        <v>70</v>
      </c>
      <c r="B73" s="16" t="s">
        <v>1118</v>
      </c>
      <c r="C73" s="16" t="s">
        <v>943</v>
      </c>
      <c r="D73" s="16" t="s">
        <v>1119</v>
      </c>
      <c r="E73" s="16" t="s">
        <v>1120</v>
      </c>
      <c r="F73" s="16" t="s">
        <v>1121</v>
      </c>
      <c r="G73" s="16" t="s">
        <v>1122</v>
      </c>
      <c r="H73" s="16" t="s">
        <v>1123</v>
      </c>
      <c r="I73" s="16" t="s">
        <v>1124</v>
      </c>
      <c r="J73" s="16" t="s">
        <v>1125</v>
      </c>
      <c r="K73" s="16" t="s">
        <v>1126</v>
      </c>
      <c r="L73" s="16" t="s">
        <v>1127</v>
      </c>
      <c r="M73" s="16" t="s">
        <v>1128</v>
      </c>
      <c r="N73" s="16" t="s">
        <v>1129</v>
      </c>
      <c r="O73" s="16" t="s">
        <v>1130</v>
      </c>
    </row>
    <row r="74" ht="15.75" customHeight="1">
      <c r="A74" s="15" t="s">
        <v>71</v>
      </c>
      <c r="B74" s="16" t="s">
        <v>1131</v>
      </c>
      <c r="C74" s="16" t="s">
        <v>1132</v>
      </c>
      <c r="D74" s="16" t="s">
        <v>1133</v>
      </c>
      <c r="E74" s="16" t="s">
        <v>1134</v>
      </c>
      <c r="F74" s="16" t="s">
        <v>1135</v>
      </c>
      <c r="G74" s="16" t="s">
        <v>1136</v>
      </c>
      <c r="H74" s="16" t="s">
        <v>1137</v>
      </c>
      <c r="I74" s="16" t="s">
        <v>1138</v>
      </c>
      <c r="J74" s="16" t="s">
        <v>1139</v>
      </c>
      <c r="K74" s="16" t="s">
        <v>1140</v>
      </c>
      <c r="L74" s="16" t="s">
        <v>1131</v>
      </c>
      <c r="M74" s="16" t="s">
        <v>1141</v>
      </c>
      <c r="N74" s="16" t="s">
        <v>1142</v>
      </c>
      <c r="O74" s="16" t="s">
        <v>1143</v>
      </c>
    </row>
    <row r="75" ht="15.75" customHeight="1">
      <c r="A75" s="15" t="s">
        <v>72</v>
      </c>
      <c r="B75" s="16" t="s">
        <v>1144</v>
      </c>
      <c r="C75" s="16" t="s">
        <v>1145</v>
      </c>
      <c r="D75" s="16" t="s">
        <v>1146</v>
      </c>
      <c r="E75" s="16" t="s">
        <v>1147</v>
      </c>
      <c r="F75" s="16" t="s">
        <v>478</v>
      </c>
      <c r="G75" s="16" t="s">
        <v>1148</v>
      </c>
      <c r="H75" s="16" t="s">
        <v>1149</v>
      </c>
      <c r="I75" s="16" t="s">
        <v>1150</v>
      </c>
      <c r="J75" s="16" t="s">
        <v>1151</v>
      </c>
      <c r="K75" s="16" t="s">
        <v>1152</v>
      </c>
      <c r="L75" s="16" t="s">
        <v>1153</v>
      </c>
      <c r="M75" s="16" t="s">
        <v>1154</v>
      </c>
      <c r="N75" s="16" t="s">
        <v>1155</v>
      </c>
      <c r="O75" s="16" t="s">
        <v>1156</v>
      </c>
    </row>
    <row r="76" ht="15.75" customHeight="1">
      <c r="A76" s="15" t="s">
        <v>270</v>
      </c>
      <c r="B76" s="16" t="s">
        <v>1157</v>
      </c>
      <c r="C76" s="16" t="s">
        <v>1158</v>
      </c>
      <c r="D76" s="16" t="s">
        <v>1159</v>
      </c>
      <c r="E76" s="16" t="s">
        <v>1160</v>
      </c>
      <c r="F76" s="16" t="s">
        <v>1099</v>
      </c>
      <c r="G76" s="16" t="s">
        <v>733</v>
      </c>
      <c r="H76" s="16" t="s">
        <v>1161</v>
      </c>
      <c r="I76" s="16" t="s">
        <v>1162</v>
      </c>
      <c r="J76" s="16" t="s">
        <v>1163</v>
      </c>
      <c r="K76" s="16" t="s">
        <v>1164</v>
      </c>
      <c r="L76" s="16" t="s">
        <v>1165</v>
      </c>
      <c r="M76" s="16" t="s">
        <v>1166</v>
      </c>
      <c r="N76" s="16" t="s">
        <v>1167</v>
      </c>
      <c r="O76" s="16" t="s">
        <v>1168</v>
      </c>
    </row>
    <row r="77" ht="15.75" customHeight="1">
      <c r="A77" s="15" t="s">
        <v>73</v>
      </c>
      <c r="B77" s="16" t="s">
        <v>1169</v>
      </c>
      <c r="C77" s="16" t="s">
        <v>1170</v>
      </c>
      <c r="D77" s="16" t="s">
        <v>1171</v>
      </c>
      <c r="E77" s="16" t="s">
        <v>787</v>
      </c>
      <c r="F77" s="16" t="s">
        <v>1172</v>
      </c>
      <c r="G77" s="16" t="s">
        <v>1173</v>
      </c>
      <c r="H77" s="16" t="s">
        <v>1174</v>
      </c>
      <c r="I77" s="16" t="s">
        <v>608</v>
      </c>
      <c r="J77" s="16" t="s">
        <v>1175</v>
      </c>
      <c r="K77" s="16" t="s">
        <v>1176</v>
      </c>
      <c r="L77" s="16" t="s">
        <v>1177</v>
      </c>
      <c r="M77" s="16" t="s">
        <v>1178</v>
      </c>
      <c r="N77" s="16" t="s">
        <v>1179</v>
      </c>
      <c r="O77" s="16" t="s">
        <v>1180</v>
      </c>
    </row>
    <row r="78" ht="15.75" customHeight="1">
      <c r="A78" s="15" t="s">
        <v>74</v>
      </c>
      <c r="B78" s="16" t="s">
        <v>1181</v>
      </c>
      <c r="C78" s="16" t="s">
        <v>1182</v>
      </c>
      <c r="D78" s="16" t="s">
        <v>659</v>
      </c>
      <c r="E78" s="16" t="s">
        <v>1183</v>
      </c>
      <c r="F78" s="16" t="s">
        <v>1184</v>
      </c>
      <c r="G78" s="16" t="s">
        <v>1185</v>
      </c>
      <c r="H78" s="16" t="s">
        <v>1186</v>
      </c>
      <c r="I78" s="16" t="s">
        <v>1187</v>
      </c>
      <c r="J78" s="16" t="s">
        <v>1188</v>
      </c>
      <c r="K78" s="16" t="s">
        <v>1189</v>
      </c>
      <c r="L78" s="16" t="s">
        <v>1190</v>
      </c>
      <c r="M78" s="16" t="s">
        <v>1191</v>
      </c>
      <c r="N78" s="16" t="s">
        <v>1192</v>
      </c>
      <c r="O78" s="16" t="s">
        <v>1193</v>
      </c>
    </row>
    <row r="79" ht="15.75" customHeight="1">
      <c r="A79" s="15" t="s">
        <v>75</v>
      </c>
      <c r="B79" s="16" t="s">
        <v>1194</v>
      </c>
      <c r="C79" s="16" t="s">
        <v>1195</v>
      </c>
      <c r="D79" s="16" t="s">
        <v>1196</v>
      </c>
      <c r="E79" s="16" t="s">
        <v>1197</v>
      </c>
      <c r="F79" s="16" t="s">
        <v>1198</v>
      </c>
      <c r="G79" s="16" t="s">
        <v>1199</v>
      </c>
      <c r="H79" s="16" t="s">
        <v>1200</v>
      </c>
      <c r="I79" s="16" t="s">
        <v>1201</v>
      </c>
      <c r="J79" s="16" t="s">
        <v>1202</v>
      </c>
      <c r="K79" s="16" t="s">
        <v>1203</v>
      </c>
      <c r="L79" s="16" t="s">
        <v>1204</v>
      </c>
      <c r="M79" s="16" t="s">
        <v>1205</v>
      </c>
      <c r="N79" s="16" t="s">
        <v>1206</v>
      </c>
      <c r="O79" s="16" t="s">
        <v>1207</v>
      </c>
    </row>
    <row r="80" ht="15.75" customHeight="1">
      <c r="A80" s="15" t="s">
        <v>271</v>
      </c>
      <c r="B80" s="16">
        <v>662.0</v>
      </c>
      <c r="C80" s="16">
        <v>745.0</v>
      </c>
      <c r="D80" s="16">
        <v>848.0</v>
      </c>
      <c r="E80" s="16" t="s">
        <v>1208</v>
      </c>
      <c r="F80" s="16" t="s">
        <v>1209</v>
      </c>
      <c r="G80" s="16" t="s">
        <v>1210</v>
      </c>
      <c r="H80" s="16" t="s">
        <v>1211</v>
      </c>
      <c r="I80" s="16" t="s">
        <v>1212</v>
      </c>
      <c r="J80" s="16" t="s">
        <v>1213</v>
      </c>
      <c r="K80" s="16" t="s">
        <v>1214</v>
      </c>
      <c r="L80" s="16" t="s">
        <v>1215</v>
      </c>
      <c r="M80" s="16">
        <v>762.0</v>
      </c>
      <c r="N80" s="16">
        <v>674.0</v>
      </c>
      <c r="O80" s="16">
        <v>377.0</v>
      </c>
    </row>
    <row r="81" ht="15.75" customHeight="1">
      <c r="A81" s="15" t="s">
        <v>77</v>
      </c>
      <c r="B81" s="16" t="s">
        <v>1216</v>
      </c>
      <c r="C81" s="16" t="s">
        <v>1217</v>
      </c>
      <c r="D81" s="16" t="s">
        <v>1218</v>
      </c>
      <c r="E81" s="16" t="s">
        <v>683</v>
      </c>
      <c r="F81" s="16" t="s">
        <v>1219</v>
      </c>
      <c r="G81" s="16" t="s">
        <v>1220</v>
      </c>
      <c r="H81" s="16" t="s">
        <v>829</v>
      </c>
      <c r="I81" s="16" t="s">
        <v>1221</v>
      </c>
      <c r="J81" s="16" t="s">
        <v>1222</v>
      </c>
      <c r="K81" s="16" t="s">
        <v>1223</v>
      </c>
      <c r="L81" s="16" t="s">
        <v>1224</v>
      </c>
      <c r="M81" s="16" t="s">
        <v>1225</v>
      </c>
      <c r="N81" s="16" t="s">
        <v>1226</v>
      </c>
      <c r="O81" s="16" t="s">
        <v>1227</v>
      </c>
    </row>
    <row r="82" ht="15.75" customHeight="1">
      <c r="A82" s="15" t="s">
        <v>78</v>
      </c>
      <c r="B82" s="16">
        <v>66.0</v>
      </c>
      <c r="C82" s="16">
        <v>68.0</v>
      </c>
      <c r="D82" s="16">
        <v>65.0</v>
      </c>
      <c r="E82" s="16">
        <v>107.0</v>
      </c>
      <c r="F82" s="16">
        <v>100.0</v>
      </c>
      <c r="G82" s="16">
        <v>80.0</v>
      </c>
      <c r="H82" s="16">
        <v>72.0</v>
      </c>
      <c r="I82" s="16">
        <v>81.0</v>
      </c>
      <c r="J82" s="16">
        <v>69.0</v>
      </c>
      <c r="K82" s="16">
        <v>76.0</v>
      </c>
      <c r="L82" s="16">
        <v>70.0</v>
      </c>
      <c r="M82" s="16">
        <v>78.0</v>
      </c>
      <c r="N82" s="16">
        <v>77.0</v>
      </c>
      <c r="O82" s="16">
        <v>75.0</v>
      </c>
    </row>
    <row r="83" ht="15.75" customHeight="1">
      <c r="A83" s="15" t="s">
        <v>79</v>
      </c>
      <c r="B83" s="16">
        <v>578.0</v>
      </c>
      <c r="C83" s="16">
        <v>554.0</v>
      </c>
      <c r="D83" s="16">
        <v>624.0</v>
      </c>
      <c r="E83" s="16">
        <v>615.0</v>
      </c>
      <c r="F83" s="16">
        <v>629.0</v>
      </c>
      <c r="G83" s="16">
        <v>642.0</v>
      </c>
      <c r="H83" s="16">
        <v>656.0</v>
      </c>
      <c r="I83" s="16">
        <v>659.0</v>
      </c>
      <c r="J83" s="16">
        <v>609.0</v>
      </c>
      <c r="K83" s="16">
        <v>587.0</v>
      </c>
      <c r="L83" s="16">
        <v>564.0</v>
      </c>
      <c r="M83" s="16">
        <v>599.0</v>
      </c>
      <c r="N83" s="16">
        <v>602.0</v>
      </c>
      <c r="O83" s="16">
        <v>550.0</v>
      </c>
    </row>
    <row r="84" ht="15.75" customHeight="1">
      <c r="A84" s="15" t="s">
        <v>80</v>
      </c>
      <c r="B84" s="16" t="s">
        <v>1228</v>
      </c>
      <c r="C84" s="16" t="s">
        <v>1229</v>
      </c>
      <c r="D84" s="16" t="s">
        <v>1230</v>
      </c>
      <c r="E84" s="16" t="s">
        <v>1231</v>
      </c>
      <c r="F84" s="16" t="s">
        <v>1232</v>
      </c>
      <c r="G84" s="16" t="s">
        <v>1233</v>
      </c>
      <c r="H84" s="16" t="s">
        <v>1234</v>
      </c>
      <c r="I84" s="16" t="s">
        <v>1235</v>
      </c>
      <c r="J84" s="16" t="s">
        <v>1236</v>
      </c>
      <c r="K84" s="16" t="s">
        <v>1237</v>
      </c>
      <c r="L84" s="16" t="s">
        <v>1238</v>
      </c>
      <c r="M84" s="16" t="s">
        <v>1239</v>
      </c>
      <c r="N84" s="16" t="s">
        <v>1240</v>
      </c>
      <c r="O84" s="16" t="s">
        <v>1241</v>
      </c>
    </row>
    <row r="85" ht="15.75" customHeight="1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</row>
    <row r="86" ht="15.75" customHeight="1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</row>
    <row r="87" ht="15.75" customHeight="1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</row>
    <row r="88" ht="15.75" customHeight="1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</row>
    <row r="89" ht="15.75" customHeight="1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</row>
    <row r="90" ht="15.75" customHeight="1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</row>
    <row r="91" ht="15.75" customHeight="1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</row>
    <row r="92" ht="15.75" customHeight="1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</row>
    <row r="93" ht="15.75" customHeight="1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</row>
    <row r="94" ht="15.75" customHeight="1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</row>
    <row r="95" ht="15.75" customHeight="1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</row>
    <row r="96" ht="15.75" customHeight="1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ht="15.75" customHeight="1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</row>
    <row r="98" ht="15.75" customHeight="1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</row>
    <row r="99" ht="15.75" customHeight="1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</row>
    <row r="100" ht="15.75" customHeight="1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</row>
    <row r="101" ht="15.75" customHeight="1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</row>
    <row r="102" ht="15.75" customHeight="1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</row>
    <row r="103" ht="15.75" customHeight="1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</row>
    <row r="104" ht="15.75" customHeight="1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</row>
    <row r="105" ht="15.75" customHeight="1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</row>
    <row r="106" ht="15.75" customHeight="1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</row>
    <row r="107" ht="15.75" customHeight="1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</row>
    <row r="108" ht="15.75" customHeight="1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</row>
    <row r="109" ht="15.75" customHeight="1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</row>
    <row r="110" ht="15.75" customHeight="1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</row>
    <row r="111" ht="15.75" customHeight="1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</row>
    <row r="112" ht="15.75" customHeight="1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</row>
    <row r="113" ht="15.75" customHeight="1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</row>
    <row r="114" ht="15.75" customHeight="1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</row>
    <row r="115" ht="15.75" customHeight="1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</row>
    <row r="116" ht="15.75" customHeight="1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</row>
    <row r="117" ht="15.75" customHeight="1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</row>
    <row r="118" ht="15.75" customHeight="1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</row>
    <row r="119" ht="15.75" customHeight="1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</row>
    <row r="120" ht="15.75" customHeight="1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</row>
    <row r="121" ht="15.75" customHeight="1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</row>
    <row r="122" ht="15.75" customHeight="1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</row>
    <row r="123" ht="15.75" customHeight="1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</row>
    <row r="124" ht="15.75" customHeight="1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</row>
    <row r="125" ht="15.75" customHeight="1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</row>
    <row r="126" ht="15.75" customHeight="1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</row>
    <row r="127" ht="15.75" customHeight="1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</row>
    <row r="128" ht="15.75" customHeight="1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</row>
    <row r="129" ht="15.75" customHeight="1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</row>
    <row r="130" ht="15.75" customHeight="1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</row>
    <row r="131" ht="15.75" customHeight="1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</row>
    <row r="132" ht="15.75" customHeight="1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</row>
    <row r="133" ht="15.75" customHeight="1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</row>
    <row r="134" ht="15.75" customHeight="1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</row>
    <row r="135" ht="15.75" customHeight="1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</row>
    <row r="136" ht="15.75" customHeight="1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</row>
    <row r="137" ht="15.75" customHeight="1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</row>
    <row r="138" ht="15.75" customHeight="1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</row>
    <row r="139" ht="15.75" customHeight="1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</row>
    <row r="140" ht="15.75" customHeight="1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</row>
    <row r="141" ht="15.75" customHeight="1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</row>
    <row r="142" ht="15.75" customHeight="1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</row>
    <row r="143" ht="15.75" customHeight="1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</row>
    <row r="144" ht="15.75" customHeight="1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</row>
    <row r="145" ht="15.75" customHeight="1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</row>
    <row r="146" ht="15.75" customHeight="1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</row>
    <row r="147" ht="15.75" customHeight="1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</row>
    <row r="148" ht="15.75" customHeight="1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</row>
    <row r="149" ht="15.75" customHeight="1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</row>
    <row r="150" ht="15.75" customHeight="1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</row>
    <row r="151" ht="15.75" customHeight="1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</row>
    <row r="152" ht="15.75" customHeight="1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</row>
    <row r="153" ht="15.75" customHeight="1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</row>
    <row r="154" ht="15.75" customHeight="1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</row>
    <row r="155" ht="15.75" customHeight="1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</row>
    <row r="156" ht="15.75" customHeight="1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</row>
    <row r="157" ht="15.75" customHeight="1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</row>
    <row r="158" ht="15.75" customHeight="1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</row>
    <row r="159" ht="15.75" customHeight="1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</row>
    <row r="160" ht="15.75" customHeight="1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</row>
    <row r="161" ht="15.75" customHeight="1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</row>
    <row r="162" ht="15.75" customHeight="1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</row>
    <row r="163" ht="15.75" customHeight="1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</row>
    <row r="164" ht="15.75" customHeight="1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</row>
    <row r="165" ht="15.75" customHeight="1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</row>
    <row r="166" ht="15.75" customHeight="1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</row>
    <row r="167" ht="15.75" customHeight="1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</row>
    <row r="168" ht="15.75" customHeight="1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</row>
    <row r="169" ht="15.75" customHeight="1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</row>
    <row r="170" ht="15.75" customHeight="1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</row>
    <row r="171" ht="15.75" customHeight="1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</row>
    <row r="172" ht="15.75" customHeight="1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</row>
    <row r="173" ht="15.75" customHeight="1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</row>
    <row r="174" ht="15.75" customHeight="1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</row>
    <row r="175" ht="15.75" customHeight="1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</row>
    <row r="176" ht="15.75" customHeight="1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</row>
    <row r="177" ht="15.75" customHeight="1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</row>
    <row r="178" ht="15.75" customHeight="1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</row>
    <row r="179" ht="15.75" customHeight="1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</row>
    <row r="180" ht="15.75" customHeight="1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</row>
    <row r="181" ht="15.75" customHeight="1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</row>
    <row r="182" ht="15.75" customHeight="1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</row>
    <row r="183" ht="15.75" customHeight="1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</row>
    <row r="184" ht="15.75" customHeight="1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</row>
    <row r="185" ht="15.75" customHeight="1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</row>
    <row r="186" ht="15.75" customHeight="1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</row>
    <row r="187" ht="15.75" customHeight="1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</row>
    <row r="188" ht="15.75" customHeight="1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</row>
    <row r="189" ht="15.75" customHeight="1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</row>
    <row r="190" ht="15.75" customHeight="1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</row>
    <row r="191" ht="15.75" customHeight="1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</row>
    <row r="192" ht="15.75" customHeight="1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</row>
    <row r="193" ht="15.75" customHeight="1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</row>
    <row r="194" ht="15.75" customHeight="1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</row>
    <row r="195" ht="15.75" customHeight="1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</row>
    <row r="196" ht="15.75" customHeight="1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</row>
    <row r="197" ht="15.75" customHeight="1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</row>
    <row r="198" ht="15.75" customHeight="1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</row>
    <row r="199" ht="15.75" customHeight="1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</row>
    <row r="200" ht="15.75" customHeight="1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</row>
    <row r="201" ht="15.75" customHeight="1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</row>
    <row r="202" ht="15.75" customHeight="1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</row>
    <row r="203" ht="15.75" customHeight="1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</row>
    <row r="204" ht="15.75" customHeight="1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</row>
    <row r="205" ht="15.75" customHeight="1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</row>
    <row r="206" ht="15.75" customHeight="1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</row>
    <row r="207" ht="15.75" customHeight="1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</row>
    <row r="208" ht="15.75" customHeight="1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</row>
    <row r="209" ht="15.75" customHeight="1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</row>
    <row r="210" ht="15.75" customHeight="1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</row>
    <row r="211" ht="15.75" customHeight="1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</row>
    <row r="212" ht="15.75" customHeight="1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</row>
    <row r="213" ht="15.75" customHeight="1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</row>
    <row r="214" ht="15.75" customHeight="1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</row>
    <row r="215" ht="15.75" customHeight="1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</row>
    <row r="216" ht="15.75" customHeight="1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</row>
    <row r="217" ht="15.75" customHeight="1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</row>
    <row r="218" ht="15.75" customHeight="1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</row>
    <row r="219" ht="15.75" customHeight="1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</row>
    <row r="220" ht="15.75" customHeight="1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</row>
    <row r="221" ht="15.75" customHeight="1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</row>
    <row r="222" ht="15.75" customHeight="1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</row>
    <row r="223" ht="15.75" customHeight="1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</row>
    <row r="224" ht="15.75" customHeight="1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</row>
    <row r="225" ht="15.75" customHeight="1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</row>
    <row r="226" ht="15.75" customHeight="1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</row>
    <row r="227" ht="15.75" customHeight="1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</row>
    <row r="228" ht="15.75" customHeight="1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</row>
    <row r="229" ht="15.75" customHeight="1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</row>
    <row r="230" ht="15.75" customHeight="1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</row>
    <row r="231" ht="15.75" customHeight="1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</row>
    <row r="232" ht="15.75" customHeight="1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</row>
    <row r="233" ht="15.75" customHeight="1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</row>
    <row r="234" ht="15.75" customHeight="1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</row>
    <row r="235" ht="15.75" customHeight="1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</row>
    <row r="236" ht="15.75" customHeight="1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</row>
    <row r="237" ht="15.75" customHeight="1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</row>
    <row r="238" ht="15.75" customHeight="1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</row>
    <row r="239" ht="15.75" customHeight="1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</row>
    <row r="240" ht="15.75" customHeight="1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</row>
    <row r="241" ht="15.75" customHeight="1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</row>
    <row r="242" ht="15.75" customHeight="1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</row>
    <row r="243" ht="15.75" customHeight="1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</row>
    <row r="244" ht="15.75" customHeight="1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</row>
    <row r="245" ht="15.75" customHeight="1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</row>
    <row r="246" ht="15.75" customHeight="1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</row>
    <row r="247" ht="15.75" customHeight="1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</row>
    <row r="248" ht="15.75" customHeight="1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</row>
    <row r="249" ht="15.75" customHeight="1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</row>
    <row r="250" ht="15.75" customHeight="1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</row>
    <row r="251" ht="15.75" customHeight="1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</row>
    <row r="252" ht="15.75" customHeight="1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</row>
    <row r="253" ht="15.75" customHeight="1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</row>
    <row r="254" ht="15.75" customHeight="1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</row>
    <row r="255" ht="15.75" customHeight="1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</row>
    <row r="256" ht="15.75" customHeight="1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</row>
    <row r="257" ht="15.75" customHeight="1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</row>
    <row r="258" ht="15.75" customHeight="1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</row>
    <row r="259" ht="15.75" customHeight="1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</row>
    <row r="260" ht="15.75" customHeight="1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</row>
    <row r="261" ht="15.75" customHeight="1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</row>
    <row r="262" ht="15.75" customHeight="1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</row>
    <row r="263" ht="15.75" customHeight="1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</row>
    <row r="264" ht="15.75" customHeight="1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</row>
    <row r="265" ht="15.75" customHeight="1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</row>
    <row r="266" ht="15.75" customHeight="1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</row>
    <row r="267" ht="15.75" customHeight="1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</row>
    <row r="268" ht="15.75" customHeight="1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</row>
    <row r="269" ht="15.75" customHeight="1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</row>
    <row r="270" ht="15.75" customHeight="1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</row>
    <row r="271" ht="15.75" customHeight="1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</row>
    <row r="272" ht="15.75" customHeight="1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</row>
    <row r="273" ht="15.75" customHeight="1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</row>
    <row r="274" ht="15.75" customHeight="1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</row>
    <row r="275" ht="15.75" customHeight="1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</row>
    <row r="276" ht="15.75" customHeight="1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</row>
    <row r="277" ht="15.75" customHeight="1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</row>
    <row r="278" ht="15.75" customHeight="1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</row>
    <row r="279" ht="15.75" customHeight="1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</row>
    <row r="280" ht="15.75" customHeight="1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</row>
    <row r="281" ht="15.75" customHeight="1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</row>
    <row r="282" ht="15.75" customHeight="1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</row>
    <row r="283" ht="15.75" customHeight="1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</row>
    <row r="284" ht="15.75" customHeight="1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</row>
    <row r="285" ht="15.75" customHeight="1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</row>
    <row r="286" ht="15.75" customHeight="1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</row>
    <row r="287" ht="15.75" customHeight="1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</row>
    <row r="288" ht="15.75" customHeight="1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</row>
    <row r="289" ht="15.75" customHeight="1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</row>
    <row r="290" ht="15.75" customHeight="1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</row>
    <row r="291" ht="15.75" customHeight="1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</row>
    <row r="292" ht="15.75" customHeight="1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</row>
    <row r="293" ht="15.75" customHeight="1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</row>
    <row r="294" ht="15.75" customHeight="1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</row>
    <row r="295" ht="15.75" customHeight="1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</row>
    <row r="296" ht="15.75" customHeight="1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</row>
    <row r="297" ht="15.75" customHeight="1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</row>
    <row r="298" ht="15.75" customHeight="1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</row>
    <row r="299" ht="15.75" customHeight="1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</row>
    <row r="300" ht="15.75" customHeight="1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</row>
    <row r="301" ht="15.75" customHeight="1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</row>
    <row r="302" ht="15.75" customHeight="1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</row>
    <row r="303" ht="15.75" customHeight="1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</row>
    <row r="304" ht="15.75" customHeight="1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</row>
    <row r="305" ht="15.75" customHeight="1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</row>
    <row r="306" ht="15.75" customHeight="1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</row>
    <row r="307" ht="15.75" customHeight="1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</row>
    <row r="308" ht="15.75" customHeight="1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</row>
    <row r="309" ht="15.75" customHeight="1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</row>
    <row r="310" ht="15.75" customHeight="1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</row>
    <row r="311" ht="15.75" customHeight="1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</row>
    <row r="312" ht="15.75" customHeight="1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</row>
    <row r="313" ht="15.75" customHeight="1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</row>
    <row r="314" ht="15.75" customHeight="1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</row>
    <row r="315" ht="15.75" customHeight="1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</row>
    <row r="316" ht="15.75" customHeight="1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</row>
    <row r="317" ht="15.75" customHeight="1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</row>
    <row r="318" ht="15.75" customHeight="1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</row>
    <row r="319" ht="15.75" customHeight="1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</row>
    <row r="320" ht="15.75" customHeight="1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</row>
    <row r="321" ht="15.75" customHeight="1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</row>
    <row r="322" ht="15.75" customHeight="1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</row>
    <row r="323" ht="15.75" customHeight="1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</row>
    <row r="324" ht="15.75" customHeight="1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</row>
    <row r="325" ht="15.75" customHeight="1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</row>
    <row r="326" ht="15.75" customHeight="1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</row>
    <row r="327" ht="15.75" customHeight="1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</row>
    <row r="328" ht="15.75" customHeight="1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</row>
    <row r="329" ht="15.75" customHeight="1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</row>
    <row r="330" ht="15.75" customHeight="1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</row>
    <row r="331" ht="15.75" customHeight="1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</row>
    <row r="332" ht="15.75" customHeight="1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</row>
    <row r="333" ht="15.75" customHeight="1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</row>
    <row r="334" ht="15.75" customHeight="1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</row>
    <row r="335" ht="15.75" customHeight="1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</row>
    <row r="336" ht="15.75" customHeight="1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</row>
    <row r="337" ht="15.75" customHeight="1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</row>
    <row r="338" ht="15.75" customHeight="1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</row>
    <row r="339" ht="15.75" customHeight="1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</row>
    <row r="340" ht="15.75" customHeight="1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</row>
    <row r="341" ht="15.75" customHeight="1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</row>
    <row r="342" ht="15.75" customHeight="1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</row>
    <row r="343" ht="15.75" customHeight="1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</row>
    <row r="344" ht="15.75" customHeight="1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</row>
    <row r="345" ht="15.75" customHeight="1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</row>
    <row r="346" ht="15.75" customHeight="1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</row>
    <row r="347" ht="15.75" customHeight="1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</row>
    <row r="348" ht="15.75" customHeight="1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</row>
    <row r="349" ht="15.75" customHeight="1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</row>
    <row r="350" ht="15.75" customHeight="1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</row>
    <row r="351" ht="15.75" customHeight="1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</row>
    <row r="352" ht="15.75" customHeight="1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</row>
    <row r="353" ht="15.75" customHeight="1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</row>
    <row r="354" ht="15.75" customHeight="1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</row>
    <row r="355" ht="15.75" customHeight="1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</row>
    <row r="356" ht="15.75" customHeight="1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</row>
    <row r="357" ht="15.75" customHeight="1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</row>
    <row r="358" ht="15.75" customHeight="1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</row>
    <row r="359" ht="15.75" customHeight="1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</row>
    <row r="360" ht="15.75" customHeight="1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</row>
    <row r="361" ht="15.75" customHeight="1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</row>
    <row r="362" ht="15.75" customHeight="1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</row>
    <row r="363" ht="15.75" customHeight="1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</row>
    <row r="364" ht="15.75" customHeight="1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</row>
    <row r="365" ht="15.75" customHeight="1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</row>
    <row r="366" ht="15.75" customHeight="1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</row>
    <row r="367" ht="15.75" customHeight="1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</row>
    <row r="368" ht="15.75" customHeight="1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</row>
    <row r="369" ht="15.75" customHeight="1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</row>
    <row r="370" ht="15.75" customHeight="1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</row>
    <row r="371" ht="15.75" customHeight="1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</row>
    <row r="372" ht="15.75" customHeight="1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</row>
    <row r="373" ht="15.75" customHeight="1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</row>
    <row r="374" ht="15.75" customHeight="1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</row>
    <row r="375" ht="15.75" customHeight="1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</row>
    <row r="376" ht="15.75" customHeight="1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</row>
    <row r="377" ht="15.75" customHeight="1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</row>
    <row r="378" ht="15.75" customHeight="1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</row>
    <row r="379" ht="15.75" customHeight="1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</row>
    <row r="380" ht="15.75" customHeight="1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</row>
    <row r="381" ht="15.75" customHeight="1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</row>
    <row r="382" ht="15.75" customHeight="1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</row>
    <row r="383" ht="15.75" customHeight="1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</row>
    <row r="384" ht="15.75" customHeight="1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</row>
    <row r="385" ht="15.75" customHeight="1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</row>
    <row r="386" ht="15.75" customHeight="1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</row>
    <row r="387" ht="15.75" customHeight="1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</row>
    <row r="388" ht="15.75" customHeight="1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</row>
    <row r="389" ht="15.75" customHeight="1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</row>
    <row r="390" ht="15.75" customHeight="1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</row>
    <row r="391" ht="15.75" customHeight="1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</row>
    <row r="392" ht="15.75" customHeight="1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</row>
    <row r="393" ht="15.75" customHeight="1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</row>
    <row r="394" ht="15.75" customHeight="1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</row>
    <row r="395" ht="15.75" customHeight="1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</row>
    <row r="396" ht="15.75" customHeight="1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</row>
    <row r="397" ht="15.75" customHeight="1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</row>
    <row r="398" ht="15.75" customHeight="1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</row>
    <row r="399" ht="15.75" customHeight="1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</row>
    <row r="400" ht="15.75" customHeight="1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</row>
    <row r="401" ht="15.75" customHeight="1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</row>
    <row r="402" ht="15.75" customHeight="1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</row>
    <row r="403" ht="15.75" customHeight="1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</row>
    <row r="404" ht="15.75" customHeight="1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</row>
    <row r="405" ht="15.75" customHeight="1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</row>
    <row r="406" ht="15.75" customHeight="1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</row>
    <row r="407" ht="15.75" customHeight="1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</row>
    <row r="408" ht="15.75" customHeight="1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</row>
    <row r="409" ht="15.75" customHeight="1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</row>
    <row r="410" ht="15.75" customHeight="1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</row>
    <row r="411" ht="15.75" customHeight="1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</row>
    <row r="412" ht="15.75" customHeight="1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</row>
    <row r="413" ht="15.75" customHeight="1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</row>
    <row r="414" ht="15.75" customHeight="1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</row>
    <row r="415" ht="15.75" customHeight="1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</row>
    <row r="416" ht="15.75" customHeight="1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</row>
    <row r="417" ht="15.75" customHeight="1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</row>
    <row r="418" ht="15.75" customHeight="1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</row>
    <row r="419" ht="15.75" customHeight="1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</row>
    <row r="420" ht="15.75" customHeight="1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</row>
    <row r="421" ht="15.75" customHeight="1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</row>
    <row r="422" ht="15.75" customHeight="1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</row>
    <row r="423" ht="15.75" customHeight="1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</row>
    <row r="424" ht="15.75" customHeight="1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</row>
    <row r="425" ht="15.75" customHeight="1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</row>
    <row r="426" ht="15.75" customHeight="1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</row>
    <row r="427" ht="15.75" customHeight="1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</row>
    <row r="428" ht="15.75" customHeight="1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</row>
    <row r="429" ht="15.75" customHeight="1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</row>
    <row r="430" ht="15.75" customHeight="1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</row>
    <row r="431" ht="15.75" customHeight="1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</row>
    <row r="432" ht="15.75" customHeight="1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</row>
    <row r="433" ht="15.75" customHeight="1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</row>
    <row r="434" ht="15.75" customHeight="1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</row>
    <row r="435" ht="15.75" customHeight="1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</row>
    <row r="436" ht="15.75" customHeight="1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</row>
    <row r="437" ht="15.75" customHeight="1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</row>
    <row r="438" ht="15.75" customHeight="1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</row>
    <row r="439" ht="15.75" customHeight="1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</row>
    <row r="440" ht="15.75" customHeight="1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</row>
    <row r="441" ht="15.75" customHeight="1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</row>
    <row r="442" ht="15.75" customHeight="1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</row>
    <row r="443" ht="15.75" customHeight="1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</row>
    <row r="444" ht="15.75" customHeight="1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</row>
    <row r="445" ht="15.75" customHeight="1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</row>
    <row r="446" ht="15.75" customHeight="1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</row>
    <row r="447" ht="15.75" customHeight="1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</row>
    <row r="448" ht="15.75" customHeight="1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</row>
    <row r="449" ht="15.75" customHeight="1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</row>
    <row r="450" ht="15.75" customHeight="1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</row>
    <row r="451" ht="15.75" customHeight="1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</row>
    <row r="452" ht="15.75" customHeight="1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</row>
    <row r="453" ht="15.75" customHeight="1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</row>
    <row r="454" ht="15.75" customHeight="1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</row>
    <row r="455" ht="15.75" customHeight="1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</row>
    <row r="456" ht="15.75" customHeight="1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</row>
    <row r="457" ht="15.75" customHeight="1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</row>
    <row r="458" ht="15.75" customHeight="1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</row>
    <row r="459" ht="15.75" customHeight="1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</row>
    <row r="460" ht="15.75" customHeight="1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</row>
    <row r="461" ht="15.75" customHeight="1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</row>
    <row r="462" ht="15.75" customHeight="1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</row>
    <row r="463" ht="15.75" customHeight="1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</row>
    <row r="464" ht="15.75" customHeight="1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</row>
    <row r="465" ht="15.75" customHeight="1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</row>
    <row r="466" ht="15.75" customHeight="1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</row>
    <row r="467" ht="15.75" customHeight="1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</row>
    <row r="468" ht="15.75" customHeight="1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</row>
    <row r="469" ht="15.75" customHeight="1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</row>
    <row r="470" ht="15.75" customHeight="1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</row>
    <row r="471" ht="15.75" customHeight="1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</row>
    <row r="472" ht="15.75" customHeight="1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</row>
    <row r="473" ht="15.75" customHeight="1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</row>
    <row r="474" ht="15.75" customHeight="1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</row>
    <row r="475" ht="15.75" customHeight="1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</row>
    <row r="476" ht="15.75" customHeight="1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</row>
    <row r="477" ht="15.75" customHeight="1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</row>
    <row r="478" ht="15.75" customHeight="1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</row>
    <row r="479" ht="15.75" customHeight="1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</row>
    <row r="480" ht="15.75" customHeight="1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</row>
    <row r="481" ht="15.75" customHeight="1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</row>
    <row r="482" ht="15.75" customHeight="1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</row>
    <row r="483" ht="15.75" customHeight="1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</row>
    <row r="484" ht="15.75" customHeight="1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</row>
    <row r="485" ht="15.75" customHeight="1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</row>
    <row r="486" ht="15.75" customHeight="1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</row>
    <row r="487" ht="15.75" customHeight="1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</row>
    <row r="488" ht="15.75" customHeight="1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</row>
    <row r="489" ht="15.75" customHeight="1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</row>
    <row r="490" ht="15.75" customHeight="1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</row>
    <row r="491" ht="15.75" customHeight="1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</row>
    <row r="492" ht="15.75" customHeight="1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</row>
    <row r="493" ht="15.75" customHeight="1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</row>
    <row r="494" ht="15.75" customHeight="1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</row>
    <row r="495" ht="15.75" customHeight="1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</row>
    <row r="496" ht="15.75" customHeight="1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</row>
    <row r="497" ht="15.75" customHeight="1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</row>
    <row r="498" ht="15.75" customHeight="1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</row>
    <row r="499" ht="15.75" customHeight="1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</row>
    <row r="500" ht="15.75" customHeight="1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</row>
    <row r="501" ht="15.75" customHeight="1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</row>
    <row r="502" ht="15.75" customHeight="1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</row>
    <row r="503" ht="15.75" customHeight="1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</row>
    <row r="504" ht="15.75" customHeight="1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</row>
    <row r="505" ht="15.75" customHeight="1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</row>
    <row r="506" ht="15.75" customHeight="1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</row>
    <row r="507" ht="15.75" customHeight="1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</row>
    <row r="508" ht="15.75" customHeight="1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</row>
    <row r="509" ht="15.75" customHeight="1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</row>
    <row r="510" ht="15.75" customHeight="1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</row>
    <row r="511" ht="15.75" customHeight="1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</row>
    <row r="512" ht="15.75" customHeight="1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</row>
    <row r="513" ht="15.75" customHeight="1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</row>
    <row r="514" ht="15.75" customHeight="1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</row>
    <row r="515" ht="15.75" customHeight="1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</row>
    <row r="516" ht="15.75" customHeight="1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</row>
    <row r="517" ht="15.75" customHeight="1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</row>
    <row r="518" ht="15.75" customHeight="1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</row>
    <row r="519" ht="15.75" customHeight="1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</row>
    <row r="520" ht="15.75" customHeight="1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</row>
    <row r="521" ht="15.75" customHeight="1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</row>
    <row r="522" ht="15.75" customHeight="1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</row>
    <row r="523" ht="15.75" customHeight="1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</row>
    <row r="524" ht="15.75" customHeight="1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</row>
    <row r="525" ht="15.75" customHeight="1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</row>
    <row r="526" ht="15.75" customHeight="1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</row>
    <row r="527" ht="15.75" customHeight="1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</row>
    <row r="528" ht="15.75" customHeight="1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</row>
    <row r="529" ht="15.75" customHeight="1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</row>
    <row r="530" ht="15.75" customHeight="1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</row>
    <row r="531" ht="15.75" customHeight="1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</row>
    <row r="532" ht="15.75" customHeight="1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</row>
    <row r="533" ht="15.75" customHeight="1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</row>
    <row r="534" ht="15.75" customHeight="1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</row>
    <row r="535" ht="15.75" customHeight="1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</row>
    <row r="536" ht="15.75" customHeight="1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</row>
    <row r="537" ht="15.75" customHeight="1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</row>
    <row r="538" ht="15.75" customHeight="1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</row>
    <row r="539" ht="15.75" customHeight="1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</row>
    <row r="540" ht="15.75" customHeight="1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</row>
    <row r="541" ht="15.75" customHeight="1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</row>
    <row r="542" ht="15.75" customHeight="1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</row>
    <row r="543" ht="15.75" customHeight="1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</row>
    <row r="544" ht="15.75" customHeight="1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</row>
    <row r="545" ht="15.75" customHeight="1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</row>
    <row r="546" ht="15.75" customHeight="1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</row>
    <row r="547" ht="15.75" customHeight="1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</row>
    <row r="548" ht="15.75" customHeight="1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</row>
    <row r="549" ht="15.75" customHeight="1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</row>
    <row r="550" ht="15.75" customHeight="1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</row>
    <row r="551" ht="15.75" customHeight="1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</row>
    <row r="552" ht="15.75" customHeight="1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</row>
    <row r="553" ht="15.75" customHeight="1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</row>
    <row r="554" ht="15.75" customHeight="1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</row>
    <row r="555" ht="15.75" customHeight="1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</row>
    <row r="556" ht="15.75" customHeight="1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</row>
    <row r="557" ht="15.75" customHeight="1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</row>
    <row r="558" ht="15.75" customHeight="1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</row>
    <row r="559" ht="15.75" customHeight="1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</row>
    <row r="560" ht="15.75" customHeight="1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</row>
    <row r="561" ht="15.75" customHeight="1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</row>
    <row r="562" ht="15.75" customHeight="1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</row>
    <row r="563" ht="15.75" customHeight="1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</row>
    <row r="564" ht="15.75" customHeight="1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</row>
    <row r="565" ht="15.75" customHeight="1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</row>
    <row r="566" ht="15.75" customHeight="1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</row>
    <row r="567" ht="15.75" customHeight="1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</row>
    <row r="568" ht="15.75" customHeight="1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</row>
    <row r="569" ht="15.75" customHeight="1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</row>
    <row r="570" ht="15.75" customHeight="1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</row>
    <row r="571" ht="15.75" customHeight="1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</row>
    <row r="572" ht="15.75" customHeight="1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</row>
    <row r="573" ht="15.75" customHeight="1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</row>
    <row r="574" ht="15.75" customHeight="1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</row>
    <row r="575" ht="15.75" customHeight="1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</row>
    <row r="576" ht="15.75" customHeight="1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</row>
    <row r="577" ht="15.75" customHeight="1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</row>
    <row r="578" ht="15.75" customHeight="1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</row>
    <row r="579" ht="15.75" customHeight="1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</row>
    <row r="580" ht="15.75" customHeight="1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</row>
    <row r="581" ht="15.75" customHeight="1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</row>
    <row r="582" ht="15.75" customHeight="1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</row>
    <row r="583" ht="15.75" customHeight="1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</row>
    <row r="584" ht="15.75" customHeight="1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</row>
    <row r="585" ht="15.75" customHeight="1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</row>
    <row r="586" ht="15.75" customHeight="1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</row>
    <row r="587" ht="15.75" customHeight="1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</row>
    <row r="588" ht="15.75" customHeight="1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</row>
    <row r="589" ht="15.75" customHeight="1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</row>
    <row r="590" ht="15.75" customHeight="1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</row>
    <row r="591" ht="15.75" customHeight="1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</row>
    <row r="592" ht="15.75" customHeight="1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</row>
    <row r="593" ht="15.75" customHeight="1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</row>
    <row r="594" ht="15.75" customHeight="1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</row>
    <row r="595" ht="15.75" customHeight="1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</row>
    <row r="596" ht="15.75" customHeight="1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</row>
    <row r="597" ht="15.75" customHeight="1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</row>
    <row r="598" ht="15.75" customHeight="1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</row>
    <row r="599" ht="15.75" customHeight="1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</row>
    <row r="600" ht="15.75" customHeight="1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</row>
    <row r="601" ht="15.75" customHeight="1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</row>
    <row r="602" ht="15.75" customHeight="1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</row>
    <row r="603" ht="15.75" customHeight="1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</row>
    <row r="604" ht="15.75" customHeight="1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</row>
    <row r="605" ht="15.75" customHeight="1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</row>
    <row r="606" ht="15.75" customHeight="1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</row>
    <row r="607" ht="15.75" customHeight="1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</row>
    <row r="608" ht="15.75" customHeight="1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</row>
    <row r="609" ht="15.75" customHeight="1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</row>
    <row r="610" ht="15.75" customHeight="1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</row>
    <row r="611" ht="15.75" customHeight="1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</row>
    <row r="612" ht="15.75" customHeight="1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</row>
    <row r="613" ht="15.75" customHeight="1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</row>
    <row r="614" ht="15.75" customHeight="1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</row>
    <row r="615" ht="15.75" customHeight="1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</row>
    <row r="616" ht="15.75" customHeight="1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</row>
    <row r="617" ht="15.75" customHeight="1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</row>
    <row r="618" ht="15.75" customHeight="1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</row>
    <row r="619" ht="15.75" customHeight="1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</row>
    <row r="620" ht="15.75" customHeight="1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</row>
    <row r="621" ht="15.75" customHeight="1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</row>
    <row r="622" ht="15.75" customHeight="1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</row>
    <row r="623" ht="15.75" customHeight="1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</row>
    <row r="624" ht="15.75" customHeight="1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</row>
    <row r="625" ht="15.75" customHeight="1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</row>
    <row r="626" ht="15.75" customHeight="1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</row>
    <row r="627" ht="15.75" customHeight="1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</row>
    <row r="628" ht="15.75" customHeight="1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</row>
    <row r="629" ht="15.75" customHeight="1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</row>
    <row r="630" ht="15.75" customHeight="1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</row>
    <row r="631" ht="15.75" customHeight="1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</row>
    <row r="632" ht="15.75" customHeight="1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</row>
    <row r="633" ht="15.75" customHeight="1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</row>
    <row r="634" ht="15.75" customHeight="1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</row>
    <row r="635" ht="15.75" customHeight="1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</row>
    <row r="636" ht="15.75" customHeight="1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</row>
    <row r="637" ht="15.75" customHeight="1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</row>
    <row r="638" ht="15.75" customHeight="1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</row>
    <row r="639" ht="15.75" customHeight="1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</row>
    <row r="640" ht="15.75" customHeight="1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</row>
    <row r="641" ht="15.75" customHeight="1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</row>
    <row r="642" ht="15.75" customHeight="1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</row>
    <row r="643" ht="15.75" customHeight="1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</row>
    <row r="644" ht="15.75" customHeight="1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</row>
    <row r="645" ht="15.75" customHeight="1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</row>
    <row r="646" ht="15.75" customHeight="1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</row>
    <row r="647" ht="15.75" customHeight="1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</row>
    <row r="648" ht="15.75" customHeight="1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</row>
    <row r="649" ht="15.75" customHeight="1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</row>
    <row r="650" ht="15.75" customHeight="1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</row>
    <row r="651" ht="15.75" customHeight="1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</row>
    <row r="652" ht="15.75" customHeight="1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</row>
    <row r="653" ht="15.75" customHeight="1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</row>
    <row r="654" ht="15.75" customHeight="1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</row>
    <row r="655" ht="15.75" customHeight="1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</row>
    <row r="656" ht="15.75" customHeight="1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</row>
    <row r="657" ht="15.75" customHeight="1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</row>
    <row r="658" ht="15.75" customHeight="1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</row>
    <row r="659" ht="15.75" customHeight="1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</row>
    <row r="660" ht="15.75" customHeight="1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</row>
    <row r="661" ht="15.75" customHeight="1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</row>
    <row r="662" ht="15.75" customHeight="1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</row>
    <row r="663" ht="15.75" customHeight="1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</row>
    <row r="664" ht="15.75" customHeight="1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</row>
    <row r="665" ht="15.75" customHeight="1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</row>
    <row r="666" ht="15.75" customHeight="1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</row>
    <row r="667" ht="15.75" customHeight="1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</row>
    <row r="668" ht="15.75" customHeight="1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</row>
    <row r="669" ht="15.75" customHeight="1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</row>
    <row r="670" ht="15.75" customHeight="1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</row>
    <row r="671" ht="15.75" customHeight="1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</row>
    <row r="672" ht="15.75" customHeight="1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</row>
    <row r="673" ht="15.75" customHeight="1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</row>
    <row r="674" ht="15.75" customHeight="1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</row>
    <row r="675" ht="15.75" customHeight="1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</row>
    <row r="676" ht="15.75" customHeight="1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</row>
    <row r="677" ht="15.75" customHeight="1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</row>
    <row r="678" ht="15.75" customHeight="1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</row>
    <row r="679" ht="15.75" customHeight="1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</row>
    <row r="680" ht="15.75" customHeight="1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</row>
    <row r="681" ht="15.75" customHeight="1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</row>
    <row r="682" ht="15.75" customHeight="1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</row>
    <row r="683" ht="15.75" customHeight="1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</row>
    <row r="684" ht="15.75" customHeight="1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</row>
    <row r="685" ht="15.75" customHeight="1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</row>
    <row r="686" ht="15.75" customHeight="1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</row>
    <row r="687" ht="15.75" customHeight="1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</row>
    <row r="688" ht="15.75" customHeight="1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</row>
    <row r="689" ht="15.75" customHeight="1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</row>
    <row r="690" ht="15.75" customHeight="1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</row>
    <row r="691" ht="15.75" customHeight="1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</row>
    <row r="692" ht="15.75" customHeight="1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</row>
    <row r="693" ht="15.75" customHeight="1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</row>
    <row r="694" ht="15.75" customHeight="1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</row>
    <row r="695" ht="15.75" customHeight="1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</row>
    <row r="696" ht="15.75" customHeight="1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</row>
    <row r="697" ht="15.75" customHeight="1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</row>
    <row r="698" ht="15.75" customHeight="1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</row>
    <row r="699" ht="15.75" customHeight="1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</row>
    <row r="700" ht="15.75" customHeight="1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</row>
    <row r="701" ht="15.75" customHeight="1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</row>
    <row r="702" ht="15.75" customHeight="1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</row>
    <row r="703" ht="15.75" customHeight="1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</row>
    <row r="704" ht="15.75" customHeight="1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</row>
    <row r="705" ht="15.75" customHeight="1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</row>
    <row r="706" ht="15.75" customHeight="1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</row>
    <row r="707" ht="15.75" customHeight="1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</row>
    <row r="708" ht="15.75" customHeight="1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</row>
    <row r="709" ht="15.75" customHeight="1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</row>
    <row r="710" ht="15.75" customHeight="1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</row>
    <row r="711" ht="15.75" customHeight="1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</row>
    <row r="712" ht="15.75" customHeight="1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</row>
    <row r="713" ht="15.75" customHeight="1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</row>
    <row r="714" ht="15.75" customHeight="1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</row>
    <row r="715" ht="15.75" customHeight="1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</row>
    <row r="716" ht="15.75" customHeight="1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</row>
    <row r="717" ht="15.75" customHeight="1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</row>
    <row r="718" ht="15.75" customHeight="1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</row>
    <row r="719" ht="15.75" customHeight="1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</row>
    <row r="720" ht="15.75" customHeight="1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</row>
    <row r="721" ht="15.75" customHeight="1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</row>
    <row r="722" ht="15.75" customHeight="1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</row>
    <row r="723" ht="15.75" customHeight="1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</row>
    <row r="724" ht="15.75" customHeight="1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</row>
    <row r="725" ht="15.75" customHeight="1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</row>
    <row r="726" ht="15.75" customHeight="1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</row>
    <row r="727" ht="15.75" customHeight="1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</row>
    <row r="728" ht="15.75" customHeight="1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</row>
    <row r="729" ht="15.75" customHeight="1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</row>
    <row r="730" ht="15.75" customHeight="1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</row>
    <row r="731" ht="15.75" customHeight="1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</row>
    <row r="732" ht="15.75" customHeight="1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</row>
    <row r="733" ht="15.75" customHeight="1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</row>
    <row r="734" ht="15.75" customHeight="1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</row>
    <row r="735" ht="15.75" customHeight="1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</row>
    <row r="736" ht="15.75" customHeight="1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</row>
    <row r="737" ht="15.75" customHeight="1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</row>
    <row r="738" ht="15.75" customHeight="1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</row>
    <row r="739" ht="15.75" customHeight="1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</row>
    <row r="740" ht="15.75" customHeight="1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</row>
    <row r="741" ht="15.75" customHeight="1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</row>
    <row r="742" ht="15.75" customHeight="1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</row>
    <row r="743" ht="15.75" customHeight="1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</row>
    <row r="744" ht="15.75" customHeight="1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</row>
    <row r="745" ht="15.75" customHeight="1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</row>
    <row r="746" ht="15.75" customHeight="1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</row>
    <row r="747" ht="15.75" customHeight="1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</row>
    <row r="748" ht="15.75" customHeight="1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</row>
    <row r="749" ht="15.75" customHeight="1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</row>
    <row r="750" ht="15.75" customHeight="1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</row>
    <row r="751" ht="15.75" customHeight="1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</row>
    <row r="752" ht="15.75" customHeight="1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</row>
    <row r="753" ht="15.75" customHeight="1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</row>
    <row r="754" ht="15.75" customHeight="1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</row>
    <row r="755" ht="15.75" customHeight="1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</row>
    <row r="756" ht="15.75" customHeight="1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</row>
    <row r="757" ht="15.75" customHeight="1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</row>
    <row r="758" ht="15.75" customHeight="1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</row>
    <row r="759" ht="15.75" customHeight="1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</row>
    <row r="760" ht="15.75" customHeight="1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</row>
    <row r="761" ht="15.75" customHeight="1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</row>
    <row r="762" ht="15.75" customHeight="1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</row>
    <row r="763" ht="15.75" customHeight="1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</row>
    <row r="764" ht="15.75" customHeight="1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</row>
    <row r="765" ht="15.75" customHeight="1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</row>
    <row r="766" ht="15.75" customHeight="1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</row>
    <row r="767" ht="15.75" customHeight="1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</row>
    <row r="768" ht="15.75" customHeight="1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</row>
    <row r="769" ht="15.75" customHeight="1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</row>
    <row r="770" ht="15.75" customHeight="1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</row>
    <row r="771" ht="15.75" customHeight="1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</row>
    <row r="772" ht="15.75" customHeight="1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</row>
    <row r="773" ht="15.75" customHeight="1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</row>
    <row r="774" ht="15.75" customHeight="1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</row>
    <row r="775" ht="15.75" customHeight="1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</row>
    <row r="776" ht="15.75" customHeight="1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</row>
    <row r="777" ht="15.75" customHeight="1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</row>
    <row r="778" ht="15.75" customHeight="1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</row>
    <row r="779" ht="15.75" customHeight="1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</row>
    <row r="780" ht="15.75" customHeight="1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</row>
    <row r="781" ht="15.75" customHeight="1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</row>
    <row r="782" ht="15.75" customHeight="1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</row>
    <row r="783" ht="15.75" customHeight="1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</row>
    <row r="784" ht="15.75" customHeight="1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</row>
    <row r="785" ht="15.75" customHeight="1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</row>
    <row r="786" ht="15.75" customHeight="1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</row>
    <row r="787" ht="15.75" customHeight="1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</row>
    <row r="788" ht="15.75" customHeight="1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</row>
    <row r="789" ht="15.75" customHeight="1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</row>
    <row r="790" ht="15.75" customHeight="1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</row>
    <row r="791" ht="15.75" customHeight="1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</row>
    <row r="792" ht="15.75" customHeight="1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</row>
    <row r="793" ht="15.75" customHeight="1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</row>
    <row r="794" ht="15.75" customHeight="1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</row>
    <row r="795" ht="15.75" customHeight="1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</row>
    <row r="796" ht="15.75" customHeight="1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</row>
    <row r="797" ht="15.75" customHeight="1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</row>
    <row r="798" ht="15.75" customHeight="1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</row>
    <row r="799" ht="15.75" customHeight="1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</row>
    <row r="800" ht="15.75" customHeight="1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</row>
    <row r="801" ht="15.75" customHeight="1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</row>
    <row r="802" ht="15.75" customHeight="1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</row>
    <row r="803" ht="15.75" customHeight="1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</row>
    <row r="804" ht="15.75" customHeight="1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</row>
    <row r="805" ht="15.75" customHeight="1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</row>
    <row r="806" ht="15.75" customHeight="1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</row>
    <row r="807" ht="15.75" customHeight="1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</row>
    <row r="808" ht="15.75" customHeight="1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</row>
    <row r="809" ht="15.75" customHeight="1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</row>
    <row r="810" ht="15.75" customHeight="1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</row>
    <row r="811" ht="15.75" customHeight="1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</row>
    <row r="812" ht="15.75" customHeight="1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</row>
    <row r="813" ht="15.75" customHeight="1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</row>
    <row r="814" ht="15.75" customHeight="1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</row>
    <row r="815" ht="15.75" customHeight="1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</row>
    <row r="816" ht="15.75" customHeight="1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</row>
    <row r="817" ht="15.75" customHeight="1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</row>
    <row r="818" ht="15.75" customHeight="1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</row>
    <row r="819" ht="15.75" customHeight="1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</row>
    <row r="820" ht="15.75" customHeight="1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</row>
    <row r="821" ht="15.75" customHeight="1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</row>
    <row r="822" ht="15.75" customHeight="1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</row>
    <row r="823" ht="15.75" customHeight="1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</row>
    <row r="824" ht="15.75" customHeight="1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</row>
    <row r="825" ht="15.75" customHeight="1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</row>
    <row r="826" ht="15.75" customHeight="1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</row>
    <row r="827" ht="15.75" customHeight="1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</row>
    <row r="828" ht="15.75" customHeight="1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</row>
    <row r="829" ht="15.75" customHeight="1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</row>
    <row r="830" ht="15.75" customHeight="1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</row>
    <row r="831" ht="15.75" customHeight="1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</row>
    <row r="832" ht="15.75" customHeight="1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</row>
    <row r="833" ht="15.75" customHeight="1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</row>
    <row r="834" ht="15.75" customHeight="1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</row>
    <row r="835" ht="15.75" customHeight="1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</row>
    <row r="836" ht="15.75" customHeight="1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</row>
    <row r="837" ht="15.75" customHeight="1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</row>
    <row r="838" ht="15.75" customHeight="1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</row>
    <row r="839" ht="15.75" customHeight="1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</row>
    <row r="840" ht="15.75" customHeight="1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</row>
    <row r="841" ht="15.75" customHeight="1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</row>
    <row r="842" ht="15.75" customHeight="1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</row>
    <row r="843" ht="15.75" customHeight="1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</row>
    <row r="844" ht="15.75" customHeight="1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</row>
    <row r="845" ht="15.75" customHeight="1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</row>
    <row r="846" ht="15.75" customHeight="1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</row>
    <row r="847" ht="15.75" customHeight="1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</row>
    <row r="848" ht="15.75" customHeight="1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</row>
    <row r="849" ht="15.75" customHeight="1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</row>
    <row r="850" ht="15.75" customHeight="1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</row>
    <row r="851" ht="15.75" customHeight="1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</row>
    <row r="852" ht="15.75" customHeight="1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</row>
    <row r="853" ht="15.75" customHeight="1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</row>
    <row r="854" ht="15.75" customHeight="1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</row>
    <row r="855" ht="15.75" customHeight="1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</row>
    <row r="856" ht="15.75" customHeight="1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</row>
    <row r="857" ht="15.75" customHeight="1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</row>
    <row r="858" ht="15.75" customHeight="1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</row>
    <row r="859" ht="15.75" customHeight="1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</row>
    <row r="860" ht="15.75" customHeight="1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</row>
    <row r="861" ht="15.75" customHeight="1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</row>
    <row r="862" ht="15.75" customHeight="1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</row>
    <row r="863" ht="15.75" customHeight="1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</row>
    <row r="864" ht="15.75" customHeight="1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</row>
    <row r="865" ht="15.75" customHeight="1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</row>
    <row r="866" ht="15.75" customHeight="1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</row>
    <row r="867" ht="15.75" customHeight="1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</row>
    <row r="868" ht="15.75" customHeight="1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</row>
    <row r="869" ht="15.75" customHeight="1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</row>
    <row r="870" ht="15.75" customHeight="1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</row>
    <row r="871" ht="15.75" customHeight="1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</row>
    <row r="872" ht="15.75" customHeight="1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</row>
    <row r="873" ht="15.75" customHeight="1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</row>
    <row r="874" ht="15.75" customHeight="1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</row>
    <row r="875" ht="15.75" customHeight="1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</row>
    <row r="876" ht="15.75" customHeight="1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</row>
    <row r="877" ht="15.75" customHeight="1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</row>
    <row r="878" ht="15.75" customHeight="1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</row>
    <row r="879" ht="15.75" customHeight="1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</row>
    <row r="880" ht="15.75" customHeight="1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</row>
    <row r="881" ht="15.75" customHeight="1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</row>
    <row r="882" ht="15.75" customHeight="1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</row>
    <row r="883" ht="15.75" customHeight="1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</row>
    <row r="884" ht="15.75" customHeight="1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</row>
    <row r="885" ht="15.75" customHeight="1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</row>
    <row r="886" ht="15.75" customHeight="1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</row>
    <row r="887" ht="15.75" customHeight="1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</row>
    <row r="888" ht="15.75" customHeight="1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</row>
    <row r="889" ht="15.75" customHeight="1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</row>
    <row r="890" ht="15.75" customHeight="1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</row>
    <row r="891" ht="15.75" customHeight="1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</row>
    <row r="892" ht="15.75" customHeight="1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</row>
    <row r="893" ht="15.75" customHeight="1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</row>
    <row r="894" ht="15.75" customHeight="1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</row>
    <row r="895" ht="15.75" customHeight="1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</row>
    <row r="896" ht="15.75" customHeight="1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</row>
    <row r="897" ht="15.75" customHeight="1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</row>
    <row r="898" ht="15.75" customHeight="1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</row>
    <row r="899" ht="15.75" customHeight="1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</row>
    <row r="900" ht="15.75" customHeight="1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</row>
    <row r="901" ht="15.75" customHeight="1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</row>
    <row r="902" ht="15.75" customHeight="1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</row>
    <row r="903" ht="15.75" customHeight="1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</row>
    <row r="904" ht="15.75" customHeight="1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</row>
    <row r="905" ht="15.75" customHeight="1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</row>
    <row r="906" ht="15.75" customHeight="1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</row>
    <row r="907" ht="15.75" customHeight="1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</row>
    <row r="908" ht="15.75" customHeight="1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</row>
    <row r="909" ht="15.75" customHeight="1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</row>
    <row r="910" ht="15.75" customHeight="1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</row>
    <row r="911" ht="15.75" customHeight="1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</row>
    <row r="912" ht="15.75" customHeight="1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</row>
    <row r="913" ht="15.75" customHeight="1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</row>
    <row r="914" ht="15.75" customHeight="1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</row>
    <row r="915" ht="15.75" customHeight="1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</row>
    <row r="916" ht="15.75" customHeight="1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</row>
    <row r="917" ht="15.75" customHeight="1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</row>
    <row r="918" ht="15.75" customHeight="1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</row>
    <row r="919" ht="15.75" customHeight="1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</row>
    <row r="920" ht="15.75" customHeight="1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</row>
    <row r="921" ht="15.75" customHeight="1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</row>
    <row r="922" ht="15.75" customHeight="1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</row>
    <row r="923" ht="15.75" customHeight="1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</row>
    <row r="924" ht="15.75" customHeight="1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</row>
    <row r="925" ht="15.75" customHeight="1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</row>
    <row r="926" ht="15.75" customHeight="1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</row>
    <row r="927" ht="15.75" customHeight="1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</row>
    <row r="928" ht="15.75" customHeight="1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</row>
    <row r="929" ht="15.75" customHeight="1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</row>
    <row r="930" ht="15.75" customHeight="1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</row>
    <row r="931" ht="15.75" customHeight="1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</row>
    <row r="932" ht="15.75" customHeight="1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</row>
    <row r="933" ht="15.75" customHeight="1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</row>
    <row r="934" ht="15.75" customHeight="1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</row>
    <row r="935" ht="15.75" customHeight="1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</row>
    <row r="936" ht="15.75" customHeight="1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</row>
    <row r="937" ht="15.75" customHeight="1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</row>
    <row r="938" ht="15.75" customHeight="1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</row>
    <row r="939" ht="15.75" customHeight="1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</row>
    <row r="940" ht="15.75" customHeight="1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</row>
    <row r="941" ht="15.75" customHeight="1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</row>
    <row r="942" ht="15.75" customHeight="1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</row>
    <row r="943" ht="15.75" customHeight="1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</row>
    <row r="944" ht="15.75" customHeight="1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</row>
    <row r="945" ht="15.75" customHeight="1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</row>
    <row r="946" ht="15.75" customHeight="1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</row>
    <row r="947" ht="15.75" customHeight="1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</row>
    <row r="948" ht="15.75" customHeight="1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</row>
    <row r="949" ht="15.75" customHeight="1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</row>
    <row r="950" ht="15.75" customHeight="1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</row>
    <row r="951" ht="15.75" customHeight="1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</row>
    <row r="952" ht="15.75" customHeight="1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</row>
    <row r="953" ht="15.75" customHeight="1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</row>
    <row r="954" ht="15.75" customHeight="1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</row>
    <row r="955" ht="15.75" customHeight="1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</row>
    <row r="956" ht="15.75" customHeight="1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</row>
    <row r="957" ht="15.75" customHeight="1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</row>
    <row r="958" ht="15.75" customHeight="1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</row>
    <row r="959" ht="15.75" customHeight="1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</row>
    <row r="960" ht="15.75" customHeight="1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</row>
    <row r="961" ht="15.75" customHeight="1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</row>
    <row r="962" ht="15.75" customHeight="1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</row>
    <row r="963" ht="15.75" customHeight="1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</row>
    <row r="964" ht="15.75" customHeight="1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</row>
    <row r="965" ht="15.75" customHeight="1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</row>
    <row r="966" ht="15.75" customHeight="1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</row>
    <row r="967" ht="15.75" customHeight="1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</row>
    <row r="968" ht="15.75" customHeight="1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</row>
    <row r="969" ht="15.75" customHeight="1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</row>
    <row r="970" ht="15.75" customHeight="1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</row>
    <row r="971" ht="15.75" customHeight="1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</row>
    <row r="972" ht="15.75" customHeight="1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</row>
    <row r="973" ht="15.75" customHeight="1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</row>
    <row r="974" ht="15.75" customHeight="1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</row>
    <row r="975" ht="15.75" customHeight="1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</row>
    <row r="976" ht="15.75" customHeight="1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</row>
    <row r="977" ht="15.75" customHeight="1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</row>
    <row r="978" ht="15.75" customHeight="1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</row>
    <row r="979" ht="15.75" customHeight="1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</row>
    <row r="980" ht="15.75" customHeight="1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</row>
    <row r="981" ht="15.75" customHeight="1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</row>
    <row r="982" ht="15.75" customHeight="1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</row>
    <row r="983" ht="15.75" customHeight="1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</row>
    <row r="984" ht="15.75" customHeight="1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</row>
    <row r="985" ht="15.75" customHeight="1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</row>
    <row r="986" ht="15.75" customHeight="1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</row>
    <row r="987" ht="15.75" customHeight="1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</row>
    <row r="988" ht="15.75" customHeight="1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</row>
    <row r="989" ht="15.75" customHeight="1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</row>
    <row r="990" ht="15.75" customHeight="1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</row>
    <row r="991" ht="15.75" customHeight="1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</row>
    <row r="992" ht="15.75" customHeight="1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</row>
    <row r="993" ht="15.75" customHeight="1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</row>
    <row r="994" ht="15.75" customHeight="1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</row>
    <row r="995" ht="15.75" customHeight="1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</row>
    <row r="996" ht="15.75" customHeight="1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</row>
    <row r="997" ht="15.75" customHeight="1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</row>
    <row r="998" ht="15.75" customHeight="1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</row>
    <row r="999" ht="15.75" customHeight="1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</row>
    <row r="1000" ht="15.75" customHeight="1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11" width="10.86"/>
    <col customWidth="1" min="12" max="26" width="10.71"/>
  </cols>
  <sheetData>
    <row r="1">
      <c r="A1" s="12"/>
      <c r="B1" s="18">
        <v>2010.0</v>
      </c>
      <c r="C1" s="18">
        <v>2011.0</v>
      </c>
      <c r="D1" s="18">
        <v>2012.0</v>
      </c>
      <c r="E1" s="18">
        <v>2013.0</v>
      </c>
      <c r="F1" s="18">
        <v>2014.0</v>
      </c>
      <c r="G1" s="18">
        <v>2015.0</v>
      </c>
      <c r="H1" s="18">
        <v>2016.0</v>
      </c>
      <c r="I1" s="18">
        <v>2017.0</v>
      </c>
      <c r="J1" s="18">
        <v>2018.0</v>
      </c>
      <c r="K1" s="18">
        <v>2019.0</v>
      </c>
    </row>
    <row r="2">
      <c r="A2" s="15" t="s">
        <v>5</v>
      </c>
      <c r="B2" s="16" t="s">
        <v>1242</v>
      </c>
      <c r="C2" s="16" t="s">
        <v>1243</v>
      </c>
      <c r="D2" s="16" t="s">
        <v>1244</v>
      </c>
      <c r="E2" s="16" t="s">
        <v>1245</v>
      </c>
      <c r="F2" s="16" t="s">
        <v>1246</v>
      </c>
      <c r="G2" s="16" t="s">
        <v>1247</v>
      </c>
      <c r="H2" s="16" t="s">
        <v>1248</v>
      </c>
      <c r="I2" s="16" t="s">
        <v>1249</v>
      </c>
      <c r="J2" s="16" t="s">
        <v>1250</v>
      </c>
      <c r="K2" s="16" t="s">
        <v>1251</v>
      </c>
    </row>
    <row r="3">
      <c r="A3" s="15" t="s">
        <v>6</v>
      </c>
      <c r="B3" s="16" t="s">
        <v>1252</v>
      </c>
      <c r="C3" s="16" t="s">
        <v>1253</v>
      </c>
      <c r="D3" s="16" t="s">
        <v>1254</v>
      </c>
      <c r="E3" s="16" t="s">
        <v>1255</v>
      </c>
      <c r="F3" s="16" t="s">
        <v>836</v>
      </c>
      <c r="G3" s="16" t="s">
        <v>1256</v>
      </c>
      <c r="H3" s="16" t="s">
        <v>1257</v>
      </c>
      <c r="I3" s="16" t="s">
        <v>1258</v>
      </c>
      <c r="J3" s="16" t="s">
        <v>1185</v>
      </c>
      <c r="K3" s="16" t="s">
        <v>1259</v>
      </c>
    </row>
    <row r="4">
      <c r="A4" s="15" t="s">
        <v>7</v>
      </c>
      <c r="B4" s="16" t="s">
        <v>1260</v>
      </c>
      <c r="C4" s="16" t="s">
        <v>1261</v>
      </c>
      <c r="D4" s="16" t="s">
        <v>1262</v>
      </c>
      <c r="E4" s="16" t="s">
        <v>1263</v>
      </c>
      <c r="F4" s="16" t="s">
        <v>715</v>
      </c>
      <c r="G4" s="16" t="s">
        <v>1264</v>
      </c>
      <c r="H4" s="16" t="s">
        <v>350</v>
      </c>
      <c r="I4" s="16" t="s">
        <v>1265</v>
      </c>
      <c r="J4" s="16" t="s">
        <v>1266</v>
      </c>
      <c r="K4" s="16" t="s">
        <v>1267</v>
      </c>
    </row>
    <row r="5">
      <c r="A5" s="15" t="s">
        <v>8</v>
      </c>
      <c r="B5" s="16" t="s">
        <v>1268</v>
      </c>
      <c r="C5" s="16" t="s">
        <v>1269</v>
      </c>
      <c r="D5" s="16" t="s">
        <v>1270</v>
      </c>
      <c r="E5" s="16" t="s">
        <v>1271</v>
      </c>
      <c r="F5" s="16" t="s">
        <v>1272</v>
      </c>
      <c r="G5" s="16" t="s">
        <v>1273</v>
      </c>
      <c r="H5" s="16" t="s">
        <v>1274</v>
      </c>
      <c r="I5" s="16" t="s">
        <v>1275</v>
      </c>
      <c r="J5" s="16" t="s">
        <v>1276</v>
      </c>
      <c r="K5" s="16" t="s">
        <v>1277</v>
      </c>
    </row>
    <row r="6">
      <c r="A6" s="15" t="s">
        <v>9</v>
      </c>
      <c r="B6" s="16" t="s">
        <v>1278</v>
      </c>
      <c r="C6" s="16" t="s">
        <v>1279</v>
      </c>
      <c r="D6" s="16" t="s">
        <v>1280</v>
      </c>
      <c r="E6" s="16" t="s">
        <v>1281</v>
      </c>
      <c r="F6" s="16" t="s">
        <v>1282</v>
      </c>
      <c r="G6" s="16" t="s">
        <v>1283</v>
      </c>
      <c r="H6" s="16" t="s">
        <v>1284</v>
      </c>
      <c r="I6" s="16" t="s">
        <v>1285</v>
      </c>
      <c r="J6" s="16" t="s">
        <v>1286</v>
      </c>
      <c r="K6" s="16" t="s">
        <v>1070</v>
      </c>
    </row>
    <row r="7">
      <c r="A7" s="15" t="s">
        <v>10</v>
      </c>
      <c r="B7" s="16" t="s">
        <v>1287</v>
      </c>
      <c r="C7" s="16" t="s">
        <v>1288</v>
      </c>
      <c r="D7" s="16" t="s">
        <v>1289</v>
      </c>
      <c r="E7" s="16" t="s">
        <v>1290</v>
      </c>
      <c r="F7" s="16" t="s">
        <v>1291</v>
      </c>
      <c r="G7" s="16" t="s">
        <v>1292</v>
      </c>
      <c r="H7" s="16" t="s">
        <v>1293</v>
      </c>
      <c r="I7" s="16" t="s">
        <v>1294</v>
      </c>
      <c r="J7" s="16" t="s">
        <v>1295</v>
      </c>
      <c r="K7" s="16" t="s">
        <v>1270</v>
      </c>
    </row>
    <row r="8">
      <c r="A8" s="15" t="s">
        <v>261</v>
      </c>
      <c r="B8" s="16" t="s">
        <v>1296</v>
      </c>
      <c r="C8" s="16" t="s">
        <v>1297</v>
      </c>
      <c r="D8" s="16" t="s">
        <v>1298</v>
      </c>
      <c r="E8" s="16" t="s">
        <v>1299</v>
      </c>
      <c r="F8" s="16" t="s">
        <v>1300</v>
      </c>
      <c r="G8" s="16" t="s">
        <v>1301</v>
      </c>
      <c r="H8" s="16" t="s">
        <v>1302</v>
      </c>
      <c r="I8" s="16" t="s">
        <v>515</v>
      </c>
      <c r="J8" s="16" t="s">
        <v>1303</v>
      </c>
      <c r="K8" s="16" t="s">
        <v>1304</v>
      </c>
    </row>
    <row r="9">
      <c r="A9" s="15" t="s">
        <v>11</v>
      </c>
      <c r="B9" s="16" t="s">
        <v>1305</v>
      </c>
      <c r="C9" s="16" t="s">
        <v>1306</v>
      </c>
      <c r="D9" s="16" t="s">
        <v>1307</v>
      </c>
      <c r="E9" s="16" t="s">
        <v>1308</v>
      </c>
      <c r="F9" s="16" t="s">
        <v>1309</v>
      </c>
      <c r="G9" s="16" t="s">
        <v>1310</v>
      </c>
      <c r="H9" s="16" t="s">
        <v>1311</v>
      </c>
      <c r="I9" s="16" t="s">
        <v>1312</v>
      </c>
      <c r="J9" s="16" t="s">
        <v>1313</v>
      </c>
      <c r="K9" s="16" t="s">
        <v>1314</v>
      </c>
    </row>
    <row r="10">
      <c r="A10" s="15" t="s">
        <v>12</v>
      </c>
      <c r="B10" s="16" t="s">
        <v>1315</v>
      </c>
      <c r="C10" s="16" t="s">
        <v>1316</v>
      </c>
      <c r="D10" s="16" t="s">
        <v>1317</v>
      </c>
      <c r="E10" s="16" t="s">
        <v>1318</v>
      </c>
      <c r="F10" s="16" t="s">
        <v>1319</v>
      </c>
      <c r="G10" s="16" t="s">
        <v>1320</v>
      </c>
      <c r="H10" s="16" t="s">
        <v>1321</v>
      </c>
      <c r="I10" s="16" t="s">
        <v>365</v>
      </c>
      <c r="J10" s="16" t="s">
        <v>1322</v>
      </c>
      <c r="K10" s="16" t="s">
        <v>1323</v>
      </c>
    </row>
    <row r="11">
      <c r="A11" s="15" t="s">
        <v>13</v>
      </c>
      <c r="B11" s="16" t="s">
        <v>1324</v>
      </c>
      <c r="C11" s="16" t="s">
        <v>1325</v>
      </c>
      <c r="D11" s="16" t="s">
        <v>1326</v>
      </c>
      <c r="E11" s="16" t="s">
        <v>1327</v>
      </c>
      <c r="F11" s="16" t="s">
        <v>1328</v>
      </c>
      <c r="G11" s="16" t="s">
        <v>1329</v>
      </c>
      <c r="H11" s="16" t="s">
        <v>767</v>
      </c>
      <c r="I11" s="16" t="s">
        <v>1330</v>
      </c>
      <c r="J11" s="16" t="s">
        <v>1331</v>
      </c>
      <c r="K11" s="16" t="s">
        <v>1332</v>
      </c>
    </row>
    <row r="12">
      <c r="A12" s="15" t="s">
        <v>14</v>
      </c>
      <c r="B12" s="16">
        <v>751.0</v>
      </c>
      <c r="C12" s="16">
        <v>760.0</v>
      </c>
      <c r="D12" s="16">
        <v>749.0</v>
      </c>
      <c r="E12" s="16">
        <v>741.0</v>
      </c>
      <c r="F12" s="16">
        <v>711.0</v>
      </c>
      <c r="G12" s="16">
        <v>717.0</v>
      </c>
      <c r="H12" s="16">
        <v>704.0</v>
      </c>
      <c r="I12" s="16">
        <v>707.0</v>
      </c>
      <c r="J12" s="16">
        <v>684.0</v>
      </c>
      <c r="K12" s="16">
        <v>668.0</v>
      </c>
    </row>
    <row r="13">
      <c r="A13" s="15" t="s">
        <v>15</v>
      </c>
      <c r="B13" s="16" t="s">
        <v>1333</v>
      </c>
      <c r="C13" s="16" t="s">
        <v>1334</v>
      </c>
      <c r="D13" s="16" t="s">
        <v>1335</v>
      </c>
      <c r="E13" s="16" t="s">
        <v>1270</v>
      </c>
      <c r="F13" s="16" t="s">
        <v>1336</v>
      </c>
      <c r="G13" s="16" t="s">
        <v>1337</v>
      </c>
      <c r="H13" s="16" t="s">
        <v>1338</v>
      </c>
      <c r="I13" s="16" t="s">
        <v>1339</v>
      </c>
      <c r="J13" s="16" t="s">
        <v>1340</v>
      </c>
      <c r="K13" s="16" t="s">
        <v>830</v>
      </c>
    </row>
    <row r="14">
      <c r="A14" s="15" t="s">
        <v>262</v>
      </c>
      <c r="B14" s="16" t="s">
        <v>1341</v>
      </c>
      <c r="C14" s="16" t="s">
        <v>1342</v>
      </c>
      <c r="D14" s="16" t="s">
        <v>1343</v>
      </c>
      <c r="E14" s="16" t="s">
        <v>1344</v>
      </c>
      <c r="F14" s="16" t="s">
        <v>1345</v>
      </c>
      <c r="G14" s="16" t="s">
        <v>885</v>
      </c>
      <c r="H14" s="16" t="s">
        <v>869</v>
      </c>
      <c r="I14" s="16" t="s">
        <v>1346</v>
      </c>
      <c r="J14" s="16" t="s">
        <v>1347</v>
      </c>
      <c r="K14" s="16" t="s">
        <v>1348</v>
      </c>
    </row>
    <row r="15">
      <c r="A15" s="15" t="s">
        <v>16</v>
      </c>
      <c r="B15" s="16" t="s">
        <v>1349</v>
      </c>
      <c r="C15" s="16" t="s">
        <v>1350</v>
      </c>
      <c r="D15" s="16" t="s">
        <v>1351</v>
      </c>
      <c r="E15" s="16" t="s">
        <v>1352</v>
      </c>
      <c r="F15" s="16" t="s">
        <v>1353</v>
      </c>
      <c r="G15" s="16" t="s">
        <v>1354</v>
      </c>
      <c r="H15" s="16" t="s">
        <v>1355</v>
      </c>
      <c r="I15" s="16" t="s">
        <v>1073</v>
      </c>
      <c r="J15" s="16" t="s">
        <v>1356</v>
      </c>
      <c r="K15" s="16" t="s">
        <v>1357</v>
      </c>
    </row>
    <row r="16">
      <c r="A16" s="15" t="s">
        <v>263</v>
      </c>
      <c r="B16" s="16" t="s">
        <v>1358</v>
      </c>
      <c r="C16" s="16" t="s">
        <v>1359</v>
      </c>
      <c r="D16" s="16" t="s">
        <v>1360</v>
      </c>
      <c r="E16" s="16" t="s">
        <v>1361</v>
      </c>
      <c r="F16" s="16" t="s">
        <v>1362</v>
      </c>
      <c r="G16" s="16" t="s">
        <v>1363</v>
      </c>
      <c r="H16" s="16" t="s">
        <v>1364</v>
      </c>
      <c r="I16" s="16" t="s">
        <v>1365</v>
      </c>
      <c r="J16" s="16">
        <v>990.0</v>
      </c>
      <c r="K16" s="16">
        <v>893.0</v>
      </c>
    </row>
    <row r="17">
      <c r="A17" s="15" t="s">
        <v>17</v>
      </c>
      <c r="B17" s="16" t="s">
        <v>465</v>
      </c>
      <c r="C17" s="16" t="s">
        <v>1366</v>
      </c>
      <c r="D17" s="16" t="s">
        <v>1367</v>
      </c>
      <c r="E17" s="16" t="s">
        <v>1368</v>
      </c>
      <c r="F17" s="16" t="s">
        <v>1369</v>
      </c>
      <c r="G17" s="16" t="s">
        <v>1370</v>
      </c>
      <c r="H17" s="16" t="s">
        <v>1371</v>
      </c>
      <c r="I17" s="16" t="s">
        <v>1372</v>
      </c>
      <c r="J17" s="16" t="s">
        <v>1373</v>
      </c>
      <c r="K17" s="16" t="s">
        <v>832</v>
      </c>
    </row>
    <row r="18">
      <c r="A18" s="15" t="s">
        <v>18</v>
      </c>
      <c r="B18" s="16" t="s">
        <v>1374</v>
      </c>
      <c r="C18" s="16" t="s">
        <v>1374</v>
      </c>
      <c r="D18" s="16" t="s">
        <v>1058</v>
      </c>
      <c r="E18" s="16" t="s">
        <v>303</v>
      </c>
      <c r="F18" s="16" t="s">
        <v>1375</v>
      </c>
      <c r="G18" s="16" t="s">
        <v>1376</v>
      </c>
      <c r="H18" s="16" t="s">
        <v>1377</v>
      </c>
      <c r="I18" s="16" t="s">
        <v>1378</v>
      </c>
      <c r="J18" s="16" t="s">
        <v>1379</v>
      </c>
      <c r="K18" s="16" t="s">
        <v>1380</v>
      </c>
    </row>
    <row r="19">
      <c r="A19" s="15" t="s">
        <v>19</v>
      </c>
      <c r="B19" s="16">
        <v>813.0</v>
      </c>
      <c r="C19" s="16">
        <v>846.0</v>
      </c>
      <c r="D19" s="16">
        <v>874.0</v>
      </c>
      <c r="E19" s="16">
        <v>891.0</v>
      </c>
      <c r="F19" s="16">
        <v>913.0</v>
      </c>
      <c r="G19" s="16">
        <v>930.0</v>
      </c>
      <c r="H19" s="16">
        <v>917.0</v>
      </c>
      <c r="I19" s="16">
        <v>896.0</v>
      </c>
      <c r="J19" s="16">
        <v>906.0</v>
      </c>
      <c r="K19" s="16">
        <v>912.0</v>
      </c>
    </row>
    <row r="20">
      <c r="A20" s="15" t="s">
        <v>264</v>
      </c>
      <c r="B20" s="16" t="s">
        <v>1381</v>
      </c>
      <c r="C20" s="16" t="s">
        <v>1382</v>
      </c>
      <c r="D20" s="16" t="s">
        <v>894</v>
      </c>
      <c r="E20" s="16" t="s">
        <v>1383</v>
      </c>
      <c r="F20" s="16" t="s">
        <v>1384</v>
      </c>
      <c r="G20" s="16" t="s">
        <v>1385</v>
      </c>
      <c r="H20" s="16" t="s">
        <v>1386</v>
      </c>
      <c r="I20" s="16" t="s">
        <v>1387</v>
      </c>
      <c r="J20" s="16" t="s">
        <v>1388</v>
      </c>
      <c r="K20" s="16">
        <v>940.0</v>
      </c>
    </row>
    <row r="21" ht="15.75" customHeight="1">
      <c r="A21" s="15" t="s">
        <v>21</v>
      </c>
      <c r="B21" s="16" t="s">
        <v>1389</v>
      </c>
      <c r="C21" s="16" t="s">
        <v>1390</v>
      </c>
      <c r="D21" s="16" t="s">
        <v>1054</v>
      </c>
      <c r="E21" s="16" t="s">
        <v>1391</v>
      </c>
      <c r="F21" s="16" t="s">
        <v>1392</v>
      </c>
      <c r="G21" s="16" t="s">
        <v>1393</v>
      </c>
      <c r="H21" s="16" t="s">
        <v>1394</v>
      </c>
      <c r="I21" s="16" t="s">
        <v>1395</v>
      </c>
      <c r="J21" s="16" t="s">
        <v>1396</v>
      </c>
      <c r="K21" s="16" t="s">
        <v>606</v>
      </c>
    </row>
    <row r="22" ht="15.75" customHeight="1">
      <c r="A22" s="15" t="s">
        <v>22</v>
      </c>
      <c r="B22" s="16" t="s">
        <v>1397</v>
      </c>
      <c r="C22" s="16" t="s">
        <v>1398</v>
      </c>
      <c r="D22" s="16" t="s">
        <v>1399</v>
      </c>
      <c r="E22" s="16" t="s">
        <v>1400</v>
      </c>
      <c r="F22" s="16" t="s">
        <v>1401</v>
      </c>
      <c r="G22" s="16" t="s">
        <v>1402</v>
      </c>
      <c r="H22" s="16" t="s">
        <v>1403</v>
      </c>
      <c r="I22" s="16" t="s">
        <v>1404</v>
      </c>
      <c r="J22" s="16" t="s">
        <v>1405</v>
      </c>
      <c r="K22" s="16" t="s">
        <v>1406</v>
      </c>
    </row>
    <row r="23" ht="15.75" customHeight="1">
      <c r="A23" s="15" t="s">
        <v>23</v>
      </c>
      <c r="B23" s="16" t="s">
        <v>1407</v>
      </c>
      <c r="C23" s="16" t="s">
        <v>1408</v>
      </c>
      <c r="D23" s="16" t="s">
        <v>1409</v>
      </c>
      <c r="E23" s="16" t="s">
        <v>1410</v>
      </c>
      <c r="F23" s="16" t="s">
        <v>1411</v>
      </c>
      <c r="G23" s="16" t="s">
        <v>1412</v>
      </c>
      <c r="H23" s="16" t="s">
        <v>1413</v>
      </c>
      <c r="I23" s="16" t="s">
        <v>1414</v>
      </c>
      <c r="J23" s="16" t="s">
        <v>1415</v>
      </c>
      <c r="K23" s="16" t="s">
        <v>1416</v>
      </c>
    </row>
    <row r="24" ht="15.75" customHeight="1">
      <c r="A24" s="15" t="s">
        <v>24</v>
      </c>
      <c r="B24" s="16" t="s">
        <v>1417</v>
      </c>
      <c r="C24" s="16" t="s">
        <v>1418</v>
      </c>
      <c r="D24" s="16" t="s">
        <v>544</v>
      </c>
      <c r="E24" s="16" t="s">
        <v>1419</v>
      </c>
      <c r="F24" s="16" t="s">
        <v>1420</v>
      </c>
      <c r="G24" s="16" t="s">
        <v>1421</v>
      </c>
      <c r="H24" s="16" t="s">
        <v>1422</v>
      </c>
      <c r="I24" s="16" t="s">
        <v>1423</v>
      </c>
      <c r="J24" s="16" t="s">
        <v>1424</v>
      </c>
      <c r="K24" s="16" t="s">
        <v>1425</v>
      </c>
    </row>
    <row r="25" ht="15.75" customHeight="1">
      <c r="A25" s="15" t="s">
        <v>25</v>
      </c>
      <c r="B25" s="16" t="s">
        <v>1426</v>
      </c>
      <c r="C25" s="16" t="s">
        <v>1427</v>
      </c>
      <c r="D25" s="16" t="s">
        <v>1428</v>
      </c>
      <c r="E25" s="16" t="s">
        <v>1429</v>
      </c>
      <c r="F25" s="16" t="s">
        <v>1430</v>
      </c>
      <c r="G25" s="16" t="s">
        <v>1431</v>
      </c>
      <c r="H25" s="16" t="s">
        <v>1432</v>
      </c>
      <c r="I25" s="16" t="s">
        <v>1433</v>
      </c>
      <c r="J25" s="16" t="s">
        <v>1434</v>
      </c>
      <c r="K25" s="16" t="s">
        <v>1435</v>
      </c>
    </row>
    <row r="26" ht="15.75" customHeight="1">
      <c r="A26" s="15" t="s">
        <v>26</v>
      </c>
      <c r="B26" s="16" t="s">
        <v>1436</v>
      </c>
      <c r="C26" s="16" t="s">
        <v>1437</v>
      </c>
      <c r="D26" s="16" t="s">
        <v>1438</v>
      </c>
      <c r="E26" s="16" t="s">
        <v>1439</v>
      </c>
      <c r="F26" s="16" t="s">
        <v>1368</v>
      </c>
      <c r="G26" s="16" t="s">
        <v>1256</v>
      </c>
      <c r="H26" s="16" t="s">
        <v>1440</v>
      </c>
      <c r="I26" s="16" t="s">
        <v>1441</v>
      </c>
      <c r="J26" s="16" t="s">
        <v>1442</v>
      </c>
      <c r="K26" s="16" t="s">
        <v>877</v>
      </c>
    </row>
    <row r="27" ht="15.75" customHeight="1">
      <c r="A27" s="15" t="s">
        <v>27</v>
      </c>
      <c r="B27" s="16" t="s">
        <v>1443</v>
      </c>
      <c r="C27" s="16" t="s">
        <v>1444</v>
      </c>
      <c r="D27" s="16" t="s">
        <v>1445</v>
      </c>
      <c r="E27" s="16" t="s">
        <v>1446</v>
      </c>
      <c r="F27" s="16" t="s">
        <v>1447</v>
      </c>
      <c r="G27" s="16" t="s">
        <v>1334</v>
      </c>
      <c r="H27" s="16" t="s">
        <v>1448</v>
      </c>
      <c r="I27" s="16" t="s">
        <v>1449</v>
      </c>
      <c r="J27" s="16" t="s">
        <v>1450</v>
      </c>
      <c r="K27" s="16" t="s">
        <v>1451</v>
      </c>
    </row>
    <row r="28" ht="15.75" customHeight="1">
      <c r="A28" s="15" t="s">
        <v>28</v>
      </c>
      <c r="B28" s="16" t="s">
        <v>1452</v>
      </c>
      <c r="C28" s="16" t="s">
        <v>1453</v>
      </c>
      <c r="D28" s="16" t="s">
        <v>1454</v>
      </c>
      <c r="E28" s="16" t="s">
        <v>1455</v>
      </c>
      <c r="F28" s="16" t="s">
        <v>1456</v>
      </c>
      <c r="G28" s="16" t="s">
        <v>1457</v>
      </c>
      <c r="H28" s="16" t="s">
        <v>1458</v>
      </c>
      <c r="I28" s="16" t="s">
        <v>1459</v>
      </c>
      <c r="J28" s="16" t="s">
        <v>1460</v>
      </c>
      <c r="K28" s="16" t="s">
        <v>1461</v>
      </c>
    </row>
    <row r="29" ht="15.75" customHeight="1">
      <c r="A29" s="15" t="s">
        <v>29</v>
      </c>
      <c r="B29" s="16" t="s">
        <v>1462</v>
      </c>
      <c r="C29" s="16" t="s">
        <v>1292</v>
      </c>
      <c r="D29" s="16" t="s">
        <v>1463</v>
      </c>
      <c r="E29" s="16" t="s">
        <v>1464</v>
      </c>
      <c r="F29" s="16" t="s">
        <v>1465</v>
      </c>
      <c r="G29" s="16" t="s">
        <v>1466</v>
      </c>
      <c r="H29" s="16" t="s">
        <v>312</v>
      </c>
      <c r="I29" s="16" t="s">
        <v>1467</v>
      </c>
      <c r="J29" s="16" t="s">
        <v>1468</v>
      </c>
      <c r="K29" s="16" t="s">
        <v>683</v>
      </c>
    </row>
    <row r="30" ht="15.75" customHeight="1">
      <c r="A30" s="15" t="s">
        <v>30</v>
      </c>
      <c r="B30" s="16">
        <v>445.0</v>
      </c>
      <c r="C30" s="16">
        <v>435.0</v>
      </c>
      <c r="D30" s="16">
        <v>421.0</v>
      </c>
      <c r="E30" s="16">
        <v>403.0</v>
      </c>
      <c r="F30" s="16">
        <v>384.0</v>
      </c>
      <c r="G30" s="16">
        <v>369.0</v>
      </c>
      <c r="H30" s="16">
        <v>357.0</v>
      </c>
      <c r="I30" s="16">
        <v>333.0</v>
      </c>
      <c r="J30" s="16">
        <v>315.0</v>
      </c>
      <c r="K30" s="16">
        <v>309.0</v>
      </c>
    </row>
    <row r="31" ht="15.75" customHeight="1">
      <c r="A31" s="15" t="s">
        <v>31</v>
      </c>
      <c r="B31" s="16" t="s">
        <v>1469</v>
      </c>
      <c r="C31" s="16" t="s">
        <v>1470</v>
      </c>
      <c r="D31" s="16" t="s">
        <v>1471</v>
      </c>
      <c r="E31" s="16" t="s">
        <v>1472</v>
      </c>
      <c r="F31" s="16" t="s">
        <v>1473</v>
      </c>
      <c r="G31" s="16" t="s">
        <v>1474</v>
      </c>
      <c r="H31" s="16" t="s">
        <v>1475</v>
      </c>
      <c r="I31" s="16" t="s">
        <v>1476</v>
      </c>
      <c r="J31" s="16" t="s">
        <v>1477</v>
      </c>
      <c r="K31" s="16" t="s">
        <v>1478</v>
      </c>
    </row>
    <row r="32" ht="15.75" customHeight="1">
      <c r="A32" s="15" t="s">
        <v>32</v>
      </c>
      <c r="B32" s="16" t="s">
        <v>1479</v>
      </c>
      <c r="C32" s="16" t="s">
        <v>1480</v>
      </c>
      <c r="D32" s="16" t="s">
        <v>1481</v>
      </c>
      <c r="E32" s="16" t="s">
        <v>1482</v>
      </c>
      <c r="F32" s="16" t="s">
        <v>1483</v>
      </c>
      <c r="G32" s="16" t="s">
        <v>1484</v>
      </c>
      <c r="H32" s="16" t="s">
        <v>1485</v>
      </c>
      <c r="I32" s="16" t="s">
        <v>1486</v>
      </c>
      <c r="J32" s="16" t="s">
        <v>1487</v>
      </c>
      <c r="K32" s="16" t="s">
        <v>1488</v>
      </c>
    </row>
    <row r="33" ht="15.75" customHeight="1">
      <c r="A33" s="15" t="s">
        <v>33</v>
      </c>
      <c r="B33" s="16" t="s">
        <v>1489</v>
      </c>
      <c r="C33" s="16" t="s">
        <v>1490</v>
      </c>
      <c r="D33" s="16" t="s">
        <v>1491</v>
      </c>
      <c r="E33" s="16" t="s">
        <v>1492</v>
      </c>
      <c r="F33" s="16" t="s">
        <v>1493</v>
      </c>
      <c r="G33" s="16" t="s">
        <v>1494</v>
      </c>
      <c r="H33" s="16" t="s">
        <v>1495</v>
      </c>
      <c r="I33" s="16" t="s">
        <v>1496</v>
      </c>
      <c r="J33" s="16" t="s">
        <v>1497</v>
      </c>
      <c r="K33" s="16" t="s">
        <v>1498</v>
      </c>
    </row>
    <row r="34" ht="15.75" customHeight="1">
      <c r="A34" s="15" t="s">
        <v>34</v>
      </c>
      <c r="B34" s="16">
        <v>142.0</v>
      </c>
      <c r="C34" s="16">
        <v>140.0</v>
      </c>
      <c r="D34" s="16">
        <v>135.0</v>
      </c>
      <c r="E34" s="16">
        <v>132.0</v>
      </c>
      <c r="F34" s="16">
        <v>128.0</v>
      </c>
      <c r="G34" s="16">
        <v>120.0</v>
      </c>
      <c r="H34" s="16">
        <v>114.0</v>
      </c>
      <c r="I34" s="16">
        <v>104.0</v>
      </c>
      <c r="J34" s="16">
        <v>94.0</v>
      </c>
      <c r="K34" s="16">
        <v>83.0</v>
      </c>
    </row>
    <row r="35" ht="15.75" customHeight="1">
      <c r="A35" s="15" t="s">
        <v>35</v>
      </c>
      <c r="B35" s="16" t="s">
        <v>1499</v>
      </c>
      <c r="C35" s="16" t="s">
        <v>1500</v>
      </c>
      <c r="D35" s="16" t="s">
        <v>1501</v>
      </c>
      <c r="E35" s="16" t="s">
        <v>1502</v>
      </c>
      <c r="F35" s="16" t="s">
        <v>1503</v>
      </c>
      <c r="G35" s="16" t="s">
        <v>1504</v>
      </c>
      <c r="H35" s="16" t="s">
        <v>1505</v>
      </c>
      <c r="I35" s="16" t="s">
        <v>1506</v>
      </c>
      <c r="J35" s="16" t="s">
        <v>1507</v>
      </c>
      <c r="K35" s="16" t="s">
        <v>1508</v>
      </c>
    </row>
    <row r="36" ht="15.75" customHeight="1">
      <c r="A36" s="15" t="s">
        <v>36</v>
      </c>
      <c r="B36" s="16" t="s">
        <v>1509</v>
      </c>
      <c r="C36" s="16" t="s">
        <v>1510</v>
      </c>
      <c r="D36" s="16" t="s">
        <v>680</v>
      </c>
      <c r="E36" s="16" t="s">
        <v>1511</v>
      </c>
      <c r="F36" s="16" t="s">
        <v>1275</v>
      </c>
      <c r="G36" s="16" t="s">
        <v>1512</v>
      </c>
      <c r="H36" s="16" t="s">
        <v>1513</v>
      </c>
      <c r="I36" s="16" t="s">
        <v>1412</v>
      </c>
      <c r="J36" s="16" t="s">
        <v>1514</v>
      </c>
      <c r="K36" s="16" t="s">
        <v>1515</v>
      </c>
    </row>
    <row r="37" ht="15.75" customHeight="1">
      <c r="A37" s="15" t="s">
        <v>37</v>
      </c>
      <c r="B37" s="16" t="s">
        <v>1516</v>
      </c>
      <c r="C37" s="16" t="s">
        <v>1517</v>
      </c>
      <c r="D37" s="16" t="s">
        <v>1518</v>
      </c>
      <c r="E37" s="16" t="s">
        <v>1519</v>
      </c>
      <c r="F37" s="16" t="s">
        <v>1520</v>
      </c>
      <c r="G37" s="16" t="s">
        <v>1521</v>
      </c>
      <c r="H37" s="16" t="s">
        <v>1522</v>
      </c>
      <c r="I37" s="16" t="s">
        <v>1523</v>
      </c>
      <c r="J37" s="16" t="s">
        <v>1524</v>
      </c>
      <c r="K37" s="16" t="s">
        <v>1525</v>
      </c>
    </row>
    <row r="38" ht="15.75" customHeight="1">
      <c r="A38" s="15" t="s">
        <v>38</v>
      </c>
      <c r="B38" s="16" t="s">
        <v>1526</v>
      </c>
      <c r="C38" s="16" t="s">
        <v>1527</v>
      </c>
      <c r="D38" s="16" t="s">
        <v>1528</v>
      </c>
      <c r="E38" s="16" t="s">
        <v>1529</v>
      </c>
      <c r="F38" s="16" t="s">
        <v>1530</v>
      </c>
      <c r="G38" s="16" t="s">
        <v>1531</v>
      </c>
      <c r="H38" s="16" t="s">
        <v>1532</v>
      </c>
      <c r="I38" s="16" t="s">
        <v>1533</v>
      </c>
      <c r="J38" s="16" t="s">
        <v>1534</v>
      </c>
      <c r="K38" s="16" t="s">
        <v>1535</v>
      </c>
    </row>
    <row r="39" ht="15.75" customHeight="1">
      <c r="A39" s="15" t="s">
        <v>39</v>
      </c>
      <c r="B39" s="16" t="s">
        <v>1536</v>
      </c>
      <c r="C39" s="16" t="s">
        <v>1537</v>
      </c>
      <c r="D39" s="16" t="s">
        <v>1538</v>
      </c>
      <c r="E39" s="16" t="s">
        <v>1539</v>
      </c>
      <c r="F39" s="16" t="s">
        <v>1540</v>
      </c>
      <c r="G39" s="16" t="s">
        <v>1541</v>
      </c>
      <c r="H39" s="16" t="s">
        <v>1542</v>
      </c>
      <c r="I39" s="16" t="s">
        <v>1543</v>
      </c>
      <c r="J39" s="16" t="s">
        <v>1544</v>
      </c>
      <c r="K39" s="16" t="s">
        <v>1545</v>
      </c>
    </row>
    <row r="40" ht="15.75" customHeight="1">
      <c r="A40" s="15" t="s">
        <v>265</v>
      </c>
      <c r="B40" s="16" t="s">
        <v>1546</v>
      </c>
      <c r="C40" s="16" t="s">
        <v>1547</v>
      </c>
      <c r="D40" s="16" t="s">
        <v>1548</v>
      </c>
      <c r="E40" s="16" t="s">
        <v>1549</v>
      </c>
      <c r="F40" s="16" t="s">
        <v>1550</v>
      </c>
      <c r="G40" s="16" t="s">
        <v>1551</v>
      </c>
      <c r="H40" s="16" t="s">
        <v>1552</v>
      </c>
      <c r="I40" s="16" t="s">
        <v>610</v>
      </c>
      <c r="J40" s="16" t="s">
        <v>1553</v>
      </c>
      <c r="K40" s="16" t="s">
        <v>1554</v>
      </c>
    </row>
    <row r="41" ht="15.75" customHeight="1">
      <c r="A41" s="15" t="s">
        <v>40</v>
      </c>
      <c r="B41" s="16" t="s">
        <v>1555</v>
      </c>
      <c r="C41" s="16" t="s">
        <v>1556</v>
      </c>
      <c r="D41" s="16" t="s">
        <v>1557</v>
      </c>
      <c r="E41" s="16" t="s">
        <v>1558</v>
      </c>
      <c r="F41" s="16" t="s">
        <v>1559</v>
      </c>
      <c r="G41" s="16" t="s">
        <v>1560</v>
      </c>
      <c r="H41" s="16" t="s">
        <v>1561</v>
      </c>
      <c r="I41" s="16" t="s">
        <v>1562</v>
      </c>
      <c r="J41" s="16" t="s">
        <v>1563</v>
      </c>
      <c r="K41" s="16" t="s">
        <v>1458</v>
      </c>
    </row>
    <row r="42" ht="15.75" customHeight="1">
      <c r="A42" s="15" t="s">
        <v>41</v>
      </c>
      <c r="B42" s="16" t="s">
        <v>1564</v>
      </c>
      <c r="C42" s="16" t="s">
        <v>1565</v>
      </c>
      <c r="D42" s="16" t="s">
        <v>1564</v>
      </c>
      <c r="E42" s="16" t="s">
        <v>1566</v>
      </c>
      <c r="F42" s="16" t="s">
        <v>1567</v>
      </c>
      <c r="G42" s="16" t="s">
        <v>1568</v>
      </c>
      <c r="H42" s="16" t="s">
        <v>1569</v>
      </c>
      <c r="I42" s="16" t="s">
        <v>1570</v>
      </c>
      <c r="J42" s="16" t="s">
        <v>1571</v>
      </c>
      <c r="K42" s="16" t="s">
        <v>1572</v>
      </c>
    </row>
    <row r="43" ht="15.75" customHeight="1">
      <c r="A43" s="15" t="s">
        <v>42</v>
      </c>
      <c r="B43" s="16" t="s">
        <v>1573</v>
      </c>
      <c r="C43" s="16" t="s">
        <v>1574</v>
      </c>
      <c r="D43" s="16" t="s">
        <v>1575</v>
      </c>
      <c r="E43" s="16" t="s">
        <v>1576</v>
      </c>
      <c r="F43" s="16" t="s">
        <v>1577</v>
      </c>
      <c r="G43" s="16" t="s">
        <v>1578</v>
      </c>
      <c r="H43" s="16" t="s">
        <v>1579</v>
      </c>
      <c r="I43" s="16" t="s">
        <v>1580</v>
      </c>
      <c r="J43" s="16" t="s">
        <v>1581</v>
      </c>
      <c r="K43" s="16" t="s">
        <v>1582</v>
      </c>
    </row>
    <row r="44" ht="15.75" customHeight="1">
      <c r="A44" s="15" t="s">
        <v>43</v>
      </c>
      <c r="B44" s="16" t="s">
        <v>1583</v>
      </c>
      <c r="C44" s="16" t="s">
        <v>1584</v>
      </c>
      <c r="D44" s="16" t="s">
        <v>1585</v>
      </c>
      <c r="E44" s="16" t="s">
        <v>1586</v>
      </c>
      <c r="F44" s="16" t="s">
        <v>1587</v>
      </c>
      <c r="G44" s="16" t="s">
        <v>1588</v>
      </c>
      <c r="H44" s="16" t="s">
        <v>1589</v>
      </c>
      <c r="I44" s="16" t="s">
        <v>792</v>
      </c>
      <c r="J44" s="16" t="s">
        <v>1590</v>
      </c>
      <c r="K44" s="16" t="s">
        <v>1591</v>
      </c>
    </row>
    <row r="45" ht="15.75" customHeight="1">
      <c r="A45" s="15" t="s">
        <v>266</v>
      </c>
      <c r="B45" s="16" t="s">
        <v>1592</v>
      </c>
      <c r="C45" s="16" t="s">
        <v>1593</v>
      </c>
      <c r="D45" s="16" t="s">
        <v>1594</v>
      </c>
      <c r="E45" s="16" t="s">
        <v>1595</v>
      </c>
      <c r="F45" s="16" t="s">
        <v>1596</v>
      </c>
      <c r="G45" s="16" t="s">
        <v>1597</v>
      </c>
      <c r="H45" s="16" t="s">
        <v>1598</v>
      </c>
      <c r="I45" s="16" t="s">
        <v>890</v>
      </c>
      <c r="J45" s="16" t="s">
        <v>1599</v>
      </c>
      <c r="K45" s="16" t="s">
        <v>1600</v>
      </c>
    </row>
    <row r="46" ht="15.75" customHeight="1">
      <c r="A46" s="15" t="s">
        <v>44</v>
      </c>
      <c r="B46" s="16">
        <v>527.0</v>
      </c>
      <c r="C46" s="16">
        <v>535.0</v>
      </c>
      <c r="D46" s="16">
        <v>535.0</v>
      </c>
      <c r="E46" s="16">
        <v>560.0</v>
      </c>
      <c r="F46" s="16">
        <v>562.0</v>
      </c>
      <c r="G46" s="16">
        <v>557.0</v>
      </c>
      <c r="H46" s="16">
        <v>537.0</v>
      </c>
      <c r="I46" s="16">
        <v>518.0</v>
      </c>
      <c r="J46" s="16">
        <v>485.0</v>
      </c>
      <c r="K46" s="16">
        <v>459.0</v>
      </c>
    </row>
    <row r="47" ht="15.75" customHeight="1">
      <c r="A47" s="15" t="s">
        <v>45</v>
      </c>
      <c r="B47" s="16" t="s">
        <v>549</v>
      </c>
      <c r="C47" s="16" t="s">
        <v>1601</v>
      </c>
      <c r="D47" s="16" t="s">
        <v>1602</v>
      </c>
      <c r="E47" s="16" t="s">
        <v>1603</v>
      </c>
      <c r="F47" s="16" t="s">
        <v>1604</v>
      </c>
      <c r="G47" s="16" t="s">
        <v>1605</v>
      </c>
      <c r="H47" s="16" t="s">
        <v>1606</v>
      </c>
      <c r="I47" s="16" t="s">
        <v>1607</v>
      </c>
      <c r="J47" s="16" t="s">
        <v>1608</v>
      </c>
      <c r="K47" s="16" t="s">
        <v>1609</v>
      </c>
    </row>
    <row r="48" ht="15.75" customHeight="1">
      <c r="A48" s="15" t="s">
        <v>46</v>
      </c>
      <c r="B48" s="16" t="s">
        <v>1610</v>
      </c>
      <c r="C48" s="16" t="s">
        <v>1611</v>
      </c>
      <c r="D48" s="16" t="s">
        <v>1612</v>
      </c>
      <c r="E48" s="16" t="s">
        <v>1613</v>
      </c>
      <c r="F48" s="16" t="s">
        <v>1614</v>
      </c>
      <c r="G48" s="16" t="s">
        <v>1615</v>
      </c>
      <c r="H48" s="16" t="s">
        <v>1616</v>
      </c>
      <c r="I48" s="16" t="s">
        <v>1617</v>
      </c>
      <c r="J48" s="16" t="s">
        <v>1618</v>
      </c>
      <c r="K48" s="16" t="s">
        <v>1619</v>
      </c>
    </row>
    <row r="49" ht="15.75" customHeight="1">
      <c r="A49" s="15" t="s">
        <v>47</v>
      </c>
      <c r="B49" s="16" t="s">
        <v>1620</v>
      </c>
      <c r="C49" s="16" t="s">
        <v>1621</v>
      </c>
      <c r="D49" s="16" t="s">
        <v>1622</v>
      </c>
      <c r="E49" s="16" t="s">
        <v>1623</v>
      </c>
      <c r="F49" s="16" t="s">
        <v>1624</v>
      </c>
      <c r="G49" s="16" t="s">
        <v>1625</v>
      </c>
      <c r="H49" s="16" t="s">
        <v>1626</v>
      </c>
      <c r="I49" s="16" t="s">
        <v>1627</v>
      </c>
      <c r="J49" s="16" t="s">
        <v>1628</v>
      </c>
      <c r="K49" s="16" t="s">
        <v>1629</v>
      </c>
    </row>
    <row r="50" ht="15.75" customHeight="1">
      <c r="A50" s="15" t="s">
        <v>267</v>
      </c>
      <c r="B50" s="16">
        <v>174.0</v>
      </c>
      <c r="C50" s="16">
        <v>170.0</v>
      </c>
      <c r="D50" s="16">
        <v>164.0</v>
      </c>
      <c r="E50" s="16">
        <v>151.0</v>
      </c>
      <c r="F50" s="16">
        <v>145.0</v>
      </c>
      <c r="G50" s="16">
        <v>160.0</v>
      </c>
      <c r="H50" s="16">
        <v>172.0</v>
      </c>
      <c r="I50" s="16">
        <v>184.0</v>
      </c>
      <c r="J50" s="16">
        <v>201.0</v>
      </c>
      <c r="K50" s="16">
        <v>209.0</v>
      </c>
    </row>
    <row r="51" ht="15.75" customHeight="1">
      <c r="A51" s="15" t="s">
        <v>48</v>
      </c>
      <c r="B51" s="16">
        <v>626.0</v>
      </c>
      <c r="C51" s="16">
        <v>695.0</v>
      </c>
      <c r="D51" s="16">
        <v>769.0</v>
      </c>
      <c r="E51" s="16">
        <v>848.0</v>
      </c>
      <c r="F51" s="16">
        <v>902.0</v>
      </c>
      <c r="G51" s="16">
        <v>876.0</v>
      </c>
      <c r="H51" s="16">
        <v>835.0</v>
      </c>
      <c r="I51" s="16">
        <v>796.0</v>
      </c>
      <c r="J51" s="16">
        <v>740.0</v>
      </c>
      <c r="K51" s="16">
        <v>698.0</v>
      </c>
    </row>
    <row r="52" ht="15.75" customHeight="1">
      <c r="A52" s="15" t="s">
        <v>49</v>
      </c>
      <c r="B52" s="16" t="s">
        <v>1630</v>
      </c>
      <c r="C52" s="16" t="s">
        <v>1631</v>
      </c>
      <c r="D52" s="16" t="s">
        <v>1495</v>
      </c>
      <c r="E52" s="16" t="s">
        <v>1632</v>
      </c>
      <c r="F52" s="16" t="s">
        <v>1633</v>
      </c>
      <c r="G52" s="16" t="s">
        <v>1181</v>
      </c>
      <c r="H52" s="16" t="s">
        <v>1634</v>
      </c>
      <c r="I52" s="16" t="s">
        <v>1635</v>
      </c>
      <c r="J52" s="16" t="s">
        <v>1636</v>
      </c>
      <c r="K52" s="16" t="s">
        <v>1637</v>
      </c>
    </row>
    <row r="53" ht="15.75" customHeight="1">
      <c r="A53" s="15" t="s">
        <v>50</v>
      </c>
      <c r="B53" s="16" t="s">
        <v>1631</v>
      </c>
      <c r="C53" s="16" t="s">
        <v>1638</v>
      </c>
      <c r="D53" s="16" t="s">
        <v>1639</v>
      </c>
      <c r="E53" s="16" t="s">
        <v>1640</v>
      </c>
      <c r="F53" s="16" t="s">
        <v>1641</v>
      </c>
      <c r="G53" s="16" t="s">
        <v>1642</v>
      </c>
      <c r="H53" s="16" t="s">
        <v>579</v>
      </c>
      <c r="I53" s="16" t="s">
        <v>1643</v>
      </c>
      <c r="J53" s="16" t="s">
        <v>1644</v>
      </c>
      <c r="K53" s="16" t="s">
        <v>1645</v>
      </c>
    </row>
    <row r="54" ht="15.75" customHeight="1">
      <c r="A54" s="15" t="s">
        <v>51</v>
      </c>
      <c r="B54" s="16" t="s">
        <v>1646</v>
      </c>
      <c r="C54" s="16" t="s">
        <v>1647</v>
      </c>
      <c r="D54" s="16" t="s">
        <v>1648</v>
      </c>
      <c r="E54" s="16" t="s">
        <v>1649</v>
      </c>
      <c r="F54" s="16" t="s">
        <v>1650</v>
      </c>
      <c r="G54" s="16" t="s">
        <v>1651</v>
      </c>
      <c r="H54" s="16" t="s">
        <v>1652</v>
      </c>
      <c r="I54" s="16" t="s">
        <v>1653</v>
      </c>
      <c r="J54" s="16" t="s">
        <v>1654</v>
      </c>
      <c r="K54" s="16" t="s">
        <v>1655</v>
      </c>
    </row>
    <row r="55" ht="15.75" customHeight="1">
      <c r="A55" s="15" t="s">
        <v>52</v>
      </c>
      <c r="B55" s="16" t="s">
        <v>1656</v>
      </c>
      <c r="C55" s="16" t="s">
        <v>829</v>
      </c>
      <c r="D55" s="16" t="s">
        <v>1657</v>
      </c>
      <c r="E55" s="16" t="s">
        <v>294</v>
      </c>
      <c r="F55" s="16" t="s">
        <v>1658</v>
      </c>
      <c r="G55" s="16" t="s">
        <v>471</v>
      </c>
      <c r="H55" s="16" t="s">
        <v>1659</v>
      </c>
      <c r="I55" s="16" t="s">
        <v>1660</v>
      </c>
      <c r="J55" s="16" t="s">
        <v>1661</v>
      </c>
      <c r="K55" s="16" t="s">
        <v>1662</v>
      </c>
    </row>
    <row r="56" ht="15.75" customHeight="1">
      <c r="A56" s="15" t="s">
        <v>53</v>
      </c>
      <c r="B56" s="16" t="s">
        <v>1663</v>
      </c>
      <c r="C56" s="16" t="s">
        <v>1664</v>
      </c>
      <c r="D56" s="16" t="s">
        <v>1665</v>
      </c>
      <c r="E56" s="16" t="s">
        <v>1666</v>
      </c>
      <c r="F56" s="16" t="s">
        <v>1667</v>
      </c>
      <c r="G56" s="16" t="s">
        <v>1668</v>
      </c>
      <c r="H56" s="16" t="s">
        <v>1669</v>
      </c>
      <c r="I56" s="16" t="s">
        <v>1670</v>
      </c>
      <c r="J56" s="16" t="s">
        <v>496</v>
      </c>
      <c r="K56" s="16" t="s">
        <v>1671</v>
      </c>
    </row>
    <row r="57" ht="15.75" customHeight="1">
      <c r="A57" s="15" t="s">
        <v>54</v>
      </c>
      <c r="B57" s="16" t="s">
        <v>570</v>
      </c>
      <c r="C57" s="16" t="s">
        <v>1672</v>
      </c>
      <c r="D57" s="16" t="s">
        <v>1673</v>
      </c>
      <c r="E57" s="16" t="s">
        <v>1674</v>
      </c>
      <c r="F57" s="16" t="s">
        <v>1675</v>
      </c>
      <c r="G57" s="16" t="s">
        <v>1676</v>
      </c>
      <c r="H57" s="16" t="s">
        <v>422</v>
      </c>
      <c r="I57" s="16" t="s">
        <v>1677</v>
      </c>
      <c r="J57" s="16" t="s">
        <v>1678</v>
      </c>
      <c r="K57" s="16" t="s">
        <v>1679</v>
      </c>
    </row>
    <row r="58" ht="15.75" customHeight="1">
      <c r="A58" s="15" t="s">
        <v>269</v>
      </c>
      <c r="B58" s="16" t="s">
        <v>1680</v>
      </c>
      <c r="C58" s="16" t="s">
        <v>1681</v>
      </c>
      <c r="D58" s="16" t="s">
        <v>1682</v>
      </c>
      <c r="E58" s="16" t="s">
        <v>1683</v>
      </c>
      <c r="F58" s="16" t="s">
        <v>1684</v>
      </c>
      <c r="G58" s="16" t="s">
        <v>1685</v>
      </c>
      <c r="H58" s="16" t="s">
        <v>1686</v>
      </c>
      <c r="I58" s="16" t="s">
        <v>1687</v>
      </c>
      <c r="J58" s="16" t="s">
        <v>1688</v>
      </c>
      <c r="K58" s="16" t="s">
        <v>706</v>
      </c>
    </row>
    <row r="59" ht="15.75" customHeight="1">
      <c r="A59" s="15" t="s">
        <v>56</v>
      </c>
      <c r="B59" s="16">
        <v>624.0</v>
      </c>
      <c r="C59" s="16">
        <v>621.0</v>
      </c>
      <c r="D59" s="16">
        <v>625.0</v>
      </c>
      <c r="E59" s="16">
        <v>637.0</v>
      </c>
      <c r="F59" s="16">
        <v>654.0</v>
      </c>
      <c r="G59" s="16">
        <v>666.0</v>
      </c>
      <c r="H59" s="16">
        <v>674.0</v>
      </c>
      <c r="I59" s="16">
        <v>671.0</v>
      </c>
      <c r="J59" s="16">
        <v>634.0</v>
      </c>
      <c r="K59" s="16">
        <v>613.0</v>
      </c>
    </row>
    <row r="60" ht="15.75" customHeight="1">
      <c r="A60" s="15" t="s">
        <v>57</v>
      </c>
      <c r="B60" s="16" t="s">
        <v>1689</v>
      </c>
      <c r="C60" s="16" t="s">
        <v>1690</v>
      </c>
      <c r="D60" s="16" t="s">
        <v>1691</v>
      </c>
      <c r="E60" s="16" t="s">
        <v>1692</v>
      </c>
      <c r="F60" s="16" t="s">
        <v>1693</v>
      </c>
      <c r="G60" s="16" t="s">
        <v>1694</v>
      </c>
      <c r="H60" s="16" t="s">
        <v>1695</v>
      </c>
      <c r="I60" s="16" t="s">
        <v>880</v>
      </c>
      <c r="J60" s="16" t="s">
        <v>1696</v>
      </c>
      <c r="K60" s="16" t="s">
        <v>1697</v>
      </c>
    </row>
    <row r="61" ht="15.75" customHeight="1">
      <c r="A61" s="15" t="s">
        <v>58</v>
      </c>
      <c r="B61" s="16" t="s">
        <v>1698</v>
      </c>
      <c r="C61" s="16" t="s">
        <v>1699</v>
      </c>
      <c r="D61" s="16" t="s">
        <v>1700</v>
      </c>
      <c r="E61" s="16" t="s">
        <v>1701</v>
      </c>
      <c r="F61" s="16" t="s">
        <v>1702</v>
      </c>
      <c r="G61" s="16" t="s">
        <v>1703</v>
      </c>
      <c r="H61" s="16" t="s">
        <v>1704</v>
      </c>
      <c r="I61" s="16" t="s">
        <v>1705</v>
      </c>
      <c r="J61" s="16" t="s">
        <v>1706</v>
      </c>
      <c r="K61" s="16" t="s">
        <v>1707</v>
      </c>
    </row>
    <row r="62" ht="15.75" customHeight="1">
      <c r="A62" s="15" t="s">
        <v>59</v>
      </c>
      <c r="B62" s="16" t="s">
        <v>1708</v>
      </c>
      <c r="C62" s="16" t="s">
        <v>1709</v>
      </c>
      <c r="D62" s="16" t="s">
        <v>1710</v>
      </c>
      <c r="E62" s="16" t="s">
        <v>1378</v>
      </c>
      <c r="F62" s="16" t="s">
        <v>1711</v>
      </c>
      <c r="G62" s="16" t="s">
        <v>1712</v>
      </c>
      <c r="H62" s="16" t="s">
        <v>1713</v>
      </c>
      <c r="I62" s="16" t="s">
        <v>1714</v>
      </c>
      <c r="J62" s="16" t="s">
        <v>356</v>
      </c>
      <c r="K62" s="16" t="s">
        <v>926</v>
      </c>
    </row>
    <row r="63" ht="15.75" customHeight="1">
      <c r="A63" s="15" t="s">
        <v>60</v>
      </c>
      <c r="B63" s="16" t="s">
        <v>1715</v>
      </c>
      <c r="C63" s="16" t="s">
        <v>1298</v>
      </c>
      <c r="D63" s="16" t="s">
        <v>1716</v>
      </c>
      <c r="E63" s="16" t="s">
        <v>1455</v>
      </c>
      <c r="F63" s="16" t="s">
        <v>1717</v>
      </c>
      <c r="G63" s="16" t="s">
        <v>1718</v>
      </c>
      <c r="H63" s="16" t="s">
        <v>1719</v>
      </c>
      <c r="I63" s="16" t="s">
        <v>1720</v>
      </c>
      <c r="J63" s="16" t="s">
        <v>1721</v>
      </c>
      <c r="K63" s="16" t="s">
        <v>1722</v>
      </c>
    </row>
    <row r="64" ht="15.75" customHeight="1">
      <c r="A64" s="15" t="s">
        <v>61</v>
      </c>
      <c r="B64" s="16" t="s">
        <v>1723</v>
      </c>
      <c r="C64" s="16" t="s">
        <v>1724</v>
      </c>
      <c r="D64" s="16" t="s">
        <v>1725</v>
      </c>
      <c r="E64" s="16" t="s">
        <v>1726</v>
      </c>
      <c r="F64" s="16" t="s">
        <v>1727</v>
      </c>
      <c r="G64" s="16" t="s">
        <v>1728</v>
      </c>
      <c r="H64" s="16" t="s">
        <v>1729</v>
      </c>
      <c r="I64" s="16" t="s">
        <v>1730</v>
      </c>
      <c r="J64" s="16" t="s">
        <v>1731</v>
      </c>
      <c r="K64" s="16" t="s">
        <v>1732</v>
      </c>
    </row>
    <row r="65" ht="15.75" customHeight="1">
      <c r="A65" s="15" t="s">
        <v>62</v>
      </c>
      <c r="B65" s="16" t="s">
        <v>1733</v>
      </c>
      <c r="C65" s="16" t="s">
        <v>1734</v>
      </c>
      <c r="D65" s="16" t="s">
        <v>1735</v>
      </c>
      <c r="E65" s="16" t="s">
        <v>1736</v>
      </c>
      <c r="F65" s="16" t="s">
        <v>1737</v>
      </c>
      <c r="G65" s="16" t="s">
        <v>1738</v>
      </c>
      <c r="H65" s="16" t="s">
        <v>1739</v>
      </c>
      <c r="I65" s="16" t="s">
        <v>1740</v>
      </c>
      <c r="J65" s="16" t="s">
        <v>1741</v>
      </c>
      <c r="K65" s="16" t="s">
        <v>1742</v>
      </c>
    </row>
    <row r="66" ht="15.75" customHeight="1">
      <c r="A66" s="15" t="s">
        <v>63</v>
      </c>
      <c r="B66" s="16" t="s">
        <v>950</v>
      </c>
      <c r="C66" s="16" t="s">
        <v>952</v>
      </c>
      <c r="D66" s="16" t="s">
        <v>1743</v>
      </c>
      <c r="E66" s="16" t="s">
        <v>1744</v>
      </c>
      <c r="F66" s="16" t="s">
        <v>1745</v>
      </c>
      <c r="G66" s="16" t="s">
        <v>1746</v>
      </c>
      <c r="H66" s="16" t="s">
        <v>1747</v>
      </c>
      <c r="I66" s="16" t="s">
        <v>956</v>
      </c>
      <c r="J66" s="16" t="s">
        <v>1748</v>
      </c>
      <c r="K66" s="16" t="s">
        <v>1749</v>
      </c>
    </row>
    <row r="67" ht="15.75" customHeight="1">
      <c r="A67" s="15" t="s">
        <v>64</v>
      </c>
      <c r="B67" s="16" t="s">
        <v>1750</v>
      </c>
      <c r="C67" s="16" t="s">
        <v>1751</v>
      </c>
      <c r="D67" s="16" t="s">
        <v>1752</v>
      </c>
      <c r="E67" s="16" t="s">
        <v>1753</v>
      </c>
      <c r="F67" s="16" t="s">
        <v>1754</v>
      </c>
      <c r="G67" s="16" t="s">
        <v>1755</v>
      </c>
      <c r="H67" s="16" t="s">
        <v>1756</v>
      </c>
      <c r="I67" s="16" t="s">
        <v>1757</v>
      </c>
      <c r="J67" s="16" t="s">
        <v>1758</v>
      </c>
      <c r="K67" s="16" t="s">
        <v>1759</v>
      </c>
    </row>
    <row r="68" ht="15.75" customHeight="1">
      <c r="A68" s="15" t="s">
        <v>65</v>
      </c>
      <c r="B68" s="16" t="s">
        <v>1760</v>
      </c>
      <c r="C68" s="16" t="s">
        <v>1761</v>
      </c>
      <c r="D68" s="16" t="s">
        <v>1762</v>
      </c>
      <c r="E68" s="16" t="s">
        <v>1763</v>
      </c>
      <c r="F68" s="16" t="s">
        <v>1764</v>
      </c>
      <c r="G68" s="16" t="s">
        <v>1765</v>
      </c>
      <c r="H68" s="16" t="s">
        <v>1766</v>
      </c>
      <c r="I68" s="16" t="s">
        <v>1767</v>
      </c>
      <c r="J68" s="16" t="s">
        <v>1768</v>
      </c>
      <c r="K68" s="16" t="s">
        <v>1769</v>
      </c>
    </row>
    <row r="69" ht="15.75" customHeight="1">
      <c r="A69" s="15" t="s">
        <v>66</v>
      </c>
      <c r="B69" s="16" t="s">
        <v>1770</v>
      </c>
      <c r="C69" s="16" t="s">
        <v>1771</v>
      </c>
      <c r="D69" s="16" t="s">
        <v>1772</v>
      </c>
      <c r="E69" s="16" t="s">
        <v>1773</v>
      </c>
      <c r="F69" s="16" t="s">
        <v>1774</v>
      </c>
      <c r="G69" s="16" t="s">
        <v>442</v>
      </c>
      <c r="H69" s="16" t="s">
        <v>1077</v>
      </c>
      <c r="I69" s="16" t="s">
        <v>1775</v>
      </c>
      <c r="J69" s="16" t="s">
        <v>1776</v>
      </c>
      <c r="K69" s="16" t="s">
        <v>944</v>
      </c>
    </row>
    <row r="70" ht="15.75" customHeight="1">
      <c r="A70" s="15" t="s">
        <v>67</v>
      </c>
      <c r="B70" s="16" t="s">
        <v>1777</v>
      </c>
      <c r="C70" s="16" t="s">
        <v>1778</v>
      </c>
      <c r="D70" s="16" t="s">
        <v>1779</v>
      </c>
      <c r="E70" s="16" t="s">
        <v>395</v>
      </c>
      <c r="F70" s="16" t="s">
        <v>1780</v>
      </c>
      <c r="G70" s="16" t="s">
        <v>1781</v>
      </c>
      <c r="H70" s="16" t="s">
        <v>1782</v>
      </c>
      <c r="I70" s="16" t="s">
        <v>851</v>
      </c>
      <c r="J70" s="16" t="s">
        <v>1218</v>
      </c>
      <c r="K70" s="16" t="s">
        <v>1783</v>
      </c>
    </row>
    <row r="71" ht="15.75" customHeight="1">
      <c r="A71" s="15" t="s">
        <v>68</v>
      </c>
      <c r="B71" s="16" t="s">
        <v>1784</v>
      </c>
      <c r="C71" s="16" t="s">
        <v>1785</v>
      </c>
      <c r="D71" s="16" t="s">
        <v>1786</v>
      </c>
      <c r="E71" s="16" t="s">
        <v>1787</v>
      </c>
      <c r="F71" s="16" t="s">
        <v>1788</v>
      </c>
      <c r="G71" s="16" t="s">
        <v>1789</v>
      </c>
      <c r="H71" s="16" t="s">
        <v>1790</v>
      </c>
      <c r="I71" s="16" t="s">
        <v>1791</v>
      </c>
      <c r="J71" s="16" t="s">
        <v>1792</v>
      </c>
      <c r="K71" s="16" t="s">
        <v>1793</v>
      </c>
    </row>
    <row r="72" ht="15.75" customHeight="1">
      <c r="A72" s="15" t="s">
        <v>69</v>
      </c>
      <c r="B72" s="16" t="s">
        <v>1794</v>
      </c>
      <c r="C72" s="16" t="s">
        <v>1795</v>
      </c>
      <c r="D72" s="16" t="s">
        <v>689</v>
      </c>
      <c r="E72" s="16" t="s">
        <v>1221</v>
      </c>
      <c r="F72" s="16" t="s">
        <v>1796</v>
      </c>
      <c r="G72" s="16" t="s">
        <v>1372</v>
      </c>
      <c r="H72" s="16" t="s">
        <v>1797</v>
      </c>
      <c r="I72" s="16" t="s">
        <v>1798</v>
      </c>
      <c r="J72" s="16" t="s">
        <v>1799</v>
      </c>
      <c r="K72" s="16" t="s">
        <v>1800</v>
      </c>
    </row>
    <row r="73" ht="15.75" customHeight="1">
      <c r="A73" s="15" t="s">
        <v>70</v>
      </c>
      <c r="B73" s="16" t="s">
        <v>1801</v>
      </c>
      <c r="C73" s="16" t="s">
        <v>1802</v>
      </c>
      <c r="D73" s="16" t="s">
        <v>1803</v>
      </c>
      <c r="E73" s="16" t="s">
        <v>1804</v>
      </c>
      <c r="F73" s="16" t="s">
        <v>1805</v>
      </c>
      <c r="G73" s="16" t="s">
        <v>1806</v>
      </c>
      <c r="H73" s="16" t="s">
        <v>1807</v>
      </c>
      <c r="I73" s="16" t="s">
        <v>1808</v>
      </c>
      <c r="J73" s="16" t="s">
        <v>1809</v>
      </c>
      <c r="K73" s="16" t="s">
        <v>1810</v>
      </c>
    </row>
    <row r="74" ht="15.75" customHeight="1">
      <c r="A74" s="15" t="s">
        <v>71</v>
      </c>
      <c r="B74" s="16" t="s">
        <v>1811</v>
      </c>
      <c r="C74" s="16" t="s">
        <v>1812</v>
      </c>
      <c r="D74" s="16" t="s">
        <v>1813</v>
      </c>
      <c r="E74" s="16" t="s">
        <v>1814</v>
      </c>
      <c r="F74" s="16" t="s">
        <v>1815</v>
      </c>
      <c r="G74" s="16" t="s">
        <v>1816</v>
      </c>
      <c r="H74" s="16" t="s">
        <v>1817</v>
      </c>
      <c r="I74" s="16" t="s">
        <v>1152</v>
      </c>
      <c r="J74" s="16" t="s">
        <v>1818</v>
      </c>
      <c r="K74" s="16" t="s">
        <v>1819</v>
      </c>
    </row>
    <row r="75" ht="15.75" customHeight="1">
      <c r="A75" s="15" t="s">
        <v>72</v>
      </c>
      <c r="B75" s="16" t="s">
        <v>1778</v>
      </c>
      <c r="C75" s="16" t="s">
        <v>1820</v>
      </c>
      <c r="D75" s="16" t="s">
        <v>1821</v>
      </c>
      <c r="E75" s="16" t="s">
        <v>1822</v>
      </c>
      <c r="F75" s="16" t="s">
        <v>1081</v>
      </c>
      <c r="G75" s="16" t="s">
        <v>1823</v>
      </c>
      <c r="H75" s="16" t="s">
        <v>974</v>
      </c>
      <c r="I75" s="16" t="s">
        <v>1824</v>
      </c>
      <c r="J75" s="16" t="s">
        <v>1825</v>
      </c>
      <c r="K75" s="16" t="s">
        <v>1826</v>
      </c>
    </row>
    <row r="76" ht="15.75" customHeight="1">
      <c r="A76" s="15" t="s">
        <v>270</v>
      </c>
      <c r="B76" s="16" t="s">
        <v>1827</v>
      </c>
      <c r="C76" s="16" t="s">
        <v>1828</v>
      </c>
      <c r="D76" s="16" t="s">
        <v>1829</v>
      </c>
      <c r="E76" s="16" t="s">
        <v>1830</v>
      </c>
      <c r="F76" s="16" t="s">
        <v>1831</v>
      </c>
      <c r="G76" s="16" t="s">
        <v>1832</v>
      </c>
      <c r="H76" s="16" t="s">
        <v>1833</v>
      </c>
      <c r="I76" s="16" t="s">
        <v>590</v>
      </c>
      <c r="J76" s="16" t="s">
        <v>1834</v>
      </c>
      <c r="K76" s="16" t="s">
        <v>1168</v>
      </c>
    </row>
    <row r="77" ht="15.75" customHeight="1">
      <c r="A77" s="15" t="s">
        <v>73</v>
      </c>
      <c r="B77" s="16" t="s">
        <v>1835</v>
      </c>
      <c r="C77" s="16" t="s">
        <v>1836</v>
      </c>
      <c r="D77" s="16" t="s">
        <v>1837</v>
      </c>
      <c r="E77" s="16" t="s">
        <v>307</v>
      </c>
      <c r="F77" s="16" t="s">
        <v>1838</v>
      </c>
      <c r="G77" s="16" t="s">
        <v>1160</v>
      </c>
      <c r="H77" s="16" t="s">
        <v>1839</v>
      </c>
      <c r="I77" s="16" t="s">
        <v>1840</v>
      </c>
      <c r="J77" s="16" t="s">
        <v>1841</v>
      </c>
      <c r="K77" s="16" t="s">
        <v>1842</v>
      </c>
    </row>
    <row r="78" ht="15.75" customHeight="1">
      <c r="A78" s="15" t="s">
        <v>74</v>
      </c>
      <c r="B78" s="16" t="s">
        <v>1843</v>
      </c>
      <c r="C78" s="16" t="s">
        <v>1843</v>
      </c>
      <c r="D78" s="16" t="s">
        <v>1633</v>
      </c>
      <c r="E78" s="16" t="s">
        <v>1844</v>
      </c>
      <c r="F78" s="16" t="s">
        <v>1845</v>
      </c>
      <c r="G78" s="16" t="s">
        <v>1846</v>
      </c>
      <c r="H78" s="16" t="s">
        <v>1847</v>
      </c>
      <c r="I78" s="16" t="s">
        <v>1848</v>
      </c>
      <c r="J78" s="16" t="s">
        <v>1849</v>
      </c>
      <c r="K78" s="16" t="s">
        <v>1190</v>
      </c>
    </row>
    <row r="79" ht="15.75" customHeight="1">
      <c r="A79" s="15" t="s">
        <v>75</v>
      </c>
      <c r="B79" s="16" t="s">
        <v>1850</v>
      </c>
      <c r="C79" s="16" t="s">
        <v>1851</v>
      </c>
      <c r="D79" s="16" t="s">
        <v>1852</v>
      </c>
      <c r="E79" s="16" t="s">
        <v>1853</v>
      </c>
      <c r="F79" s="16" t="s">
        <v>1854</v>
      </c>
      <c r="G79" s="16" t="s">
        <v>1855</v>
      </c>
      <c r="H79" s="16" t="s">
        <v>1856</v>
      </c>
      <c r="I79" s="16" t="s">
        <v>1857</v>
      </c>
      <c r="J79" s="16" t="s">
        <v>1858</v>
      </c>
      <c r="K79" s="16" t="s">
        <v>1859</v>
      </c>
    </row>
    <row r="80" ht="15.75" customHeight="1">
      <c r="A80" s="15" t="s">
        <v>271</v>
      </c>
      <c r="B80" s="16">
        <v>835.0</v>
      </c>
      <c r="C80" s="16">
        <v>883.0</v>
      </c>
      <c r="D80" s="16">
        <v>994.0</v>
      </c>
      <c r="E80" s="16" t="s">
        <v>1860</v>
      </c>
      <c r="F80" s="16" t="s">
        <v>1861</v>
      </c>
      <c r="G80" s="16" t="s">
        <v>1862</v>
      </c>
      <c r="H80" s="16" t="s">
        <v>1863</v>
      </c>
      <c r="I80" s="16" t="s">
        <v>1864</v>
      </c>
      <c r="J80" s="16" t="s">
        <v>1865</v>
      </c>
      <c r="K80" s="16">
        <v>992.0</v>
      </c>
    </row>
    <row r="81" ht="15.75" customHeight="1">
      <c r="A81" s="15" t="s">
        <v>77</v>
      </c>
      <c r="B81" s="16" t="s">
        <v>1866</v>
      </c>
      <c r="C81" s="16" t="s">
        <v>1867</v>
      </c>
      <c r="D81" s="16" t="s">
        <v>1868</v>
      </c>
      <c r="E81" s="16" t="s">
        <v>1869</v>
      </c>
      <c r="F81" s="16" t="s">
        <v>688</v>
      </c>
      <c r="G81" s="16" t="s">
        <v>1870</v>
      </c>
      <c r="H81" s="16" t="s">
        <v>1871</v>
      </c>
      <c r="I81" s="16" t="s">
        <v>1872</v>
      </c>
      <c r="J81" s="16" t="s">
        <v>1873</v>
      </c>
      <c r="K81" s="16" t="s">
        <v>1874</v>
      </c>
    </row>
    <row r="82" ht="15.75" customHeight="1">
      <c r="A82" s="15" t="s">
        <v>78</v>
      </c>
      <c r="B82" s="16">
        <v>77.0</v>
      </c>
      <c r="C82" s="16">
        <v>81.0</v>
      </c>
      <c r="D82" s="16">
        <v>84.0</v>
      </c>
      <c r="E82" s="16">
        <v>85.0</v>
      </c>
      <c r="F82" s="16">
        <v>88.0</v>
      </c>
      <c r="G82" s="16">
        <v>80.0</v>
      </c>
      <c r="H82" s="16">
        <v>76.0</v>
      </c>
      <c r="I82" s="16">
        <v>74.0</v>
      </c>
      <c r="J82" s="16">
        <v>75.0</v>
      </c>
      <c r="K82" s="16">
        <v>74.0</v>
      </c>
    </row>
    <row r="83" ht="15.75" customHeight="1">
      <c r="A83" s="15" t="s">
        <v>79</v>
      </c>
      <c r="B83" s="16">
        <v>593.0</v>
      </c>
      <c r="C83" s="16">
        <v>600.0</v>
      </c>
      <c r="D83" s="16">
        <v>613.0</v>
      </c>
      <c r="E83" s="16">
        <v>633.0</v>
      </c>
      <c r="F83" s="16">
        <v>640.0</v>
      </c>
      <c r="G83" s="16">
        <v>639.0</v>
      </c>
      <c r="H83" s="16">
        <v>631.0</v>
      </c>
      <c r="I83" s="16">
        <v>615.0</v>
      </c>
      <c r="J83" s="16">
        <v>604.0</v>
      </c>
      <c r="K83" s="16">
        <v>592.0</v>
      </c>
    </row>
    <row r="84" ht="15.75" customHeight="1">
      <c r="A84" s="15" t="s">
        <v>80</v>
      </c>
      <c r="B84" s="16" t="s">
        <v>1875</v>
      </c>
      <c r="C84" s="16" t="s">
        <v>1876</v>
      </c>
      <c r="D84" s="16" t="s">
        <v>1877</v>
      </c>
      <c r="E84" s="16" t="s">
        <v>1878</v>
      </c>
      <c r="F84" s="16" t="s">
        <v>1879</v>
      </c>
      <c r="G84" s="16" t="s">
        <v>1880</v>
      </c>
      <c r="H84" s="16" t="s">
        <v>1881</v>
      </c>
      <c r="I84" s="16" t="s">
        <v>1882</v>
      </c>
      <c r="J84" s="16" t="s">
        <v>1883</v>
      </c>
      <c r="K84" s="16" t="s">
        <v>1884</v>
      </c>
    </row>
    <row r="85" ht="15.75" customHeight="1">
      <c r="B85" s="17"/>
      <c r="C85" s="17"/>
      <c r="D85" s="17"/>
      <c r="E85" s="17"/>
      <c r="F85" s="17"/>
      <c r="G85" s="17"/>
      <c r="H85" s="17"/>
      <c r="I85" s="17"/>
      <c r="J85" s="17"/>
      <c r="K85" s="17"/>
    </row>
    <row r="86" ht="15.75" customHeight="1">
      <c r="B86" s="17"/>
      <c r="C86" s="17"/>
      <c r="D86" s="17"/>
      <c r="E86" s="17"/>
      <c r="F86" s="17"/>
      <c r="G86" s="17"/>
      <c r="H86" s="17"/>
      <c r="I86" s="17"/>
      <c r="J86" s="17"/>
      <c r="K86" s="17"/>
    </row>
    <row r="87" ht="15.75" customHeight="1">
      <c r="B87" s="17"/>
      <c r="C87" s="17"/>
      <c r="D87" s="17"/>
      <c r="E87" s="17"/>
      <c r="F87" s="17"/>
      <c r="G87" s="17"/>
      <c r="H87" s="17"/>
      <c r="I87" s="17"/>
      <c r="J87" s="17"/>
      <c r="K87" s="17"/>
    </row>
    <row r="88" ht="15.75" customHeight="1">
      <c r="B88" s="17"/>
      <c r="C88" s="17"/>
      <c r="D88" s="17"/>
      <c r="E88" s="17"/>
      <c r="F88" s="17"/>
      <c r="G88" s="17"/>
      <c r="H88" s="17"/>
      <c r="I88" s="17"/>
      <c r="J88" s="17"/>
      <c r="K88" s="17"/>
    </row>
    <row r="89" ht="15.75" customHeight="1">
      <c r="B89" s="17"/>
      <c r="C89" s="17"/>
      <c r="D89" s="17"/>
      <c r="E89" s="17"/>
      <c r="F89" s="17"/>
      <c r="G89" s="17"/>
      <c r="H89" s="17"/>
      <c r="I89" s="17"/>
      <c r="J89" s="17"/>
      <c r="K89" s="17"/>
    </row>
    <row r="90" ht="15.75" customHeight="1">
      <c r="B90" s="17"/>
      <c r="C90" s="17"/>
      <c r="D90" s="17"/>
      <c r="E90" s="17"/>
      <c r="F90" s="17"/>
      <c r="G90" s="17"/>
      <c r="H90" s="17"/>
      <c r="I90" s="17"/>
      <c r="J90" s="17"/>
      <c r="K90" s="17"/>
    </row>
    <row r="91" ht="15.75" customHeight="1">
      <c r="B91" s="17"/>
      <c r="C91" s="17"/>
      <c r="D91" s="17"/>
      <c r="E91" s="17"/>
      <c r="F91" s="17"/>
      <c r="G91" s="17"/>
      <c r="H91" s="17"/>
      <c r="I91" s="17"/>
      <c r="J91" s="17"/>
      <c r="K91" s="17"/>
    </row>
    <row r="92" ht="15.75" customHeight="1">
      <c r="B92" s="17"/>
      <c r="C92" s="17"/>
      <c r="D92" s="17"/>
      <c r="E92" s="17"/>
      <c r="F92" s="17"/>
      <c r="G92" s="17"/>
      <c r="H92" s="17"/>
      <c r="I92" s="17"/>
      <c r="J92" s="17"/>
      <c r="K92" s="17"/>
    </row>
    <row r="93" ht="15.75" customHeight="1">
      <c r="B93" s="17"/>
      <c r="C93" s="17"/>
      <c r="D93" s="17"/>
      <c r="E93" s="17"/>
      <c r="F93" s="17"/>
      <c r="G93" s="17"/>
      <c r="H93" s="17"/>
      <c r="I93" s="17"/>
      <c r="J93" s="17"/>
      <c r="K93" s="17"/>
    </row>
    <row r="94" ht="15.75" customHeight="1"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ht="15.75" customHeight="1"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ht="15.75" customHeight="1"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ht="15.75" customHeight="1"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ht="15.75" customHeight="1">
      <c r="B98" s="17"/>
      <c r="C98" s="17"/>
      <c r="D98" s="17"/>
      <c r="E98" s="17"/>
      <c r="F98" s="17"/>
      <c r="G98" s="17"/>
      <c r="H98" s="17"/>
      <c r="I98" s="17"/>
      <c r="J98" s="17"/>
      <c r="K98" s="17"/>
    </row>
    <row r="99" ht="15.75" customHeight="1"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ht="15.75" customHeight="1"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ht="15.75" customHeight="1"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ht="15.75" customHeight="1">
      <c r="B102" s="17"/>
      <c r="C102" s="17"/>
      <c r="D102" s="17"/>
      <c r="E102" s="17"/>
      <c r="F102" s="17"/>
      <c r="G102" s="17"/>
      <c r="H102" s="17"/>
      <c r="I102" s="17"/>
      <c r="J102" s="17"/>
      <c r="K102" s="17"/>
    </row>
    <row r="103" ht="15.75" customHeight="1"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ht="15.75" customHeight="1"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ht="15.75" customHeight="1"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ht="15.75" customHeight="1">
      <c r="B106" s="17"/>
      <c r="C106" s="17"/>
      <c r="D106" s="17"/>
      <c r="E106" s="17"/>
      <c r="F106" s="17"/>
      <c r="G106" s="17"/>
      <c r="H106" s="17"/>
      <c r="I106" s="17"/>
      <c r="J106" s="17"/>
      <c r="K106" s="17"/>
    </row>
    <row r="107" ht="15.75" customHeight="1"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ht="15.75" customHeight="1"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ht="15.75" customHeight="1"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ht="15.75" customHeight="1">
      <c r="B110" s="17"/>
      <c r="C110" s="17"/>
      <c r="D110" s="17"/>
      <c r="E110" s="17"/>
      <c r="F110" s="17"/>
      <c r="G110" s="17"/>
      <c r="H110" s="17"/>
      <c r="I110" s="17"/>
      <c r="J110" s="17"/>
      <c r="K110" s="17"/>
    </row>
    <row r="111" ht="15.75" customHeight="1">
      <c r="B111" s="17"/>
      <c r="C111" s="17"/>
      <c r="D111" s="17"/>
      <c r="E111" s="17"/>
      <c r="F111" s="17"/>
      <c r="G111" s="17"/>
      <c r="H111" s="17"/>
      <c r="I111" s="17"/>
      <c r="J111" s="17"/>
      <c r="K111" s="17"/>
    </row>
    <row r="112" ht="15.75" customHeight="1">
      <c r="B112" s="17"/>
      <c r="C112" s="17"/>
      <c r="D112" s="17"/>
      <c r="E112" s="17"/>
      <c r="F112" s="17"/>
      <c r="G112" s="17"/>
      <c r="H112" s="17"/>
      <c r="I112" s="17"/>
      <c r="J112" s="17"/>
      <c r="K112" s="17"/>
    </row>
    <row r="113" ht="15.75" customHeight="1">
      <c r="B113" s="17"/>
      <c r="C113" s="17"/>
      <c r="D113" s="17"/>
      <c r="E113" s="17"/>
      <c r="F113" s="17"/>
      <c r="G113" s="17"/>
      <c r="H113" s="17"/>
      <c r="I113" s="17"/>
      <c r="J113" s="17"/>
      <c r="K113" s="17"/>
    </row>
    <row r="114" ht="15.75" customHeight="1">
      <c r="B114" s="17"/>
      <c r="C114" s="17"/>
      <c r="D114" s="17"/>
      <c r="E114" s="17"/>
      <c r="F114" s="17"/>
      <c r="G114" s="17"/>
      <c r="H114" s="17"/>
      <c r="I114" s="17"/>
      <c r="J114" s="17"/>
      <c r="K114" s="17"/>
    </row>
    <row r="115" ht="15.75" customHeight="1">
      <c r="B115" s="17"/>
      <c r="C115" s="17"/>
      <c r="D115" s="17"/>
      <c r="E115" s="17"/>
      <c r="F115" s="17"/>
      <c r="G115" s="17"/>
      <c r="H115" s="17"/>
      <c r="I115" s="17"/>
      <c r="J115" s="17"/>
      <c r="K115" s="17"/>
    </row>
    <row r="116" ht="15.75" customHeight="1">
      <c r="B116" s="17"/>
      <c r="C116" s="17"/>
      <c r="D116" s="17"/>
      <c r="E116" s="17"/>
      <c r="F116" s="17"/>
      <c r="G116" s="17"/>
      <c r="H116" s="17"/>
      <c r="I116" s="17"/>
      <c r="J116" s="17"/>
      <c r="K116" s="17"/>
    </row>
    <row r="117" ht="15.75" customHeight="1">
      <c r="B117" s="17"/>
      <c r="C117" s="17"/>
      <c r="D117" s="17"/>
      <c r="E117" s="17"/>
      <c r="F117" s="17"/>
      <c r="G117" s="17"/>
      <c r="H117" s="17"/>
      <c r="I117" s="17"/>
      <c r="J117" s="17"/>
      <c r="K117" s="17"/>
    </row>
    <row r="118" ht="15.75" customHeight="1">
      <c r="B118" s="17"/>
      <c r="C118" s="17"/>
      <c r="D118" s="17"/>
      <c r="E118" s="17"/>
      <c r="F118" s="17"/>
      <c r="G118" s="17"/>
      <c r="H118" s="17"/>
      <c r="I118" s="17"/>
      <c r="J118" s="17"/>
      <c r="K118" s="17"/>
    </row>
    <row r="119" ht="15.75" customHeight="1">
      <c r="B119" s="17"/>
      <c r="C119" s="17"/>
      <c r="D119" s="17"/>
      <c r="E119" s="17"/>
      <c r="F119" s="17"/>
      <c r="G119" s="17"/>
      <c r="H119" s="17"/>
      <c r="I119" s="17"/>
      <c r="J119" s="17"/>
      <c r="K119" s="17"/>
    </row>
    <row r="120" ht="15.75" customHeight="1">
      <c r="B120" s="17"/>
      <c r="C120" s="17"/>
      <c r="D120" s="17"/>
      <c r="E120" s="17"/>
      <c r="F120" s="17"/>
      <c r="G120" s="17"/>
      <c r="H120" s="17"/>
      <c r="I120" s="17"/>
      <c r="J120" s="17"/>
      <c r="K120" s="17"/>
    </row>
    <row r="121" ht="15.75" customHeight="1">
      <c r="B121" s="17"/>
      <c r="C121" s="17"/>
      <c r="D121" s="17"/>
      <c r="E121" s="17"/>
      <c r="F121" s="17"/>
      <c r="G121" s="17"/>
      <c r="H121" s="17"/>
      <c r="I121" s="17"/>
      <c r="J121" s="17"/>
      <c r="K121" s="17"/>
    </row>
    <row r="122" ht="15.75" customHeight="1">
      <c r="B122" s="17"/>
      <c r="C122" s="17"/>
      <c r="D122" s="17"/>
      <c r="E122" s="17"/>
      <c r="F122" s="17"/>
      <c r="G122" s="17"/>
      <c r="H122" s="17"/>
      <c r="I122" s="17"/>
      <c r="J122" s="17"/>
      <c r="K122" s="17"/>
    </row>
    <row r="123" ht="15.75" customHeight="1"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ht="15.75" customHeight="1"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ht="15.75" customHeight="1"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ht="15.75" customHeight="1">
      <c r="B126" s="17"/>
      <c r="C126" s="17"/>
      <c r="D126" s="17"/>
      <c r="E126" s="17"/>
      <c r="F126" s="17"/>
      <c r="G126" s="17"/>
      <c r="H126" s="17"/>
      <c r="I126" s="17"/>
      <c r="J126" s="17"/>
      <c r="K126" s="17"/>
    </row>
    <row r="127" ht="15.75" customHeight="1"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ht="15.75" customHeight="1"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ht="15.75" customHeight="1"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ht="15.75" customHeight="1">
      <c r="B130" s="17"/>
      <c r="C130" s="17"/>
      <c r="D130" s="17"/>
      <c r="E130" s="17"/>
      <c r="F130" s="17"/>
      <c r="G130" s="17"/>
      <c r="H130" s="17"/>
      <c r="I130" s="17"/>
      <c r="J130" s="17"/>
      <c r="K130" s="17"/>
    </row>
    <row r="131" ht="15.75" customHeight="1"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ht="15.75" customHeight="1"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ht="15.75" customHeight="1"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ht="15.75" customHeight="1">
      <c r="B134" s="17"/>
      <c r="C134" s="17"/>
      <c r="D134" s="17"/>
      <c r="E134" s="17"/>
      <c r="F134" s="17"/>
      <c r="G134" s="17"/>
      <c r="H134" s="17"/>
      <c r="I134" s="17"/>
      <c r="J134" s="17"/>
      <c r="K134" s="17"/>
    </row>
    <row r="135" ht="15.75" customHeight="1"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ht="15.75" customHeight="1"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ht="15.75" customHeight="1"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ht="15.75" customHeight="1">
      <c r="B138" s="17"/>
      <c r="C138" s="17"/>
      <c r="D138" s="17"/>
      <c r="E138" s="17"/>
      <c r="F138" s="17"/>
      <c r="G138" s="17"/>
      <c r="H138" s="17"/>
      <c r="I138" s="17"/>
      <c r="J138" s="17"/>
      <c r="K138" s="17"/>
    </row>
    <row r="139" ht="15.75" customHeight="1"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ht="15.75" customHeight="1"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ht="15.75" customHeight="1"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ht="15.75" customHeight="1">
      <c r="B142" s="17"/>
      <c r="C142" s="17"/>
      <c r="D142" s="17"/>
      <c r="E142" s="17"/>
      <c r="F142" s="17"/>
      <c r="G142" s="17"/>
      <c r="H142" s="17"/>
      <c r="I142" s="17"/>
      <c r="J142" s="17"/>
      <c r="K142" s="17"/>
    </row>
    <row r="143" ht="15.75" customHeight="1"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ht="15.75" customHeight="1"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ht="15.75" customHeight="1"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ht="15.75" customHeight="1">
      <c r="B146" s="17"/>
      <c r="C146" s="17"/>
      <c r="D146" s="17"/>
      <c r="E146" s="17"/>
      <c r="F146" s="17"/>
      <c r="G146" s="17"/>
      <c r="H146" s="17"/>
      <c r="I146" s="17"/>
      <c r="J146" s="17"/>
      <c r="K146" s="17"/>
    </row>
    <row r="147" ht="15.75" customHeight="1"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ht="15.75" customHeight="1"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ht="15.75" customHeight="1"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ht="15.75" customHeight="1">
      <c r="B150" s="17"/>
      <c r="C150" s="17"/>
      <c r="D150" s="17"/>
      <c r="E150" s="17"/>
      <c r="F150" s="17"/>
      <c r="G150" s="17"/>
      <c r="H150" s="17"/>
      <c r="I150" s="17"/>
      <c r="J150" s="17"/>
      <c r="K150" s="17"/>
    </row>
    <row r="151" ht="15.75" customHeight="1"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ht="15.75" customHeight="1"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ht="15.75" customHeight="1"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ht="15.75" customHeight="1">
      <c r="B154" s="17"/>
      <c r="C154" s="17"/>
      <c r="D154" s="17"/>
      <c r="E154" s="17"/>
      <c r="F154" s="17"/>
      <c r="G154" s="17"/>
      <c r="H154" s="17"/>
      <c r="I154" s="17"/>
      <c r="J154" s="17"/>
      <c r="K154" s="17"/>
    </row>
    <row r="155" ht="15.75" customHeight="1"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ht="15.75" customHeight="1"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ht="15.75" customHeight="1"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ht="15.75" customHeight="1">
      <c r="B158" s="17"/>
      <c r="C158" s="17"/>
      <c r="D158" s="17"/>
      <c r="E158" s="17"/>
      <c r="F158" s="17"/>
      <c r="G158" s="17"/>
      <c r="H158" s="17"/>
      <c r="I158" s="17"/>
      <c r="J158" s="17"/>
      <c r="K158" s="17"/>
    </row>
    <row r="159" ht="15.75" customHeight="1"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ht="15.75" customHeight="1"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ht="15.75" customHeight="1"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ht="15.75" customHeight="1">
      <c r="B162" s="17"/>
      <c r="C162" s="17"/>
      <c r="D162" s="17"/>
      <c r="E162" s="17"/>
      <c r="F162" s="17"/>
      <c r="G162" s="17"/>
      <c r="H162" s="17"/>
      <c r="I162" s="17"/>
      <c r="J162" s="17"/>
      <c r="K162" s="17"/>
    </row>
    <row r="163" ht="15.75" customHeight="1"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ht="15.75" customHeight="1"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ht="15.75" customHeight="1"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ht="15.75" customHeight="1">
      <c r="B166" s="17"/>
      <c r="C166" s="17"/>
      <c r="D166" s="17"/>
      <c r="E166" s="17"/>
      <c r="F166" s="17"/>
      <c r="G166" s="17"/>
      <c r="H166" s="17"/>
      <c r="I166" s="17"/>
      <c r="J166" s="17"/>
      <c r="K166" s="17"/>
    </row>
    <row r="167" ht="15.75" customHeight="1"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ht="15.75" customHeight="1"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ht="15.75" customHeight="1"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ht="15.75" customHeight="1">
      <c r="B170" s="17"/>
      <c r="C170" s="17"/>
      <c r="D170" s="17"/>
      <c r="E170" s="17"/>
      <c r="F170" s="17"/>
      <c r="G170" s="17"/>
      <c r="H170" s="17"/>
      <c r="I170" s="17"/>
      <c r="J170" s="17"/>
      <c r="K170" s="17"/>
    </row>
    <row r="171" ht="15.75" customHeight="1"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ht="15.75" customHeight="1"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ht="15.75" customHeight="1"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ht="15.75" customHeight="1">
      <c r="B174" s="17"/>
      <c r="C174" s="17"/>
      <c r="D174" s="17"/>
      <c r="E174" s="17"/>
      <c r="F174" s="17"/>
      <c r="G174" s="17"/>
      <c r="H174" s="17"/>
      <c r="I174" s="17"/>
      <c r="J174" s="17"/>
      <c r="K174" s="17"/>
    </row>
    <row r="175" ht="15.75" customHeight="1"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ht="15.75" customHeight="1"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ht="15.75" customHeight="1"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ht="15.75" customHeight="1">
      <c r="B178" s="17"/>
      <c r="C178" s="17"/>
      <c r="D178" s="17"/>
      <c r="E178" s="17"/>
      <c r="F178" s="17"/>
      <c r="G178" s="17"/>
      <c r="H178" s="17"/>
      <c r="I178" s="17"/>
      <c r="J178" s="17"/>
      <c r="K178" s="17"/>
    </row>
    <row r="179" ht="15.75" customHeight="1"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ht="15.75" customHeight="1"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ht="15.75" customHeight="1"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ht="15.75" customHeight="1">
      <c r="B182" s="17"/>
      <c r="C182" s="17"/>
      <c r="D182" s="17"/>
      <c r="E182" s="17"/>
      <c r="F182" s="17"/>
      <c r="G182" s="17"/>
      <c r="H182" s="17"/>
      <c r="I182" s="17"/>
      <c r="J182" s="17"/>
      <c r="K182" s="17"/>
    </row>
    <row r="183" ht="15.75" customHeight="1"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ht="15.75" customHeight="1"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ht="15.75" customHeight="1"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ht="15.75" customHeight="1">
      <c r="B186" s="17"/>
      <c r="C186" s="17"/>
      <c r="D186" s="17"/>
      <c r="E186" s="17"/>
      <c r="F186" s="17"/>
      <c r="G186" s="17"/>
      <c r="H186" s="17"/>
      <c r="I186" s="17"/>
      <c r="J186" s="17"/>
      <c r="K186" s="17"/>
    </row>
    <row r="187" ht="15.75" customHeight="1"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ht="15.75" customHeight="1"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ht="15.75" customHeight="1"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ht="15.75" customHeight="1">
      <c r="B190" s="17"/>
      <c r="C190" s="17"/>
      <c r="D190" s="17"/>
      <c r="E190" s="17"/>
      <c r="F190" s="17"/>
      <c r="G190" s="17"/>
      <c r="H190" s="17"/>
      <c r="I190" s="17"/>
      <c r="J190" s="17"/>
      <c r="K190" s="17"/>
    </row>
    <row r="191" ht="15.75" customHeight="1"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ht="15.75" customHeight="1"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ht="15.75" customHeight="1"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ht="15.75" customHeight="1">
      <c r="B194" s="17"/>
      <c r="C194" s="17"/>
      <c r="D194" s="17"/>
      <c r="E194" s="17"/>
      <c r="F194" s="17"/>
      <c r="G194" s="17"/>
      <c r="H194" s="17"/>
      <c r="I194" s="17"/>
      <c r="J194" s="17"/>
      <c r="K194" s="17"/>
    </row>
    <row r="195" ht="15.75" customHeight="1"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ht="15.75" customHeight="1"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ht="15.75" customHeight="1"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ht="15.75" customHeight="1">
      <c r="B198" s="17"/>
      <c r="C198" s="17"/>
      <c r="D198" s="17"/>
      <c r="E198" s="17"/>
      <c r="F198" s="17"/>
      <c r="G198" s="17"/>
      <c r="H198" s="17"/>
      <c r="I198" s="17"/>
      <c r="J198" s="17"/>
      <c r="K198" s="17"/>
    </row>
    <row r="199" ht="15.75" customHeight="1"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ht="15.75" customHeight="1"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ht="15.75" customHeight="1"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ht="15.75" customHeight="1">
      <c r="B202" s="17"/>
      <c r="C202" s="17"/>
      <c r="D202" s="17"/>
      <c r="E202" s="17"/>
      <c r="F202" s="17"/>
      <c r="G202" s="17"/>
      <c r="H202" s="17"/>
      <c r="I202" s="17"/>
      <c r="J202" s="17"/>
      <c r="K202" s="17"/>
    </row>
    <row r="203" ht="15.75" customHeight="1">
      <c r="B203" s="17"/>
      <c r="C203" s="17"/>
      <c r="D203" s="17"/>
      <c r="E203" s="17"/>
      <c r="F203" s="17"/>
      <c r="G203" s="17"/>
      <c r="H203" s="17"/>
      <c r="I203" s="17"/>
      <c r="J203" s="17"/>
      <c r="K203" s="17"/>
    </row>
    <row r="204" ht="15.75" customHeight="1">
      <c r="B204" s="17"/>
      <c r="C204" s="17"/>
      <c r="D204" s="17"/>
      <c r="E204" s="17"/>
      <c r="F204" s="17"/>
      <c r="G204" s="17"/>
      <c r="H204" s="17"/>
      <c r="I204" s="17"/>
      <c r="J204" s="17"/>
      <c r="K204" s="17"/>
    </row>
    <row r="205" ht="15.75" customHeight="1">
      <c r="B205" s="17"/>
      <c r="C205" s="17"/>
      <c r="D205" s="17"/>
      <c r="E205" s="17"/>
      <c r="F205" s="17"/>
      <c r="G205" s="17"/>
      <c r="H205" s="17"/>
      <c r="I205" s="17"/>
      <c r="J205" s="17"/>
      <c r="K205" s="17"/>
    </row>
    <row r="206" ht="15.75" customHeight="1">
      <c r="B206" s="17"/>
      <c r="C206" s="17"/>
      <c r="D206" s="17"/>
      <c r="E206" s="17"/>
      <c r="F206" s="17"/>
      <c r="G206" s="17"/>
      <c r="H206" s="17"/>
      <c r="I206" s="17"/>
      <c r="J206" s="17"/>
      <c r="K206" s="17"/>
    </row>
    <row r="207" ht="15.75" customHeight="1"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ht="15.75" customHeight="1"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ht="15.75" customHeight="1"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ht="15.75" customHeight="1">
      <c r="B210" s="17"/>
      <c r="C210" s="17"/>
      <c r="D210" s="17"/>
      <c r="E210" s="17"/>
      <c r="F210" s="17"/>
      <c r="G210" s="17"/>
      <c r="H210" s="17"/>
      <c r="I210" s="17"/>
      <c r="J210" s="17"/>
      <c r="K210" s="17"/>
    </row>
    <row r="211" ht="15.75" customHeight="1"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ht="15.75" customHeight="1"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ht="15.75" customHeight="1"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ht="15.75" customHeight="1">
      <c r="B214" s="17"/>
      <c r="C214" s="17"/>
      <c r="D214" s="17"/>
      <c r="E214" s="17"/>
      <c r="F214" s="17"/>
      <c r="G214" s="17"/>
      <c r="H214" s="17"/>
      <c r="I214" s="17"/>
      <c r="J214" s="17"/>
      <c r="K214" s="17"/>
    </row>
    <row r="215" ht="15.75" customHeight="1"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ht="15.75" customHeight="1"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ht="15.75" customHeight="1"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ht="15.75" customHeight="1">
      <c r="B218" s="17"/>
      <c r="C218" s="17"/>
      <c r="D218" s="17"/>
      <c r="E218" s="17"/>
      <c r="F218" s="17"/>
      <c r="G218" s="17"/>
      <c r="H218" s="17"/>
      <c r="I218" s="17"/>
      <c r="J218" s="17"/>
      <c r="K218" s="17"/>
    </row>
    <row r="219" ht="15.75" customHeight="1"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ht="15.75" customHeight="1"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ht="15.75" customHeight="1"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ht="15.75" customHeight="1">
      <c r="B222" s="17"/>
      <c r="C222" s="17"/>
      <c r="D222" s="17"/>
      <c r="E222" s="17"/>
      <c r="F222" s="17"/>
      <c r="G222" s="17"/>
      <c r="H222" s="17"/>
      <c r="I222" s="17"/>
      <c r="J222" s="17"/>
      <c r="K222" s="17"/>
    </row>
    <row r="223" ht="15.75" customHeight="1"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ht="15.75" customHeight="1"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ht="15.75" customHeight="1"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ht="15.75" customHeight="1">
      <c r="B226" s="17"/>
      <c r="C226" s="17"/>
      <c r="D226" s="17"/>
      <c r="E226" s="17"/>
      <c r="F226" s="17"/>
      <c r="G226" s="17"/>
      <c r="H226" s="17"/>
      <c r="I226" s="17"/>
      <c r="J226" s="17"/>
      <c r="K226" s="17"/>
    </row>
    <row r="227" ht="15.75" customHeight="1"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ht="15.75" customHeight="1"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ht="15.75" customHeight="1"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ht="15.75" customHeight="1">
      <c r="B230" s="17"/>
      <c r="C230" s="17"/>
      <c r="D230" s="17"/>
      <c r="E230" s="17"/>
      <c r="F230" s="17"/>
      <c r="G230" s="17"/>
      <c r="H230" s="17"/>
      <c r="I230" s="17"/>
      <c r="J230" s="17"/>
      <c r="K230" s="17"/>
    </row>
    <row r="231" ht="15.75" customHeight="1"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ht="15.75" customHeight="1"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ht="15.75" customHeight="1"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ht="15.75" customHeight="1">
      <c r="B234" s="17"/>
      <c r="C234" s="17"/>
      <c r="D234" s="17"/>
      <c r="E234" s="17"/>
      <c r="F234" s="17"/>
      <c r="G234" s="17"/>
      <c r="H234" s="17"/>
      <c r="I234" s="17"/>
      <c r="J234" s="17"/>
      <c r="K234" s="17"/>
    </row>
    <row r="235" ht="15.75" customHeight="1"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ht="15.75" customHeight="1"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ht="15.75" customHeight="1"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ht="15.75" customHeight="1">
      <c r="B238" s="17"/>
      <c r="C238" s="17"/>
      <c r="D238" s="17"/>
      <c r="E238" s="17"/>
      <c r="F238" s="17"/>
      <c r="G238" s="17"/>
      <c r="H238" s="17"/>
      <c r="I238" s="17"/>
      <c r="J238" s="17"/>
      <c r="K238" s="17"/>
    </row>
    <row r="239" ht="15.75" customHeight="1"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ht="15.75" customHeight="1"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ht="15.75" customHeight="1"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ht="15.75" customHeight="1">
      <c r="B242" s="17"/>
      <c r="C242" s="17"/>
      <c r="D242" s="17"/>
      <c r="E242" s="17"/>
      <c r="F242" s="17"/>
      <c r="G242" s="17"/>
      <c r="H242" s="17"/>
      <c r="I242" s="17"/>
      <c r="J242" s="17"/>
      <c r="K242" s="17"/>
    </row>
    <row r="243" ht="15.75" customHeight="1"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ht="15.75" customHeight="1"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ht="15.75" customHeight="1"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ht="15.75" customHeight="1">
      <c r="B246" s="17"/>
      <c r="C246" s="17"/>
      <c r="D246" s="17"/>
      <c r="E246" s="17"/>
      <c r="F246" s="17"/>
      <c r="G246" s="17"/>
      <c r="H246" s="17"/>
      <c r="I246" s="17"/>
      <c r="J246" s="17"/>
      <c r="K246" s="17"/>
    </row>
    <row r="247" ht="15.75" customHeight="1">
      <c r="B247" s="17"/>
      <c r="C247" s="17"/>
      <c r="D247" s="17"/>
      <c r="E247" s="17"/>
      <c r="F247" s="17"/>
      <c r="G247" s="17"/>
      <c r="H247" s="17"/>
      <c r="I247" s="17"/>
      <c r="J247" s="17"/>
      <c r="K247" s="17"/>
    </row>
    <row r="248" ht="15.75" customHeight="1">
      <c r="B248" s="17"/>
      <c r="C248" s="17"/>
      <c r="D248" s="17"/>
      <c r="E248" s="17"/>
      <c r="F248" s="17"/>
      <c r="G248" s="17"/>
      <c r="H248" s="17"/>
      <c r="I248" s="17"/>
      <c r="J248" s="17"/>
      <c r="K248" s="17"/>
    </row>
    <row r="249" ht="15.75" customHeight="1">
      <c r="B249" s="17"/>
      <c r="C249" s="17"/>
      <c r="D249" s="17"/>
      <c r="E249" s="17"/>
      <c r="F249" s="17"/>
      <c r="G249" s="17"/>
      <c r="H249" s="17"/>
      <c r="I249" s="17"/>
      <c r="J249" s="17"/>
      <c r="K249" s="17"/>
    </row>
    <row r="250" ht="15.75" customHeight="1">
      <c r="B250" s="17"/>
      <c r="C250" s="17"/>
      <c r="D250" s="17"/>
      <c r="E250" s="17"/>
      <c r="F250" s="17"/>
      <c r="G250" s="17"/>
      <c r="H250" s="17"/>
      <c r="I250" s="17"/>
      <c r="J250" s="17"/>
      <c r="K250" s="17"/>
    </row>
    <row r="251" ht="15.75" customHeight="1"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ht="15.75" customHeight="1"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ht="15.75" customHeight="1"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ht="15.75" customHeight="1">
      <c r="B254" s="17"/>
      <c r="C254" s="17"/>
      <c r="D254" s="17"/>
      <c r="E254" s="17"/>
      <c r="F254" s="17"/>
      <c r="G254" s="17"/>
      <c r="H254" s="17"/>
      <c r="I254" s="17"/>
      <c r="J254" s="17"/>
      <c r="K254" s="17"/>
    </row>
    <row r="255" ht="15.75" customHeight="1"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ht="15.75" customHeight="1"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ht="15.75" customHeight="1"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ht="15.75" customHeight="1">
      <c r="B258" s="17"/>
      <c r="C258" s="17"/>
      <c r="D258" s="17"/>
      <c r="E258" s="17"/>
      <c r="F258" s="17"/>
      <c r="G258" s="17"/>
      <c r="H258" s="17"/>
      <c r="I258" s="17"/>
      <c r="J258" s="17"/>
      <c r="K258" s="17"/>
    </row>
    <row r="259" ht="15.75" customHeight="1"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ht="15.75" customHeight="1"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ht="15.75" customHeight="1"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ht="15.75" customHeight="1">
      <c r="B262" s="17"/>
      <c r="C262" s="17"/>
      <c r="D262" s="17"/>
      <c r="E262" s="17"/>
      <c r="F262" s="17"/>
      <c r="G262" s="17"/>
      <c r="H262" s="17"/>
      <c r="I262" s="17"/>
      <c r="J262" s="17"/>
      <c r="K262" s="17"/>
    </row>
    <row r="263" ht="15.75" customHeight="1"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ht="15.75" customHeight="1"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ht="15.75" customHeight="1"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ht="15.75" customHeight="1">
      <c r="B266" s="17"/>
      <c r="C266" s="17"/>
      <c r="D266" s="17"/>
      <c r="E266" s="17"/>
      <c r="F266" s="17"/>
      <c r="G266" s="17"/>
      <c r="H266" s="17"/>
      <c r="I266" s="17"/>
      <c r="J266" s="17"/>
      <c r="K266" s="17"/>
    </row>
    <row r="267" ht="15.75" customHeight="1"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ht="15.75" customHeight="1"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ht="15.75" customHeight="1"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ht="15.75" customHeight="1">
      <c r="B270" s="17"/>
      <c r="C270" s="17"/>
      <c r="D270" s="17"/>
      <c r="E270" s="17"/>
      <c r="F270" s="17"/>
      <c r="G270" s="17"/>
      <c r="H270" s="17"/>
      <c r="I270" s="17"/>
      <c r="J270" s="17"/>
      <c r="K270" s="17"/>
    </row>
    <row r="271" ht="15.75" customHeight="1"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ht="15.75" customHeight="1"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ht="15.75" customHeight="1"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ht="15.75" customHeight="1">
      <c r="B274" s="17"/>
      <c r="C274" s="17"/>
      <c r="D274" s="17"/>
      <c r="E274" s="17"/>
      <c r="F274" s="17"/>
      <c r="G274" s="17"/>
      <c r="H274" s="17"/>
      <c r="I274" s="17"/>
      <c r="J274" s="17"/>
      <c r="K274" s="17"/>
    </row>
    <row r="275" ht="15.75" customHeight="1"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ht="15.75" customHeight="1"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ht="15.75" customHeight="1"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ht="15.75" customHeight="1">
      <c r="B278" s="17"/>
      <c r="C278" s="17"/>
      <c r="D278" s="17"/>
      <c r="E278" s="17"/>
      <c r="F278" s="17"/>
      <c r="G278" s="17"/>
      <c r="H278" s="17"/>
      <c r="I278" s="17"/>
      <c r="J278" s="17"/>
      <c r="K278" s="17"/>
    </row>
    <row r="279" ht="15.75" customHeight="1"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ht="15.75" customHeight="1"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ht="15.75" customHeight="1"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ht="15.75" customHeight="1">
      <c r="B282" s="17"/>
      <c r="C282" s="17"/>
      <c r="D282" s="17"/>
      <c r="E282" s="17"/>
      <c r="F282" s="17"/>
      <c r="G282" s="17"/>
      <c r="H282" s="17"/>
      <c r="I282" s="17"/>
      <c r="J282" s="17"/>
      <c r="K282" s="17"/>
    </row>
    <row r="283" ht="15.75" customHeight="1"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ht="15.75" customHeight="1"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ht="15.75" customHeight="1"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ht="15.75" customHeight="1">
      <c r="B286" s="17"/>
      <c r="C286" s="17"/>
      <c r="D286" s="17"/>
      <c r="E286" s="17"/>
      <c r="F286" s="17"/>
      <c r="G286" s="17"/>
      <c r="H286" s="17"/>
      <c r="I286" s="17"/>
      <c r="J286" s="17"/>
      <c r="K286" s="17"/>
    </row>
    <row r="287" ht="15.75" customHeight="1"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ht="15.75" customHeight="1"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ht="15.75" customHeight="1"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ht="15.75" customHeight="1">
      <c r="B290" s="17"/>
      <c r="C290" s="17"/>
      <c r="D290" s="17"/>
      <c r="E290" s="17"/>
      <c r="F290" s="17"/>
      <c r="G290" s="17"/>
      <c r="H290" s="17"/>
      <c r="I290" s="17"/>
      <c r="J290" s="17"/>
      <c r="K290" s="17"/>
    </row>
    <row r="291" ht="15.75" customHeight="1"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ht="15.75" customHeight="1"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ht="15.75" customHeight="1"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ht="15.75" customHeight="1">
      <c r="B294" s="17"/>
      <c r="C294" s="17"/>
      <c r="D294" s="17"/>
      <c r="E294" s="17"/>
      <c r="F294" s="17"/>
      <c r="G294" s="17"/>
      <c r="H294" s="17"/>
      <c r="I294" s="17"/>
      <c r="J294" s="17"/>
      <c r="K294" s="17"/>
    </row>
    <row r="295" ht="15.75" customHeight="1"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ht="15.75" customHeight="1"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ht="15.75" customHeight="1"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ht="15.75" customHeight="1">
      <c r="B298" s="17"/>
      <c r="C298" s="17"/>
      <c r="D298" s="17"/>
      <c r="E298" s="17"/>
      <c r="F298" s="17"/>
      <c r="G298" s="17"/>
      <c r="H298" s="17"/>
      <c r="I298" s="17"/>
      <c r="J298" s="17"/>
      <c r="K298" s="17"/>
    </row>
    <row r="299" ht="15.75" customHeight="1"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ht="15.75" customHeight="1"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ht="15.75" customHeight="1"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ht="15.75" customHeight="1">
      <c r="B302" s="17"/>
      <c r="C302" s="17"/>
      <c r="D302" s="17"/>
      <c r="E302" s="17"/>
      <c r="F302" s="17"/>
      <c r="G302" s="17"/>
      <c r="H302" s="17"/>
      <c r="I302" s="17"/>
      <c r="J302" s="17"/>
      <c r="K302" s="17"/>
    </row>
    <row r="303" ht="15.75" customHeight="1">
      <c r="B303" s="17"/>
      <c r="C303" s="17"/>
      <c r="D303" s="17"/>
      <c r="E303" s="17"/>
      <c r="F303" s="17"/>
      <c r="G303" s="17"/>
      <c r="H303" s="17"/>
      <c r="I303" s="17"/>
      <c r="J303" s="17"/>
      <c r="K303" s="17"/>
    </row>
    <row r="304" ht="15.75" customHeight="1">
      <c r="B304" s="17"/>
      <c r="C304" s="17"/>
      <c r="D304" s="17"/>
      <c r="E304" s="17"/>
      <c r="F304" s="17"/>
      <c r="G304" s="17"/>
      <c r="H304" s="17"/>
      <c r="I304" s="17"/>
      <c r="J304" s="17"/>
      <c r="K304" s="17"/>
    </row>
    <row r="305" ht="15.75" customHeight="1">
      <c r="B305" s="17"/>
      <c r="C305" s="17"/>
      <c r="D305" s="17"/>
      <c r="E305" s="17"/>
      <c r="F305" s="17"/>
      <c r="G305" s="17"/>
      <c r="H305" s="17"/>
      <c r="I305" s="17"/>
      <c r="J305" s="17"/>
      <c r="K305" s="17"/>
    </row>
    <row r="306" ht="15.75" customHeight="1">
      <c r="B306" s="17"/>
      <c r="C306" s="17"/>
      <c r="D306" s="17"/>
      <c r="E306" s="17"/>
      <c r="F306" s="17"/>
      <c r="G306" s="17"/>
      <c r="H306" s="17"/>
      <c r="I306" s="17"/>
      <c r="J306" s="17"/>
      <c r="K306" s="17"/>
    </row>
    <row r="307" ht="15.75" customHeight="1"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ht="15.75" customHeight="1"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ht="15.75" customHeight="1"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ht="15.75" customHeight="1">
      <c r="B310" s="17"/>
      <c r="C310" s="17"/>
      <c r="D310" s="17"/>
      <c r="E310" s="17"/>
      <c r="F310" s="17"/>
      <c r="G310" s="17"/>
      <c r="H310" s="17"/>
      <c r="I310" s="17"/>
      <c r="J310" s="17"/>
      <c r="K310" s="17"/>
    </row>
    <row r="311" ht="15.75" customHeight="1"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ht="15.75" customHeight="1"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ht="15.75" customHeight="1"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ht="15.75" customHeight="1">
      <c r="B314" s="17"/>
      <c r="C314" s="17"/>
      <c r="D314" s="17"/>
      <c r="E314" s="17"/>
      <c r="F314" s="17"/>
      <c r="G314" s="17"/>
      <c r="H314" s="17"/>
      <c r="I314" s="17"/>
      <c r="J314" s="17"/>
      <c r="K314" s="17"/>
    </row>
    <row r="315" ht="15.75" customHeight="1"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ht="15.75" customHeight="1"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ht="15.75" customHeight="1"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ht="15.75" customHeight="1">
      <c r="B318" s="17"/>
      <c r="C318" s="17"/>
      <c r="D318" s="17"/>
      <c r="E318" s="17"/>
      <c r="F318" s="17"/>
      <c r="G318" s="17"/>
      <c r="H318" s="17"/>
      <c r="I318" s="17"/>
      <c r="J318" s="17"/>
      <c r="K318" s="17"/>
    </row>
    <row r="319" ht="15.75" customHeight="1"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ht="15.75" customHeight="1"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ht="15.75" customHeight="1"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ht="15.75" customHeight="1">
      <c r="B322" s="17"/>
      <c r="C322" s="17"/>
      <c r="D322" s="17"/>
      <c r="E322" s="17"/>
      <c r="F322" s="17"/>
      <c r="G322" s="17"/>
      <c r="H322" s="17"/>
      <c r="I322" s="17"/>
      <c r="J322" s="17"/>
      <c r="K322" s="17"/>
    </row>
    <row r="323" ht="15.75" customHeight="1"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ht="15.75" customHeight="1"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ht="15.75" customHeight="1"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ht="15.75" customHeight="1">
      <c r="B326" s="17"/>
      <c r="C326" s="17"/>
      <c r="D326" s="17"/>
      <c r="E326" s="17"/>
      <c r="F326" s="17"/>
      <c r="G326" s="17"/>
      <c r="H326" s="17"/>
      <c r="I326" s="17"/>
      <c r="J326" s="17"/>
      <c r="K326" s="17"/>
    </row>
    <row r="327" ht="15.75" customHeight="1"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ht="15.75" customHeight="1"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ht="15.75" customHeight="1"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ht="15.75" customHeight="1">
      <c r="B330" s="17"/>
      <c r="C330" s="17"/>
      <c r="D330" s="17"/>
      <c r="E330" s="17"/>
      <c r="F330" s="17"/>
      <c r="G330" s="17"/>
      <c r="H330" s="17"/>
      <c r="I330" s="17"/>
      <c r="J330" s="17"/>
      <c r="K330" s="17"/>
    </row>
    <row r="331" ht="15.75" customHeight="1"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ht="15.75" customHeight="1"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ht="15.75" customHeight="1"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ht="15.75" customHeight="1">
      <c r="B334" s="17"/>
      <c r="C334" s="17"/>
      <c r="D334" s="17"/>
      <c r="E334" s="17"/>
      <c r="F334" s="17"/>
      <c r="G334" s="17"/>
      <c r="H334" s="17"/>
      <c r="I334" s="17"/>
      <c r="J334" s="17"/>
      <c r="K334" s="17"/>
    </row>
    <row r="335" ht="15.75" customHeight="1"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ht="15.75" customHeight="1"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ht="15.75" customHeight="1"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ht="15.75" customHeight="1">
      <c r="B338" s="17"/>
      <c r="C338" s="17"/>
      <c r="D338" s="17"/>
      <c r="E338" s="17"/>
      <c r="F338" s="17"/>
      <c r="G338" s="17"/>
      <c r="H338" s="17"/>
      <c r="I338" s="17"/>
      <c r="J338" s="17"/>
      <c r="K338" s="17"/>
    </row>
    <row r="339" ht="15.75" customHeight="1"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ht="15.75" customHeight="1"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ht="15.75" customHeight="1"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ht="15.75" customHeight="1">
      <c r="B342" s="17"/>
      <c r="C342" s="17"/>
      <c r="D342" s="17"/>
      <c r="E342" s="17"/>
      <c r="F342" s="17"/>
      <c r="G342" s="17"/>
      <c r="H342" s="17"/>
      <c r="I342" s="17"/>
      <c r="J342" s="17"/>
      <c r="K342" s="17"/>
    </row>
    <row r="343" ht="15.75" customHeight="1"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ht="15.75" customHeight="1"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ht="15.75" customHeight="1"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ht="15.75" customHeight="1">
      <c r="B346" s="17"/>
      <c r="C346" s="17"/>
      <c r="D346" s="17"/>
      <c r="E346" s="17"/>
      <c r="F346" s="17"/>
      <c r="G346" s="17"/>
      <c r="H346" s="17"/>
      <c r="I346" s="17"/>
      <c r="J346" s="17"/>
      <c r="K346" s="17"/>
    </row>
    <row r="347" ht="15.75" customHeight="1"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ht="15.75" customHeight="1"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ht="15.75" customHeight="1"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ht="15.75" customHeight="1">
      <c r="B350" s="17"/>
      <c r="C350" s="17"/>
      <c r="D350" s="17"/>
      <c r="E350" s="17"/>
      <c r="F350" s="17"/>
      <c r="G350" s="17"/>
      <c r="H350" s="17"/>
      <c r="I350" s="17"/>
      <c r="J350" s="17"/>
      <c r="K350" s="17"/>
    </row>
    <row r="351" ht="15.75" customHeight="1"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ht="15.75" customHeight="1"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ht="15.75" customHeight="1"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ht="15.75" customHeight="1">
      <c r="B354" s="17"/>
      <c r="C354" s="17"/>
      <c r="D354" s="17"/>
      <c r="E354" s="17"/>
      <c r="F354" s="17"/>
      <c r="G354" s="17"/>
      <c r="H354" s="17"/>
      <c r="I354" s="17"/>
      <c r="J354" s="17"/>
      <c r="K354" s="17"/>
    </row>
    <row r="355" ht="15.75" customHeight="1">
      <c r="B355" s="17"/>
      <c r="C355" s="17"/>
      <c r="D355" s="17"/>
      <c r="E355" s="17"/>
      <c r="F355" s="17"/>
      <c r="G355" s="17"/>
      <c r="H355" s="17"/>
      <c r="I355" s="17"/>
      <c r="J355" s="17"/>
      <c r="K355" s="17"/>
    </row>
    <row r="356" ht="15.75" customHeight="1">
      <c r="B356" s="17"/>
      <c r="C356" s="17"/>
      <c r="D356" s="17"/>
      <c r="E356" s="17"/>
      <c r="F356" s="17"/>
      <c r="G356" s="17"/>
      <c r="H356" s="17"/>
      <c r="I356" s="17"/>
      <c r="J356" s="17"/>
      <c r="K356" s="17"/>
    </row>
    <row r="357" ht="15.75" customHeight="1">
      <c r="B357" s="17"/>
      <c r="C357" s="17"/>
      <c r="D357" s="17"/>
      <c r="E357" s="17"/>
      <c r="F357" s="17"/>
      <c r="G357" s="17"/>
      <c r="H357" s="17"/>
      <c r="I357" s="17"/>
      <c r="J357" s="17"/>
      <c r="K357" s="17"/>
    </row>
    <row r="358" ht="15.75" customHeight="1">
      <c r="B358" s="17"/>
      <c r="C358" s="17"/>
      <c r="D358" s="17"/>
      <c r="E358" s="17"/>
      <c r="F358" s="17"/>
      <c r="G358" s="17"/>
      <c r="H358" s="17"/>
      <c r="I358" s="17"/>
      <c r="J358" s="17"/>
      <c r="K358" s="17"/>
    </row>
    <row r="359" ht="15.75" customHeight="1"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ht="15.75" customHeight="1"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ht="15.75" customHeight="1"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ht="15.75" customHeight="1">
      <c r="B362" s="17"/>
      <c r="C362" s="17"/>
      <c r="D362" s="17"/>
      <c r="E362" s="17"/>
      <c r="F362" s="17"/>
      <c r="G362" s="17"/>
      <c r="H362" s="17"/>
      <c r="I362" s="17"/>
      <c r="J362" s="17"/>
      <c r="K362" s="17"/>
    </row>
    <row r="363" ht="15.75" customHeight="1"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ht="15.75" customHeight="1"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ht="15.75" customHeight="1"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ht="15.75" customHeight="1">
      <c r="B366" s="17"/>
      <c r="C366" s="17"/>
      <c r="D366" s="17"/>
      <c r="E366" s="17"/>
      <c r="F366" s="17"/>
      <c r="G366" s="17"/>
      <c r="H366" s="17"/>
      <c r="I366" s="17"/>
      <c r="J366" s="17"/>
      <c r="K366" s="17"/>
    </row>
    <row r="367" ht="15.75" customHeight="1"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ht="15.75" customHeight="1"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ht="15.75" customHeight="1"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ht="15.75" customHeight="1">
      <c r="B370" s="17"/>
      <c r="C370" s="17"/>
      <c r="D370" s="17"/>
      <c r="E370" s="17"/>
      <c r="F370" s="17"/>
      <c r="G370" s="17"/>
      <c r="H370" s="17"/>
      <c r="I370" s="17"/>
      <c r="J370" s="17"/>
      <c r="K370" s="17"/>
    </row>
    <row r="371" ht="15.75" customHeight="1"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ht="15.75" customHeight="1"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ht="15.75" customHeight="1"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ht="15.75" customHeight="1">
      <c r="B374" s="17"/>
      <c r="C374" s="17"/>
      <c r="D374" s="17"/>
      <c r="E374" s="17"/>
      <c r="F374" s="17"/>
      <c r="G374" s="17"/>
      <c r="H374" s="17"/>
      <c r="I374" s="17"/>
      <c r="J374" s="17"/>
      <c r="K374" s="17"/>
    </row>
    <row r="375" ht="15.75" customHeight="1"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ht="15.75" customHeight="1"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ht="15.75" customHeight="1"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ht="15.75" customHeight="1">
      <c r="B378" s="17"/>
      <c r="C378" s="17"/>
      <c r="D378" s="17"/>
      <c r="E378" s="17"/>
      <c r="F378" s="17"/>
      <c r="G378" s="17"/>
      <c r="H378" s="17"/>
      <c r="I378" s="17"/>
      <c r="J378" s="17"/>
      <c r="K378" s="17"/>
    </row>
    <row r="379" ht="15.75" customHeight="1"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ht="15.75" customHeight="1"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ht="15.75" customHeight="1"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ht="15.75" customHeight="1">
      <c r="B382" s="17"/>
      <c r="C382" s="17"/>
      <c r="D382" s="17"/>
      <c r="E382" s="17"/>
      <c r="F382" s="17"/>
      <c r="G382" s="17"/>
      <c r="H382" s="17"/>
      <c r="I382" s="17"/>
      <c r="J382" s="17"/>
      <c r="K382" s="17"/>
    </row>
    <row r="383" ht="15.75" customHeight="1"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ht="15.75" customHeight="1"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ht="15.75" customHeight="1"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ht="15.75" customHeight="1">
      <c r="B386" s="17"/>
      <c r="C386" s="17"/>
      <c r="D386" s="17"/>
      <c r="E386" s="17"/>
      <c r="F386" s="17"/>
      <c r="G386" s="17"/>
      <c r="H386" s="17"/>
      <c r="I386" s="17"/>
      <c r="J386" s="17"/>
      <c r="K386" s="17"/>
    </row>
    <row r="387" ht="15.75" customHeight="1">
      <c r="B387" s="17"/>
      <c r="C387" s="17"/>
      <c r="D387" s="17"/>
      <c r="E387" s="17"/>
      <c r="F387" s="17"/>
      <c r="G387" s="17"/>
      <c r="H387" s="17"/>
      <c r="I387" s="17"/>
      <c r="J387" s="17"/>
      <c r="K387" s="17"/>
    </row>
    <row r="388" ht="15.75" customHeight="1">
      <c r="B388" s="17"/>
      <c r="C388" s="17"/>
      <c r="D388" s="17"/>
      <c r="E388" s="17"/>
      <c r="F388" s="17"/>
      <c r="G388" s="17"/>
      <c r="H388" s="17"/>
      <c r="I388" s="17"/>
      <c r="J388" s="17"/>
      <c r="K388" s="17"/>
    </row>
    <row r="389" ht="15.75" customHeight="1">
      <c r="B389" s="17"/>
      <c r="C389" s="17"/>
      <c r="D389" s="17"/>
      <c r="E389" s="17"/>
      <c r="F389" s="17"/>
      <c r="G389" s="17"/>
      <c r="H389" s="17"/>
      <c r="I389" s="17"/>
      <c r="J389" s="17"/>
      <c r="K389" s="17"/>
    </row>
    <row r="390" ht="15.75" customHeight="1">
      <c r="B390" s="17"/>
      <c r="C390" s="17"/>
      <c r="D390" s="17"/>
      <c r="E390" s="17"/>
      <c r="F390" s="17"/>
      <c r="G390" s="17"/>
      <c r="H390" s="17"/>
      <c r="I390" s="17"/>
      <c r="J390" s="17"/>
      <c r="K390" s="17"/>
    </row>
    <row r="391" ht="15.75" customHeight="1">
      <c r="B391" s="17"/>
      <c r="C391" s="17"/>
      <c r="D391" s="17"/>
      <c r="E391" s="17"/>
      <c r="F391" s="17"/>
      <c r="G391" s="17"/>
      <c r="H391" s="17"/>
      <c r="I391" s="17"/>
      <c r="J391" s="17"/>
      <c r="K391" s="17"/>
    </row>
    <row r="392" ht="15.75" customHeight="1">
      <c r="B392" s="17"/>
      <c r="C392" s="17"/>
      <c r="D392" s="17"/>
      <c r="E392" s="17"/>
      <c r="F392" s="17"/>
      <c r="G392" s="17"/>
      <c r="H392" s="17"/>
      <c r="I392" s="17"/>
      <c r="J392" s="17"/>
      <c r="K392" s="17"/>
    </row>
    <row r="393" ht="15.75" customHeight="1">
      <c r="B393" s="17"/>
      <c r="C393" s="17"/>
      <c r="D393" s="17"/>
      <c r="E393" s="17"/>
      <c r="F393" s="17"/>
      <c r="G393" s="17"/>
      <c r="H393" s="17"/>
      <c r="I393" s="17"/>
      <c r="J393" s="17"/>
      <c r="K393" s="17"/>
    </row>
    <row r="394" ht="15.75" customHeight="1">
      <c r="B394" s="17"/>
      <c r="C394" s="17"/>
      <c r="D394" s="17"/>
      <c r="E394" s="17"/>
      <c r="F394" s="17"/>
      <c r="G394" s="17"/>
      <c r="H394" s="17"/>
      <c r="I394" s="17"/>
      <c r="J394" s="17"/>
      <c r="K394" s="17"/>
    </row>
    <row r="395" ht="15.75" customHeight="1"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ht="15.75" customHeight="1"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ht="15.75" customHeight="1"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ht="15.75" customHeight="1">
      <c r="B398" s="17"/>
      <c r="C398" s="17"/>
      <c r="D398" s="17"/>
      <c r="E398" s="17"/>
      <c r="F398" s="17"/>
      <c r="G398" s="17"/>
      <c r="H398" s="17"/>
      <c r="I398" s="17"/>
      <c r="J398" s="17"/>
      <c r="K398" s="17"/>
    </row>
    <row r="399" ht="15.75" customHeight="1"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ht="15.75" customHeight="1"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ht="15.75" customHeight="1"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ht="15.75" customHeight="1">
      <c r="B402" s="17"/>
      <c r="C402" s="17"/>
      <c r="D402" s="17"/>
      <c r="E402" s="17"/>
      <c r="F402" s="17"/>
      <c r="G402" s="17"/>
      <c r="H402" s="17"/>
      <c r="I402" s="17"/>
      <c r="J402" s="17"/>
      <c r="K402" s="17"/>
    </row>
    <row r="403" ht="15.75" customHeight="1"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ht="15.75" customHeight="1"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ht="15.75" customHeight="1"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ht="15.75" customHeight="1">
      <c r="B406" s="17"/>
      <c r="C406" s="17"/>
      <c r="D406" s="17"/>
      <c r="E406" s="17"/>
      <c r="F406" s="17"/>
      <c r="G406" s="17"/>
      <c r="H406" s="17"/>
      <c r="I406" s="17"/>
      <c r="J406" s="17"/>
      <c r="K406" s="17"/>
    </row>
    <row r="407" ht="15.75" customHeight="1"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ht="15.75" customHeight="1"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ht="15.75" customHeight="1"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ht="15.75" customHeight="1">
      <c r="B410" s="17"/>
      <c r="C410" s="17"/>
      <c r="D410" s="17"/>
      <c r="E410" s="17"/>
      <c r="F410" s="17"/>
      <c r="G410" s="17"/>
      <c r="H410" s="17"/>
      <c r="I410" s="17"/>
      <c r="J410" s="17"/>
      <c r="K410" s="17"/>
    </row>
    <row r="411" ht="15.75" customHeight="1"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ht="15.75" customHeight="1"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ht="15.75" customHeight="1"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ht="15.75" customHeight="1">
      <c r="B414" s="17"/>
      <c r="C414" s="17"/>
      <c r="D414" s="17"/>
      <c r="E414" s="17"/>
      <c r="F414" s="17"/>
      <c r="G414" s="17"/>
      <c r="H414" s="17"/>
      <c r="I414" s="17"/>
      <c r="J414" s="17"/>
      <c r="K414" s="17"/>
    </row>
    <row r="415" ht="15.75" customHeight="1"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ht="15.75" customHeight="1"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ht="15.75" customHeight="1"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ht="15.75" customHeight="1">
      <c r="B418" s="17"/>
      <c r="C418" s="17"/>
      <c r="D418" s="17"/>
      <c r="E418" s="17"/>
      <c r="F418" s="17"/>
      <c r="G418" s="17"/>
      <c r="H418" s="17"/>
      <c r="I418" s="17"/>
      <c r="J418" s="17"/>
      <c r="K418" s="17"/>
    </row>
    <row r="419" ht="15.75" customHeight="1"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ht="15.75" customHeight="1"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ht="15.75" customHeight="1"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ht="15.75" customHeight="1">
      <c r="B422" s="17"/>
      <c r="C422" s="17"/>
      <c r="D422" s="17"/>
      <c r="E422" s="17"/>
      <c r="F422" s="17"/>
      <c r="G422" s="17"/>
      <c r="H422" s="17"/>
      <c r="I422" s="17"/>
      <c r="J422" s="17"/>
      <c r="K422" s="17"/>
    </row>
    <row r="423" ht="15.75" customHeight="1">
      <c r="B423" s="17"/>
      <c r="C423" s="17"/>
      <c r="D423" s="17"/>
      <c r="E423" s="17"/>
      <c r="F423" s="17"/>
      <c r="G423" s="17"/>
      <c r="H423" s="17"/>
      <c r="I423" s="17"/>
      <c r="J423" s="17"/>
      <c r="K423" s="17"/>
    </row>
    <row r="424" ht="15.75" customHeight="1">
      <c r="B424" s="17"/>
      <c r="C424" s="17"/>
      <c r="D424" s="17"/>
      <c r="E424" s="17"/>
      <c r="F424" s="17"/>
      <c r="G424" s="17"/>
      <c r="H424" s="17"/>
      <c r="I424" s="17"/>
      <c r="J424" s="17"/>
      <c r="K424" s="17"/>
    </row>
    <row r="425" ht="15.75" customHeight="1">
      <c r="B425" s="17"/>
      <c r="C425" s="17"/>
      <c r="D425" s="17"/>
      <c r="E425" s="17"/>
      <c r="F425" s="17"/>
      <c r="G425" s="17"/>
      <c r="H425" s="17"/>
      <c r="I425" s="17"/>
      <c r="J425" s="17"/>
      <c r="K425" s="17"/>
    </row>
    <row r="426" ht="15.75" customHeight="1">
      <c r="B426" s="17"/>
      <c r="C426" s="17"/>
      <c r="D426" s="17"/>
      <c r="E426" s="17"/>
      <c r="F426" s="17"/>
      <c r="G426" s="17"/>
      <c r="H426" s="17"/>
      <c r="I426" s="17"/>
      <c r="J426" s="17"/>
      <c r="K426" s="17"/>
    </row>
    <row r="427" ht="15.75" customHeight="1">
      <c r="B427" s="17"/>
      <c r="C427" s="17"/>
      <c r="D427" s="17"/>
      <c r="E427" s="17"/>
      <c r="F427" s="17"/>
      <c r="G427" s="17"/>
      <c r="H427" s="17"/>
      <c r="I427" s="17"/>
      <c r="J427" s="17"/>
      <c r="K427" s="17"/>
    </row>
    <row r="428" ht="15.75" customHeight="1">
      <c r="B428" s="17"/>
      <c r="C428" s="17"/>
      <c r="D428" s="17"/>
      <c r="E428" s="17"/>
      <c r="F428" s="17"/>
      <c r="G428" s="17"/>
      <c r="H428" s="17"/>
      <c r="I428" s="17"/>
      <c r="J428" s="17"/>
      <c r="K428" s="17"/>
    </row>
    <row r="429" ht="15.75" customHeight="1">
      <c r="B429" s="17"/>
      <c r="C429" s="17"/>
      <c r="D429" s="17"/>
      <c r="E429" s="17"/>
      <c r="F429" s="17"/>
      <c r="G429" s="17"/>
      <c r="H429" s="17"/>
      <c r="I429" s="17"/>
      <c r="J429" s="17"/>
      <c r="K429" s="17"/>
    </row>
    <row r="430" ht="15.75" customHeight="1">
      <c r="B430" s="17"/>
      <c r="C430" s="17"/>
      <c r="D430" s="17"/>
      <c r="E430" s="17"/>
      <c r="F430" s="17"/>
      <c r="G430" s="17"/>
      <c r="H430" s="17"/>
      <c r="I430" s="17"/>
      <c r="J430" s="17"/>
      <c r="K430" s="17"/>
    </row>
    <row r="431" ht="15.75" customHeight="1"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ht="15.75" customHeight="1"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ht="15.75" customHeight="1"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ht="15.75" customHeight="1">
      <c r="B434" s="17"/>
      <c r="C434" s="17"/>
      <c r="D434" s="17"/>
      <c r="E434" s="17"/>
      <c r="F434" s="17"/>
      <c r="G434" s="17"/>
      <c r="H434" s="17"/>
      <c r="I434" s="17"/>
      <c r="J434" s="17"/>
      <c r="K434" s="17"/>
    </row>
    <row r="435" ht="15.75" customHeight="1"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ht="15.75" customHeight="1"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ht="15.75" customHeight="1"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ht="15.75" customHeight="1">
      <c r="B438" s="17"/>
      <c r="C438" s="17"/>
      <c r="D438" s="17"/>
      <c r="E438" s="17"/>
      <c r="F438" s="17"/>
      <c r="G438" s="17"/>
      <c r="H438" s="17"/>
      <c r="I438" s="17"/>
      <c r="J438" s="17"/>
      <c r="K438" s="17"/>
    </row>
    <row r="439" ht="15.75" customHeight="1"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ht="15.75" customHeight="1"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ht="15.75" customHeight="1"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ht="15.75" customHeight="1">
      <c r="B442" s="17"/>
      <c r="C442" s="17"/>
      <c r="D442" s="17"/>
      <c r="E442" s="17"/>
      <c r="F442" s="17"/>
      <c r="G442" s="17"/>
      <c r="H442" s="17"/>
      <c r="I442" s="17"/>
      <c r="J442" s="17"/>
      <c r="K442" s="17"/>
    </row>
    <row r="443" ht="15.75" customHeight="1"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ht="15.75" customHeight="1"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ht="15.75" customHeight="1"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ht="15.75" customHeight="1">
      <c r="B446" s="17"/>
      <c r="C446" s="17"/>
      <c r="D446" s="17"/>
      <c r="E446" s="17"/>
      <c r="F446" s="17"/>
      <c r="G446" s="17"/>
      <c r="H446" s="17"/>
      <c r="I446" s="17"/>
      <c r="J446" s="17"/>
      <c r="K446" s="17"/>
    </row>
    <row r="447" ht="15.75" customHeight="1"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ht="15.75" customHeight="1"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ht="15.75" customHeight="1"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ht="15.75" customHeight="1">
      <c r="B450" s="17"/>
      <c r="C450" s="17"/>
      <c r="D450" s="17"/>
      <c r="E450" s="17"/>
      <c r="F450" s="17"/>
      <c r="G450" s="17"/>
      <c r="H450" s="17"/>
      <c r="I450" s="17"/>
      <c r="J450" s="17"/>
      <c r="K450" s="17"/>
    </row>
    <row r="451" ht="15.75" customHeight="1">
      <c r="B451" s="17"/>
      <c r="C451" s="17"/>
      <c r="D451" s="17"/>
      <c r="E451" s="17"/>
      <c r="F451" s="17"/>
      <c r="G451" s="17"/>
      <c r="H451" s="17"/>
      <c r="I451" s="17"/>
      <c r="J451" s="17"/>
      <c r="K451" s="17"/>
    </row>
    <row r="452" ht="15.75" customHeight="1">
      <c r="B452" s="17"/>
      <c r="C452" s="17"/>
      <c r="D452" s="17"/>
      <c r="E452" s="17"/>
      <c r="F452" s="17"/>
      <c r="G452" s="17"/>
      <c r="H452" s="17"/>
      <c r="I452" s="17"/>
      <c r="J452" s="17"/>
      <c r="K452" s="17"/>
    </row>
    <row r="453" ht="15.75" customHeight="1">
      <c r="B453" s="17"/>
      <c r="C453" s="17"/>
      <c r="D453" s="17"/>
      <c r="E453" s="17"/>
      <c r="F453" s="17"/>
      <c r="G453" s="17"/>
      <c r="H453" s="17"/>
      <c r="I453" s="17"/>
      <c r="J453" s="17"/>
      <c r="K453" s="17"/>
    </row>
    <row r="454" ht="15.75" customHeight="1">
      <c r="B454" s="17"/>
      <c r="C454" s="17"/>
      <c r="D454" s="17"/>
      <c r="E454" s="17"/>
      <c r="F454" s="17"/>
      <c r="G454" s="17"/>
      <c r="H454" s="17"/>
      <c r="I454" s="17"/>
      <c r="J454" s="17"/>
      <c r="K454" s="17"/>
    </row>
    <row r="455" ht="15.75" customHeight="1">
      <c r="B455" s="17"/>
      <c r="C455" s="17"/>
      <c r="D455" s="17"/>
      <c r="E455" s="17"/>
      <c r="F455" s="17"/>
      <c r="G455" s="17"/>
      <c r="H455" s="17"/>
      <c r="I455" s="17"/>
      <c r="J455" s="17"/>
      <c r="K455" s="17"/>
    </row>
    <row r="456" ht="15.75" customHeight="1">
      <c r="B456" s="17"/>
      <c r="C456" s="17"/>
      <c r="D456" s="17"/>
      <c r="E456" s="17"/>
      <c r="F456" s="17"/>
      <c r="G456" s="17"/>
      <c r="H456" s="17"/>
      <c r="I456" s="17"/>
      <c r="J456" s="17"/>
      <c r="K456" s="17"/>
    </row>
    <row r="457" ht="15.75" customHeight="1">
      <c r="B457" s="17"/>
      <c r="C457" s="17"/>
      <c r="D457" s="17"/>
      <c r="E457" s="17"/>
      <c r="F457" s="17"/>
      <c r="G457" s="17"/>
      <c r="H457" s="17"/>
      <c r="I457" s="17"/>
      <c r="J457" s="17"/>
      <c r="K457" s="17"/>
    </row>
    <row r="458" ht="15.75" customHeight="1">
      <c r="B458" s="17"/>
      <c r="C458" s="17"/>
      <c r="D458" s="17"/>
      <c r="E458" s="17"/>
      <c r="F458" s="17"/>
      <c r="G458" s="17"/>
      <c r="H458" s="17"/>
      <c r="I458" s="17"/>
      <c r="J458" s="17"/>
      <c r="K458" s="17"/>
    </row>
    <row r="459" ht="15.75" customHeight="1">
      <c r="B459" s="17"/>
      <c r="C459" s="17"/>
      <c r="D459" s="17"/>
      <c r="E459" s="17"/>
      <c r="F459" s="17"/>
      <c r="G459" s="17"/>
      <c r="H459" s="17"/>
      <c r="I459" s="17"/>
      <c r="J459" s="17"/>
      <c r="K459" s="17"/>
    </row>
    <row r="460" ht="15.75" customHeight="1">
      <c r="B460" s="17"/>
      <c r="C460" s="17"/>
      <c r="D460" s="17"/>
      <c r="E460" s="17"/>
      <c r="F460" s="17"/>
      <c r="G460" s="17"/>
      <c r="H460" s="17"/>
      <c r="I460" s="17"/>
      <c r="J460" s="17"/>
      <c r="K460" s="17"/>
    </row>
    <row r="461" ht="15.75" customHeight="1">
      <c r="B461" s="17"/>
      <c r="C461" s="17"/>
      <c r="D461" s="17"/>
      <c r="E461" s="17"/>
      <c r="F461" s="17"/>
      <c r="G461" s="17"/>
      <c r="H461" s="17"/>
      <c r="I461" s="17"/>
      <c r="J461" s="17"/>
      <c r="K461" s="17"/>
    </row>
    <row r="462" ht="15.75" customHeight="1">
      <c r="B462" s="17"/>
      <c r="C462" s="17"/>
      <c r="D462" s="17"/>
      <c r="E462" s="17"/>
      <c r="F462" s="17"/>
      <c r="G462" s="17"/>
      <c r="H462" s="17"/>
      <c r="I462" s="17"/>
      <c r="J462" s="17"/>
      <c r="K462" s="17"/>
    </row>
    <row r="463" ht="15.75" customHeight="1">
      <c r="B463" s="17"/>
      <c r="C463" s="17"/>
      <c r="D463" s="17"/>
      <c r="E463" s="17"/>
      <c r="F463" s="17"/>
      <c r="G463" s="17"/>
      <c r="H463" s="17"/>
      <c r="I463" s="17"/>
      <c r="J463" s="17"/>
      <c r="K463" s="17"/>
    </row>
    <row r="464" ht="15.75" customHeight="1">
      <c r="B464" s="17"/>
      <c r="C464" s="17"/>
      <c r="D464" s="17"/>
      <c r="E464" s="17"/>
      <c r="F464" s="17"/>
      <c r="G464" s="17"/>
      <c r="H464" s="17"/>
      <c r="I464" s="17"/>
      <c r="J464" s="17"/>
      <c r="K464" s="17"/>
    </row>
    <row r="465" ht="15.75" customHeight="1">
      <c r="B465" s="17"/>
      <c r="C465" s="17"/>
      <c r="D465" s="17"/>
      <c r="E465" s="17"/>
      <c r="F465" s="17"/>
      <c r="G465" s="17"/>
      <c r="H465" s="17"/>
      <c r="I465" s="17"/>
      <c r="J465" s="17"/>
      <c r="K465" s="17"/>
    </row>
    <row r="466" ht="15.75" customHeight="1">
      <c r="B466" s="17"/>
      <c r="C466" s="17"/>
      <c r="D466" s="17"/>
      <c r="E466" s="17"/>
      <c r="F466" s="17"/>
      <c r="G466" s="17"/>
      <c r="H466" s="17"/>
      <c r="I466" s="17"/>
      <c r="J466" s="17"/>
      <c r="K466" s="17"/>
    </row>
    <row r="467" ht="15.75" customHeight="1">
      <c r="B467" s="17"/>
      <c r="C467" s="17"/>
      <c r="D467" s="17"/>
      <c r="E467" s="17"/>
      <c r="F467" s="17"/>
      <c r="G467" s="17"/>
      <c r="H467" s="17"/>
      <c r="I467" s="17"/>
      <c r="J467" s="17"/>
      <c r="K467" s="17"/>
    </row>
    <row r="468" ht="15.75" customHeight="1">
      <c r="B468" s="17"/>
      <c r="C468" s="17"/>
      <c r="D468" s="17"/>
      <c r="E468" s="17"/>
      <c r="F468" s="17"/>
      <c r="G468" s="17"/>
      <c r="H468" s="17"/>
      <c r="I468" s="17"/>
      <c r="J468" s="17"/>
      <c r="K468" s="17"/>
    </row>
    <row r="469" ht="15.75" customHeight="1">
      <c r="B469" s="17"/>
      <c r="C469" s="17"/>
      <c r="D469" s="17"/>
      <c r="E469" s="17"/>
      <c r="F469" s="17"/>
      <c r="G469" s="17"/>
      <c r="H469" s="17"/>
      <c r="I469" s="17"/>
      <c r="J469" s="17"/>
      <c r="K469" s="17"/>
    </row>
    <row r="470" ht="15.75" customHeight="1">
      <c r="B470" s="17"/>
      <c r="C470" s="17"/>
      <c r="D470" s="17"/>
      <c r="E470" s="17"/>
      <c r="F470" s="17"/>
      <c r="G470" s="17"/>
      <c r="H470" s="17"/>
      <c r="I470" s="17"/>
      <c r="J470" s="17"/>
      <c r="K470" s="17"/>
    </row>
    <row r="471" ht="15.75" customHeight="1">
      <c r="B471" s="17"/>
      <c r="C471" s="17"/>
      <c r="D471" s="17"/>
      <c r="E471" s="17"/>
      <c r="F471" s="17"/>
      <c r="G471" s="17"/>
      <c r="H471" s="17"/>
      <c r="I471" s="17"/>
      <c r="J471" s="17"/>
      <c r="K471" s="17"/>
    </row>
    <row r="472" ht="15.75" customHeight="1">
      <c r="B472" s="17"/>
      <c r="C472" s="17"/>
      <c r="D472" s="17"/>
      <c r="E472" s="17"/>
      <c r="F472" s="17"/>
      <c r="G472" s="17"/>
      <c r="H472" s="17"/>
      <c r="I472" s="17"/>
      <c r="J472" s="17"/>
      <c r="K472" s="17"/>
    </row>
    <row r="473" ht="15.75" customHeight="1">
      <c r="B473" s="17"/>
      <c r="C473" s="17"/>
      <c r="D473" s="17"/>
      <c r="E473" s="17"/>
      <c r="F473" s="17"/>
      <c r="G473" s="17"/>
      <c r="H473" s="17"/>
      <c r="I473" s="17"/>
      <c r="J473" s="17"/>
      <c r="K473" s="17"/>
    </row>
    <row r="474" ht="15.75" customHeight="1">
      <c r="B474" s="17"/>
      <c r="C474" s="17"/>
      <c r="D474" s="17"/>
      <c r="E474" s="17"/>
      <c r="F474" s="17"/>
      <c r="G474" s="17"/>
      <c r="H474" s="17"/>
      <c r="I474" s="17"/>
      <c r="J474" s="17"/>
      <c r="K474" s="17"/>
    </row>
    <row r="475" ht="15.75" customHeight="1">
      <c r="B475" s="17"/>
      <c r="C475" s="17"/>
      <c r="D475" s="17"/>
      <c r="E475" s="17"/>
      <c r="F475" s="17"/>
      <c r="G475" s="17"/>
      <c r="H475" s="17"/>
      <c r="I475" s="17"/>
      <c r="J475" s="17"/>
      <c r="K475" s="17"/>
    </row>
    <row r="476" ht="15.75" customHeight="1">
      <c r="B476" s="17"/>
      <c r="C476" s="17"/>
      <c r="D476" s="17"/>
      <c r="E476" s="17"/>
      <c r="F476" s="17"/>
      <c r="G476" s="17"/>
      <c r="H476" s="17"/>
      <c r="I476" s="17"/>
      <c r="J476" s="17"/>
      <c r="K476" s="17"/>
    </row>
    <row r="477" ht="15.75" customHeight="1">
      <c r="B477" s="17"/>
      <c r="C477" s="17"/>
      <c r="D477" s="17"/>
      <c r="E477" s="17"/>
      <c r="F477" s="17"/>
      <c r="G477" s="17"/>
      <c r="H477" s="17"/>
      <c r="I477" s="17"/>
      <c r="J477" s="17"/>
      <c r="K477" s="17"/>
    </row>
    <row r="478" ht="15.75" customHeight="1">
      <c r="B478" s="17"/>
      <c r="C478" s="17"/>
      <c r="D478" s="17"/>
      <c r="E478" s="17"/>
      <c r="F478" s="17"/>
      <c r="G478" s="17"/>
      <c r="H478" s="17"/>
      <c r="I478" s="17"/>
      <c r="J478" s="17"/>
      <c r="K478" s="17"/>
    </row>
    <row r="479" ht="15.75" customHeight="1">
      <c r="B479" s="17"/>
      <c r="C479" s="17"/>
      <c r="D479" s="17"/>
      <c r="E479" s="17"/>
      <c r="F479" s="17"/>
      <c r="G479" s="17"/>
      <c r="H479" s="17"/>
      <c r="I479" s="17"/>
      <c r="J479" s="17"/>
      <c r="K479" s="17"/>
    </row>
    <row r="480" ht="15.75" customHeight="1">
      <c r="B480" s="17"/>
      <c r="C480" s="17"/>
      <c r="D480" s="17"/>
      <c r="E480" s="17"/>
      <c r="F480" s="17"/>
      <c r="G480" s="17"/>
      <c r="H480" s="17"/>
      <c r="I480" s="17"/>
      <c r="J480" s="17"/>
      <c r="K480" s="17"/>
    </row>
    <row r="481" ht="15.75" customHeight="1">
      <c r="B481" s="17"/>
      <c r="C481" s="17"/>
      <c r="D481" s="17"/>
      <c r="E481" s="17"/>
      <c r="F481" s="17"/>
      <c r="G481" s="17"/>
      <c r="H481" s="17"/>
      <c r="I481" s="17"/>
      <c r="J481" s="17"/>
      <c r="K481" s="17"/>
    </row>
    <row r="482" ht="15.75" customHeight="1">
      <c r="B482" s="17"/>
      <c r="C482" s="17"/>
      <c r="D482" s="17"/>
      <c r="E482" s="17"/>
      <c r="F482" s="17"/>
      <c r="G482" s="17"/>
      <c r="H482" s="17"/>
      <c r="I482" s="17"/>
      <c r="J482" s="17"/>
      <c r="K482" s="17"/>
    </row>
    <row r="483" ht="15.75" customHeight="1">
      <c r="B483" s="17"/>
      <c r="C483" s="17"/>
      <c r="D483" s="17"/>
      <c r="E483" s="17"/>
      <c r="F483" s="17"/>
      <c r="G483" s="17"/>
      <c r="H483" s="17"/>
      <c r="I483" s="17"/>
      <c r="J483" s="17"/>
      <c r="K483" s="17"/>
    </row>
    <row r="484" ht="15.75" customHeight="1">
      <c r="B484" s="17"/>
      <c r="C484" s="17"/>
      <c r="D484" s="17"/>
      <c r="E484" s="17"/>
      <c r="F484" s="17"/>
      <c r="G484" s="17"/>
      <c r="H484" s="17"/>
      <c r="I484" s="17"/>
      <c r="J484" s="17"/>
      <c r="K484" s="17"/>
    </row>
    <row r="485" ht="15.75" customHeight="1">
      <c r="B485" s="17"/>
      <c r="C485" s="17"/>
      <c r="D485" s="17"/>
      <c r="E485" s="17"/>
      <c r="F485" s="17"/>
      <c r="G485" s="17"/>
      <c r="H485" s="17"/>
      <c r="I485" s="17"/>
      <c r="J485" s="17"/>
      <c r="K485" s="17"/>
    </row>
    <row r="486" ht="15.75" customHeight="1">
      <c r="B486" s="17"/>
      <c r="C486" s="17"/>
      <c r="D486" s="17"/>
      <c r="E486" s="17"/>
      <c r="F486" s="17"/>
      <c r="G486" s="17"/>
      <c r="H486" s="17"/>
      <c r="I486" s="17"/>
      <c r="J486" s="17"/>
      <c r="K486" s="17"/>
    </row>
    <row r="487" ht="15.75" customHeight="1">
      <c r="B487" s="17"/>
      <c r="C487" s="17"/>
      <c r="D487" s="17"/>
      <c r="E487" s="17"/>
      <c r="F487" s="17"/>
      <c r="G487" s="17"/>
      <c r="H487" s="17"/>
      <c r="I487" s="17"/>
      <c r="J487" s="17"/>
      <c r="K487" s="17"/>
    </row>
    <row r="488" ht="15.75" customHeight="1">
      <c r="B488" s="17"/>
      <c r="C488" s="17"/>
      <c r="D488" s="17"/>
      <c r="E488" s="17"/>
      <c r="F488" s="17"/>
      <c r="G488" s="17"/>
      <c r="H488" s="17"/>
      <c r="I488" s="17"/>
      <c r="J488" s="17"/>
      <c r="K488" s="17"/>
    </row>
    <row r="489" ht="15.75" customHeight="1">
      <c r="B489" s="17"/>
      <c r="C489" s="17"/>
      <c r="D489" s="17"/>
      <c r="E489" s="17"/>
      <c r="F489" s="17"/>
      <c r="G489" s="17"/>
      <c r="H489" s="17"/>
      <c r="I489" s="17"/>
      <c r="J489" s="17"/>
      <c r="K489" s="17"/>
    </row>
    <row r="490" ht="15.75" customHeight="1">
      <c r="B490" s="17"/>
      <c r="C490" s="17"/>
      <c r="D490" s="17"/>
      <c r="E490" s="17"/>
      <c r="F490" s="17"/>
      <c r="G490" s="17"/>
      <c r="H490" s="17"/>
      <c r="I490" s="17"/>
      <c r="J490" s="17"/>
      <c r="K490" s="17"/>
    </row>
    <row r="491" ht="15.75" customHeight="1">
      <c r="B491" s="17"/>
      <c r="C491" s="17"/>
      <c r="D491" s="17"/>
      <c r="E491" s="17"/>
      <c r="F491" s="17"/>
      <c r="G491" s="17"/>
      <c r="H491" s="17"/>
      <c r="I491" s="17"/>
      <c r="J491" s="17"/>
      <c r="K491" s="17"/>
    </row>
    <row r="492" ht="15.75" customHeight="1">
      <c r="B492" s="17"/>
      <c r="C492" s="17"/>
      <c r="D492" s="17"/>
      <c r="E492" s="17"/>
      <c r="F492" s="17"/>
      <c r="G492" s="17"/>
      <c r="H492" s="17"/>
      <c r="I492" s="17"/>
      <c r="J492" s="17"/>
      <c r="K492" s="17"/>
    </row>
    <row r="493" ht="15.75" customHeight="1">
      <c r="B493" s="17"/>
      <c r="C493" s="17"/>
      <c r="D493" s="17"/>
      <c r="E493" s="17"/>
      <c r="F493" s="17"/>
      <c r="G493" s="17"/>
      <c r="H493" s="17"/>
      <c r="I493" s="17"/>
      <c r="J493" s="17"/>
      <c r="K493" s="17"/>
    </row>
    <row r="494" ht="15.75" customHeight="1">
      <c r="B494" s="17"/>
      <c r="C494" s="17"/>
      <c r="D494" s="17"/>
      <c r="E494" s="17"/>
      <c r="F494" s="17"/>
      <c r="G494" s="17"/>
      <c r="H494" s="17"/>
      <c r="I494" s="17"/>
      <c r="J494" s="17"/>
      <c r="K494" s="17"/>
    </row>
    <row r="495" ht="15.75" customHeight="1">
      <c r="B495" s="17"/>
      <c r="C495" s="17"/>
      <c r="D495" s="17"/>
      <c r="E495" s="17"/>
      <c r="F495" s="17"/>
      <c r="G495" s="17"/>
      <c r="H495" s="17"/>
      <c r="I495" s="17"/>
      <c r="J495" s="17"/>
      <c r="K495" s="17"/>
    </row>
    <row r="496" ht="15.75" customHeight="1">
      <c r="B496" s="17"/>
      <c r="C496" s="17"/>
      <c r="D496" s="17"/>
      <c r="E496" s="17"/>
      <c r="F496" s="17"/>
      <c r="G496" s="17"/>
      <c r="H496" s="17"/>
      <c r="I496" s="17"/>
      <c r="J496" s="17"/>
      <c r="K496" s="17"/>
    </row>
    <row r="497" ht="15.75" customHeight="1">
      <c r="B497" s="17"/>
      <c r="C497" s="17"/>
      <c r="D497" s="17"/>
      <c r="E497" s="17"/>
      <c r="F497" s="17"/>
      <c r="G497" s="17"/>
      <c r="H497" s="17"/>
      <c r="I497" s="17"/>
      <c r="J497" s="17"/>
      <c r="K497" s="17"/>
    </row>
    <row r="498" ht="15.75" customHeight="1">
      <c r="B498" s="17"/>
      <c r="C498" s="17"/>
      <c r="D498" s="17"/>
      <c r="E498" s="17"/>
      <c r="F498" s="17"/>
      <c r="G498" s="17"/>
      <c r="H498" s="17"/>
      <c r="I498" s="17"/>
      <c r="J498" s="17"/>
      <c r="K498" s="17"/>
    </row>
    <row r="499" ht="15.75" customHeight="1">
      <c r="B499" s="17"/>
      <c r="C499" s="17"/>
      <c r="D499" s="17"/>
      <c r="E499" s="17"/>
      <c r="F499" s="17"/>
      <c r="G499" s="17"/>
      <c r="H499" s="17"/>
      <c r="I499" s="17"/>
      <c r="J499" s="17"/>
      <c r="K499" s="17"/>
    </row>
    <row r="500" ht="15.75" customHeight="1">
      <c r="B500" s="17"/>
      <c r="C500" s="17"/>
      <c r="D500" s="17"/>
      <c r="E500" s="17"/>
      <c r="F500" s="17"/>
      <c r="G500" s="17"/>
      <c r="H500" s="17"/>
      <c r="I500" s="17"/>
      <c r="J500" s="17"/>
      <c r="K500" s="17"/>
    </row>
    <row r="501" ht="15.75" customHeight="1">
      <c r="B501" s="17"/>
      <c r="C501" s="17"/>
      <c r="D501" s="17"/>
      <c r="E501" s="17"/>
      <c r="F501" s="17"/>
      <c r="G501" s="17"/>
      <c r="H501" s="17"/>
      <c r="I501" s="17"/>
      <c r="J501" s="17"/>
      <c r="K501" s="17"/>
    </row>
    <row r="502" ht="15.75" customHeight="1">
      <c r="B502" s="17"/>
      <c r="C502" s="17"/>
      <c r="D502" s="17"/>
      <c r="E502" s="17"/>
      <c r="F502" s="17"/>
      <c r="G502" s="17"/>
      <c r="H502" s="17"/>
      <c r="I502" s="17"/>
      <c r="J502" s="17"/>
      <c r="K502" s="17"/>
    </row>
    <row r="503" ht="15.75" customHeight="1">
      <c r="B503" s="17"/>
      <c r="C503" s="17"/>
      <c r="D503" s="17"/>
      <c r="E503" s="17"/>
      <c r="F503" s="17"/>
      <c r="G503" s="17"/>
      <c r="H503" s="17"/>
      <c r="I503" s="17"/>
      <c r="J503" s="17"/>
      <c r="K503" s="17"/>
    </row>
    <row r="504" ht="15.75" customHeight="1">
      <c r="B504" s="17"/>
      <c r="C504" s="17"/>
      <c r="D504" s="17"/>
      <c r="E504" s="17"/>
      <c r="F504" s="17"/>
      <c r="G504" s="17"/>
      <c r="H504" s="17"/>
      <c r="I504" s="17"/>
      <c r="J504" s="17"/>
      <c r="K504" s="17"/>
    </row>
    <row r="505" ht="15.75" customHeight="1">
      <c r="B505" s="17"/>
      <c r="C505" s="17"/>
      <c r="D505" s="17"/>
      <c r="E505" s="17"/>
      <c r="F505" s="17"/>
      <c r="G505" s="17"/>
      <c r="H505" s="17"/>
      <c r="I505" s="17"/>
      <c r="J505" s="17"/>
      <c r="K505" s="17"/>
    </row>
    <row r="506" ht="15.75" customHeight="1">
      <c r="B506" s="17"/>
      <c r="C506" s="17"/>
      <c r="D506" s="17"/>
      <c r="E506" s="17"/>
      <c r="F506" s="17"/>
      <c r="G506" s="17"/>
      <c r="H506" s="17"/>
      <c r="I506" s="17"/>
      <c r="J506" s="17"/>
      <c r="K506" s="17"/>
    </row>
    <row r="507" ht="15.75" customHeight="1">
      <c r="B507" s="17"/>
      <c r="C507" s="17"/>
      <c r="D507" s="17"/>
      <c r="E507" s="17"/>
      <c r="F507" s="17"/>
      <c r="G507" s="17"/>
      <c r="H507" s="17"/>
      <c r="I507" s="17"/>
      <c r="J507" s="17"/>
      <c r="K507" s="17"/>
    </row>
    <row r="508" ht="15.75" customHeight="1">
      <c r="B508" s="17"/>
      <c r="C508" s="17"/>
      <c r="D508" s="17"/>
      <c r="E508" s="17"/>
      <c r="F508" s="17"/>
      <c r="G508" s="17"/>
      <c r="H508" s="17"/>
      <c r="I508" s="17"/>
      <c r="J508" s="17"/>
      <c r="K508" s="17"/>
    </row>
    <row r="509" ht="15.75" customHeight="1">
      <c r="B509" s="17"/>
      <c r="C509" s="17"/>
      <c r="D509" s="17"/>
      <c r="E509" s="17"/>
      <c r="F509" s="17"/>
      <c r="G509" s="17"/>
      <c r="H509" s="17"/>
      <c r="I509" s="17"/>
      <c r="J509" s="17"/>
      <c r="K509" s="17"/>
    </row>
    <row r="510" ht="15.75" customHeight="1">
      <c r="B510" s="17"/>
      <c r="C510" s="17"/>
      <c r="D510" s="17"/>
      <c r="E510" s="17"/>
      <c r="F510" s="17"/>
      <c r="G510" s="17"/>
      <c r="H510" s="17"/>
      <c r="I510" s="17"/>
      <c r="J510" s="17"/>
      <c r="K510" s="17"/>
    </row>
    <row r="511" ht="15.75" customHeight="1">
      <c r="B511" s="17"/>
      <c r="C511" s="17"/>
      <c r="D511" s="17"/>
      <c r="E511" s="17"/>
      <c r="F511" s="17"/>
      <c r="G511" s="17"/>
      <c r="H511" s="17"/>
      <c r="I511" s="17"/>
      <c r="J511" s="17"/>
      <c r="K511" s="17"/>
    </row>
    <row r="512" ht="15.75" customHeight="1">
      <c r="B512" s="17"/>
      <c r="C512" s="17"/>
      <c r="D512" s="17"/>
      <c r="E512" s="17"/>
      <c r="F512" s="17"/>
      <c r="G512" s="17"/>
      <c r="H512" s="17"/>
      <c r="I512" s="17"/>
      <c r="J512" s="17"/>
      <c r="K512" s="17"/>
    </row>
    <row r="513" ht="15.75" customHeight="1">
      <c r="B513" s="17"/>
      <c r="C513" s="17"/>
      <c r="D513" s="17"/>
      <c r="E513" s="17"/>
      <c r="F513" s="17"/>
      <c r="G513" s="17"/>
      <c r="H513" s="17"/>
      <c r="I513" s="17"/>
      <c r="J513" s="17"/>
      <c r="K513" s="17"/>
    </row>
    <row r="514" ht="15.75" customHeight="1">
      <c r="B514" s="17"/>
      <c r="C514" s="17"/>
      <c r="D514" s="17"/>
      <c r="E514" s="17"/>
      <c r="F514" s="17"/>
      <c r="G514" s="17"/>
      <c r="H514" s="17"/>
      <c r="I514" s="17"/>
      <c r="J514" s="17"/>
      <c r="K514" s="17"/>
    </row>
    <row r="515" ht="15.75" customHeight="1">
      <c r="B515" s="17"/>
      <c r="C515" s="17"/>
      <c r="D515" s="17"/>
      <c r="E515" s="17"/>
      <c r="F515" s="17"/>
      <c r="G515" s="17"/>
      <c r="H515" s="17"/>
      <c r="I515" s="17"/>
      <c r="J515" s="17"/>
      <c r="K515" s="17"/>
    </row>
    <row r="516" ht="15.75" customHeight="1">
      <c r="B516" s="17"/>
      <c r="C516" s="17"/>
      <c r="D516" s="17"/>
      <c r="E516" s="17"/>
      <c r="F516" s="17"/>
      <c r="G516" s="17"/>
      <c r="H516" s="17"/>
      <c r="I516" s="17"/>
      <c r="J516" s="17"/>
      <c r="K516" s="17"/>
    </row>
    <row r="517" ht="15.75" customHeight="1">
      <c r="B517" s="17"/>
      <c r="C517" s="17"/>
      <c r="D517" s="17"/>
      <c r="E517" s="17"/>
      <c r="F517" s="17"/>
      <c r="G517" s="17"/>
      <c r="H517" s="17"/>
      <c r="I517" s="17"/>
      <c r="J517" s="17"/>
      <c r="K517" s="17"/>
    </row>
    <row r="518" ht="15.75" customHeight="1">
      <c r="B518" s="17"/>
      <c r="C518" s="17"/>
      <c r="D518" s="17"/>
      <c r="E518" s="17"/>
      <c r="F518" s="17"/>
      <c r="G518" s="17"/>
      <c r="H518" s="17"/>
      <c r="I518" s="17"/>
      <c r="J518" s="17"/>
      <c r="K518" s="17"/>
    </row>
    <row r="519" ht="15.75" customHeight="1">
      <c r="B519" s="17"/>
      <c r="C519" s="17"/>
      <c r="D519" s="17"/>
      <c r="E519" s="17"/>
      <c r="F519" s="17"/>
      <c r="G519" s="17"/>
      <c r="H519" s="17"/>
      <c r="I519" s="17"/>
      <c r="J519" s="17"/>
      <c r="K519" s="17"/>
    </row>
    <row r="520" ht="15.75" customHeight="1">
      <c r="B520" s="17"/>
      <c r="C520" s="17"/>
      <c r="D520" s="17"/>
      <c r="E520" s="17"/>
      <c r="F520" s="17"/>
      <c r="G520" s="17"/>
      <c r="H520" s="17"/>
      <c r="I520" s="17"/>
      <c r="J520" s="17"/>
      <c r="K520" s="17"/>
    </row>
    <row r="521" ht="15.75" customHeight="1">
      <c r="B521" s="17"/>
      <c r="C521" s="17"/>
      <c r="D521" s="17"/>
      <c r="E521" s="17"/>
      <c r="F521" s="17"/>
      <c r="G521" s="17"/>
      <c r="H521" s="17"/>
      <c r="I521" s="17"/>
      <c r="J521" s="17"/>
      <c r="K521" s="17"/>
    </row>
    <row r="522" ht="15.75" customHeight="1">
      <c r="B522" s="17"/>
      <c r="C522" s="17"/>
      <c r="D522" s="17"/>
      <c r="E522" s="17"/>
      <c r="F522" s="17"/>
      <c r="G522" s="17"/>
      <c r="H522" s="17"/>
      <c r="I522" s="17"/>
      <c r="J522" s="17"/>
      <c r="K522" s="17"/>
    </row>
    <row r="523" ht="15.75" customHeight="1">
      <c r="B523" s="17"/>
      <c r="C523" s="17"/>
      <c r="D523" s="17"/>
      <c r="E523" s="17"/>
      <c r="F523" s="17"/>
      <c r="G523" s="17"/>
      <c r="H523" s="17"/>
      <c r="I523" s="17"/>
      <c r="J523" s="17"/>
      <c r="K523" s="17"/>
    </row>
    <row r="524" ht="15.75" customHeight="1">
      <c r="B524" s="17"/>
      <c r="C524" s="17"/>
      <c r="D524" s="17"/>
      <c r="E524" s="17"/>
      <c r="F524" s="17"/>
      <c r="G524" s="17"/>
      <c r="H524" s="17"/>
      <c r="I524" s="17"/>
      <c r="J524" s="17"/>
      <c r="K524" s="17"/>
    </row>
    <row r="525" ht="15.75" customHeight="1">
      <c r="B525" s="17"/>
      <c r="C525" s="17"/>
      <c r="D525" s="17"/>
      <c r="E525" s="17"/>
      <c r="F525" s="17"/>
      <c r="G525" s="17"/>
      <c r="H525" s="17"/>
      <c r="I525" s="17"/>
      <c r="J525" s="17"/>
      <c r="K525" s="17"/>
    </row>
    <row r="526" ht="15.75" customHeight="1">
      <c r="B526" s="17"/>
      <c r="C526" s="17"/>
      <c r="D526" s="17"/>
      <c r="E526" s="17"/>
      <c r="F526" s="17"/>
      <c r="G526" s="17"/>
      <c r="H526" s="17"/>
      <c r="I526" s="17"/>
      <c r="J526" s="17"/>
      <c r="K526" s="17"/>
    </row>
    <row r="527" ht="15.75" customHeight="1">
      <c r="B527" s="17"/>
      <c r="C527" s="17"/>
      <c r="D527" s="17"/>
      <c r="E527" s="17"/>
      <c r="F527" s="17"/>
      <c r="G527" s="17"/>
      <c r="H527" s="17"/>
      <c r="I527" s="17"/>
      <c r="J527" s="17"/>
      <c r="K527" s="17"/>
    </row>
    <row r="528" ht="15.75" customHeight="1">
      <c r="B528" s="17"/>
      <c r="C528" s="17"/>
      <c r="D528" s="17"/>
      <c r="E528" s="17"/>
      <c r="F528" s="17"/>
      <c r="G528" s="17"/>
      <c r="H528" s="17"/>
      <c r="I528" s="17"/>
      <c r="J528" s="17"/>
      <c r="K528" s="17"/>
    </row>
    <row r="529" ht="15.75" customHeight="1">
      <c r="B529" s="17"/>
      <c r="C529" s="17"/>
      <c r="D529" s="17"/>
      <c r="E529" s="17"/>
      <c r="F529" s="17"/>
      <c r="G529" s="17"/>
      <c r="H529" s="17"/>
      <c r="I529" s="17"/>
      <c r="J529" s="17"/>
      <c r="K529" s="17"/>
    </row>
    <row r="530" ht="15.75" customHeight="1">
      <c r="B530" s="17"/>
      <c r="C530" s="17"/>
      <c r="D530" s="17"/>
      <c r="E530" s="17"/>
      <c r="F530" s="17"/>
      <c r="G530" s="17"/>
      <c r="H530" s="17"/>
      <c r="I530" s="17"/>
      <c r="J530" s="17"/>
      <c r="K530" s="17"/>
    </row>
    <row r="531" ht="15.75" customHeight="1">
      <c r="B531" s="17"/>
      <c r="C531" s="17"/>
      <c r="D531" s="17"/>
      <c r="E531" s="17"/>
      <c r="F531" s="17"/>
      <c r="G531" s="17"/>
      <c r="H531" s="17"/>
      <c r="I531" s="17"/>
      <c r="J531" s="17"/>
      <c r="K531" s="17"/>
    </row>
    <row r="532" ht="15.75" customHeight="1">
      <c r="B532" s="17"/>
      <c r="C532" s="17"/>
      <c r="D532" s="17"/>
      <c r="E532" s="17"/>
      <c r="F532" s="17"/>
      <c r="G532" s="17"/>
      <c r="H532" s="17"/>
      <c r="I532" s="17"/>
      <c r="J532" s="17"/>
      <c r="K532" s="17"/>
    </row>
    <row r="533" ht="15.75" customHeight="1">
      <c r="B533" s="17"/>
      <c r="C533" s="17"/>
      <c r="D533" s="17"/>
      <c r="E533" s="17"/>
      <c r="F533" s="17"/>
      <c r="G533" s="17"/>
      <c r="H533" s="17"/>
      <c r="I533" s="17"/>
      <c r="J533" s="17"/>
      <c r="K533" s="17"/>
    </row>
    <row r="534" ht="15.75" customHeight="1">
      <c r="B534" s="17"/>
      <c r="C534" s="17"/>
      <c r="D534" s="17"/>
      <c r="E534" s="17"/>
      <c r="F534" s="17"/>
      <c r="G534" s="17"/>
      <c r="H534" s="17"/>
      <c r="I534" s="17"/>
      <c r="J534" s="17"/>
      <c r="K534" s="17"/>
    </row>
    <row r="535" ht="15.75" customHeight="1">
      <c r="B535" s="17"/>
      <c r="C535" s="17"/>
      <c r="D535" s="17"/>
      <c r="E535" s="17"/>
      <c r="F535" s="17"/>
      <c r="G535" s="17"/>
      <c r="H535" s="17"/>
      <c r="I535" s="17"/>
      <c r="J535" s="17"/>
      <c r="K535" s="17"/>
    </row>
    <row r="536" ht="15.75" customHeight="1">
      <c r="B536" s="17"/>
      <c r="C536" s="17"/>
      <c r="D536" s="17"/>
      <c r="E536" s="17"/>
      <c r="F536" s="17"/>
      <c r="G536" s="17"/>
      <c r="H536" s="17"/>
      <c r="I536" s="17"/>
      <c r="J536" s="17"/>
      <c r="K536" s="17"/>
    </row>
    <row r="537" ht="15.75" customHeight="1">
      <c r="B537" s="17"/>
      <c r="C537" s="17"/>
      <c r="D537" s="17"/>
      <c r="E537" s="17"/>
      <c r="F537" s="17"/>
      <c r="G537" s="17"/>
      <c r="H537" s="17"/>
      <c r="I537" s="17"/>
      <c r="J537" s="17"/>
      <c r="K537" s="17"/>
    </row>
    <row r="538" ht="15.75" customHeight="1">
      <c r="B538" s="17"/>
      <c r="C538" s="17"/>
      <c r="D538" s="17"/>
      <c r="E538" s="17"/>
      <c r="F538" s="17"/>
      <c r="G538" s="17"/>
      <c r="H538" s="17"/>
      <c r="I538" s="17"/>
      <c r="J538" s="17"/>
      <c r="K538" s="17"/>
    </row>
    <row r="539" ht="15.75" customHeight="1">
      <c r="B539" s="17"/>
      <c r="C539" s="17"/>
      <c r="D539" s="17"/>
      <c r="E539" s="17"/>
      <c r="F539" s="17"/>
      <c r="G539" s="17"/>
      <c r="H539" s="17"/>
      <c r="I539" s="17"/>
      <c r="J539" s="17"/>
      <c r="K539" s="17"/>
    </row>
    <row r="540" ht="15.75" customHeight="1">
      <c r="B540" s="17"/>
      <c r="C540" s="17"/>
      <c r="D540" s="17"/>
      <c r="E540" s="17"/>
      <c r="F540" s="17"/>
      <c r="G540" s="17"/>
      <c r="H540" s="17"/>
      <c r="I540" s="17"/>
      <c r="J540" s="17"/>
      <c r="K540" s="17"/>
    </row>
    <row r="541" ht="15.75" customHeight="1">
      <c r="B541" s="17"/>
      <c r="C541" s="17"/>
      <c r="D541" s="17"/>
      <c r="E541" s="17"/>
      <c r="F541" s="17"/>
      <c r="G541" s="17"/>
      <c r="H541" s="17"/>
      <c r="I541" s="17"/>
      <c r="J541" s="17"/>
      <c r="K541" s="17"/>
    </row>
    <row r="542" ht="15.75" customHeight="1">
      <c r="B542" s="17"/>
      <c r="C542" s="17"/>
      <c r="D542" s="17"/>
      <c r="E542" s="17"/>
      <c r="F542" s="17"/>
      <c r="G542" s="17"/>
      <c r="H542" s="17"/>
      <c r="I542" s="17"/>
      <c r="J542" s="17"/>
      <c r="K542" s="17"/>
    </row>
    <row r="543" ht="15.75" customHeight="1">
      <c r="B543" s="17"/>
      <c r="C543" s="17"/>
      <c r="D543" s="17"/>
      <c r="E543" s="17"/>
      <c r="F543" s="17"/>
      <c r="G543" s="17"/>
      <c r="H543" s="17"/>
      <c r="I543" s="17"/>
      <c r="J543" s="17"/>
      <c r="K543" s="17"/>
    </row>
    <row r="544" ht="15.75" customHeight="1">
      <c r="B544" s="17"/>
      <c r="C544" s="17"/>
      <c r="D544" s="17"/>
      <c r="E544" s="17"/>
      <c r="F544" s="17"/>
      <c r="G544" s="17"/>
      <c r="H544" s="17"/>
      <c r="I544" s="17"/>
      <c r="J544" s="17"/>
      <c r="K544" s="17"/>
    </row>
    <row r="545" ht="15.75" customHeight="1">
      <c r="B545" s="17"/>
      <c r="C545" s="17"/>
      <c r="D545" s="17"/>
      <c r="E545" s="17"/>
      <c r="F545" s="17"/>
      <c r="G545" s="17"/>
      <c r="H545" s="17"/>
      <c r="I545" s="17"/>
      <c r="J545" s="17"/>
      <c r="K545" s="17"/>
    </row>
    <row r="546" ht="15.75" customHeight="1">
      <c r="B546" s="17"/>
      <c r="C546" s="17"/>
      <c r="D546" s="17"/>
      <c r="E546" s="17"/>
      <c r="F546" s="17"/>
      <c r="G546" s="17"/>
      <c r="H546" s="17"/>
      <c r="I546" s="17"/>
      <c r="J546" s="17"/>
      <c r="K546" s="17"/>
    </row>
    <row r="547" ht="15.75" customHeight="1">
      <c r="B547" s="17"/>
      <c r="C547" s="17"/>
      <c r="D547" s="17"/>
      <c r="E547" s="17"/>
      <c r="F547" s="17"/>
      <c r="G547" s="17"/>
      <c r="H547" s="17"/>
      <c r="I547" s="17"/>
      <c r="J547" s="17"/>
      <c r="K547" s="17"/>
    </row>
    <row r="548" ht="15.75" customHeight="1">
      <c r="B548" s="17"/>
      <c r="C548" s="17"/>
      <c r="D548" s="17"/>
      <c r="E548" s="17"/>
      <c r="F548" s="17"/>
      <c r="G548" s="17"/>
      <c r="H548" s="17"/>
      <c r="I548" s="17"/>
      <c r="J548" s="17"/>
      <c r="K548" s="17"/>
    </row>
    <row r="549" ht="15.75" customHeight="1">
      <c r="B549" s="17"/>
      <c r="C549" s="17"/>
      <c r="D549" s="17"/>
      <c r="E549" s="17"/>
      <c r="F549" s="17"/>
      <c r="G549" s="17"/>
      <c r="H549" s="17"/>
      <c r="I549" s="17"/>
      <c r="J549" s="17"/>
      <c r="K549" s="17"/>
    </row>
    <row r="550" ht="15.75" customHeight="1">
      <c r="B550" s="17"/>
      <c r="C550" s="17"/>
      <c r="D550" s="17"/>
      <c r="E550" s="17"/>
      <c r="F550" s="17"/>
      <c r="G550" s="17"/>
      <c r="H550" s="17"/>
      <c r="I550" s="17"/>
      <c r="J550" s="17"/>
      <c r="K550" s="17"/>
    </row>
    <row r="551" ht="15.75" customHeight="1">
      <c r="B551" s="17"/>
      <c r="C551" s="17"/>
      <c r="D551" s="17"/>
      <c r="E551" s="17"/>
      <c r="F551" s="17"/>
      <c r="G551" s="17"/>
      <c r="H551" s="17"/>
      <c r="I551" s="17"/>
      <c r="J551" s="17"/>
      <c r="K551" s="17"/>
    </row>
    <row r="552" ht="15.75" customHeight="1">
      <c r="B552" s="17"/>
      <c r="C552" s="17"/>
      <c r="D552" s="17"/>
      <c r="E552" s="17"/>
      <c r="F552" s="17"/>
      <c r="G552" s="17"/>
      <c r="H552" s="17"/>
      <c r="I552" s="17"/>
      <c r="J552" s="17"/>
      <c r="K552" s="17"/>
    </row>
    <row r="553" ht="15.75" customHeight="1">
      <c r="B553" s="17"/>
      <c r="C553" s="17"/>
      <c r="D553" s="17"/>
      <c r="E553" s="17"/>
      <c r="F553" s="17"/>
      <c r="G553" s="17"/>
      <c r="H553" s="17"/>
      <c r="I553" s="17"/>
      <c r="J553" s="17"/>
      <c r="K553" s="17"/>
    </row>
    <row r="554" ht="15.75" customHeight="1">
      <c r="B554" s="17"/>
      <c r="C554" s="17"/>
      <c r="D554" s="17"/>
      <c r="E554" s="17"/>
      <c r="F554" s="17"/>
      <c r="G554" s="17"/>
      <c r="H554" s="17"/>
      <c r="I554" s="17"/>
      <c r="J554" s="17"/>
      <c r="K554" s="17"/>
    </row>
    <row r="555" ht="15.75" customHeight="1">
      <c r="B555" s="17"/>
      <c r="C555" s="17"/>
      <c r="D555" s="17"/>
      <c r="E555" s="17"/>
      <c r="F555" s="17"/>
      <c r="G555" s="17"/>
      <c r="H555" s="17"/>
      <c r="I555" s="17"/>
      <c r="J555" s="17"/>
      <c r="K555" s="17"/>
    </row>
    <row r="556" ht="15.75" customHeight="1">
      <c r="B556" s="17"/>
      <c r="C556" s="17"/>
      <c r="D556" s="17"/>
      <c r="E556" s="17"/>
      <c r="F556" s="17"/>
      <c r="G556" s="17"/>
      <c r="H556" s="17"/>
      <c r="I556" s="17"/>
      <c r="J556" s="17"/>
      <c r="K556" s="17"/>
    </row>
    <row r="557" ht="15.75" customHeight="1">
      <c r="B557" s="17"/>
      <c r="C557" s="17"/>
      <c r="D557" s="17"/>
      <c r="E557" s="17"/>
      <c r="F557" s="17"/>
      <c r="G557" s="17"/>
      <c r="H557" s="17"/>
      <c r="I557" s="17"/>
      <c r="J557" s="17"/>
      <c r="K557" s="17"/>
    </row>
    <row r="558" ht="15.75" customHeight="1">
      <c r="B558" s="17"/>
      <c r="C558" s="17"/>
      <c r="D558" s="17"/>
      <c r="E558" s="17"/>
      <c r="F558" s="17"/>
      <c r="G558" s="17"/>
      <c r="H558" s="17"/>
      <c r="I558" s="17"/>
      <c r="J558" s="17"/>
      <c r="K558" s="17"/>
    </row>
    <row r="559" ht="15.75" customHeight="1">
      <c r="B559" s="17"/>
      <c r="C559" s="17"/>
      <c r="D559" s="17"/>
      <c r="E559" s="17"/>
      <c r="F559" s="17"/>
      <c r="G559" s="17"/>
      <c r="H559" s="17"/>
      <c r="I559" s="17"/>
      <c r="J559" s="17"/>
      <c r="K559" s="17"/>
    </row>
    <row r="560" ht="15.75" customHeight="1">
      <c r="B560" s="17"/>
      <c r="C560" s="17"/>
      <c r="D560" s="17"/>
      <c r="E560" s="17"/>
      <c r="F560" s="17"/>
      <c r="G560" s="17"/>
      <c r="H560" s="17"/>
      <c r="I560" s="17"/>
      <c r="J560" s="17"/>
      <c r="K560" s="17"/>
    </row>
    <row r="561" ht="15.75" customHeight="1">
      <c r="B561" s="17"/>
      <c r="C561" s="17"/>
      <c r="D561" s="17"/>
      <c r="E561" s="17"/>
      <c r="F561" s="17"/>
      <c r="G561" s="17"/>
      <c r="H561" s="17"/>
      <c r="I561" s="17"/>
      <c r="J561" s="17"/>
      <c r="K561" s="17"/>
    </row>
    <row r="562" ht="15.75" customHeight="1">
      <c r="B562" s="17"/>
      <c r="C562" s="17"/>
      <c r="D562" s="17"/>
      <c r="E562" s="17"/>
      <c r="F562" s="17"/>
      <c r="G562" s="17"/>
      <c r="H562" s="17"/>
      <c r="I562" s="17"/>
      <c r="J562" s="17"/>
      <c r="K562" s="17"/>
    </row>
    <row r="563" ht="15.75" customHeight="1">
      <c r="B563" s="17"/>
      <c r="C563" s="17"/>
      <c r="D563" s="17"/>
      <c r="E563" s="17"/>
      <c r="F563" s="17"/>
      <c r="G563" s="17"/>
      <c r="H563" s="17"/>
      <c r="I563" s="17"/>
      <c r="J563" s="17"/>
      <c r="K563" s="17"/>
    </row>
    <row r="564" ht="15.75" customHeight="1">
      <c r="B564" s="17"/>
      <c r="C564" s="17"/>
      <c r="D564" s="17"/>
      <c r="E564" s="17"/>
      <c r="F564" s="17"/>
      <c r="G564" s="17"/>
      <c r="H564" s="17"/>
      <c r="I564" s="17"/>
      <c r="J564" s="17"/>
      <c r="K564" s="17"/>
    </row>
    <row r="565" ht="15.75" customHeight="1">
      <c r="B565" s="17"/>
      <c r="C565" s="17"/>
      <c r="D565" s="17"/>
      <c r="E565" s="17"/>
      <c r="F565" s="17"/>
      <c r="G565" s="17"/>
      <c r="H565" s="17"/>
      <c r="I565" s="17"/>
      <c r="J565" s="17"/>
      <c r="K565" s="17"/>
    </row>
    <row r="566" ht="15.75" customHeight="1">
      <c r="B566" s="17"/>
      <c r="C566" s="17"/>
      <c r="D566" s="17"/>
      <c r="E566" s="17"/>
      <c r="F566" s="17"/>
      <c r="G566" s="17"/>
      <c r="H566" s="17"/>
      <c r="I566" s="17"/>
      <c r="J566" s="17"/>
      <c r="K566" s="17"/>
    </row>
    <row r="567" ht="15.75" customHeight="1">
      <c r="B567" s="17"/>
      <c r="C567" s="17"/>
      <c r="D567" s="17"/>
      <c r="E567" s="17"/>
      <c r="F567" s="17"/>
      <c r="G567" s="17"/>
      <c r="H567" s="17"/>
      <c r="I567" s="17"/>
      <c r="J567" s="17"/>
      <c r="K567" s="17"/>
    </row>
    <row r="568" ht="15.75" customHeight="1">
      <c r="B568" s="17"/>
      <c r="C568" s="17"/>
      <c r="D568" s="17"/>
      <c r="E568" s="17"/>
      <c r="F568" s="17"/>
      <c r="G568" s="17"/>
      <c r="H568" s="17"/>
      <c r="I568" s="17"/>
      <c r="J568" s="17"/>
      <c r="K568" s="17"/>
    </row>
    <row r="569" ht="15.75" customHeight="1">
      <c r="B569" s="17"/>
      <c r="C569" s="17"/>
      <c r="D569" s="17"/>
      <c r="E569" s="17"/>
      <c r="F569" s="17"/>
      <c r="G569" s="17"/>
      <c r="H569" s="17"/>
      <c r="I569" s="17"/>
      <c r="J569" s="17"/>
      <c r="K569" s="17"/>
    </row>
    <row r="570" ht="15.75" customHeight="1">
      <c r="B570" s="17"/>
      <c r="C570" s="17"/>
      <c r="D570" s="17"/>
      <c r="E570" s="17"/>
      <c r="F570" s="17"/>
      <c r="G570" s="17"/>
      <c r="H570" s="17"/>
      <c r="I570" s="17"/>
      <c r="J570" s="17"/>
      <c r="K570" s="17"/>
    </row>
    <row r="571" ht="15.75" customHeight="1">
      <c r="B571" s="17"/>
      <c r="C571" s="17"/>
      <c r="D571" s="17"/>
      <c r="E571" s="17"/>
      <c r="F571" s="17"/>
      <c r="G571" s="17"/>
      <c r="H571" s="17"/>
      <c r="I571" s="17"/>
      <c r="J571" s="17"/>
      <c r="K571" s="17"/>
    </row>
    <row r="572" ht="15.75" customHeight="1">
      <c r="B572" s="17"/>
      <c r="C572" s="17"/>
      <c r="D572" s="17"/>
      <c r="E572" s="17"/>
      <c r="F572" s="17"/>
      <c r="G572" s="17"/>
      <c r="H572" s="17"/>
      <c r="I572" s="17"/>
      <c r="J572" s="17"/>
      <c r="K572" s="17"/>
    </row>
    <row r="573" ht="15.75" customHeight="1">
      <c r="B573" s="17"/>
      <c r="C573" s="17"/>
      <c r="D573" s="17"/>
      <c r="E573" s="17"/>
      <c r="F573" s="17"/>
      <c r="G573" s="17"/>
      <c r="H573" s="17"/>
      <c r="I573" s="17"/>
      <c r="J573" s="17"/>
      <c r="K573" s="17"/>
    </row>
    <row r="574" ht="15.75" customHeight="1">
      <c r="B574" s="17"/>
      <c r="C574" s="17"/>
      <c r="D574" s="17"/>
      <c r="E574" s="17"/>
      <c r="F574" s="17"/>
      <c r="G574" s="17"/>
      <c r="H574" s="17"/>
      <c r="I574" s="17"/>
      <c r="J574" s="17"/>
      <c r="K574" s="17"/>
    </row>
    <row r="575" ht="15.75" customHeight="1">
      <c r="B575" s="17"/>
      <c r="C575" s="17"/>
      <c r="D575" s="17"/>
      <c r="E575" s="17"/>
      <c r="F575" s="17"/>
      <c r="G575" s="17"/>
      <c r="H575" s="17"/>
      <c r="I575" s="17"/>
      <c r="J575" s="17"/>
      <c r="K575" s="17"/>
    </row>
    <row r="576" ht="15.75" customHeight="1">
      <c r="B576" s="17"/>
      <c r="C576" s="17"/>
      <c r="D576" s="17"/>
      <c r="E576" s="17"/>
      <c r="F576" s="17"/>
      <c r="G576" s="17"/>
      <c r="H576" s="17"/>
      <c r="I576" s="17"/>
      <c r="J576" s="17"/>
      <c r="K576" s="17"/>
    </row>
    <row r="577" ht="15.75" customHeight="1">
      <c r="B577" s="17"/>
      <c r="C577" s="17"/>
      <c r="D577" s="17"/>
      <c r="E577" s="17"/>
      <c r="F577" s="17"/>
      <c r="G577" s="17"/>
      <c r="H577" s="17"/>
      <c r="I577" s="17"/>
      <c r="J577" s="17"/>
      <c r="K577" s="17"/>
    </row>
    <row r="578" ht="15.75" customHeight="1">
      <c r="B578" s="17"/>
      <c r="C578" s="17"/>
      <c r="D578" s="17"/>
      <c r="E578" s="17"/>
      <c r="F578" s="17"/>
      <c r="G578" s="17"/>
      <c r="H578" s="17"/>
      <c r="I578" s="17"/>
      <c r="J578" s="17"/>
      <c r="K578" s="17"/>
    </row>
    <row r="579" ht="15.75" customHeight="1">
      <c r="B579" s="17"/>
      <c r="C579" s="17"/>
      <c r="D579" s="17"/>
      <c r="E579" s="17"/>
      <c r="F579" s="17"/>
      <c r="G579" s="17"/>
      <c r="H579" s="17"/>
      <c r="I579" s="17"/>
      <c r="J579" s="17"/>
      <c r="K579" s="17"/>
    </row>
    <row r="580" ht="15.75" customHeight="1">
      <c r="B580" s="17"/>
      <c r="C580" s="17"/>
      <c r="D580" s="17"/>
      <c r="E580" s="17"/>
      <c r="F580" s="17"/>
      <c r="G580" s="17"/>
      <c r="H580" s="17"/>
      <c r="I580" s="17"/>
      <c r="J580" s="17"/>
      <c r="K580" s="17"/>
    </row>
    <row r="581" ht="15.75" customHeight="1">
      <c r="B581" s="17"/>
      <c r="C581" s="17"/>
      <c r="D581" s="17"/>
      <c r="E581" s="17"/>
      <c r="F581" s="17"/>
      <c r="G581" s="17"/>
      <c r="H581" s="17"/>
      <c r="I581" s="17"/>
      <c r="J581" s="17"/>
      <c r="K581" s="17"/>
    </row>
    <row r="582" ht="15.75" customHeight="1">
      <c r="B582" s="17"/>
      <c r="C582" s="17"/>
      <c r="D582" s="17"/>
      <c r="E582" s="17"/>
      <c r="F582" s="17"/>
      <c r="G582" s="17"/>
      <c r="H582" s="17"/>
      <c r="I582" s="17"/>
      <c r="J582" s="17"/>
      <c r="K582" s="17"/>
    </row>
    <row r="583" ht="15.75" customHeight="1">
      <c r="B583" s="17"/>
      <c r="C583" s="17"/>
      <c r="D583" s="17"/>
      <c r="E583" s="17"/>
      <c r="F583" s="17"/>
      <c r="G583" s="17"/>
      <c r="H583" s="17"/>
      <c r="I583" s="17"/>
      <c r="J583" s="17"/>
      <c r="K583" s="17"/>
    </row>
    <row r="584" ht="15.75" customHeight="1">
      <c r="B584" s="17"/>
      <c r="C584" s="17"/>
      <c r="D584" s="17"/>
      <c r="E584" s="17"/>
      <c r="F584" s="17"/>
      <c r="G584" s="17"/>
      <c r="H584" s="17"/>
      <c r="I584" s="17"/>
      <c r="J584" s="17"/>
      <c r="K584" s="17"/>
    </row>
    <row r="585" ht="15.75" customHeight="1">
      <c r="B585" s="17"/>
      <c r="C585" s="17"/>
      <c r="D585" s="17"/>
      <c r="E585" s="17"/>
      <c r="F585" s="17"/>
      <c r="G585" s="17"/>
      <c r="H585" s="17"/>
      <c r="I585" s="17"/>
      <c r="J585" s="17"/>
      <c r="K585" s="17"/>
    </row>
    <row r="586" ht="15.75" customHeight="1">
      <c r="B586" s="17"/>
      <c r="C586" s="17"/>
      <c r="D586" s="17"/>
      <c r="E586" s="17"/>
      <c r="F586" s="17"/>
      <c r="G586" s="17"/>
      <c r="H586" s="17"/>
      <c r="I586" s="17"/>
      <c r="J586" s="17"/>
      <c r="K586" s="17"/>
    </row>
    <row r="587" ht="15.75" customHeight="1">
      <c r="B587" s="17"/>
      <c r="C587" s="17"/>
      <c r="D587" s="17"/>
      <c r="E587" s="17"/>
      <c r="F587" s="17"/>
      <c r="G587" s="17"/>
      <c r="H587" s="17"/>
      <c r="I587" s="17"/>
      <c r="J587" s="17"/>
      <c r="K587" s="17"/>
    </row>
    <row r="588" ht="15.75" customHeight="1">
      <c r="B588" s="17"/>
      <c r="C588" s="17"/>
      <c r="D588" s="17"/>
      <c r="E588" s="17"/>
      <c r="F588" s="17"/>
      <c r="G588" s="17"/>
      <c r="H588" s="17"/>
      <c r="I588" s="17"/>
      <c r="J588" s="17"/>
      <c r="K588" s="17"/>
    </row>
    <row r="589" ht="15.75" customHeight="1">
      <c r="B589" s="17"/>
      <c r="C589" s="17"/>
      <c r="D589" s="17"/>
      <c r="E589" s="17"/>
      <c r="F589" s="17"/>
      <c r="G589" s="17"/>
      <c r="H589" s="17"/>
      <c r="I589" s="17"/>
      <c r="J589" s="17"/>
      <c r="K589" s="17"/>
    </row>
    <row r="590" ht="15.75" customHeight="1">
      <c r="B590" s="17"/>
      <c r="C590" s="17"/>
      <c r="D590" s="17"/>
      <c r="E590" s="17"/>
      <c r="F590" s="17"/>
      <c r="G590" s="17"/>
      <c r="H590" s="17"/>
      <c r="I590" s="17"/>
      <c r="J590" s="17"/>
      <c r="K590" s="17"/>
    </row>
    <row r="591" ht="15.75" customHeight="1">
      <c r="B591" s="17"/>
      <c r="C591" s="17"/>
      <c r="D591" s="17"/>
      <c r="E591" s="17"/>
      <c r="F591" s="17"/>
      <c r="G591" s="17"/>
      <c r="H591" s="17"/>
      <c r="I591" s="17"/>
      <c r="J591" s="17"/>
      <c r="K591" s="17"/>
    </row>
    <row r="592" ht="15.75" customHeight="1">
      <c r="B592" s="17"/>
      <c r="C592" s="17"/>
      <c r="D592" s="17"/>
      <c r="E592" s="17"/>
      <c r="F592" s="17"/>
      <c r="G592" s="17"/>
      <c r="H592" s="17"/>
      <c r="I592" s="17"/>
      <c r="J592" s="17"/>
      <c r="K592" s="17"/>
    </row>
    <row r="593" ht="15.75" customHeight="1">
      <c r="B593" s="17"/>
      <c r="C593" s="17"/>
      <c r="D593" s="17"/>
      <c r="E593" s="17"/>
      <c r="F593" s="17"/>
      <c r="G593" s="17"/>
      <c r="H593" s="17"/>
      <c r="I593" s="17"/>
      <c r="J593" s="17"/>
      <c r="K593" s="17"/>
    </row>
    <row r="594" ht="15.75" customHeight="1">
      <c r="B594" s="17"/>
      <c r="C594" s="17"/>
      <c r="D594" s="17"/>
      <c r="E594" s="17"/>
      <c r="F594" s="17"/>
      <c r="G594" s="17"/>
      <c r="H594" s="17"/>
      <c r="I594" s="17"/>
      <c r="J594" s="17"/>
      <c r="K594" s="17"/>
    </row>
    <row r="595" ht="15.75" customHeight="1">
      <c r="B595" s="17"/>
      <c r="C595" s="17"/>
      <c r="D595" s="17"/>
      <c r="E595" s="17"/>
      <c r="F595" s="17"/>
      <c r="G595" s="17"/>
      <c r="H595" s="17"/>
      <c r="I595" s="17"/>
      <c r="J595" s="17"/>
      <c r="K595" s="17"/>
    </row>
    <row r="596" ht="15.75" customHeight="1">
      <c r="B596" s="17"/>
      <c r="C596" s="17"/>
      <c r="D596" s="17"/>
      <c r="E596" s="17"/>
      <c r="F596" s="17"/>
      <c r="G596" s="17"/>
      <c r="H596" s="17"/>
      <c r="I596" s="17"/>
      <c r="J596" s="17"/>
      <c r="K596" s="17"/>
    </row>
    <row r="597" ht="15.75" customHeight="1">
      <c r="B597" s="17"/>
      <c r="C597" s="17"/>
      <c r="D597" s="17"/>
      <c r="E597" s="17"/>
      <c r="F597" s="17"/>
      <c r="G597" s="17"/>
      <c r="H597" s="17"/>
      <c r="I597" s="17"/>
      <c r="J597" s="17"/>
      <c r="K597" s="17"/>
    </row>
    <row r="598" ht="15.75" customHeight="1">
      <c r="B598" s="17"/>
      <c r="C598" s="17"/>
      <c r="D598" s="17"/>
      <c r="E598" s="17"/>
      <c r="F598" s="17"/>
      <c r="G598" s="17"/>
      <c r="H598" s="17"/>
      <c r="I598" s="17"/>
      <c r="J598" s="17"/>
      <c r="K598" s="17"/>
    </row>
    <row r="599" ht="15.75" customHeight="1">
      <c r="B599" s="17"/>
      <c r="C599" s="17"/>
      <c r="D599" s="17"/>
      <c r="E599" s="17"/>
      <c r="F599" s="17"/>
      <c r="G599" s="17"/>
      <c r="H599" s="17"/>
      <c r="I599" s="17"/>
      <c r="J599" s="17"/>
      <c r="K599" s="17"/>
    </row>
    <row r="600" ht="15.75" customHeight="1">
      <c r="B600" s="17"/>
      <c r="C600" s="17"/>
      <c r="D600" s="17"/>
      <c r="E600" s="17"/>
      <c r="F600" s="17"/>
      <c r="G600" s="17"/>
      <c r="H600" s="17"/>
      <c r="I600" s="17"/>
      <c r="J600" s="17"/>
      <c r="K600" s="17"/>
    </row>
    <row r="601" ht="15.75" customHeight="1">
      <c r="B601" s="17"/>
      <c r="C601" s="17"/>
      <c r="D601" s="17"/>
      <c r="E601" s="17"/>
      <c r="F601" s="17"/>
      <c r="G601" s="17"/>
      <c r="H601" s="17"/>
      <c r="I601" s="17"/>
      <c r="J601" s="17"/>
      <c r="K601" s="17"/>
    </row>
    <row r="602" ht="15.75" customHeight="1">
      <c r="B602" s="17"/>
      <c r="C602" s="17"/>
      <c r="D602" s="17"/>
      <c r="E602" s="17"/>
      <c r="F602" s="17"/>
      <c r="G602" s="17"/>
      <c r="H602" s="17"/>
      <c r="I602" s="17"/>
      <c r="J602" s="17"/>
      <c r="K602" s="17"/>
    </row>
    <row r="603" ht="15.75" customHeight="1">
      <c r="B603" s="17"/>
      <c r="C603" s="17"/>
      <c r="D603" s="17"/>
      <c r="E603" s="17"/>
      <c r="F603" s="17"/>
      <c r="G603" s="17"/>
      <c r="H603" s="17"/>
      <c r="I603" s="17"/>
      <c r="J603" s="17"/>
      <c r="K603" s="17"/>
    </row>
    <row r="604" ht="15.75" customHeight="1">
      <c r="B604" s="17"/>
      <c r="C604" s="17"/>
      <c r="D604" s="17"/>
      <c r="E604" s="17"/>
      <c r="F604" s="17"/>
      <c r="G604" s="17"/>
      <c r="H604" s="17"/>
      <c r="I604" s="17"/>
      <c r="J604" s="17"/>
      <c r="K604" s="17"/>
    </row>
    <row r="605" ht="15.75" customHeight="1">
      <c r="B605" s="17"/>
      <c r="C605" s="17"/>
      <c r="D605" s="17"/>
      <c r="E605" s="17"/>
      <c r="F605" s="17"/>
      <c r="G605" s="17"/>
      <c r="H605" s="17"/>
      <c r="I605" s="17"/>
      <c r="J605" s="17"/>
      <c r="K605" s="17"/>
    </row>
    <row r="606" ht="15.75" customHeight="1">
      <c r="B606" s="17"/>
      <c r="C606" s="17"/>
      <c r="D606" s="17"/>
      <c r="E606" s="17"/>
      <c r="F606" s="17"/>
      <c r="G606" s="17"/>
      <c r="H606" s="17"/>
      <c r="I606" s="17"/>
      <c r="J606" s="17"/>
      <c r="K606" s="17"/>
    </row>
    <row r="607" ht="15.75" customHeight="1">
      <c r="B607" s="17"/>
      <c r="C607" s="17"/>
      <c r="D607" s="17"/>
      <c r="E607" s="17"/>
      <c r="F607" s="17"/>
      <c r="G607" s="17"/>
      <c r="H607" s="17"/>
      <c r="I607" s="17"/>
      <c r="J607" s="17"/>
      <c r="K607" s="17"/>
    </row>
    <row r="608" ht="15.75" customHeight="1">
      <c r="B608" s="17"/>
      <c r="C608" s="17"/>
      <c r="D608" s="17"/>
      <c r="E608" s="17"/>
      <c r="F608" s="17"/>
      <c r="G608" s="17"/>
      <c r="H608" s="17"/>
      <c r="I608" s="17"/>
      <c r="J608" s="17"/>
      <c r="K608" s="17"/>
    </row>
    <row r="609" ht="15.75" customHeight="1">
      <c r="B609" s="17"/>
      <c r="C609" s="17"/>
      <c r="D609" s="17"/>
      <c r="E609" s="17"/>
      <c r="F609" s="17"/>
      <c r="G609" s="17"/>
      <c r="H609" s="17"/>
      <c r="I609" s="17"/>
      <c r="J609" s="17"/>
      <c r="K609" s="17"/>
    </row>
    <row r="610" ht="15.75" customHeight="1">
      <c r="B610" s="17"/>
      <c r="C610" s="17"/>
      <c r="D610" s="17"/>
      <c r="E610" s="17"/>
      <c r="F610" s="17"/>
      <c r="G610" s="17"/>
      <c r="H610" s="17"/>
      <c r="I610" s="17"/>
      <c r="J610" s="17"/>
      <c r="K610" s="17"/>
    </row>
    <row r="611" ht="15.75" customHeight="1">
      <c r="B611" s="17"/>
      <c r="C611" s="17"/>
      <c r="D611" s="17"/>
      <c r="E611" s="17"/>
      <c r="F611" s="17"/>
      <c r="G611" s="17"/>
      <c r="H611" s="17"/>
      <c r="I611" s="17"/>
      <c r="J611" s="17"/>
      <c r="K611" s="17"/>
    </row>
    <row r="612" ht="15.75" customHeight="1">
      <c r="B612" s="17"/>
      <c r="C612" s="17"/>
      <c r="D612" s="17"/>
      <c r="E612" s="17"/>
      <c r="F612" s="17"/>
      <c r="G612" s="17"/>
      <c r="H612" s="17"/>
      <c r="I612" s="17"/>
      <c r="J612" s="17"/>
      <c r="K612" s="17"/>
    </row>
    <row r="613" ht="15.75" customHeight="1">
      <c r="B613" s="17"/>
      <c r="C613" s="17"/>
      <c r="D613" s="17"/>
      <c r="E613" s="17"/>
      <c r="F613" s="17"/>
      <c r="G613" s="17"/>
      <c r="H613" s="17"/>
      <c r="I613" s="17"/>
      <c r="J613" s="17"/>
      <c r="K613" s="17"/>
    </row>
    <row r="614" ht="15.75" customHeight="1">
      <c r="B614" s="17"/>
      <c r="C614" s="17"/>
      <c r="D614" s="17"/>
      <c r="E614" s="17"/>
      <c r="F614" s="17"/>
      <c r="G614" s="17"/>
      <c r="H614" s="17"/>
      <c r="I614" s="17"/>
      <c r="J614" s="17"/>
      <c r="K614" s="17"/>
    </row>
    <row r="615" ht="15.75" customHeight="1">
      <c r="B615" s="17"/>
      <c r="C615" s="17"/>
      <c r="D615" s="17"/>
      <c r="E615" s="17"/>
      <c r="F615" s="17"/>
      <c r="G615" s="17"/>
      <c r="H615" s="17"/>
      <c r="I615" s="17"/>
      <c r="J615" s="17"/>
      <c r="K615" s="17"/>
    </row>
    <row r="616" ht="15.75" customHeight="1">
      <c r="B616" s="17"/>
      <c r="C616" s="17"/>
      <c r="D616" s="17"/>
      <c r="E616" s="17"/>
      <c r="F616" s="17"/>
      <c r="G616" s="17"/>
      <c r="H616" s="17"/>
      <c r="I616" s="17"/>
      <c r="J616" s="17"/>
      <c r="K616" s="17"/>
    </row>
    <row r="617" ht="15.75" customHeight="1">
      <c r="B617" s="17"/>
      <c r="C617" s="17"/>
      <c r="D617" s="17"/>
      <c r="E617" s="17"/>
      <c r="F617" s="17"/>
      <c r="G617" s="17"/>
      <c r="H617" s="17"/>
      <c r="I617" s="17"/>
      <c r="J617" s="17"/>
      <c r="K617" s="17"/>
    </row>
    <row r="618" ht="15.75" customHeight="1">
      <c r="B618" s="17"/>
      <c r="C618" s="17"/>
      <c r="D618" s="17"/>
      <c r="E618" s="17"/>
      <c r="F618" s="17"/>
      <c r="G618" s="17"/>
      <c r="H618" s="17"/>
      <c r="I618" s="17"/>
      <c r="J618" s="17"/>
      <c r="K618" s="17"/>
    </row>
    <row r="619" ht="15.75" customHeight="1">
      <c r="B619" s="17"/>
      <c r="C619" s="17"/>
      <c r="D619" s="17"/>
      <c r="E619" s="17"/>
      <c r="F619" s="17"/>
      <c r="G619" s="17"/>
      <c r="H619" s="17"/>
      <c r="I619" s="17"/>
      <c r="J619" s="17"/>
      <c r="K619" s="17"/>
    </row>
    <row r="620" ht="15.75" customHeight="1">
      <c r="B620" s="17"/>
      <c r="C620" s="17"/>
      <c r="D620" s="17"/>
      <c r="E620" s="17"/>
      <c r="F620" s="17"/>
      <c r="G620" s="17"/>
      <c r="H620" s="17"/>
      <c r="I620" s="17"/>
      <c r="J620" s="17"/>
      <c r="K620" s="17"/>
    </row>
    <row r="621" ht="15.75" customHeight="1">
      <c r="B621" s="17"/>
      <c r="C621" s="17"/>
      <c r="D621" s="17"/>
      <c r="E621" s="17"/>
      <c r="F621" s="17"/>
      <c r="G621" s="17"/>
      <c r="H621" s="17"/>
      <c r="I621" s="17"/>
      <c r="J621" s="17"/>
      <c r="K621" s="17"/>
    </row>
    <row r="622" ht="15.75" customHeight="1">
      <c r="B622" s="17"/>
      <c r="C622" s="17"/>
      <c r="D622" s="17"/>
      <c r="E622" s="17"/>
      <c r="F622" s="17"/>
      <c r="G622" s="17"/>
      <c r="H622" s="17"/>
      <c r="I622" s="17"/>
      <c r="J622" s="17"/>
      <c r="K622" s="17"/>
    </row>
    <row r="623" ht="15.75" customHeight="1">
      <c r="B623" s="17"/>
      <c r="C623" s="17"/>
      <c r="D623" s="17"/>
      <c r="E623" s="17"/>
      <c r="F623" s="17"/>
      <c r="G623" s="17"/>
      <c r="H623" s="17"/>
      <c r="I623" s="17"/>
      <c r="J623" s="17"/>
      <c r="K623" s="17"/>
    </row>
    <row r="624" ht="15.75" customHeight="1">
      <c r="B624" s="17"/>
      <c r="C624" s="17"/>
      <c r="D624" s="17"/>
      <c r="E624" s="17"/>
      <c r="F624" s="17"/>
      <c r="G624" s="17"/>
      <c r="H624" s="17"/>
      <c r="I624" s="17"/>
      <c r="J624" s="17"/>
      <c r="K624" s="17"/>
    </row>
    <row r="625" ht="15.75" customHeight="1">
      <c r="B625" s="17"/>
      <c r="C625" s="17"/>
      <c r="D625" s="17"/>
      <c r="E625" s="17"/>
      <c r="F625" s="17"/>
      <c r="G625" s="17"/>
      <c r="H625" s="17"/>
      <c r="I625" s="17"/>
      <c r="J625" s="17"/>
      <c r="K625" s="17"/>
    </row>
    <row r="626" ht="15.75" customHeight="1">
      <c r="B626" s="17"/>
      <c r="C626" s="17"/>
      <c r="D626" s="17"/>
      <c r="E626" s="17"/>
      <c r="F626" s="17"/>
      <c r="G626" s="17"/>
      <c r="H626" s="17"/>
      <c r="I626" s="17"/>
      <c r="J626" s="17"/>
      <c r="K626" s="17"/>
    </row>
    <row r="627" ht="15.75" customHeight="1">
      <c r="B627" s="17"/>
      <c r="C627" s="17"/>
      <c r="D627" s="17"/>
      <c r="E627" s="17"/>
      <c r="F627" s="17"/>
      <c r="G627" s="17"/>
      <c r="H627" s="17"/>
      <c r="I627" s="17"/>
      <c r="J627" s="17"/>
      <c r="K627" s="17"/>
    </row>
    <row r="628" ht="15.75" customHeight="1">
      <c r="B628" s="17"/>
      <c r="C628" s="17"/>
      <c r="D628" s="17"/>
      <c r="E628" s="17"/>
      <c r="F628" s="17"/>
      <c r="G628" s="17"/>
      <c r="H628" s="17"/>
      <c r="I628" s="17"/>
      <c r="J628" s="17"/>
      <c r="K628" s="17"/>
    </row>
    <row r="629" ht="15.75" customHeight="1">
      <c r="B629" s="17"/>
      <c r="C629" s="17"/>
      <c r="D629" s="17"/>
      <c r="E629" s="17"/>
      <c r="F629" s="17"/>
      <c r="G629" s="17"/>
      <c r="H629" s="17"/>
      <c r="I629" s="17"/>
      <c r="J629" s="17"/>
      <c r="K629" s="17"/>
    </row>
    <row r="630" ht="15.75" customHeight="1">
      <c r="B630" s="17"/>
      <c r="C630" s="17"/>
      <c r="D630" s="17"/>
      <c r="E630" s="17"/>
      <c r="F630" s="17"/>
      <c r="G630" s="17"/>
      <c r="H630" s="17"/>
      <c r="I630" s="17"/>
      <c r="J630" s="17"/>
      <c r="K630" s="17"/>
    </row>
    <row r="631" ht="15.75" customHeight="1">
      <c r="B631" s="17"/>
      <c r="C631" s="17"/>
      <c r="D631" s="17"/>
      <c r="E631" s="17"/>
      <c r="F631" s="17"/>
      <c r="G631" s="17"/>
      <c r="H631" s="17"/>
      <c r="I631" s="17"/>
      <c r="J631" s="17"/>
      <c r="K631" s="17"/>
    </row>
    <row r="632" ht="15.75" customHeight="1">
      <c r="B632" s="17"/>
      <c r="C632" s="17"/>
      <c r="D632" s="17"/>
      <c r="E632" s="17"/>
      <c r="F632" s="17"/>
      <c r="G632" s="17"/>
      <c r="H632" s="17"/>
      <c r="I632" s="17"/>
      <c r="J632" s="17"/>
      <c r="K632" s="17"/>
    </row>
    <row r="633" ht="15.75" customHeight="1">
      <c r="B633" s="17"/>
      <c r="C633" s="17"/>
      <c r="D633" s="17"/>
      <c r="E633" s="17"/>
      <c r="F633" s="17"/>
      <c r="G633" s="17"/>
      <c r="H633" s="17"/>
      <c r="I633" s="17"/>
      <c r="J633" s="17"/>
      <c r="K633" s="17"/>
    </row>
    <row r="634" ht="15.75" customHeight="1">
      <c r="B634" s="17"/>
      <c r="C634" s="17"/>
      <c r="D634" s="17"/>
      <c r="E634" s="17"/>
      <c r="F634" s="17"/>
      <c r="G634" s="17"/>
      <c r="H634" s="17"/>
      <c r="I634" s="17"/>
      <c r="J634" s="17"/>
      <c r="K634" s="17"/>
    </row>
    <row r="635" ht="15.75" customHeight="1">
      <c r="B635" s="17"/>
      <c r="C635" s="17"/>
      <c r="D635" s="17"/>
      <c r="E635" s="17"/>
      <c r="F635" s="17"/>
      <c r="G635" s="17"/>
      <c r="H635" s="17"/>
      <c r="I635" s="17"/>
      <c r="J635" s="17"/>
      <c r="K635" s="17"/>
    </row>
    <row r="636" ht="15.75" customHeight="1">
      <c r="B636" s="17"/>
      <c r="C636" s="17"/>
      <c r="D636" s="17"/>
      <c r="E636" s="17"/>
      <c r="F636" s="17"/>
      <c r="G636" s="17"/>
      <c r="H636" s="17"/>
      <c r="I636" s="17"/>
      <c r="J636" s="17"/>
      <c r="K636" s="17"/>
    </row>
    <row r="637" ht="15.75" customHeight="1">
      <c r="B637" s="17"/>
      <c r="C637" s="17"/>
      <c r="D637" s="17"/>
      <c r="E637" s="17"/>
      <c r="F637" s="17"/>
      <c r="G637" s="17"/>
      <c r="H637" s="17"/>
      <c r="I637" s="17"/>
      <c r="J637" s="17"/>
      <c r="K637" s="17"/>
    </row>
    <row r="638" ht="15.75" customHeight="1">
      <c r="B638" s="17"/>
      <c r="C638" s="17"/>
      <c r="D638" s="17"/>
      <c r="E638" s="17"/>
      <c r="F638" s="17"/>
      <c r="G638" s="17"/>
      <c r="H638" s="17"/>
      <c r="I638" s="17"/>
      <c r="J638" s="17"/>
      <c r="K638" s="17"/>
    </row>
    <row r="639" ht="15.75" customHeight="1">
      <c r="B639" s="17"/>
      <c r="C639" s="17"/>
      <c r="D639" s="17"/>
      <c r="E639" s="17"/>
      <c r="F639" s="17"/>
      <c r="G639" s="17"/>
      <c r="H639" s="17"/>
      <c r="I639" s="17"/>
      <c r="J639" s="17"/>
      <c r="K639" s="17"/>
    </row>
    <row r="640" ht="15.75" customHeight="1">
      <c r="B640" s="17"/>
      <c r="C640" s="17"/>
      <c r="D640" s="17"/>
      <c r="E640" s="17"/>
      <c r="F640" s="17"/>
      <c r="G640" s="17"/>
      <c r="H640" s="17"/>
      <c r="I640" s="17"/>
      <c r="J640" s="17"/>
      <c r="K640" s="17"/>
    </row>
    <row r="641" ht="15.75" customHeight="1">
      <c r="B641" s="17"/>
      <c r="C641" s="17"/>
      <c r="D641" s="17"/>
      <c r="E641" s="17"/>
      <c r="F641" s="17"/>
      <c r="G641" s="17"/>
      <c r="H641" s="17"/>
      <c r="I641" s="17"/>
      <c r="J641" s="17"/>
      <c r="K641" s="17"/>
    </row>
    <row r="642" ht="15.75" customHeight="1">
      <c r="B642" s="17"/>
      <c r="C642" s="17"/>
      <c r="D642" s="17"/>
      <c r="E642" s="17"/>
      <c r="F642" s="17"/>
      <c r="G642" s="17"/>
      <c r="H642" s="17"/>
      <c r="I642" s="17"/>
      <c r="J642" s="17"/>
      <c r="K642" s="17"/>
    </row>
    <row r="643" ht="15.75" customHeight="1">
      <c r="B643" s="17"/>
      <c r="C643" s="17"/>
      <c r="D643" s="17"/>
      <c r="E643" s="17"/>
      <c r="F643" s="17"/>
      <c r="G643" s="17"/>
      <c r="H643" s="17"/>
      <c r="I643" s="17"/>
      <c r="J643" s="17"/>
      <c r="K643" s="17"/>
    </row>
    <row r="644" ht="15.75" customHeight="1">
      <c r="B644" s="17"/>
      <c r="C644" s="17"/>
      <c r="D644" s="17"/>
      <c r="E644" s="17"/>
      <c r="F644" s="17"/>
      <c r="G644" s="17"/>
      <c r="H644" s="17"/>
      <c r="I644" s="17"/>
      <c r="J644" s="17"/>
      <c r="K644" s="17"/>
    </row>
    <row r="645" ht="15.75" customHeight="1">
      <c r="B645" s="17"/>
      <c r="C645" s="17"/>
      <c r="D645" s="17"/>
      <c r="E645" s="17"/>
      <c r="F645" s="17"/>
      <c r="G645" s="17"/>
      <c r="H645" s="17"/>
      <c r="I645" s="17"/>
      <c r="J645" s="17"/>
      <c r="K645" s="17"/>
    </row>
    <row r="646" ht="15.75" customHeight="1">
      <c r="B646" s="17"/>
      <c r="C646" s="17"/>
      <c r="D646" s="17"/>
      <c r="E646" s="17"/>
      <c r="F646" s="17"/>
      <c r="G646" s="17"/>
      <c r="H646" s="17"/>
      <c r="I646" s="17"/>
      <c r="J646" s="17"/>
      <c r="K646" s="17"/>
    </row>
    <row r="647" ht="15.75" customHeight="1">
      <c r="B647" s="17"/>
      <c r="C647" s="17"/>
      <c r="D647" s="17"/>
      <c r="E647" s="17"/>
      <c r="F647" s="17"/>
      <c r="G647" s="17"/>
      <c r="H647" s="17"/>
      <c r="I647" s="17"/>
      <c r="J647" s="17"/>
      <c r="K647" s="17"/>
    </row>
    <row r="648" ht="15.75" customHeight="1">
      <c r="B648" s="17"/>
      <c r="C648" s="17"/>
      <c r="D648" s="17"/>
      <c r="E648" s="17"/>
      <c r="F648" s="17"/>
      <c r="G648" s="17"/>
      <c r="H648" s="17"/>
      <c r="I648" s="17"/>
      <c r="J648" s="17"/>
      <c r="K648" s="17"/>
    </row>
    <row r="649" ht="15.75" customHeight="1">
      <c r="B649" s="17"/>
      <c r="C649" s="17"/>
      <c r="D649" s="17"/>
      <c r="E649" s="17"/>
      <c r="F649" s="17"/>
      <c r="G649" s="17"/>
      <c r="H649" s="17"/>
      <c r="I649" s="17"/>
      <c r="J649" s="17"/>
      <c r="K649" s="17"/>
    </row>
    <row r="650" ht="15.75" customHeight="1">
      <c r="B650" s="17"/>
      <c r="C650" s="17"/>
      <c r="D650" s="17"/>
      <c r="E650" s="17"/>
      <c r="F650" s="17"/>
      <c r="G650" s="17"/>
      <c r="H650" s="17"/>
      <c r="I650" s="17"/>
      <c r="J650" s="17"/>
      <c r="K650" s="17"/>
    </row>
    <row r="651" ht="15.75" customHeight="1">
      <c r="B651" s="17"/>
      <c r="C651" s="17"/>
      <c r="D651" s="17"/>
      <c r="E651" s="17"/>
      <c r="F651" s="17"/>
      <c r="G651" s="17"/>
      <c r="H651" s="17"/>
      <c r="I651" s="17"/>
      <c r="J651" s="17"/>
      <c r="K651" s="17"/>
    </row>
    <row r="652" ht="15.75" customHeight="1">
      <c r="B652" s="17"/>
      <c r="C652" s="17"/>
      <c r="D652" s="17"/>
      <c r="E652" s="17"/>
      <c r="F652" s="17"/>
      <c r="G652" s="17"/>
      <c r="H652" s="17"/>
      <c r="I652" s="17"/>
      <c r="J652" s="17"/>
      <c r="K652" s="17"/>
    </row>
    <row r="653" ht="15.75" customHeight="1">
      <c r="B653" s="17"/>
      <c r="C653" s="17"/>
      <c r="D653" s="17"/>
      <c r="E653" s="17"/>
      <c r="F653" s="17"/>
      <c r="G653" s="17"/>
      <c r="H653" s="17"/>
      <c r="I653" s="17"/>
      <c r="J653" s="17"/>
      <c r="K653" s="17"/>
    </row>
    <row r="654" ht="15.75" customHeight="1">
      <c r="B654" s="17"/>
      <c r="C654" s="17"/>
      <c r="D654" s="17"/>
      <c r="E654" s="17"/>
      <c r="F654" s="17"/>
      <c r="G654" s="17"/>
      <c r="H654" s="17"/>
      <c r="I654" s="17"/>
      <c r="J654" s="17"/>
      <c r="K654" s="17"/>
    </row>
    <row r="655" ht="15.75" customHeight="1">
      <c r="B655" s="17"/>
      <c r="C655" s="17"/>
      <c r="D655" s="17"/>
      <c r="E655" s="17"/>
      <c r="F655" s="17"/>
      <c r="G655" s="17"/>
      <c r="H655" s="17"/>
      <c r="I655" s="17"/>
      <c r="J655" s="17"/>
      <c r="K655" s="17"/>
    </row>
    <row r="656" ht="15.75" customHeight="1">
      <c r="B656" s="17"/>
      <c r="C656" s="17"/>
      <c r="D656" s="17"/>
      <c r="E656" s="17"/>
      <c r="F656" s="17"/>
      <c r="G656" s="17"/>
      <c r="H656" s="17"/>
      <c r="I656" s="17"/>
      <c r="J656" s="17"/>
      <c r="K656" s="17"/>
    </row>
    <row r="657" ht="15.75" customHeight="1">
      <c r="B657" s="17"/>
      <c r="C657" s="17"/>
      <c r="D657" s="17"/>
      <c r="E657" s="17"/>
      <c r="F657" s="17"/>
      <c r="G657" s="17"/>
      <c r="H657" s="17"/>
      <c r="I657" s="17"/>
      <c r="J657" s="17"/>
      <c r="K657" s="17"/>
    </row>
    <row r="658" ht="15.75" customHeight="1">
      <c r="B658" s="17"/>
      <c r="C658" s="17"/>
      <c r="D658" s="17"/>
      <c r="E658" s="17"/>
      <c r="F658" s="17"/>
      <c r="G658" s="17"/>
      <c r="H658" s="17"/>
      <c r="I658" s="17"/>
      <c r="J658" s="17"/>
      <c r="K658" s="17"/>
    </row>
    <row r="659" ht="15.75" customHeight="1">
      <c r="B659" s="17"/>
      <c r="C659" s="17"/>
      <c r="D659" s="17"/>
      <c r="E659" s="17"/>
      <c r="F659" s="17"/>
      <c r="G659" s="17"/>
      <c r="H659" s="17"/>
      <c r="I659" s="17"/>
      <c r="J659" s="17"/>
      <c r="K659" s="17"/>
    </row>
    <row r="660" ht="15.75" customHeight="1">
      <c r="B660" s="17"/>
      <c r="C660" s="17"/>
      <c r="D660" s="17"/>
      <c r="E660" s="17"/>
      <c r="F660" s="17"/>
      <c r="G660" s="17"/>
      <c r="H660" s="17"/>
      <c r="I660" s="17"/>
      <c r="J660" s="17"/>
      <c r="K660" s="17"/>
    </row>
    <row r="661" ht="15.75" customHeight="1">
      <c r="B661" s="17"/>
      <c r="C661" s="17"/>
      <c r="D661" s="17"/>
      <c r="E661" s="17"/>
      <c r="F661" s="17"/>
      <c r="G661" s="17"/>
      <c r="H661" s="17"/>
      <c r="I661" s="17"/>
      <c r="J661" s="17"/>
      <c r="K661" s="17"/>
    </row>
    <row r="662" ht="15.75" customHeight="1">
      <c r="B662" s="17"/>
      <c r="C662" s="17"/>
      <c r="D662" s="17"/>
      <c r="E662" s="17"/>
      <c r="F662" s="17"/>
      <c r="G662" s="17"/>
      <c r="H662" s="17"/>
      <c r="I662" s="17"/>
      <c r="J662" s="17"/>
      <c r="K662" s="17"/>
    </row>
    <row r="663" ht="15.75" customHeight="1">
      <c r="B663" s="17"/>
      <c r="C663" s="17"/>
      <c r="D663" s="17"/>
      <c r="E663" s="17"/>
      <c r="F663" s="17"/>
      <c r="G663" s="17"/>
      <c r="H663" s="17"/>
      <c r="I663" s="17"/>
      <c r="J663" s="17"/>
      <c r="K663" s="17"/>
    </row>
    <row r="664" ht="15.75" customHeight="1">
      <c r="B664" s="17"/>
      <c r="C664" s="17"/>
      <c r="D664" s="17"/>
      <c r="E664" s="17"/>
      <c r="F664" s="17"/>
      <c r="G664" s="17"/>
      <c r="H664" s="17"/>
      <c r="I664" s="17"/>
      <c r="J664" s="17"/>
      <c r="K664" s="17"/>
    </row>
    <row r="665" ht="15.75" customHeight="1">
      <c r="B665" s="17"/>
      <c r="C665" s="17"/>
      <c r="D665" s="17"/>
      <c r="E665" s="17"/>
      <c r="F665" s="17"/>
      <c r="G665" s="17"/>
      <c r="H665" s="17"/>
      <c r="I665" s="17"/>
      <c r="J665" s="17"/>
      <c r="K665" s="17"/>
    </row>
    <row r="666" ht="15.75" customHeight="1">
      <c r="B666" s="17"/>
      <c r="C666" s="17"/>
      <c r="D666" s="17"/>
      <c r="E666" s="17"/>
      <c r="F666" s="17"/>
      <c r="G666" s="17"/>
      <c r="H666" s="17"/>
      <c r="I666" s="17"/>
      <c r="J666" s="17"/>
      <c r="K666" s="17"/>
    </row>
    <row r="667" ht="15.75" customHeight="1">
      <c r="B667" s="17"/>
      <c r="C667" s="17"/>
      <c r="D667" s="17"/>
      <c r="E667" s="17"/>
      <c r="F667" s="17"/>
      <c r="G667" s="17"/>
      <c r="H667" s="17"/>
      <c r="I667" s="17"/>
      <c r="J667" s="17"/>
      <c r="K667" s="17"/>
    </row>
    <row r="668" ht="15.75" customHeight="1">
      <c r="B668" s="17"/>
      <c r="C668" s="17"/>
      <c r="D668" s="17"/>
      <c r="E668" s="17"/>
      <c r="F668" s="17"/>
      <c r="G668" s="17"/>
      <c r="H668" s="17"/>
      <c r="I668" s="17"/>
      <c r="J668" s="17"/>
      <c r="K668" s="17"/>
    </row>
    <row r="669" ht="15.75" customHeight="1">
      <c r="B669" s="17"/>
      <c r="C669" s="17"/>
      <c r="D669" s="17"/>
      <c r="E669" s="17"/>
      <c r="F669" s="17"/>
      <c r="G669" s="17"/>
      <c r="H669" s="17"/>
      <c r="I669" s="17"/>
      <c r="J669" s="17"/>
      <c r="K669" s="17"/>
    </row>
    <row r="670" ht="15.75" customHeight="1">
      <c r="B670" s="17"/>
      <c r="C670" s="17"/>
      <c r="D670" s="17"/>
      <c r="E670" s="17"/>
      <c r="F670" s="17"/>
      <c r="G670" s="17"/>
      <c r="H670" s="17"/>
      <c r="I670" s="17"/>
      <c r="J670" s="17"/>
      <c r="K670" s="17"/>
    </row>
    <row r="671" ht="15.75" customHeight="1">
      <c r="B671" s="17"/>
      <c r="C671" s="17"/>
      <c r="D671" s="17"/>
      <c r="E671" s="17"/>
      <c r="F671" s="17"/>
      <c r="G671" s="17"/>
      <c r="H671" s="17"/>
      <c r="I671" s="17"/>
      <c r="J671" s="17"/>
      <c r="K671" s="17"/>
    </row>
    <row r="672" ht="15.75" customHeight="1">
      <c r="B672" s="17"/>
      <c r="C672" s="17"/>
      <c r="D672" s="17"/>
      <c r="E672" s="17"/>
      <c r="F672" s="17"/>
      <c r="G672" s="17"/>
      <c r="H672" s="17"/>
      <c r="I672" s="17"/>
      <c r="J672" s="17"/>
      <c r="K672" s="17"/>
    </row>
    <row r="673" ht="15.75" customHeight="1">
      <c r="B673" s="17"/>
      <c r="C673" s="17"/>
      <c r="D673" s="17"/>
      <c r="E673" s="17"/>
      <c r="F673" s="17"/>
      <c r="G673" s="17"/>
      <c r="H673" s="17"/>
      <c r="I673" s="17"/>
      <c r="J673" s="17"/>
      <c r="K673" s="17"/>
    </row>
    <row r="674" ht="15.75" customHeight="1">
      <c r="B674" s="17"/>
      <c r="C674" s="17"/>
      <c r="D674" s="17"/>
      <c r="E674" s="17"/>
      <c r="F674" s="17"/>
      <c r="G674" s="17"/>
      <c r="H674" s="17"/>
      <c r="I674" s="17"/>
      <c r="J674" s="17"/>
      <c r="K674" s="17"/>
    </row>
    <row r="675" ht="15.75" customHeight="1">
      <c r="B675" s="17"/>
      <c r="C675" s="17"/>
      <c r="D675" s="17"/>
      <c r="E675" s="17"/>
      <c r="F675" s="17"/>
      <c r="G675" s="17"/>
      <c r="H675" s="17"/>
      <c r="I675" s="17"/>
      <c r="J675" s="17"/>
      <c r="K675" s="17"/>
    </row>
    <row r="676" ht="15.75" customHeight="1">
      <c r="B676" s="17"/>
      <c r="C676" s="17"/>
      <c r="D676" s="17"/>
      <c r="E676" s="17"/>
      <c r="F676" s="17"/>
      <c r="G676" s="17"/>
      <c r="H676" s="17"/>
      <c r="I676" s="17"/>
      <c r="J676" s="17"/>
      <c r="K676" s="17"/>
    </row>
    <row r="677" ht="15.75" customHeight="1">
      <c r="B677" s="17"/>
      <c r="C677" s="17"/>
      <c r="D677" s="17"/>
      <c r="E677" s="17"/>
      <c r="F677" s="17"/>
      <c r="G677" s="17"/>
      <c r="H677" s="17"/>
      <c r="I677" s="17"/>
      <c r="J677" s="17"/>
      <c r="K677" s="17"/>
    </row>
    <row r="678" ht="15.75" customHeight="1">
      <c r="B678" s="17"/>
      <c r="C678" s="17"/>
      <c r="D678" s="17"/>
      <c r="E678" s="17"/>
      <c r="F678" s="17"/>
      <c r="G678" s="17"/>
      <c r="H678" s="17"/>
      <c r="I678" s="17"/>
      <c r="J678" s="17"/>
      <c r="K678" s="17"/>
    </row>
    <row r="679" ht="15.75" customHeight="1">
      <c r="B679" s="17"/>
      <c r="C679" s="17"/>
      <c r="D679" s="17"/>
      <c r="E679" s="17"/>
      <c r="F679" s="17"/>
      <c r="G679" s="17"/>
      <c r="H679" s="17"/>
      <c r="I679" s="17"/>
      <c r="J679" s="17"/>
      <c r="K679" s="17"/>
    </row>
    <row r="680" ht="15.75" customHeight="1">
      <c r="B680" s="17"/>
      <c r="C680" s="17"/>
      <c r="D680" s="17"/>
      <c r="E680" s="17"/>
      <c r="F680" s="17"/>
      <c r="G680" s="17"/>
      <c r="H680" s="17"/>
      <c r="I680" s="17"/>
      <c r="J680" s="17"/>
      <c r="K680" s="17"/>
    </row>
    <row r="681" ht="15.75" customHeight="1">
      <c r="B681" s="17"/>
      <c r="C681" s="17"/>
      <c r="D681" s="17"/>
      <c r="E681" s="17"/>
      <c r="F681" s="17"/>
      <c r="G681" s="17"/>
      <c r="H681" s="17"/>
      <c r="I681" s="17"/>
      <c r="J681" s="17"/>
      <c r="K681" s="17"/>
    </row>
    <row r="682" ht="15.75" customHeight="1">
      <c r="B682" s="17"/>
      <c r="C682" s="17"/>
      <c r="D682" s="17"/>
      <c r="E682" s="17"/>
      <c r="F682" s="17"/>
      <c r="G682" s="17"/>
      <c r="H682" s="17"/>
      <c r="I682" s="17"/>
      <c r="J682" s="17"/>
      <c r="K682" s="17"/>
    </row>
    <row r="683" ht="15.75" customHeight="1">
      <c r="B683" s="17"/>
      <c r="C683" s="17"/>
      <c r="D683" s="17"/>
      <c r="E683" s="17"/>
      <c r="F683" s="17"/>
      <c r="G683" s="17"/>
      <c r="H683" s="17"/>
      <c r="I683" s="17"/>
      <c r="J683" s="17"/>
      <c r="K683" s="17"/>
    </row>
    <row r="684" ht="15.75" customHeight="1">
      <c r="B684" s="17"/>
      <c r="C684" s="17"/>
      <c r="D684" s="17"/>
      <c r="E684" s="17"/>
      <c r="F684" s="17"/>
      <c r="G684" s="17"/>
      <c r="H684" s="17"/>
      <c r="I684" s="17"/>
      <c r="J684" s="17"/>
      <c r="K684" s="17"/>
    </row>
    <row r="685" ht="15.75" customHeight="1">
      <c r="B685" s="17"/>
      <c r="C685" s="17"/>
      <c r="D685" s="17"/>
      <c r="E685" s="17"/>
      <c r="F685" s="17"/>
      <c r="G685" s="17"/>
      <c r="H685" s="17"/>
      <c r="I685" s="17"/>
      <c r="J685" s="17"/>
      <c r="K685" s="17"/>
    </row>
    <row r="686" ht="15.75" customHeight="1">
      <c r="B686" s="17"/>
      <c r="C686" s="17"/>
      <c r="D686" s="17"/>
      <c r="E686" s="17"/>
      <c r="F686" s="17"/>
      <c r="G686" s="17"/>
      <c r="H686" s="17"/>
      <c r="I686" s="17"/>
      <c r="J686" s="17"/>
      <c r="K686" s="17"/>
    </row>
    <row r="687" ht="15.75" customHeight="1">
      <c r="B687" s="17"/>
      <c r="C687" s="17"/>
      <c r="D687" s="17"/>
      <c r="E687" s="17"/>
      <c r="F687" s="17"/>
      <c r="G687" s="17"/>
      <c r="H687" s="17"/>
      <c r="I687" s="17"/>
      <c r="J687" s="17"/>
      <c r="K687" s="17"/>
    </row>
    <row r="688" ht="15.75" customHeight="1">
      <c r="B688" s="17"/>
      <c r="C688" s="17"/>
      <c r="D688" s="17"/>
      <c r="E688" s="17"/>
      <c r="F688" s="17"/>
      <c r="G688" s="17"/>
      <c r="H688" s="17"/>
      <c r="I688" s="17"/>
      <c r="J688" s="17"/>
      <c r="K688" s="17"/>
    </row>
    <row r="689" ht="15.75" customHeight="1">
      <c r="B689" s="17"/>
      <c r="C689" s="17"/>
      <c r="D689" s="17"/>
      <c r="E689" s="17"/>
      <c r="F689" s="17"/>
      <c r="G689" s="17"/>
      <c r="H689" s="17"/>
      <c r="I689" s="17"/>
      <c r="J689" s="17"/>
      <c r="K689" s="17"/>
    </row>
    <row r="690" ht="15.75" customHeight="1">
      <c r="B690" s="17"/>
      <c r="C690" s="17"/>
      <c r="D690" s="17"/>
      <c r="E690" s="17"/>
      <c r="F690" s="17"/>
      <c r="G690" s="17"/>
      <c r="H690" s="17"/>
      <c r="I690" s="17"/>
      <c r="J690" s="17"/>
      <c r="K690" s="17"/>
    </row>
    <row r="691" ht="15.75" customHeight="1">
      <c r="B691" s="17"/>
      <c r="C691" s="17"/>
      <c r="D691" s="17"/>
      <c r="E691" s="17"/>
      <c r="F691" s="17"/>
      <c r="G691" s="17"/>
      <c r="H691" s="17"/>
      <c r="I691" s="17"/>
      <c r="J691" s="17"/>
      <c r="K691" s="17"/>
    </row>
    <row r="692" ht="15.75" customHeight="1">
      <c r="B692" s="17"/>
      <c r="C692" s="17"/>
      <c r="D692" s="17"/>
      <c r="E692" s="17"/>
      <c r="F692" s="17"/>
      <c r="G692" s="17"/>
      <c r="H692" s="17"/>
      <c r="I692" s="17"/>
      <c r="J692" s="17"/>
      <c r="K692" s="17"/>
    </row>
    <row r="693" ht="15.75" customHeight="1">
      <c r="B693" s="17"/>
      <c r="C693" s="17"/>
      <c r="D693" s="17"/>
      <c r="E693" s="17"/>
      <c r="F693" s="17"/>
      <c r="G693" s="17"/>
      <c r="H693" s="17"/>
      <c r="I693" s="17"/>
      <c r="J693" s="17"/>
      <c r="K693" s="17"/>
    </row>
    <row r="694" ht="15.75" customHeight="1">
      <c r="B694" s="17"/>
      <c r="C694" s="17"/>
      <c r="D694" s="17"/>
      <c r="E694" s="17"/>
      <c r="F694" s="17"/>
      <c r="G694" s="17"/>
      <c r="H694" s="17"/>
      <c r="I694" s="17"/>
      <c r="J694" s="17"/>
      <c r="K694" s="17"/>
    </row>
    <row r="695" ht="15.75" customHeight="1">
      <c r="B695" s="17"/>
      <c r="C695" s="17"/>
      <c r="D695" s="17"/>
      <c r="E695" s="17"/>
      <c r="F695" s="17"/>
      <c r="G695" s="17"/>
      <c r="H695" s="17"/>
      <c r="I695" s="17"/>
      <c r="J695" s="17"/>
      <c r="K695" s="17"/>
    </row>
    <row r="696" ht="15.75" customHeight="1">
      <c r="B696" s="17"/>
      <c r="C696" s="17"/>
      <c r="D696" s="17"/>
      <c r="E696" s="17"/>
      <c r="F696" s="17"/>
      <c r="G696" s="17"/>
      <c r="H696" s="17"/>
      <c r="I696" s="17"/>
      <c r="J696" s="17"/>
      <c r="K696" s="17"/>
    </row>
    <row r="697" ht="15.75" customHeight="1">
      <c r="B697" s="17"/>
      <c r="C697" s="17"/>
      <c r="D697" s="17"/>
      <c r="E697" s="17"/>
      <c r="F697" s="17"/>
      <c r="G697" s="17"/>
      <c r="H697" s="17"/>
      <c r="I697" s="17"/>
      <c r="J697" s="17"/>
      <c r="K697" s="17"/>
    </row>
    <row r="698" ht="15.75" customHeight="1">
      <c r="B698" s="17"/>
      <c r="C698" s="17"/>
      <c r="D698" s="17"/>
      <c r="E698" s="17"/>
      <c r="F698" s="17"/>
      <c r="G698" s="17"/>
      <c r="H698" s="17"/>
      <c r="I698" s="17"/>
      <c r="J698" s="17"/>
      <c r="K698" s="17"/>
    </row>
    <row r="699" ht="15.75" customHeight="1">
      <c r="B699" s="17"/>
      <c r="C699" s="17"/>
      <c r="D699" s="17"/>
      <c r="E699" s="17"/>
      <c r="F699" s="17"/>
      <c r="G699" s="17"/>
      <c r="H699" s="17"/>
      <c r="I699" s="17"/>
      <c r="J699" s="17"/>
      <c r="K699" s="17"/>
    </row>
    <row r="700" ht="15.75" customHeight="1">
      <c r="B700" s="17"/>
      <c r="C700" s="17"/>
      <c r="D700" s="17"/>
      <c r="E700" s="17"/>
      <c r="F700" s="17"/>
      <c r="G700" s="17"/>
      <c r="H700" s="17"/>
      <c r="I700" s="17"/>
      <c r="J700" s="17"/>
      <c r="K700" s="17"/>
    </row>
    <row r="701" ht="15.75" customHeight="1">
      <c r="B701" s="17"/>
      <c r="C701" s="17"/>
      <c r="D701" s="17"/>
      <c r="E701" s="17"/>
      <c r="F701" s="17"/>
      <c r="G701" s="17"/>
      <c r="H701" s="17"/>
      <c r="I701" s="17"/>
      <c r="J701" s="17"/>
      <c r="K701" s="17"/>
    </row>
    <row r="702" ht="15.75" customHeight="1">
      <c r="B702" s="17"/>
      <c r="C702" s="17"/>
      <c r="D702" s="17"/>
      <c r="E702" s="17"/>
      <c r="F702" s="17"/>
      <c r="G702" s="17"/>
      <c r="H702" s="17"/>
      <c r="I702" s="17"/>
      <c r="J702" s="17"/>
      <c r="K702" s="17"/>
    </row>
    <row r="703" ht="15.75" customHeight="1">
      <c r="B703" s="17"/>
      <c r="C703" s="17"/>
      <c r="D703" s="17"/>
      <c r="E703" s="17"/>
      <c r="F703" s="17"/>
      <c r="G703" s="17"/>
      <c r="H703" s="17"/>
      <c r="I703" s="17"/>
      <c r="J703" s="17"/>
      <c r="K703" s="17"/>
    </row>
    <row r="704" ht="15.75" customHeight="1">
      <c r="B704" s="17"/>
      <c r="C704" s="17"/>
      <c r="D704" s="17"/>
      <c r="E704" s="17"/>
      <c r="F704" s="17"/>
      <c r="G704" s="17"/>
      <c r="H704" s="17"/>
      <c r="I704" s="17"/>
      <c r="J704" s="17"/>
      <c r="K704" s="17"/>
    </row>
    <row r="705" ht="15.75" customHeight="1">
      <c r="B705" s="17"/>
      <c r="C705" s="17"/>
      <c r="D705" s="17"/>
      <c r="E705" s="17"/>
      <c r="F705" s="17"/>
      <c r="G705" s="17"/>
      <c r="H705" s="17"/>
      <c r="I705" s="17"/>
      <c r="J705" s="17"/>
      <c r="K705" s="17"/>
    </row>
    <row r="706" ht="15.75" customHeight="1">
      <c r="B706" s="17"/>
      <c r="C706" s="17"/>
      <c r="D706" s="17"/>
      <c r="E706" s="17"/>
      <c r="F706" s="17"/>
      <c r="G706" s="17"/>
      <c r="H706" s="17"/>
      <c r="I706" s="17"/>
      <c r="J706" s="17"/>
      <c r="K706" s="17"/>
    </row>
    <row r="707" ht="15.75" customHeight="1">
      <c r="B707" s="17"/>
      <c r="C707" s="17"/>
      <c r="D707" s="17"/>
      <c r="E707" s="17"/>
      <c r="F707" s="17"/>
      <c r="G707" s="17"/>
      <c r="H707" s="17"/>
      <c r="I707" s="17"/>
      <c r="J707" s="17"/>
      <c r="K707" s="17"/>
    </row>
    <row r="708" ht="15.75" customHeight="1">
      <c r="B708" s="17"/>
      <c r="C708" s="17"/>
      <c r="D708" s="17"/>
      <c r="E708" s="17"/>
      <c r="F708" s="17"/>
      <c r="G708" s="17"/>
      <c r="H708" s="17"/>
      <c r="I708" s="17"/>
      <c r="J708" s="17"/>
      <c r="K708" s="17"/>
    </row>
    <row r="709" ht="15.75" customHeight="1">
      <c r="B709" s="17"/>
      <c r="C709" s="17"/>
      <c r="D709" s="17"/>
      <c r="E709" s="17"/>
      <c r="F709" s="17"/>
      <c r="G709" s="17"/>
      <c r="H709" s="17"/>
      <c r="I709" s="17"/>
      <c r="J709" s="17"/>
      <c r="K709" s="17"/>
    </row>
    <row r="710" ht="15.75" customHeight="1">
      <c r="B710" s="17"/>
      <c r="C710" s="17"/>
      <c r="D710" s="17"/>
      <c r="E710" s="17"/>
      <c r="F710" s="17"/>
      <c r="G710" s="17"/>
      <c r="H710" s="17"/>
      <c r="I710" s="17"/>
      <c r="J710" s="17"/>
      <c r="K710" s="17"/>
    </row>
    <row r="711" ht="15.75" customHeight="1">
      <c r="B711" s="17"/>
      <c r="C711" s="17"/>
      <c r="D711" s="17"/>
      <c r="E711" s="17"/>
      <c r="F711" s="17"/>
      <c r="G711" s="17"/>
      <c r="H711" s="17"/>
      <c r="I711" s="17"/>
      <c r="J711" s="17"/>
      <c r="K711" s="17"/>
    </row>
    <row r="712" ht="15.75" customHeight="1">
      <c r="B712" s="17"/>
      <c r="C712" s="17"/>
      <c r="D712" s="17"/>
      <c r="E712" s="17"/>
      <c r="F712" s="17"/>
      <c r="G712" s="17"/>
      <c r="H712" s="17"/>
      <c r="I712" s="17"/>
      <c r="J712" s="17"/>
      <c r="K712" s="17"/>
    </row>
    <row r="713" ht="15.75" customHeight="1">
      <c r="B713" s="17"/>
      <c r="C713" s="17"/>
      <c r="D713" s="17"/>
      <c r="E713" s="17"/>
      <c r="F713" s="17"/>
      <c r="G713" s="17"/>
      <c r="H713" s="17"/>
      <c r="I713" s="17"/>
      <c r="J713" s="17"/>
      <c r="K713" s="17"/>
    </row>
    <row r="714" ht="15.75" customHeight="1">
      <c r="B714" s="17"/>
      <c r="C714" s="17"/>
      <c r="D714" s="17"/>
      <c r="E714" s="17"/>
      <c r="F714" s="17"/>
      <c r="G714" s="17"/>
      <c r="H714" s="17"/>
      <c r="I714" s="17"/>
      <c r="J714" s="17"/>
      <c r="K714" s="17"/>
    </row>
    <row r="715" ht="15.75" customHeight="1">
      <c r="B715" s="17"/>
      <c r="C715" s="17"/>
      <c r="D715" s="17"/>
      <c r="E715" s="17"/>
      <c r="F715" s="17"/>
      <c r="G715" s="17"/>
      <c r="H715" s="17"/>
      <c r="I715" s="17"/>
      <c r="J715" s="17"/>
      <c r="K715" s="17"/>
    </row>
    <row r="716" ht="15.75" customHeight="1">
      <c r="B716" s="17"/>
      <c r="C716" s="17"/>
      <c r="D716" s="17"/>
      <c r="E716" s="17"/>
      <c r="F716" s="17"/>
      <c r="G716" s="17"/>
      <c r="H716" s="17"/>
      <c r="I716" s="17"/>
      <c r="J716" s="17"/>
      <c r="K716" s="17"/>
    </row>
    <row r="717" ht="15.75" customHeight="1">
      <c r="B717" s="17"/>
      <c r="C717" s="17"/>
      <c r="D717" s="17"/>
      <c r="E717" s="17"/>
      <c r="F717" s="17"/>
      <c r="G717" s="17"/>
      <c r="H717" s="17"/>
      <c r="I717" s="17"/>
      <c r="J717" s="17"/>
      <c r="K717" s="17"/>
    </row>
    <row r="718" ht="15.75" customHeight="1">
      <c r="B718" s="17"/>
      <c r="C718" s="17"/>
      <c r="D718" s="17"/>
      <c r="E718" s="17"/>
      <c r="F718" s="17"/>
      <c r="G718" s="17"/>
      <c r="H718" s="17"/>
      <c r="I718" s="17"/>
      <c r="J718" s="17"/>
      <c r="K718" s="17"/>
    </row>
    <row r="719" ht="15.75" customHeight="1">
      <c r="B719" s="17"/>
      <c r="C719" s="17"/>
      <c r="D719" s="17"/>
      <c r="E719" s="17"/>
      <c r="F719" s="17"/>
      <c r="G719" s="17"/>
      <c r="H719" s="17"/>
      <c r="I719" s="17"/>
      <c r="J719" s="17"/>
      <c r="K719" s="17"/>
    </row>
    <row r="720" ht="15.75" customHeight="1">
      <c r="B720" s="17"/>
      <c r="C720" s="17"/>
      <c r="D720" s="17"/>
      <c r="E720" s="17"/>
      <c r="F720" s="17"/>
      <c r="G720" s="17"/>
      <c r="H720" s="17"/>
      <c r="I720" s="17"/>
      <c r="J720" s="17"/>
      <c r="K720" s="17"/>
    </row>
    <row r="721" ht="15.75" customHeight="1">
      <c r="B721" s="17"/>
      <c r="C721" s="17"/>
      <c r="D721" s="17"/>
      <c r="E721" s="17"/>
      <c r="F721" s="17"/>
      <c r="G721" s="17"/>
      <c r="H721" s="17"/>
      <c r="I721" s="17"/>
      <c r="J721" s="17"/>
      <c r="K721" s="17"/>
    </row>
    <row r="722" ht="15.75" customHeight="1">
      <c r="B722" s="17"/>
      <c r="C722" s="17"/>
      <c r="D722" s="17"/>
      <c r="E722" s="17"/>
      <c r="F722" s="17"/>
      <c r="G722" s="17"/>
      <c r="H722" s="17"/>
      <c r="I722" s="17"/>
      <c r="J722" s="17"/>
      <c r="K722" s="17"/>
    </row>
    <row r="723" ht="15.75" customHeight="1">
      <c r="B723" s="17"/>
      <c r="C723" s="17"/>
      <c r="D723" s="17"/>
      <c r="E723" s="17"/>
      <c r="F723" s="17"/>
      <c r="G723" s="17"/>
      <c r="H723" s="17"/>
      <c r="I723" s="17"/>
      <c r="J723" s="17"/>
      <c r="K723" s="17"/>
    </row>
    <row r="724" ht="15.75" customHeight="1">
      <c r="B724" s="17"/>
      <c r="C724" s="17"/>
      <c r="D724" s="17"/>
      <c r="E724" s="17"/>
      <c r="F724" s="17"/>
      <c r="G724" s="17"/>
      <c r="H724" s="17"/>
      <c r="I724" s="17"/>
      <c r="J724" s="17"/>
      <c r="K724" s="17"/>
    </row>
    <row r="725" ht="15.75" customHeight="1">
      <c r="B725" s="17"/>
      <c r="C725" s="17"/>
      <c r="D725" s="17"/>
      <c r="E725" s="17"/>
      <c r="F725" s="17"/>
      <c r="G725" s="17"/>
      <c r="H725" s="17"/>
      <c r="I725" s="17"/>
      <c r="J725" s="17"/>
      <c r="K725" s="17"/>
    </row>
    <row r="726" ht="15.75" customHeight="1">
      <c r="B726" s="17"/>
      <c r="C726" s="17"/>
      <c r="D726" s="17"/>
      <c r="E726" s="17"/>
      <c r="F726" s="17"/>
      <c r="G726" s="17"/>
      <c r="H726" s="17"/>
      <c r="I726" s="17"/>
      <c r="J726" s="17"/>
      <c r="K726" s="17"/>
    </row>
    <row r="727" ht="15.75" customHeight="1">
      <c r="B727" s="17"/>
      <c r="C727" s="17"/>
      <c r="D727" s="17"/>
      <c r="E727" s="17"/>
      <c r="F727" s="17"/>
      <c r="G727" s="17"/>
      <c r="H727" s="17"/>
      <c r="I727" s="17"/>
      <c r="J727" s="17"/>
      <c r="K727" s="17"/>
    </row>
    <row r="728" ht="15.75" customHeight="1">
      <c r="B728" s="17"/>
      <c r="C728" s="17"/>
      <c r="D728" s="17"/>
      <c r="E728" s="17"/>
      <c r="F728" s="17"/>
      <c r="G728" s="17"/>
      <c r="H728" s="17"/>
      <c r="I728" s="17"/>
      <c r="J728" s="17"/>
      <c r="K728" s="17"/>
    </row>
    <row r="729" ht="15.75" customHeight="1">
      <c r="B729" s="17"/>
      <c r="C729" s="17"/>
      <c r="D729" s="17"/>
      <c r="E729" s="17"/>
      <c r="F729" s="17"/>
      <c r="G729" s="17"/>
      <c r="H729" s="17"/>
      <c r="I729" s="17"/>
      <c r="J729" s="17"/>
      <c r="K729" s="17"/>
    </row>
    <row r="730" ht="15.75" customHeight="1">
      <c r="B730" s="17"/>
      <c r="C730" s="17"/>
      <c r="D730" s="17"/>
      <c r="E730" s="17"/>
      <c r="F730" s="17"/>
      <c r="G730" s="17"/>
      <c r="H730" s="17"/>
      <c r="I730" s="17"/>
      <c r="J730" s="17"/>
      <c r="K730" s="17"/>
    </row>
    <row r="731" ht="15.75" customHeight="1">
      <c r="B731" s="17"/>
      <c r="C731" s="17"/>
      <c r="D731" s="17"/>
      <c r="E731" s="17"/>
      <c r="F731" s="17"/>
      <c r="G731" s="17"/>
      <c r="H731" s="17"/>
      <c r="I731" s="17"/>
      <c r="J731" s="17"/>
      <c r="K731" s="17"/>
    </row>
    <row r="732" ht="15.75" customHeight="1">
      <c r="B732" s="17"/>
      <c r="C732" s="17"/>
      <c r="D732" s="17"/>
      <c r="E732" s="17"/>
      <c r="F732" s="17"/>
      <c r="G732" s="17"/>
      <c r="H732" s="17"/>
      <c r="I732" s="17"/>
      <c r="J732" s="17"/>
      <c r="K732" s="17"/>
    </row>
    <row r="733" ht="15.75" customHeight="1">
      <c r="B733" s="17"/>
      <c r="C733" s="17"/>
      <c r="D733" s="17"/>
      <c r="E733" s="17"/>
      <c r="F733" s="17"/>
      <c r="G733" s="17"/>
      <c r="H733" s="17"/>
      <c r="I733" s="17"/>
      <c r="J733" s="17"/>
      <c r="K733" s="17"/>
    </row>
    <row r="734" ht="15.75" customHeight="1">
      <c r="B734" s="17"/>
      <c r="C734" s="17"/>
      <c r="D734" s="17"/>
      <c r="E734" s="17"/>
      <c r="F734" s="17"/>
      <c r="G734" s="17"/>
      <c r="H734" s="17"/>
      <c r="I734" s="17"/>
      <c r="J734" s="17"/>
      <c r="K734" s="17"/>
    </row>
    <row r="735" ht="15.75" customHeight="1">
      <c r="B735" s="17"/>
      <c r="C735" s="17"/>
      <c r="D735" s="17"/>
      <c r="E735" s="17"/>
      <c r="F735" s="17"/>
      <c r="G735" s="17"/>
      <c r="H735" s="17"/>
      <c r="I735" s="17"/>
      <c r="J735" s="17"/>
      <c r="K735" s="17"/>
    </row>
    <row r="736" ht="15.75" customHeight="1">
      <c r="B736" s="17"/>
      <c r="C736" s="17"/>
      <c r="D736" s="17"/>
      <c r="E736" s="17"/>
      <c r="F736" s="17"/>
      <c r="G736" s="17"/>
      <c r="H736" s="17"/>
      <c r="I736" s="17"/>
      <c r="J736" s="17"/>
      <c r="K736" s="17"/>
    </row>
    <row r="737" ht="15.75" customHeight="1">
      <c r="B737" s="17"/>
      <c r="C737" s="17"/>
      <c r="D737" s="17"/>
      <c r="E737" s="17"/>
      <c r="F737" s="17"/>
      <c r="G737" s="17"/>
      <c r="H737" s="17"/>
      <c r="I737" s="17"/>
      <c r="J737" s="17"/>
      <c r="K737" s="17"/>
    </row>
    <row r="738" ht="15.75" customHeight="1">
      <c r="B738" s="17"/>
      <c r="C738" s="17"/>
      <c r="D738" s="17"/>
      <c r="E738" s="17"/>
      <c r="F738" s="17"/>
      <c r="G738" s="17"/>
      <c r="H738" s="17"/>
      <c r="I738" s="17"/>
      <c r="J738" s="17"/>
      <c r="K738" s="17"/>
    </row>
    <row r="739" ht="15.75" customHeight="1">
      <c r="B739" s="17"/>
      <c r="C739" s="17"/>
      <c r="D739" s="17"/>
      <c r="E739" s="17"/>
      <c r="F739" s="17"/>
      <c r="G739" s="17"/>
      <c r="H739" s="17"/>
      <c r="I739" s="17"/>
      <c r="J739" s="17"/>
      <c r="K739" s="17"/>
    </row>
    <row r="740" ht="15.75" customHeight="1">
      <c r="B740" s="17"/>
      <c r="C740" s="17"/>
      <c r="D740" s="17"/>
      <c r="E740" s="17"/>
      <c r="F740" s="17"/>
      <c r="G740" s="17"/>
      <c r="H740" s="17"/>
      <c r="I740" s="17"/>
      <c r="J740" s="17"/>
      <c r="K740" s="17"/>
    </row>
    <row r="741" ht="15.75" customHeight="1">
      <c r="B741" s="17"/>
      <c r="C741" s="17"/>
      <c r="D741" s="17"/>
      <c r="E741" s="17"/>
      <c r="F741" s="17"/>
      <c r="G741" s="17"/>
      <c r="H741" s="17"/>
      <c r="I741" s="17"/>
      <c r="J741" s="17"/>
      <c r="K741" s="17"/>
    </row>
    <row r="742" ht="15.75" customHeight="1">
      <c r="B742" s="17"/>
      <c r="C742" s="17"/>
      <c r="D742" s="17"/>
      <c r="E742" s="17"/>
      <c r="F742" s="17"/>
      <c r="G742" s="17"/>
      <c r="H742" s="17"/>
      <c r="I742" s="17"/>
      <c r="J742" s="17"/>
      <c r="K742" s="17"/>
    </row>
    <row r="743" ht="15.75" customHeight="1">
      <c r="B743" s="17"/>
      <c r="C743" s="17"/>
      <c r="D743" s="17"/>
      <c r="E743" s="17"/>
      <c r="F743" s="17"/>
      <c r="G743" s="17"/>
      <c r="H743" s="17"/>
      <c r="I743" s="17"/>
      <c r="J743" s="17"/>
      <c r="K743" s="17"/>
    </row>
    <row r="744" ht="15.75" customHeight="1">
      <c r="B744" s="17"/>
      <c r="C744" s="17"/>
      <c r="D744" s="17"/>
      <c r="E744" s="17"/>
      <c r="F744" s="17"/>
      <c r="G744" s="17"/>
      <c r="H744" s="17"/>
      <c r="I744" s="17"/>
      <c r="J744" s="17"/>
      <c r="K744" s="17"/>
    </row>
    <row r="745" ht="15.75" customHeight="1">
      <c r="B745" s="17"/>
      <c r="C745" s="17"/>
      <c r="D745" s="17"/>
      <c r="E745" s="17"/>
      <c r="F745" s="17"/>
      <c r="G745" s="17"/>
      <c r="H745" s="17"/>
      <c r="I745" s="17"/>
      <c r="J745" s="17"/>
      <c r="K745" s="17"/>
    </row>
    <row r="746" ht="15.75" customHeight="1">
      <c r="B746" s="17"/>
      <c r="C746" s="17"/>
      <c r="D746" s="17"/>
      <c r="E746" s="17"/>
      <c r="F746" s="17"/>
      <c r="G746" s="17"/>
      <c r="H746" s="17"/>
      <c r="I746" s="17"/>
      <c r="J746" s="17"/>
      <c r="K746" s="17"/>
    </row>
    <row r="747" ht="15.75" customHeight="1">
      <c r="B747" s="17"/>
      <c r="C747" s="17"/>
      <c r="D747" s="17"/>
      <c r="E747" s="17"/>
      <c r="F747" s="17"/>
      <c r="G747" s="17"/>
      <c r="H747" s="17"/>
      <c r="I747" s="17"/>
      <c r="J747" s="17"/>
      <c r="K747" s="17"/>
    </row>
    <row r="748" ht="15.75" customHeight="1">
      <c r="B748" s="17"/>
      <c r="C748" s="17"/>
      <c r="D748" s="17"/>
      <c r="E748" s="17"/>
      <c r="F748" s="17"/>
      <c r="G748" s="17"/>
      <c r="H748" s="17"/>
      <c r="I748" s="17"/>
      <c r="J748" s="17"/>
      <c r="K748" s="17"/>
    </row>
    <row r="749" ht="15.75" customHeight="1">
      <c r="B749" s="17"/>
      <c r="C749" s="17"/>
      <c r="D749" s="17"/>
      <c r="E749" s="17"/>
      <c r="F749" s="17"/>
      <c r="G749" s="17"/>
      <c r="H749" s="17"/>
      <c r="I749" s="17"/>
      <c r="J749" s="17"/>
      <c r="K749" s="17"/>
    </row>
    <row r="750" ht="15.75" customHeight="1">
      <c r="B750" s="17"/>
      <c r="C750" s="17"/>
      <c r="D750" s="17"/>
      <c r="E750" s="17"/>
      <c r="F750" s="17"/>
      <c r="G750" s="17"/>
      <c r="H750" s="17"/>
      <c r="I750" s="17"/>
      <c r="J750" s="17"/>
      <c r="K750" s="17"/>
    </row>
    <row r="751" ht="15.75" customHeight="1">
      <c r="B751" s="17"/>
      <c r="C751" s="17"/>
      <c r="D751" s="17"/>
      <c r="E751" s="17"/>
      <c r="F751" s="17"/>
      <c r="G751" s="17"/>
      <c r="H751" s="17"/>
      <c r="I751" s="17"/>
      <c r="J751" s="17"/>
      <c r="K751" s="17"/>
    </row>
    <row r="752" ht="15.75" customHeight="1">
      <c r="B752" s="17"/>
      <c r="C752" s="17"/>
      <c r="D752" s="17"/>
      <c r="E752" s="17"/>
      <c r="F752" s="17"/>
      <c r="G752" s="17"/>
      <c r="H752" s="17"/>
      <c r="I752" s="17"/>
      <c r="J752" s="17"/>
      <c r="K752" s="17"/>
    </row>
    <row r="753" ht="15.75" customHeight="1">
      <c r="B753" s="17"/>
      <c r="C753" s="17"/>
      <c r="D753" s="17"/>
      <c r="E753" s="17"/>
      <c r="F753" s="17"/>
      <c r="G753" s="17"/>
      <c r="H753" s="17"/>
      <c r="I753" s="17"/>
      <c r="J753" s="17"/>
      <c r="K753" s="17"/>
    </row>
    <row r="754" ht="15.75" customHeight="1">
      <c r="B754" s="17"/>
      <c r="C754" s="17"/>
      <c r="D754" s="17"/>
      <c r="E754" s="17"/>
      <c r="F754" s="17"/>
      <c r="G754" s="17"/>
      <c r="H754" s="17"/>
      <c r="I754" s="17"/>
      <c r="J754" s="17"/>
      <c r="K754" s="17"/>
    </row>
    <row r="755" ht="15.75" customHeight="1">
      <c r="B755" s="17"/>
      <c r="C755" s="17"/>
      <c r="D755" s="17"/>
      <c r="E755" s="17"/>
      <c r="F755" s="17"/>
      <c r="G755" s="17"/>
      <c r="H755" s="17"/>
      <c r="I755" s="17"/>
      <c r="J755" s="17"/>
      <c r="K755" s="17"/>
    </row>
    <row r="756" ht="15.75" customHeight="1">
      <c r="B756" s="17"/>
      <c r="C756" s="17"/>
      <c r="D756" s="17"/>
      <c r="E756" s="17"/>
      <c r="F756" s="17"/>
      <c r="G756" s="17"/>
      <c r="H756" s="17"/>
      <c r="I756" s="17"/>
      <c r="J756" s="17"/>
      <c r="K756" s="17"/>
    </row>
    <row r="757" ht="15.75" customHeight="1">
      <c r="B757" s="17"/>
      <c r="C757" s="17"/>
      <c r="D757" s="17"/>
      <c r="E757" s="17"/>
      <c r="F757" s="17"/>
      <c r="G757" s="17"/>
      <c r="H757" s="17"/>
      <c r="I757" s="17"/>
      <c r="J757" s="17"/>
      <c r="K757" s="17"/>
    </row>
    <row r="758" ht="15.75" customHeight="1">
      <c r="B758" s="17"/>
      <c r="C758" s="17"/>
      <c r="D758" s="17"/>
      <c r="E758" s="17"/>
      <c r="F758" s="17"/>
      <c r="G758" s="17"/>
      <c r="H758" s="17"/>
      <c r="I758" s="17"/>
      <c r="J758" s="17"/>
      <c r="K758" s="17"/>
    </row>
    <row r="759" ht="15.75" customHeight="1">
      <c r="B759" s="17"/>
      <c r="C759" s="17"/>
      <c r="D759" s="17"/>
      <c r="E759" s="17"/>
      <c r="F759" s="17"/>
      <c r="G759" s="17"/>
      <c r="H759" s="17"/>
      <c r="I759" s="17"/>
      <c r="J759" s="17"/>
      <c r="K759" s="17"/>
    </row>
    <row r="760" ht="15.75" customHeight="1">
      <c r="B760" s="17"/>
      <c r="C760" s="17"/>
      <c r="D760" s="17"/>
      <c r="E760" s="17"/>
      <c r="F760" s="17"/>
      <c r="G760" s="17"/>
      <c r="H760" s="17"/>
      <c r="I760" s="17"/>
      <c r="J760" s="17"/>
      <c r="K760" s="17"/>
    </row>
    <row r="761" ht="15.75" customHeight="1">
      <c r="B761" s="17"/>
      <c r="C761" s="17"/>
      <c r="D761" s="17"/>
      <c r="E761" s="17"/>
      <c r="F761" s="17"/>
      <c r="G761" s="17"/>
      <c r="H761" s="17"/>
      <c r="I761" s="17"/>
      <c r="J761" s="17"/>
      <c r="K761" s="17"/>
    </row>
    <row r="762" ht="15.75" customHeight="1">
      <c r="B762" s="17"/>
      <c r="C762" s="17"/>
      <c r="D762" s="17"/>
      <c r="E762" s="17"/>
      <c r="F762" s="17"/>
      <c r="G762" s="17"/>
      <c r="H762" s="17"/>
      <c r="I762" s="17"/>
      <c r="J762" s="17"/>
      <c r="K762" s="17"/>
    </row>
    <row r="763" ht="15.75" customHeight="1">
      <c r="B763" s="17"/>
      <c r="C763" s="17"/>
      <c r="D763" s="17"/>
      <c r="E763" s="17"/>
      <c r="F763" s="17"/>
      <c r="G763" s="17"/>
      <c r="H763" s="17"/>
      <c r="I763" s="17"/>
      <c r="J763" s="17"/>
      <c r="K763" s="17"/>
    </row>
    <row r="764" ht="15.75" customHeight="1">
      <c r="B764" s="17"/>
      <c r="C764" s="17"/>
      <c r="D764" s="17"/>
      <c r="E764" s="17"/>
      <c r="F764" s="17"/>
      <c r="G764" s="17"/>
      <c r="H764" s="17"/>
      <c r="I764" s="17"/>
      <c r="J764" s="17"/>
      <c r="K764" s="17"/>
    </row>
    <row r="765" ht="15.75" customHeight="1">
      <c r="B765" s="17"/>
      <c r="C765" s="17"/>
      <c r="D765" s="17"/>
      <c r="E765" s="17"/>
      <c r="F765" s="17"/>
      <c r="G765" s="17"/>
      <c r="H765" s="17"/>
      <c r="I765" s="17"/>
      <c r="J765" s="17"/>
      <c r="K765" s="17"/>
    </row>
    <row r="766" ht="15.75" customHeight="1">
      <c r="B766" s="17"/>
      <c r="C766" s="17"/>
      <c r="D766" s="17"/>
      <c r="E766" s="17"/>
      <c r="F766" s="17"/>
      <c r="G766" s="17"/>
      <c r="H766" s="17"/>
      <c r="I766" s="17"/>
      <c r="J766" s="17"/>
      <c r="K766" s="17"/>
    </row>
    <row r="767" ht="15.75" customHeight="1">
      <c r="B767" s="17"/>
      <c r="C767" s="17"/>
      <c r="D767" s="17"/>
      <c r="E767" s="17"/>
      <c r="F767" s="17"/>
      <c r="G767" s="17"/>
      <c r="H767" s="17"/>
      <c r="I767" s="17"/>
      <c r="J767" s="17"/>
      <c r="K767" s="17"/>
    </row>
    <row r="768" ht="15.75" customHeight="1">
      <c r="B768" s="17"/>
      <c r="C768" s="17"/>
      <c r="D768" s="17"/>
      <c r="E768" s="17"/>
      <c r="F768" s="17"/>
      <c r="G768" s="17"/>
      <c r="H768" s="17"/>
      <c r="I768" s="17"/>
      <c r="J768" s="17"/>
      <c r="K768" s="17"/>
    </row>
    <row r="769" ht="15.75" customHeight="1">
      <c r="B769" s="17"/>
      <c r="C769" s="17"/>
      <c r="D769" s="17"/>
      <c r="E769" s="17"/>
      <c r="F769" s="17"/>
      <c r="G769" s="17"/>
      <c r="H769" s="17"/>
      <c r="I769" s="17"/>
      <c r="J769" s="17"/>
      <c r="K769" s="17"/>
    </row>
    <row r="770" ht="15.75" customHeight="1">
      <c r="B770" s="17"/>
      <c r="C770" s="17"/>
      <c r="D770" s="17"/>
      <c r="E770" s="17"/>
      <c r="F770" s="17"/>
      <c r="G770" s="17"/>
      <c r="H770" s="17"/>
      <c r="I770" s="17"/>
      <c r="J770" s="17"/>
      <c r="K770" s="17"/>
    </row>
    <row r="771" ht="15.75" customHeight="1">
      <c r="B771" s="17"/>
      <c r="C771" s="17"/>
      <c r="D771" s="17"/>
      <c r="E771" s="17"/>
      <c r="F771" s="17"/>
      <c r="G771" s="17"/>
      <c r="H771" s="17"/>
      <c r="I771" s="17"/>
      <c r="J771" s="17"/>
      <c r="K771" s="17"/>
    </row>
    <row r="772" ht="15.75" customHeight="1">
      <c r="B772" s="17"/>
      <c r="C772" s="17"/>
      <c r="D772" s="17"/>
      <c r="E772" s="17"/>
      <c r="F772" s="17"/>
      <c r="G772" s="17"/>
      <c r="H772" s="17"/>
      <c r="I772" s="17"/>
      <c r="J772" s="17"/>
      <c r="K772" s="17"/>
    </row>
    <row r="773" ht="15.75" customHeight="1">
      <c r="B773" s="17"/>
      <c r="C773" s="17"/>
      <c r="D773" s="17"/>
      <c r="E773" s="17"/>
      <c r="F773" s="17"/>
      <c r="G773" s="17"/>
      <c r="H773" s="17"/>
      <c r="I773" s="17"/>
      <c r="J773" s="17"/>
      <c r="K773" s="17"/>
    </row>
    <row r="774" ht="15.75" customHeight="1">
      <c r="B774" s="17"/>
      <c r="C774" s="17"/>
      <c r="D774" s="17"/>
      <c r="E774" s="17"/>
      <c r="F774" s="17"/>
      <c r="G774" s="17"/>
      <c r="H774" s="17"/>
      <c r="I774" s="17"/>
      <c r="J774" s="17"/>
      <c r="K774" s="17"/>
    </row>
    <row r="775" ht="15.75" customHeight="1">
      <c r="B775" s="17"/>
      <c r="C775" s="17"/>
      <c r="D775" s="17"/>
      <c r="E775" s="17"/>
      <c r="F775" s="17"/>
      <c r="G775" s="17"/>
      <c r="H775" s="17"/>
      <c r="I775" s="17"/>
      <c r="J775" s="17"/>
      <c r="K775" s="17"/>
    </row>
    <row r="776" ht="15.75" customHeight="1">
      <c r="B776" s="17"/>
      <c r="C776" s="17"/>
      <c r="D776" s="17"/>
      <c r="E776" s="17"/>
      <c r="F776" s="17"/>
      <c r="G776" s="17"/>
      <c r="H776" s="17"/>
      <c r="I776" s="17"/>
      <c r="J776" s="17"/>
      <c r="K776" s="17"/>
    </row>
    <row r="777" ht="15.75" customHeight="1">
      <c r="B777" s="17"/>
      <c r="C777" s="17"/>
      <c r="D777" s="17"/>
      <c r="E777" s="17"/>
      <c r="F777" s="17"/>
      <c r="G777" s="17"/>
      <c r="H777" s="17"/>
      <c r="I777" s="17"/>
      <c r="J777" s="17"/>
      <c r="K777" s="17"/>
    </row>
    <row r="778" ht="15.75" customHeight="1">
      <c r="B778" s="17"/>
      <c r="C778" s="17"/>
      <c r="D778" s="17"/>
      <c r="E778" s="17"/>
      <c r="F778" s="17"/>
      <c r="G778" s="17"/>
      <c r="H778" s="17"/>
      <c r="I778" s="17"/>
      <c r="J778" s="17"/>
      <c r="K778" s="17"/>
    </row>
    <row r="779" ht="15.75" customHeight="1">
      <c r="B779" s="17"/>
      <c r="C779" s="17"/>
      <c r="D779" s="17"/>
      <c r="E779" s="17"/>
      <c r="F779" s="17"/>
      <c r="G779" s="17"/>
      <c r="H779" s="17"/>
      <c r="I779" s="17"/>
      <c r="J779" s="17"/>
      <c r="K779" s="17"/>
    </row>
    <row r="780" ht="15.75" customHeight="1">
      <c r="B780" s="17"/>
      <c r="C780" s="17"/>
      <c r="D780" s="17"/>
      <c r="E780" s="17"/>
      <c r="F780" s="17"/>
      <c r="G780" s="17"/>
      <c r="H780" s="17"/>
      <c r="I780" s="17"/>
      <c r="J780" s="17"/>
      <c r="K780" s="17"/>
    </row>
    <row r="781" ht="15.75" customHeight="1">
      <c r="B781" s="17"/>
      <c r="C781" s="17"/>
      <c r="D781" s="17"/>
      <c r="E781" s="17"/>
      <c r="F781" s="17"/>
      <c r="G781" s="17"/>
      <c r="H781" s="17"/>
      <c r="I781" s="17"/>
      <c r="J781" s="17"/>
      <c r="K781" s="17"/>
    </row>
    <row r="782" ht="15.75" customHeight="1">
      <c r="B782" s="17"/>
      <c r="C782" s="17"/>
      <c r="D782" s="17"/>
      <c r="E782" s="17"/>
      <c r="F782" s="17"/>
      <c r="G782" s="17"/>
      <c r="H782" s="17"/>
      <c r="I782" s="17"/>
      <c r="J782" s="17"/>
      <c r="K782" s="17"/>
    </row>
    <row r="783" ht="15.75" customHeight="1">
      <c r="B783" s="17"/>
      <c r="C783" s="17"/>
      <c r="D783" s="17"/>
      <c r="E783" s="17"/>
      <c r="F783" s="17"/>
      <c r="G783" s="17"/>
      <c r="H783" s="17"/>
      <c r="I783" s="17"/>
      <c r="J783" s="17"/>
      <c r="K783" s="17"/>
    </row>
    <row r="784" ht="15.75" customHeight="1">
      <c r="B784" s="17"/>
      <c r="C784" s="17"/>
      <c r="D784" s="17"/>
      <c r="E784" s="17"/>
      <c r="F784" s="17"/>
      <c r="G784" s="17"/>
      <c r="H784" s="17"/>
      <c r="I784" s="17"/>
      <c r="J784" s="17"/>
      <c r="K784" s="17"/>
    </row>
    <row r="785" ht="15.75" customHeight="1">
      <c r="B785" s="17"/>
      <c r="C785" s="17"/>
      <c r="D785" s="17"/>
      <c r="E785" s="17"/>
      <c r="F785" s="17"/>
      <c r="G785" s="17"/>
      <c r="H785" s="17"/>
      <c r="I785" s="17"/>
      <c r="J785" s="17"/>
      <c r="K785" s="17"/>
    </row>
    <row r="786" ht="15.75" customHeight="1">
      <c r="B786" s="17"/>
      <c r="C786" s="17"/>
      <c r="D786" s="17"/>
      <c r="E786" s="17"/>
      <c r="F786" s="17"/>
      <c r="G786" s="17"/>
      <c r="H786" s="17"/>
      <c r="I786" s="17"/>
      <c r="J786" s="17"/>
      <c r="K786" s="17"/>
    </row>
    <row r="787" ht="15.75" customHeight="1">
      <c r="B787" s="17"/>
      <c r="C787" s="17"/>
      <c r="D787" s="17"/>
      <c r="E787" s="17"/>
      <c r="F787" s="17"/>
      <c r="G787" s="17"/>
      <c r="H787" s="17"/>
      <c r="I787" s="17"/>
      <c r="J787" s="17"/>
      <c r="K787" s="17"/>
    </row>
    <row r="788" ht="15.75" customHeight="1">
      <c r="B788" s="17"/>
      <c r="C788" s="17"/>
      <c r="D788" s="17"/>
      <c r="E788" s="17"/>
      <c r="F788" s="17"/>
      <c r="G788" s="17"/>
      <c r="H788" s="17"/>
      <c r="I788" s="17"/>
      <c r="J788" s="17"/>
      <c r="K788" s="17"/>
    </row>
    <row r="789" ht="15.75" customHeight="1">
      <c r="B789" s="17"/>
      <c r="C789" s="17"/>
      <c r="D789" s="17"/>
      <c r="E789" s="17"/>
      <c r="F789" s="17"/>
      <c r="G789" s="17"/>
      <c r="H789" s="17"/>
      <c r="I789" s="17"/>
      <c r="J789" s="17"/>
      <c r="K789" s="17"/>
    </row>
    <row r="790" ht="15.75" customHeight="1">
      <c r="B790" s="17"/>
      <c r="C790" s="17"/>
      <c r="D790" s="17"/>
      <c r="E790" s="17"/>
      <c r="F790" s="17"/>
      <c r="G790" s="17"/>
      <c r="H790" s="17"/>
      <c r="I790" s="17"/>
      <c r="J790" s="17"/>
      <c r="K790" s="17"/>
    </row>
    <row r="791" ht="15.75" customHeight="1">
      <c r="B791" s="17"/>
      <c r="C791" s="17"/>
      <c r="D791" s="17"/>
      <c r="E791" s="17"/>
      <c r="F791" s="17"/>
      <c r="G791" s="17"/>
      <c r="H791" s="17"/>
      <c r="I791" s="17"/>
      <c r="J791" s="17"/>
      <c r="K791" s="17"/>
    </row>
    <row r="792" ht="15.75" customHeight="1">
      <c r="B792" s="17"/>
      <c r="C792" s="17"/>
      <c r="D792" s="17"/>
      <c r="E792" s="17"/>
      <c r="F792" s="17"/>
      <c r="G792" s="17"/>
      <c r="H792" s="17"/>
      <c r="I792" s="17"/>
      <c r="J792" s="17"/>
      <c r="K792" s="17"/>
    </row>
    <row r="793" ht="15.75" customHeight="1">
      <c r="B793" s="17"/>
      <c r="C793" s="17"/>
      <c r="D793" s="17"/>
      <c r="E793" s="17"/>
      <c r="F793" s="17"/>
      <c r="G793" s="17"/>
      <c r="H793" s="17"/>
      <c r="I793" s="17"/>
      <c r="J793" s="17"/>
      <c r="K793" s="17"/>
    </row>
    <row r="794" ht="15.75" customHeight="1">
      <c r="B794" s="17"/>
      <c r="C794" s="17"/>
      <c r="D794" s="17"/>
      <c r="E794" s="17"/>
      <c r="F794" s="17"/>
      <c r="G794" s="17"/>
      <c r="H794" s="17"/>
      <c r="I794" s="17"/>
      <c r="J794" s="17"/>
      <c r="K794" s="17"/>
    </row>
    <row r="795" ht="15.75" customHeight="1">
      <c r="B795" s="17"/>
      <c r="C795" s="17"/>
      <c r="D795" s="17"/>
      <c r="E795" s="17"/>
      <c r="F795" s="17"/>
      <c r="G795" s="17"/>
      <c r="H795" s="17"/>
      <c r="I795" s="17"/>
      <c r="J795" s="17"/>
      <c r="K795" s="17"/>
    </row>
    <row r="796" ht="15.75" customHeight="1">
      <c r="B796" s="17"/>
      <c r="C796" s="17"/>
      <c r="D796" s="17"/>
      <c r="E796" s="17"/>
      <c r="F796" s="17"/>
      <c r="G796" s="17"/>
      <c r="H796" s="17"/>
      <c r="I796" s="17"/>
      <c r="J796" s="17"/>
      <c r="K796" s="17"/>
    </row>
    <row r="797" ht="15.75" customHeight="1">
      <c r="B797" s="17"/>
      <c r="C797" s="17"/>
      <c r="D797" s="17"/>
      <c r="E797" s="17"/>
      <c r="F797" s="17"/>
      <c r="G797" s="17"/>
      <c r="H797" s="17"/>
      <c r="I797" s="17"/>
      <c r="J797" s="17"/>
      <c r="K797" s="17"/>
    </row>
    <row r="798" ht="15.75" customHeight="1">
      <c r="B798" s="17"/>
      <c r="C798" s="17"/>
      <c r="D798" s="17"/>
      <c r="E798" s="17"/>
      <c r="F798" s="17"/>
      <c r="G798" s="17"/>
      <c r="H798" s="17"/>
      <c r="I798" s="17"/>
      <c r="J798" s="17"/>
      <c r="K798" s="17"/>
    </row>
    <row r="799" ht="15.75" customHeight="1">
      <c r="B799" s="17"/>
      <c r="C799" s="17"/>
      <c r="D799" s="17"/>
      <c r="E799" s="17"/>
      <c r="F799" s="17"/>
      <c r="G799" s="17"/>
      <c r="H799" s="17"/>
      <c r="I799" s="17"/>
      <c r="J799" s="17"/>
      <c r="K799" s="17"/>
    </row>
    <row r="800" ht="15.75" customHeight="1">
      <c r="B800" s="17"/>
      <c r="C800" s="17"/>
      <c r="D800" s="17"/>
      <c r="E800" s="17"/>
      <c r="F800" s="17"/>
      <c r="G800" s="17"/>
      <c r="H800" s="17"/>
      <c r="I800" s="17"/>
      <c r="J800" s="17"/>
      <c r="K800" s="17"/>
    </row>
    <row r="801" ht="15.75" customHeight="1">
      <c r="B801" s="17"/>
      <c r="C801" s="17"/>
      <c r="D801" s="17"/>
      <c r="E801" s="17"/>
      <c r="F801" s="17"/>
      <c r="G801" s="17"/>
      <c r="H801" s="17"/>
      <c r="I801" s="17"/>
      <c r="J801" s="17"/>
      <c r="K801" s="17"/>
    </row>
    <row r="802" ht="15.75" customHeight="1">
      <c r="B802" s="17"/>
      <c r="C802" s="17"/>
      <c r="D802" s="17"/>
      <c r="E802" s="17"/>
      <c r="F802" s="17"/>
      <c r="G802" s="17"/>
      <c r="H802" s="17"/>
      <c r="I802" s="17"/>
      <c r="J802" s="17"/>
      <c r="K802" s="17"/>
    </row>
    <row r="803" ht="15.75" customHeight="1">
      <c r="B803" s="17"/>
      <c r="C803" s="17"/>
      <c r="D803" s="17"/>
      <c r="E803" s="17"/>
      <c r="F803" s="17"/>
      <c r="G803" s="17"/>
      <c r="H803" s="17"/>
      <c r="I803" s="17"/>
      <c r="J803" s="17"/>
      <c r="K803" s="17"/>
    </row>
    <row r="804" ht="15.75" customHeight="1">
      <c r="B804" s="17"/>
      <c r="C804" s="17"/>
      <c r="D804" s="17"/>
      <c r="E804" s="17"/>
      <c r="F804" s="17"/>
      <c r="G804" s="17"/>
      <c r="H804" s="17"/>
      <c r="I804" s="17"/>
      <c r="J804" s="17"/>
      <c r="K804" s="17"/>
    </row>
    <row r="805" ht="15.75" customHeight="1">
      <c r="B805" s="17"/>
      <c r="C805" s="17"/>
      <c r="D805" s="17"/>
      <c r="E805" s="17"/>
      <c r="F805" s="17"/>
      <c r="G805" s="17"/>
      <c r="H805" s="17"/>
      <c r="I805" s="17"/>
      <c r="J805" s="17"/>
      <c r="K805" s="17"/>
    </row>
    <row r="806" ht="15.75" customHeight="1">
      <c r="B806" s="17"/>
      <c r="C806" s="17"/>
      <c r="D806" s="17"/>
      <c r="E806" s="17"/>
      <c r="F806" s="17"/>
      <c r="G806" s="17"/>
      <c r="H806" s="17"/>
      <c r="I806" s="17"/>
      <c r="J806" s="17"/>
      <c r="K806" s="17"/>
    </row>
    <row r="807" ht="15.75" customHeight="1">
      <c r="B807" s="17"/>
      <c r="C807" s="17"/>
      <c r="D807" s="17"/>
      <c r="E807" s="17"/>
      <c r="F807" s="17"/>
      <c r="G807" s="17"/>
      <c r="H807" s="17"/>
      <c r="I807" s="17"/>
      <c r="J807" s="17"/>
      <c r="K807" s="17"/>
    </row>
    <row r="808" ht="15.75" customHeight="1">
      <c r="B808" s="17"/>
      <c r="C808" s="17"/>
      <c r="D808" s="17"/>
      <c r="E808" s="17"/>
      <c r="F808" s="17"/>
      <c r="G808" s="17"/>
      <c r="H808" s="17"/>
      <c r="I808" s="17"/>
      <c r="J808" s="17"/>
      <c r="K808" s="17"/>
    </row>
    <row r="809" ht="15.75" customHeight="1">
      <c r="B809" s="17"/>
      <c r="C809" s="17"/>
      <c r="D809" s="17"/>
      <c r="E809" s="17"/>
      <c r="F809" s="17"/>
      <c r="G809" s="17"/>
      <c r="H809" s="17"/>
      <c r="I809" s="17"/>
      <c r="J809" s="17"/>
      <c r="K809" s="17"/>
    </row>
    <row r="810" ht="15.75" customHeight="1">
      <c r="B810" s="17"/>
      <c r="C810" s="17"/>
      <c r="D810" s="17"/>
      <c r="E810" s="17"/>
      <c r="F810" s="17"/>
      <c r="G810" s="17"/>
      <c r="H810" s="17"/>
      <c r="I810" s="17"/>
      <c r="J810" s="17"/>
      <c r="K810" s="17"/>
    </row>
    <row r="811" ht="15.75" customHeight="1">
      <c r="B811" s="17"/>
      <c r="C811" s="17"/>
      <c r="D811" s="17"/>
      <c r="E811" s="17"/>
      <c r="F811" s="17"/>
      <c r="G811" s="17"/>
      <c r="H811" s="17"/>
      <c r="I811" s="17"/>
      <c r="J811" s="17"/>
      <c r="K811" s="17"/>
    </row>
    <row r="812" ht="15.75" customHeight="1">
      <c r="B812" s="17"/>
      <c r="C812" s="17"/>
      <c r="D812" s="17"/>
      <c r="E812" s="17"/>
      <c r="F812" s="17"/>
      <c r="G812" s="17"/>
      <c r="H812" s="17"/>
      <c r="I812" s="17"/>
      <c r="J812" s="17"/>
      <c r="K812" s="17"/>
    </row>
    <row r="813" ht="15.75" customHeight="1">
      <c r="B813" s="17"/>
      <c r="C813" s="17"/>
      <c r="D813" s="17"/>
      <c r="E813" s="17"/>
      <c r="F813" s="17"/>
      <c r="G813" s="17"/>
      <c r="H813" s="17"/>
      <c r="I813" s="17"/>
      <c r="J813" s="17"/>
      <c r="K813" s="17"/>
    </row>
    <row r="814" ht="15.75" customHeight="1">
      <c r="B814" s="17"/>
      <c r="C814" s="17"/>
      <c r="D814" s="17"/>
      <c r="E814" s="17"/>
      <c r="F814" s="17"/>
      <c r="G814" s="17"/>
      <c r="H814" s="17"/>
      <c r="I814" s="17"/>
      <c r="J814" s="17"/>
      <c r="K814" s="17"/>
    </row>
    <row r="815" ht="15.75" customHeight="1">
      <c r="B815" s="17"/>
      <c r="C815" s="17"/>
      <c r="D815" s="17"/>
      <c r="E815" s="17"/>
      <c r="F815" s="17"/>
      <c r="G815" s="17"/>
      <c r="H815" s="17"/>
      <c r="I815" s="17"/>
      <c r="J815" s="17"/>
      <c r="K815" s="17"/>
    </row>
    <row r="816" ht="15.75" customHeight="1">
      <c r="B816" s="17"/>
      <c r="C816" s="17"/>
      <c r="D816" s="17"/>
      <c r="E816" s="17"/>
      <c r="F816" s="17"/>
      <c r="G816" s="17"/>
      <c r="H816" s="17"/>
      <c r="I816" s="17"/>
      <c r="J816" s="17"/>
      <c r="K816" s="17"/>
    </row>
    <row r="817" ht="15.75" customHeight="1">
      <c r="B817" s="17"/>
      <c r="C817" s="17"/>
      <c r="D817" s="17"/>
      <c r="E817" s="17"/>
      <c r="F817" s="17"/>
      <c r="G817" s="17"/>
      <c r="H817" s="17"/>
      <c r="I817" s="17"/>
      <c r="J817" s="17"/>
      <c r="K817" s="17"/>
    </row>
    <row r="818" ht="15.75" customHeight="1">
      <c r="B818" s="17"/>
      <c r="C818" s="17"/>
      <c r="D818" s="17"/>
      <c r="E818" s="17"/>
      <c r="F818" s="17"/>
      <c r="G818" s="17"/>
      <c r="H818" s="17"/>
      <c r="I818" s="17"/>
      <c r="J818" s="17"/>
      <c r="K818" s="17"/>
    </row>
    <row r="819" ht="15.75" customHeight="1">
      <c r="B819" s="17"/>
      <c r="C819" s="17"/>
      <c r="D819" s="17"/>
      <c r="E819" s="17"/>
      <c r="F819" s="17"/>
      <c r="G819" s="17"/>
      <c r="H819" s="17"/>
      <c r="I819" s="17"/>
      <c r="J819" s="17"/>
      <c r="K819" s="17"/>
    </row>
    <row r="820" ht="15.75" customHeight="1">
      <c r="B820" s="17"/>
      <c r="C820" s="17"/>
      <c r="D820" s="17"/>
      <c r="E820" s="17"/>
      <c r="F820" s="17"/>
      <c r="G820" s="17"/>
      <c r="H820" s="17"/>
      <c r="I820" s="17"/>
      <c r="J820" s="17"/>
      <c r="K820" s="17"/>
    </row>
    <row r="821" ht="15.75" customHeight="1">
      <c r="B821" s="17"/>
      <c r="C821" s="17"/>
      <c r="D821" s="17"/>
      <c r="E821" s="17"/>
      <c r="F821" s="17"/>
      <c r="G821" s="17"/>
      <c r="H821" s="17"/>
      <c r="I821" s="17"/>
      <c r="J821" s="17"/>
      <c r="K821" s="17"/>
    </row>
    <row r="822" ht="15.75" customHeight="1">
      <c r="B822" s="17"/>
      <c r="C822" s="17"/>
      <c r="D822" s="17"/>
      <c r="E822" s="17"/>
      <c r="F822" s="17"/>
      <c r="G822" s="17"/>
      <c r="H822" s="17"/>
      <c r="I822" s="17"/>
      <c r="J822" s="17"/>
      <c r="K822" s="17"/>
    </row>
    <row r="823" ht="15.75" customHeight="1">
      <c r="B823" s="17"/>
      <c r="C823" s="17"/>
      <c r="D823" s="17"/>
      <c r="E823" s="17"/>
      <c r="F823" s="17"/>
      <c r="G823" s="17"/>
      <c r="H823" s="17"/>
      <c r="I823" s="17"/>
      <c r="J823" s="17"/>
      <c r="K823" s="17"/>
    </row>
    <row r="824" ht="15.75" customHeight="1">
      <c r="B824" s="17"/>
      <c r="C824" s="17"/>
      <c r="D824" s="17"/>
      <c r="E824" s="17"/>
      <c r="F824" s="17"/>
      <c r="G824" s="17"/>
      <c r="H824" s="17"/>
      <c r="I824" s="17"/>
      <c r="J824" s="17"/>
      <c r="K824" s="17"/>
    </row>
    <row r="825" ht="15.75" customHeight="1">
      <c r="B825" s="17"/>
      <c r="C825" s="17"/>
      <c r="D825" s="17"/>
      <c r="E825" s="17"/>
      <c r="F825" s="17"/>
      <c r="G825" s="17"/>
      <c r="H825" s="17"/>
      <c r="I825" s="17"/>
      <c r="J825" s="17"/>
      <c r="K825" s="17"/>
    </row>
    <row r="826" ht="15.75" customHeight="1">
      <c r="B826" s="17"/>
      <c r="C826" s="17"/>
      <c r="D826" s="17"/>
      <c r="E826" s="17"/>
      <c r="F826" s="17"/>
      <c r="G826" s="17"/>
      <c r="H826" s="17"/>
      <c r="I826" s="17"/>
      <c r="J826" s="17"/>
      <c r="K826" s="17"/>
    </row>
    <row r="827" ht="15.75" customHeight="1">
      <c r="B827" s="17"/>
      <c r="C827" s="17"/>
      <c r="D827" s="17"/>
      <c r="E827" s="17"/>
      <c r="F827" s="17"/>
      <c r="G827" s="17"/>
      <c r="H827" s="17"/>
      <c r="I827" s="17"/>
      <c r="J827" s="17"/>
      <c r="K827" s="17"/>
    </row>
    <row r="828" ht="15.75" customHeight="1">
      <c r="B828" s="17"/>
      <c r="C828" s="17"/>
      <c r="D828" s="17"/>
      <c r="E828" s="17"/>
      <c r="F828" s="17"/>
      <c r="G828" s="17"/>
      <c r="H828" s="17"/>
      <c r="I828" s="17"/>
      <c r="J828" s="17"/>
      <c r="K828" s="17"/>
    </row>
    <row r="829" ht="15.75" customHeight="1">
      <c r="B829" s="17"/>
      <c r="C829" s="17"/>
      <c r="D829" s="17"/>
      <c r="E829" s="17"/>
      <c r="F829" s="17"/>
      <c r="G829" s="17"/>
      <c r="H829" s="17"/>
      <c r="I829" s="17"/>
      <c r="J829" s="17"/>
      <c r="K829" s="17"/>
    </row>
    <row r="830" ht="15.75" customHeight="1">
      <c r="B830" s="17"/>
      <c r="C830" s="17"/>
      <c r="D830" s="17"/>
      <c r="E830" s="17"/>
      <c r="F830" s="17"/>
      <c r="G830" s="17"/>
      <c r="H830" s="17"/>
      <c r="I830" s="17"/>
      <c r="J830" s="17"/>
      <c r="K830" s="17"/>
    </row>
    <row r="831" ht="15.75" customHeight="1">
      <c r="B831" s="17"/>
      <c r="C831" s="17"/>
      <c r="D831" s="17"/>
      <c r="E831" s="17"/>
      <c r="F831" s="17"/>
      <c r="G831" s="17"/>
      <c r="H831" s="17"/>
      <c r="I831" s="17"/>
      <c r="J831" s="17"/>
      <c r="K831" s="17"/>
    </row>
    <row r="832" ht="15.75" customHeight="1">
      <c r="B832" s="17"/>
      <c r="C832" s="17"/>
      <c r="D832" s="17"/>
      <c r="E832" s="17"/>
      <c r="F832" s="17"/>
      <c r="G832" s="17"/>
      <c r="H832" s="17"/>
      <c r="I832" s="17"/>
      <c r="J832" s="17"/>
      <c r="K832" s="17"/>
    </row>
    <row r="833" ht="15.75" customHeight="1">
      <c r="B833" s="17"/>
      <c r="C833" s="17"/>
      <c r="D833" s="17"/>
      <c r="E833" s="17"/>
      <c r="F833" s="17"/>
      <c r="G833" s="17"/>
      <c r="H833" s="17"/>
      <c r="I833" s="17"/>
      <c r="J833" s="17"/>
      <c r="K833" s="17"/>
    </row>
    <row r="834" ht="15.75" customHeight="1">
      <c r="B834" s="17"/>
      <c r="C834" s="17"/>
      <c r="D834" s="17"/>
      <c r="E834" s="17"/>
      <c r="F834" s="17"/>
      <c r="G834" s="17"/>
      <c r="H834" s="17"/>
      <c r="I834" s="17"/>
      <c r="J834" s="17"/>
      <c r="K834" s="17"/>
    </row>
    <row r="835" ht="15.75" customHeight="1">
      <c r="B835" s="17"/>
      <c r="C835" s="17"/>
      <c r="D835" s="17"/>
      <c r="E835" s="17"/>
      <c r="F835" s="17"/>
      <c r="G835" s="17"/>
      <c r="H835" s="17"/>
      <c r="I835" s="17"/>
      <c r="J835" s="17"/>
      <c r="K835" s="17"/>
    </row>
    <row r="836" ht="15.75" customHeight="1">
      <c r="B836" s="17"/>
      <c r="C836" s="17"/>
      <c r="D836" s="17"/>
      <c r="E836" s="17"/>
      <c r="F836" s="17"/>
      <c r="G836" s="17"/>
      <c r="H836" s="17"/>
      <c r="I836" s="17"/>
      <c r="J836" s="17"/>
      <c r="K836" s="17"/>
    </row>
    <row r="837" ht="15.75" customHeight="1">
      <c r="B837" s="17"/>
      <c r="C837" s="17"/>
      <c r="D837" s="17"/>
      <c r="E837" s="17"/>
      <c r="F837" s="17"/>
      <c r="G837" s="17"/>
      <c r="H837" s="17"/>
      <c r="I837" s="17"/>
      <c r="J837" s="17"/>
      <c r="K837" s="17"/>
    </row>
    <row r="838" ht="15.75" customHeight="1">
      <c r="B838" s="17"/>
      <c r="C838" s="17"/>
      <c r="D838" s="17"/>
      <c r="E838" s="17"/>
      <c r="F838" s="17"/>
      <c r="G838" s="17"/>
      <c r="H838" s="17"/>
      <c r="I838" s="17"/>
      <c r="J838" s="17"/>
      <c r="K838" s="17"/>
    </row>
    <row r="839" ht="15.75" customHeight="1">
      <c r="B839" s="17"/>
      <c r="C839" s="17"/>
      <c r="D839" s="17"/>
      <c r="E839" s="17"/>
      <c r="F839" s="17"/>
      <c r="G839" s="17"/>
      <c r="H839" s="17"/>
      <c r="I839" s="17"/>
      <c r="J839" s="17"/>
      <c r="K839" s="17"/>
    </row>
    <row r="840" ht="15.75" customHeight="1">
      <c r="B840" s="17"/>
      <c r="C840" s="17"/>
      <c r="D840" s="17"/>
      <c r="E840" s="17"/>
      <c r="F840" s="17"/>
      <c r="G840" s="17"/>
      <c r="H840" s="17"/>
      <c r="I840" s="17"/>
      <c r="J840" s="17"/>
      <c r="K840" s="17"/>
    </row>
    <row r="841" ht="15.75" customHeight="1">
      <c r="B841" s="17"/>
      <c r="C841" s="17"/>
      <c r="D841" s="17"/>
      <c r="E841" s="17"/>
      <c r="F841" s="17"/>
      <c r="G841" s="17"/>
      <c r="H841" s="17"/>
      <c r="I841" s="17"/>
      <c r="J841" s="17"/>
      <c r="K841" s="17"/>
    </row>
    <row r="842" ht="15.75" customHeight="1">
      <c r="B842" s="17"/>
      <c r="C842" s="17"/>
      <c r="D842" s="17"/>
      <c r="E842" s="17"/>
      <c r="F842" s="17"/>
      <c r="G842" s="17"/>
      <c r="H842" s="17"/>
      <c r="I842" s="17"/>
      <c r="J842" s="17"/>
      <c r="K842" s="17"/>
    </row>
    <row r="843" ht="15.75" customHeight="1">
      <c r="B843" s="17"/>
      <c r="C843" s="17"/>
      <c r="D843" s="17"/>
      <c r="E843" s="17"/>
      <c r="F843" s="17"/>
      <c r="G843" s="17"/>
      <c r="H843" s="17"/>
      <c r="I843" s="17"/>
      <c r="J843" s="17"/>
      <c r="K843" s="17"/>
    </row>
    <row r="844" ht="15.75" customHeight="1">
      <c r="B844" s="17"/>
      <c r="C844" s="17"/>
      <c r="D844" s="17"/>
      <c r="E844" s="17"/>
      <c r="F844" s="17"/>
      <c r="G844" s="17"/>
      <c r="H844" s="17"/>
      <c r="I844" s="17"/>
      <c r="J844" s="17"/>
      <c r="K844" s="17"/>
    </row>
    <row r="845" ht="15.75" customHeight="1">
      <c r="B845" s="17"/>
      <c r="C845" s="17"/>
      <c r="D845" s="17"/>
      <c r="E845" s="17"/>
      <c r="F845" s="17"/>
      <c r="G845" s="17"/>
      <c r="H845" s="17"/>
      <c r="I845" s="17"/>
      <c r="J845" s="17"/>
      <c r="K845" s="17"/>
    </row>
    <row r="846" ht="15.75" customHeight="1">
      <c r="B846" s="17"/>
      <c r="C846" s="17"/>
      <c r="D846" s="17"/>
      <c r="E846" s="17"/>
      <c r="F846" s="17"/>
      <c r="G846" s="17"/>
      <c r="H846" s="17"/>
      <c r="I846" s="17"/>
      <c r="J846" s="17"/>
      <c r="K846" s="17"/>
    </row>
    <row r="847" ht="15.75" customHeight="1">
      <c r="B847" s="17"/>
      <c r="C847" s="17"/>
      <c r="D847" s="17"/>
      <c r="E847" s="17"/>
      <c r="F847" s="17"/>
      <c r="G847" s="17"/>
      <c r="H847" s="17"/>
      <c r="I847" s="17"/>
      <c r="J847" s="17"/>
      <c r="K847" s="17"/>
    </row>
    <row r="848" ht="15.75" customHeight="1">
      <c r="B848" s="17"/>
      <c r="C848" s="17"/>
      <c r="D848" s="17"/>
      <c r="E848" s="17"/>
      <c r="F848" s="17"/>
      <c r="G848" s="17"/>
      <c r="H848" s="17"/>
      <c r="I848" s="17"/>
      <c r="J848" s="17"/>
      <c r="K848" s="17"/>
    </row>
    <row r="849" ht="15.75" customHeight="1">
      <c r="B849" s="17"/>
      <c r="C849" s="17"/>
      <c r="D849" s="17"/>
      <c r="E849" s="17"/>
      <c r="F849" s="17"/>
      <c r="G849" s="17"/>
      <c r="H849" s="17"/>
      <c r="I849" s="17"/>
      <c r="J849" s="17"/>
      <c r="K849" s="17"/>
    </row>
    <row r="850" ht="15.75" customHeight="1">
      <c r="B850" s="17"/>
      <c r="C850" s="17"/>
      <c r="D850" s="17"/>
      <c r="E850" s="17"/>
      <c r="F850" s="17"/>
      <c r="G850" s="17"/>
      <c r="H850" s="17"/>
      <c r="I850" s="17"/>
      <c r="J850" s="17"/>
      <c r="K850" s="17"/>
    </row>
    <row r="851" ht="15.75" customHeight="1">
      <c r="B851" s="17"/>
      <c r="C851" s="17"/>
      <c r="D851" s="17"/>
      <c r="E851" s="17"/>
      <c r="F851" s="17"/>
      <c r="G851" s="17"/>
      <c r="H851" s="17"/>
      <c r="I851" s="17"/>
      <c r="J851" s="17"/>
      <c r="K851" s="17"/>
    </row>
    <row r="852" ht="15.75" customHeight="1">
      <c r="B852" s="17"/>
      <c r="C852" s="17"/>
      <c r="D852" s="17"/>
      <c r="E852" s="17"/>
      <c r="F852" s="17"/>
      <c r="G852" s="17"/>
      <c r="H852" s="17"/>
      <c r="I852" s="17"/>
      <c r="J852" s="17"/>
      <c r="K852" s="17"/>
    </row>
    <row r="853" ht="15.75" customHeight="1">
      <c r="B853" s="17"/>
      <c r="C853" s="17"/>
      <c r="D853" s="17"/>
      <c r="E853" s="17"/>
      <c r="F853" s="17"/>
      <c r="G853" s="17"/>
      <c r="H853" s="17"/>
      <c r="I853" s="17"/>
      <c r="J853" s="17"/>
      <c r="K853" s="17"/>
    </row>
    <row r="854" ht="15.75" customHeight="1">
      <c r="B854" s="17"/>
      <c r="C854" s="17"/>
      <c r="D854" s="17"/>
      <c r="E854" s="17"/>
      <c r="F854" s="17"/>
      <c r="G854" s="17"/>
      <c r="H854" s="17"/>
      <c r="I854" s="17"/>
      <c r="J854" s="17"/>
      <c r="K854" s="17"/>
    </row>
    <row r="855" ht="15.75" customHeight="1">
      <c r="B855" s="17"/>
      <c r="C855" s="17"/>
      <c r="D855" s="17"/>
      <c r="E855" s="17"/>
      <c r="F855" s="17"/>
      <c r="G855" s="17"/>
      <c r="H855" s="17"/>
      <c r="I855" s="17"/>
      <c r="J855" s="17"/>
      <c r="K855" s="17"/>
    </row>
    <row r="856" ht="15.75" customHeight="1">
      <c r="B856" s="17"/>
      <c r="C856" s="17"/>
      <c r="D856" s="17"/>
      <c r="E856" s="17"/>
      <c r="F856" s="17"/>
      <c r="G856" s="17"/>
      <c r="H856" s="17"/>
      <c r="I856" s="17"/>
      <c r="J856" s="17"/>
      <c r="K856" s="17"/>
    </row>
    <row r="857" ht="15.75" customHeight="1">
      <c r="B857" s="17"/>
      <c r="C857" s="17"/>
      <c r="D857" s="17"/>
      <c r="E857" s="17"/>
      <c r="F857" s="17"/>
      <c r="G857" s="17"/>
      <c r="H857" s="17"/>
      <c r="I857" s="17"/>
      <c r="J857" s="17"/>
      <c r="K857" s="17"/>
    </row>
    <row r="858" ht="15.75" customHeight="1">
      <c r="B858" s="17"/>
      <c r="C858" s="17"/>
      <c r="D858" s="17"/>
      <c r="E858" s="17"/>
      <c r="F858" s="17"/>
      <c r="G858" s="17"/>
      <c r="H858" s="17"/>
      <c r="I858" s="17"/>
      <c r="J858" s="17"/>
      <c r="K858" s="17"/>
    </row>
    <row r="859" ht="15.75" customHeight="1">
      <c r="B859" s="17"/>
      <c r="C859" s="17"/>
      <c r="D859" s="17"/>
      <c r="E859" s="17"/>
      <c r="F859" s="17"/>
      <c r="G859" s="17"/>
      <c r="H859" s="17"/>
      <c r="I859" s="17"/>
      <c r="J859" s="17"/>
      <c r="K859" s="17"/>
    </row>
    <row r="860" ht="15.75" customHeight="1">
      <c r="B860" s="17"/>
      <c r="C860" s="17"/>
      <c r="D860" s="17"/>
      <c r="E860" s="17"/>
      <c r="F860" s="17"/>
      <c r="G860" s="17"/>
      <c r="H860" s="17"/>
      <c r="I860" s="17"/>
      <c r="J860" s="17"/>
      <c r="K860" s="17"/>
    </row>
    <row r="861" ht="15.75" customHeight="1">
      <c r="B861" s="17"/>
      <c r="C861" s="17"/>
      <c r="D861" s="17"/>
      <c r="E861" s="17"/>
      <c r="F861" s="17"/>
      <c r="G861" s="17"/>
      <c r="H861" s="17"/>
      <c r="I861" s="17"/>
      <c r="J861" s="17"/>
      <c r="K861" s="17"/>
    </row>
    <row r="862" ht="15.75" customHeight="1">
      <c r="B862" s="17"/>
      <c r="C862" s="17"/>
      <c r="D862" s="17"/>
      <c r="E862" s="17"/>
      <c r="F862" s="17"/>
      <c r="G862" s="17"/>
      <c r="H862" s="17"/>
      <c r="I862" s="17"/>
      <c r="J862" s="17"/>
      <c r="K862" s="17"/>
    </row>
    <row r="863" ht="15.75" customHeight="1">
      <c r="B863" s="17"/>
      <c r="C863" s="17"/>
      <c r="D863" s="17"/>
      <c r="E863" s="17"/>
      <c r="F863" s="17"/>
      <c r="G863" s="17"/>
      <c r="H863" s="17"/>
      <c r="I863" s="17"/>
      <c r="J863" s="17"/>
      <c r="K863" s="17"/>
    </row>
    <row r="864" ht="15.75" customHeight="1">
      <c r="B864" s="17"/>
      <c r="C864" s="17"/>
      <c r="D864" s="17"/>
      <c r="E864" s="17"/>
      <c r="F864" s="17"/>
      <c r="G864" s="17"/>
      <c r="H864" s="17"/>
      <c r="I864" s="17"/>
      <c r="J864" s="17"/>
      <c r="K864" s="17"/>
    </row>
    <row r="865" ht="15.75" customHeight="1">
      <c r="B865" s="17"/>
      <c r="C865" s="17"/>
      <c r="D865" s="17"/>
      <c r="E865" s="17"/>
      <c r="F865" s="17"/>
      <c r="G865" s="17"/>
      <c r="H865" s="17"/>
      <c r="I865" s="17"/>
      <c r="J865" s="17"/>
      <c r="K865" s="17"/>
    </row>
    <row r="866" ht="15.75" customHeight="1">
      <c r="B866" s="17"/>
      <c r="C866" s="17"/>
      <c r="D866" s="17"/>
      <c r="E866" s="17"/>
      <c r="F866" s="17"/>
      <c r="G866" s="17"/>
      <c r="H866" s="17"/>
      <c r="I866" s="17"/>
      <c r="J866" s="17"/>
      <c r="K866" s="17"/>
    </row>
    <row r="867" ht="15.75" customHeight="1">
      <c r="B867" s="17"/>
      <c r="C867" s="17"/>
      <c r="D867" s="17"/>
      <c r="E867" s="17"/>
      <c r="F867" s="17"/>
      <c r="G867" s="17"/>
      <c r="H867" s="17"/>
      <c r="I867" s="17"/>
      <c r="J867" s="17"/>
      <c r="K867" s="17"/>
    </row>
    <row r="868" ht="15.75" customHeight="1">
      <c r="B868" s="17"/>
      <c r="C868" s="17"/>
      <c r="D868" s="17"/>
      <c r="E868" s="17"/>
      <c r="F868" s="17"/>
      <c r="G868" s="17"/>
      <c r="H868" s="17"/>
      <c r="I868" s="17"/>
      <c r="J868" s="17"/>
      <c r="K868" s="17"/>
    </row>
    <row r="869" ht="15.75" customHeight="1">
      <c r="B869" s="17"/>
      <c r="C869" s="17"/>
      <c r="D869" s="17"/>
      <c r="E869" s="17"/>
      <c r="F869" s="17"/>
      <c r="G869" s="17"/>
      <c r="H869" s="17"/>
      <c r="I869" s="17"/>
      <c r="J869" s="17"/>
      <c r="K869" s="17"/>
    </row>
    <row r="870" ht="15.75" customHeight="1">
      <c r="B870" s="17"/>
      <c r="C870" s="17"/>
      <c r="D870" s="17"/>
      <c r="E870" s="17"/>
      <c r="F870" s="17"/>
      <c r="G870" s="17"/>
      <c r="H870" s="17"/>
      <c r="I870" s="17"/>
      <c r="J870" s="17"/>
      <c r="K870" s="17"/>
    </row>
    <row r="871" ht="15.75" customHeight="1">
      <c r="B871" s="17"/>
      <c r="C871" s="17"/>
      <c r="D871" s="17"/>
      <c r="E871" s="17"/>
      <c r="F871" s="17"/>
      <c r="G871" s="17"/>
      <c r="H871" s="17"/>
      <c r="I871" s="17"/>
      <c r="J871" s="17"/>
      <c r="K871" s="17"/>
    </row>
    <row r="872" ht="15.75" customHeight="1">
      <c r="B872" s="17"/>
      <c r="C872" s="17"/>
      <c r="D872" s="17"/>
      <c r="E872" s="17"/>
      <c r="F872" s="17"/>
      <c r="G872" s="17"/>
      <c r="H872" s="17"/>
      <c r="I872" s="17"/>
      <c r="J872" s="17"/>
      <c r="K872" s="17"/>
    </row>
    <row r="873" ht="15.75" customHeight="1">
      <c r="B873" s="17"/>
      <c r="C873" s="17"/>
      <c r="D873" s="17"/>
      <c r="E873" s="17"/>
      <c r="F873" s="17"/>
      <c r="G873" s="17"/>
      <c r="H873" s="17"/>
      <c r="I873" s="17"/>
      <c r="J873" s="17"/>
      <c r="K873" s="17"/>
    </row>
    <row r="874" ht="15.75" customHeight="1">
      <c r="B874" s="17"/>
      <c r="C874" s="17"/>
      <c r="D874" s="17"/>
      <c r="E874" s="17"/>
      <c r="F874" s="17"/>
      <c r="G874" s="17"/>
      <c r="H874" s="17"/>
      <c r="I874" s="17"/>
      <c r="J874" s="17"/>
      <c r="K874" s="17"/>
    </row>
    <row r="875" ht="15.75" customHeight="1">
      <c r="B875" s="17"/>
      <c r="C875" s="17"/>
      <c r="D875" s="17"/>
      <c r="E875" s="17"/>
      <c r="F875" s="17"/>
      <c r="G875" s="17"/>
      <c r="H875" s="17"/>
      <c r="I875" s="17"/>
      <c r="J875" s="17"/>
      <c r="K875" s="17"/>
    </row>
    <row r="876" ht="15.75" customHeight="1">
      <c r="B876" s="17"/>
      <c r="C876" s="17"/>
      <c r="D876" s="17"/>
      <c r="E876" s="17"/>
      <c r="F876" s="17"/>
      <c r="G876" s="17"/>
      <c r="H876" s="17"/>
      <c r="I876" s="17"/>
      <c r="J876" s="17"/>
      <c r="K876" s="17"/>
    </row>
    <row r="877" ht="15.75" customHeight="1">
      <c r="B877" s="17"/>
      <c r="C877" s="17"/>
      <c r="D877" s="17"/>
      <c r="E877" s="17"/>
      <c r="F877" s="17"/>
      <c r="G877" s="17"/>
      <c r="H877" s="17"/>
      <c r="I877" s="17"/>
      <c r="J877" s="17"/>
      <c r="K877" s="17"/>
    </row>
    <row r="878" ht="15.75" customHeight="1">
      <c r="B878" s="17"/>
      <c r="C878" s="17"/>
      <c r="D878" s="17"/>
      <c r="E878" s="17"/>
      <c r="F878" s="17"/>
      <c r="G878" s="17"/>
      <c r="H878" s="17"/>
      <c r="I878" s="17"/>
      <c r="J878" s="17"/>
      <c r="K878" s="17"/>
    </row>
    <row r="879" ht="15.75" customHeight="1">
      <c r="B879" s="17"/>
      <c r="C879" s="17"/>
      <c r="D879" s="17"/>
      <c r="E879" s="17"/>
      <c r="F879" s="17"/>
      <c r="G879" s="17"/>
      <c r="H879" s="17"/>
      <c r="I879" s="17"/>
      <c r="J879" s="17"/>
      <c r="K879" s="17"/>
    </row>
    <row r="880" ht="15.75" customHeight="1">
      <c r="B880" s="17"/>
      <c r="C880" s="17"/>
      <c r="D880" s="17"/>
      <c r="E880" s="17"/>
      <c r="F880" s="17"/>
      <c r="G880" s="17"/>
      <c r="H880" s="17"/>
      <c r="I880" s="17"/>
      <c r="J880" s="17"/>
      <c r="K880" s="17"/>
    </row>
    <row r="881" ht="15.75" customHeight="1">
      <c r="B881" s="17"/>
      <c r="C881" s="17"/>
      <c r="D881" s="17"/>
      <c r="E881" s="17"/>
      <c r="F881" s="17"/>
      <c r="G881" s="17"/>
      <c r="H881" s="17"/>
      <c r="I881" s="17"/>
      <c r="J881" s="17"/>
      <c r="K881" s="17"/>
    </row>
    <row r="882" ht="15.75" customHeight="1">
      <c r="B882" s="17"/>
      <c r="C882" s="17"/>
      <c r="D882" s="17"/>
      <c r="E882" s="17"/>
      <c r="F882" s="17"/>
      <c r="G882" s="17"/>
      <c r="H882" s="17"/>
      <c r="I882" s="17"/>
      <c r="J882" s="17"/>
      <c r="K882" s="17"/>
    </row>
    <row r="883" ht="15.75" customHeight="1">
      <c r="B883" s="17"/>
      <c r="C883" s="17"/>
      <c r="D883" s="17"/>
      <c r="E883" s="17"/>
      <c r="F883" s="17"/>
      <c r="G883" s="17"/>
      <c r="H883" s="17"/>
      <c r="I883" s="17"/>
      <c r="J883" s="17"/>
      <c r="K883" s="17"/>
    </row>
    <row r="884" ht="15.75" customHeight="1">
      <c r="B884" s="17"/>
      <c r="C884" s="17"/>
      <c r="D884" s="17"/>
      <c r="E884" s="17"/>
      <c r="F884" s="17"/>
      <c r="G884" s="17"/>
      <c r="H884" s="17"/>
      <c r="I884" s="17"/>
      <c r="J884" s="17"/>
      <c r="K884" s="17"/>
    </row>
    <row r="885" ht="15.75" customHeight="1">
      <c r="B885" s="17"/>
      <c r="C885" s="17"/>
      <c r="D885" s="17"/>
      <c r="E885" s="17"/>
      <c r="F885" s="17"/>
      <c r="G885" s="17"/>
      <c r="H885" s="17"/>
      <c r="I885" s="17"/>
      <c r="J885" s="17"/>
      <c r="K885" s="17"/>
    </row>
    <row r="886" ht="15.75" customHeight="1">
      <c r="B886" s="17"/>
      <c r="C886" s="17"/>
      <c r="D886" s="17"/>
      <c r="E886" s="17"/>
      <c r="F886" s="17"/>
      <c r="G886" s="17"/>
      <c r="H886" s="17"/>
      <c r="I886" s="17"/>
      <c r="J886" s="17"/>
      <c r="K886" s="17"/>
    </row>
    <row r="887" ht="15.75" customHeight="1">
      <c r="B887" s="17"/>
      <c r="C887" s="17"/>
      <c r="D887" s="17"/>
      <c r="E887" s="17"/>
      <c r="F887" s="17"/>
      <c r="G887" s="17"/>
      <c r="H887" s="17"/>
      <c r="I887" s="17"/>
      <c r="J887" s="17"/>
      <c r="K887" s="17"/>
    </row>
    <row r="888" ht="15.75" customHeight="1">
      <c r="B888" s="17"/>
      <c r="C888" s="17"/>
      <c r="D888" s="17"/>
      <c r="E888" s="17"/>
      <c r="F888" s="17"/>
      <c r="G888" s="17"/>
      <c r="H888" s="17"/>
      <c r="I888" s="17"/>
      <c r="J888" s="17"/>
      <c r="K888" s="17"/>
    </row>
    <row r="889" ht="15.75" customHeight="1">
      <c r="B889" s="17"/>
      <c r="C889" s="17"/>
      <c r="D889" s="17"/>
      <c r="E889" s="17"/>
      <c r="F889" s="17"/>
      <c r="G889" s="17"/>
      <c r="H889" s="17"/>
      <c r="I889" s="17"/>
      <c r="J889" s="17"/>
      <c r="K889" s="17"/>
    </row>
    <row r="890" ht="15.75" customHeight="1">
      <c r="B890" s="17"/>
      <c r="C890" s="17"/>
      <c r="D890" s="17"/>
      <c r="E890" s="17"/>
      <c r="F890" s="17"/>
      <c r="G890" s="17"/>
      <c r="H890" s="17"/>
      <c r="I890" s="17"/>
      <c r="J890" s="17"/>
      <c r="K890" s="17"/>
    </row>
    <row r="891" ht="15.75" customHeight="1">
      <c r="B891" s="17"/>
      <c r="C891" s="17"/>
      <c r="D891" s="17"/>
      <c r="E891" s="17"/>
      <c r="F891" s="17"/>
      <c r="G891" s="17"/>
      <c r="H891" s="17"/>
      <c r="I891" s="17"/>
      <c r="J891" s="17"/>
      <c r="K891" s="17"/>
    </row>
    <row r="892" ht="15.75" customHeight="1">
      <c r="B892" s="17"/>
      <c r="C892" s="17"/>
      <c r="D892" s="17"/>
      <c r="E892" s="17"/>
      <c r="F892" s="17"/>
      <c r="G892" s="17"/>
      <c r="H892" s="17"/>
      <c r="I892" s="17"/>
      <c r="J892" s="17"/>
      <c r="K892" s="17"/>
    </row>
    <row r="893" ht="15.75" customHeight="1">
      <c r="B893" s="17"/>
      <c r="C893" s="17"/>
      <c r="D893" s="17"/>
      <c r="E893" s="17"/>
      <c r="F893" s="17"/>
      <c r="G893" s="17"/>
      <c r="H893" s="17"/>
      <c r="I893" s="17"/>
      <c r="J893" s="17"/>
      <c r="K893" s="17"/>
    </row>
    <row r="894" ht="15.75" customHeight="1">
      <c r="B894" s="17"/>
      <c r="C894" s="17"/>
      <c r="D894" s="17"/>
      <c r="E894" s="17"/>
      <c r="F894" s="17"/>
      <c r="G894" s="17"/>
      <c r="H894" s="17"/>
      <c r="I894" s="17"/>
      <c r="J894" s="17"/>
      <c r="K894" s="17"/>
    </row>
    <row r="895" ht="15.75" customHeight="1">
      <c r="B895" s="17"/>
      <c r="C895" s="17"/>
      <c r="D895" s="17"/>
      <c r="E895" s="17"/>
      <c r="F895" s="17"/>
      <c r="G895" s="17"/>
      <c r="H895" s="17"/>
      <c r="I895" s="17"/>
      <c r="J895" s="17"/>
      <c r="K895" s="17"/>
    </row>
    <row r="896" ht="15.75" customHeight="1">
      <c r="B896" s="17"/>
      <c r="C896" s="17"/>
      <c r="D896" s="17"/>
      <c r="E896" s="17"/>
      <c r="F896" s="17"/>
      <c r="G896" s="17"/>
      <c r="H896" s="17"/>
      <c r="I896" s="17"/>
      <c r="J896" s="17"/>
      <c r="K896" s="17"/>
    </row>
    <row r="897" ht="15.75" customHeight="1">
      <c r="B897" s="17"/>
      <c r="C897" s="17"/>
      <c r="D897" s="17"/>
      <c r="E897" s="17"/>
      <c r="F897" s="17"/>
      <c r="G897" s="17"/>
      <c r="H897" s="17"/>
      <c r="I897" s="17"/>
      <c r="J897" s="17"/>
      <c r="K897" s="17"/>
    </row>
    <row r="898" ht="15.75" customHeight="1">
      <c r="B898" s="17"/>
      <c r="C898" s="17"/>
      <c r="D898" s="17"/>
      <c r="E898" s="17"/>
      <c r="F898" s="17"/>
      <c r="G898" s="17"/>
      <c r="H898" s="17"/>
      <c r="I898" s="17"/>
      <c r="J898" s="17"/>
      <c r="K898" s="17"/>
    </row>
    <row r="899" ht="15.75" customHeight="1">
      <c r="B899" s="17"/>
      <c r="C899" s="17"/>
      <c r="D899" s="17"/>
      <c r="E899" s="17"/>
      <c r="F899" s="17"/>
      <c r="G899" s="17"/>
      <c r="H899" s="17"/>
      <c r="I899" s="17"/>
      <c r="J899" s="17"/>
      <c r="K899" s="17"/>
    </row>
    <row r="900" ht="15.75" customHeight="1">
      <c r="B900" s="17"/>
      <c r="C900" s="17"/>
      <c r="D900" s="17"/>
      <c r="E900" s="17"/>
      <c r="F900" s="17"/>
      <c r="G900" s="17"/>
      <c r="H900" s="17"/>
      <c r="I900" s="17"/>
      <c r="J900" s="17"/>
      <c r="K900" s="17"/>
    </row>
    <row r="901" ht="15.75" customHeight="1">
      <c r="B901" s="17"/>
      <c r="C901" s="17"/>
      <c r="D901" s="17"/>
      <c r="E901" s="17"/>
      <c r="F901" s="17"/>
      <c r="G901" s="17"/>
      <c r="H901" s="17"/>
      <c r="I901" s="17"/>
      <c r="J901" s="17"/>
      <c r="K901" s="17"/>
    </row>
    <row r="902" ht="15.75" customHeight="1">
      <c r="B902" s="17"/>
      <c r="C902" s="17"/>
      <c r="D902" s="17"/>
      <c r="E902" s="17"/>
      <c r="F902" s="17"/>
      <c r="G902" s="17"/>
      <c r="H902" s="17"/>
      <c r="I902" s="17"/>
      <c r="J902" s="17"/>
      <c r="K902" s="17"/>
    </row>
    <row r="903" ht="15.75" customHeight="1">
      <c r="B903" s="17"/>
      <c r="C903" s="17"/>
      <c r="D903" s="17"/>
      <c r="E903" s="17"/>
      <c r="F903" s="17"/>
      <c r="G903" s="17"/>
      <c r="H903" s="17"/>
      <c r="I903" s="17"/>
      <c r="J903" s="17"/>
      <c r="K903" s="17"/>
    </row>
    <row r="904" ht="15.75" customHeight="1">
      <c r="B904" s="17"/>
      <c r="C904" s="17"/>
      <c r="D904" s="17"/>
      <c r="E904" s="17"/>
      <c r="F904" s="17"/>
      <c r="G904" s="17"/>
      <c r="H904" s="17"/>
      <c r="I904" s="17"/>
      <c r="J904" s="17"/>
      <c r="K904" s="17"/>
    </row>
    <row r="905" ht="15.75" customHeight="1">
      <c r="B905" s="17"/>
      <c r="C905" s="17"/>
      <c r="D905" s="17"/>
      <c r="E905" s="17"/>
      <c r="F905" s="17"/>
      <c r="G905" s="17"/>
      <c r="H905" s="17"/>
      <c r="I905" s="17"/>
      <c r="J905" s="17"/>
      <c r="K905" s="17"/>
    </row>
    <row r="906" ht="15.75" customHeight="1">
      <c r="B906" s="17"/>
      <c r="C906" s="17"/>
      <c r="D906" s="17"/>
      <c r="E906" s="17"/>
      <c r="F906" s="17"/>
      <c r="G906" s="17"/>
      <c r="H906" s="17"/>
      <c r="I906" s="17"/>
      <c r="J906" s="17"/>
      <c r="K906" s="17"/>
    </row>
    <row r="907" ht="15.75" customHeight="1">
      <c r="B907" s="17"/>
      <c r="C907" s="17"/>
      <c r="D907" s="17"/>
      <c r="E907" s="17"/>
      <c r="F907" s="17"/>
      <c r="G907" s="17"/>
      <c r="H907" s="17"/>
      <c r="I907" s="17"/>
      <c r="J907" s="17"/>
      <c r="K907" s="17"/>
    </row>
    <row r="908" ht="15.75" customHeight="1">
      <c r="B908" s="17"/>
      <c r="C908" s="17"/>
      <c r="D908" s="17"/>
      <c r="E908" s="17"/>
      <c r="F908" s="17"/>
      <c r="G908" s="17"/>
      <c r="H908" s="17"/>
      <c r="I908" s="17"/>
      <c r="J908" s="17"/>
      <c r="K908" s="17"/>
    </row>
    <row r="909" ht="15.75" customHeight="1">
      <c r="B909" s="17"/>
      <c r="C909" s="17"/>
      <c r="D909" s="17"/>
      <c r="E909" s="17"/>
      <c r="F909" s="17"/>
      <c r="G909" s="17"/>
      <c r="H909" s="17"/>
      <c r="I909" s="17"/>
      <c r="J909" s="17"/>
      <c r="K909" s="17"/>
    </row>
    <row r="910" ht="15.75" customHeight="1">
      <c r="B910" s="17"/>
      <c r="C910" s="17"/>
      <c r="D910" s="17"/>
      <c r="E910" s="17"/>
      <c r="F910" s="17"/>
      <c r="G910" s="17"/>
      <c r="H910" s="17"/>
      <c r="I910" s="17"/>
      <c r="J910" s="17"/>
      <c r="K910" s="17"/>
    </row>
    <row r="911" ht="15.75" customHeight="1">
      <c r="B911" s="17"/>
      <c r="C911" s="17"/>
      <c r="D911" s="17"/>
      <c r="E911" s="17"/>
      <c r="F911" s="17"/>
      <c r="G911" s="17"/>
      <c r="H911" s="17"/>
      <c r="I911" s="17"/>
      <c r="J911" s="17"/>
      <c r="K911" s="17"/>
    </row>
    <row r="912" ht="15.75" customHeight="1">
      <c r="B912" s="17"/>
      <c r="C912" s="17"/>
      <c r="D912" s="17"/>
      <c r="E912" s="17"/>
      <c r="F912" s="17"/>
      <c r="G912" s="17"/>
      <c r="H912" s="17"/>
      <c r="I912" s="17"/>
      <c r="J912" s="17"/>
      <c r="K912" s="17"/>
    </row>
    <row r="913" ht="15.75" customHeight="1">
      <c r="B913" s="17"/>
      <c r="C913" s="17"/>
      <c r="D913" s="17"/>
      <c r="E913" s="17"/>
      <c r="F913" s="17"/>
      <c r="G913" s="17"/>
      <c r="H913" s="17"/>
      <c r="I913" s="17"/>
      <c r="J913" s="17"/>
      <c r="K913" s="17"/>
    </row>
    <row r="914" ht="15.75" customHeight="1">
      <c r="B914" s="17"/>
      <c r="C914" s="17"/>
      <c r="D914" s="17"/>
      <c r="E914" s="17"/>
      <c r="F914" s="17"/>
      <c r="G914" s="17"/>
      <c r="H914" s="17"/>
      <c r="I914" s="17"/>
      <c r="J914" s="17"/>
      <c r="K914" s="17"/>
    </row>
    <row r="915" ht="15.75" customHeight="1">
      <c r="B915" s="17"/>
      <c r="C915" s="17"/>
      <c r="D915" s="17"/>
      <c r="E915" s="17"/>
      <c r="F915" s="17"/>
      <c r="G915" s="17"/>
      <c r="H915" s="17"/>
      <c r="I915" s="17"/>
      <c r="J915" s="17"/>
      <c r="K915" s="17"/>
    </row>
    <row r="916" ht="15.75" customHeight="1">
      <c r="B916" s="17"/>
      <c r="C916" s="17"/>
      <c r="D916" s="17"/>
      <c r="E916" s="17"/>
      <c r="F916" s="17"/>
      <c r="G916" s="17"/>
      <c r="H916" s="17"/>
      <c r="I916" s="17"/>
      <c r="J916" s="17"/>
      <c r="K916" s="17"/>
    </row>
    <row r="917" ht="15.75" customHeight="1">
      <c r="B917" s="17"/>
      <c r="C917" s="17"/>
      <c r="D917" s="17"/>
      <c r="E917" s="17"/>
      <c r="F917" s="17"/>
      <c r="G917" s="17"/>
      <c r="H917" s="17"/>
      <c r="I917" s="17"/>
      <c r="J917" s="17"/>
      <c r="K917" s="17"/>
    </row>
    <row r="918" ht="15.75" customHeight="1">
      <c r="B918" s="17"/>
      <c r="C918" s="17"/>
      <c r="D918" s="17"/>
      <c r="E918" s="17"/>
      <c r="F918" s="17"/>
      <c r="G918" s="17"/>
      <c r="H918" s="17"/>
      <c r="I918" s="17"/>
      <c r="J918" s="17"/>
      <c r="K918" s="17"/>
    </row>
    <row r="919" ht="15.75" customHeight="1">
      <c r="B919" s="17"/>
      <c r="C919" s="17"/>
      <c r="D919" s="17"/>
      <c r="E919" s="17"/>
      <c r="F919" s="17"/>
      <c r="G919" s="17"/>
      <c r="H919" s="17"/>
      <c r="I919" s="17"/>
      <c r="J919" s="17"/>
      <c r="K919" s="17"/>
    </row>
    <row r="920" ht="15.75" customHeight="1">
      <c r="B920" s="17"/>
      <c r="C920" s="17"/>
      <c r="D920" s="17"/>
      <c r="E920" s="17"/>
      <c r="F920" s="17"/>
      <c r="G920" s="17"/>
      <c r="H920" s="17"/>
      <c r="I920" s="17"/>
      <c r="J920" s="17"/>
      <c r="K920" s="17"/>
    </row>
    <row r="921" ht="15.75" customHeight="1">
      <c r="B921" s="17"/>
      <c r="C921" s="17"/>
      <c r="D921" s="17"/>
      <c r="E921" s="17"/>
      <c r="F921" s="17"/>
      <c r="G921" s="17"/>
      <c r="H921" s="17"/>
      <c r="I921" s="17"/>
      <c r="J921" s="17"/>
      <c r="K921" s="17"/>
    </row>
    <row r="922" ht="15.75" customHeight="1">
      <c r="B922" s="17"/>
      <c r="C922" s="17"/>
      <c r="D922" s="17"/>
      <c r="E922" s="17"/>
      <c r="F922" s="17"/>
      <c r="G922" s="17"/>
      <c r="H922" s="17"/>
      <c r="I922" s="17"/>
      <c r="J922" s="17"/>
      <c r="K922" s="17"/>
    </row>
    <row r="923" ht="15.75" customHeight="1">
      <c r="B923" s="17"/>
      <c r="C923" s="17"/>
      <c r="D923" s="17"/>
      <c r="E923" s="17"/>
      <c r="F923" s="17"/>
      <c r="G923" s="17"/>
      <c r="H923" s="17"/>
      <c r="I923" s="17"/>
      <c r="J923" s="17"/>
      <c r="K923" s="17"/>
    </row>
    <row r="924" ht="15.75" customHeight="1">
      <c r="B924" s="17"/>
      <c r="C924" s="17"/>
      <c r="D924" s="17"/>
      <c r="E924" s="17"/>
      <c r="F924" s="17"/>
      <c r="G924" s="17"/>
      <c r="H924" s="17"/>
      <c r="I924" s="17"/>
      <c r="J924" s="17"/>
      <c r="K924" s="17"/>
    </row>
    <row r="925" ht="15.75" customHeight="1">
      <c r="B925" s="17"/>
      <c r="C925" s="17"/>
      <c r="D925" s="17"/>
      <c r="E925" s="17"/>
      <c r="F925" s="17"/>
      <c r="G925" s="17"/>
      <c r="H925" s="17"/>
      <c r="I925" s="17"/>
      <c r="J925" s="17"/>
      <c r="K925" s="17"/>
    </row>
    <row r="926" ht="15.75" customHeight="1">
      <c r="B926" s="17"/>
      <c r="C926" s="17"/>
      <c r="D926" s="17"/>
      <c r="E926" s="17"/>
      <c r="F926" s="17"/>
      <c r="G926" s="17"/>
      <c r="H926" s="17"/>
      <c r="I926" s="17"/>
      <c r="J926" s="17"/>
      <c r="K926" s="17"/>
    </row>
    <row r="927" ht="15.75" customHeight="1">
      <c r="B927" s="17"/>
      <c r="C927" s="17"/>
      <c r="D927" s="17"/>
      <c r="E927" s="17"/>
      <c r="F927" s="17"/>
      <c r="G927" s="17"/>
      <c r="H927" s="17"/>
      <c r="I927" s="17"/>
      <c r="J927" s="17"/>
      <c r="K927" s="17"/>
    </row>
    <row r="928" ht="15.75" customHeight="1">
      <c r="B928" s="17"/>
      <c r="C928" s="17"/>
      <c r="D928" s="17"/>
      <c r="E928" s="17"/>
      <c r="F928" s="17"/>
      <c r="G928" s="17"/>
      <c r="H928" s="17"/>
      <c r="I928" s="17"/>
      <c r="J928" s="17"/>
      <c r="K928" s="17"/>
    </row>
    <row r="929" ht="15.75" customHeight="1">
      <c r="B929" s="17"/>
      <c r="C929" s="17"/>
      <c r="D929" s="17"/>
      <c r="E929" s="17"/>
      <c r="F929" s="17"/>
      <c r="G929" s="17"/>
      <c r="H929" s="17"/>
      <c r="I929" s="17"/>
      <c r="J929" s="17"/>
      <c r="K929" s="17"/>
    </row>
    <row r="930" ht="15.75" customHeight="1">
      <c r="B930" s="17"/>
      <c r="C930" s="17"/>
      <c r="D930" s="17"/>
      <c r="E930" s="17"/>
      <c r="F930" s="17"/>
      <c r="G930" s="17"/>
      <c r="H930" s="17"/>
      <c r="I930" s="17"/>
      <c r="J930" s="17"/>
      <c r="K930" s="17"/>
    </row>
    <row r="931" ht="15.75" customHeight="1">
      <c r="B931" s="17"/>
      <c r="C931" s="17"/>
      <c r="D931" s="17"/>
      <c r="E931" s="17"/>
      <c r="F931" s="17"/>
      <c r="G931" s="17"/>
      <c r="H931" s="17"/>
      <c r="I931" s="17"/>
      <c r="J931" s="17"/>
      <c r="K931" s="17"/>
    </row>
    <row r="932" ht="15.75" customHeight="1">
      <c r="B932" s="17"/>
      <c r="C932" s="17"/>
      <c r="D932" s="17"/>
      <c r="E932" s="17"/>
      <c r="F932" s="17"/>
      <c r="G932" s="17"/>
      <c r="H932" s="17"/>
      <c r="I932" s="17"/>
      <c r="J932" s="17"/>
      <c r="K932" s="17"/>
    </row>
    <row r="933" ht="15.75" customHeight="1">
      <c r="B933" s="17"/>
      <c r="C933" s="17"/>
      <c r="D933" s="17"/>
      <c r="E933" s="17"/>
      <c r="F933" s="17"/>
      <c r="G933" s="17"/>
      <c r="H933" s="17"/>
      <c r="I933" s="17"/>
      <c r="J933" s="17"/>
      <c r="K933" s="17"/>
    </row>
    <row r="934" ht="15.75" customHeight="1">
      <c r="B934" s="17"/>
      <c r="C934" s="17"/>
      <c r="D934" s="17"/>
      <c r="E934" s="17"/>
      <c r="F934" s="17"/>
      <c r="G934" s="17"/>
      <c r="H934" s="17"/>
      <c r="I934" s="17"/>
      <c r="J934" s="17"/>
      <c r="K934" s="17"/>
    </row>
    <row r="935" ht="15.75" customHeight="1">
      <c r="B935" s="17"/>
      <c r="C935" s="17"/>
      <c r="D935" s="17"/>
      <c r="E935" s="17"/>
      <c r="F935" s="17"/>
      <c r="G935" s="17"/>
      <c r="H935" s="17"/>
      <c r="I935" s="17"/>
      <c r="J935" s="17"/>
      <c r="K935" s="17"/>
    </row>
    <row r="936" ht="15.75" customHeight="1">
      <c r="B936" s="17"/>
      <c r="C936" s="17"/>
      <c r="D936" s="17"/>
      <c r="E936" s="17"/>
      <c r="F936" s="17"/>
      <c r="G936" s="17"/>
      <c r="H936" s="17"/>
      <c r="I936" s="17"/>
      <c r="J936" s="17"/>
      <c r="K936" s="17"/>
    </row>
    <row r="937" ht="15.75" customHeight="1">
      <c r="B937" s="17"/>
      <c r="C937" s="17"/>
      <c r="D937" s="17"/>
      <c r="E937" s="17"/>
      <c r="F937" s="17"/>
      <c r="G937" s="17"/>
      <c r="H937" s="17"/>
      <c r="I937" s="17"/>
      <c r="J937" s="17"/>
      <c r="K937" s="17"/>
    </row>
    <row r="938" ht="15.75" customHeight="1">
      <c r="B938" s="17"/>
      <c r="C938" s="17"/>
      <c r="D938" s="17"/>
      <c r="E938" s="17"/>
      <c r="F938" s="17"/>
      <c r="G938" s="17"/>
      <c r="H938" s="17"/>
      <c r="I938" s="17"/>
      <c r="J938" s="17"/>
      <c r="K938" s="17"/>
    </row>
    <row r="939" ht="15.75" customHeight="1">
      <c r="B939" s="17"/>
      <c r="C939" s="17"/>
      <c r="D939" s="17"/>
      <c r="E939" s="17"/>
      <c r="F939" s="17"/>
      <c r="G939" s="17"/>
      <c r="H939" s="17"/>
      <c r="I939" s="17"/>
      <c r="J939" s="17"/>
      <c r="K939" s="17"/>
    </row>
    <row r="940" ht="15.75" customHeight="1">
      <c r="B940" s="17"/>
      <c r="C940" s="17"/>
      <c r="D940" s="17"/>
      <c r="E940" s="17"/>
      <c r="F940" s="17"/>
      <c r="G940" s="17"/>
      <c r="H940" s="17"/>
      <c r="I940" s="17"/>
      <c r="J940" s="17"/>
      <c r="K940" s="17"/>
    </row>
    <row r="941" ht="15.75" customHeight="1">
      <c r="B941" s="17"/>
      <c r="C941" s="17"/>
      <c r="D941" s="17"/>
      <c r="E941" s="17"/>
      <c r="F941" s="17"/>
      <c r="G941" s="17"/>
      <c r="H941" s="17"/>
      <c r="I941" s="17"/>
      <c r="J941" s="17"/>
      <c r="K941" s="17"/>
    </row>
    <row r="942" ht="15.75" customHeight="1">
      <c r="B942" s="17"/>
      <c r="C942" s="17"/>
      <c r="D942" s="17"/>
      <c r="E942" s="17"/>
      <c r="F942" s="17"/>
      <c r="G942" s="17"/>
      <c r="H942" s="17"/>
      <c r="I942" s="17"/>
      <c r="J942" s="17"/>
      <c r="K942" s="17"/>
    </row>
    <row r="943" ht="15.75" customHeight="1">
      <c r="B943" s="17"/>
      <c r="C943" s="17"/>
      <c r="D943" s="17"/>
      <c r="E943" s="17"/>
      <c r="F943" s="17"/>
      <c r="G943" s="17"/>
      <c r="H943" s="17"/>
      <c r="I943" s="17"/>
      <c r="J943" s="17"/>
      <c r="K943" s="17"/>
    </row>
    <row r="944" ht="15.75" customHeight="1">
      <c r="B944" s="17"/>
      <c r="C944" s="17"/>
      <c r="D944" s="17"/>
      <c r="E944" s="17"/>
      <c r="F944" s="17"/>
      <c r="G944" s="17"/>
      <c r="H944" s="17"/>
      <c r="I944" s="17"/>
      <c r="J944" s="17"/>
      <c r="K944" s="17"/>
    </row>
    <row r="945" ht="15.75" customHeight="1">
      <c r="B945" s="17"/>
      <c r="C945" s="17"/>
      <c r="D945" s="17"/>
      <c r="E945" s="17"/>
      <c r="F945" s="17"/>
      <c r="G945" s="17"/>
      <c r="H945" s="17"/>
      <c r="I945" s="17"/>
      <c r="J945" s="17"/>
      <c r="K945" s="17"/>
    </row>
    <row r="946" ht="15.75" customHeight="1">
      <c r="B946" s="17"/>
      <c r="C946" s="17"/>
      <c r="D946" s="17"/>
      <c r="E946" s="17"/>
      <c r="F946" s="17"/>
      <c r="G946" s="17"/>
      <c r="H946" s="17"/>
      <c r="I946" s="17"/>
      <c r="J946" s="17"/>
      <c r="K946" s="17"/>
    </row>
    <row r="947" ht="15.75" customHeight="1">
      <c r="B947" s="17"/>
      <c r="C947" s="17"/>
      <c r="D947" s="17"/>
      <c r="E947" s="17"/>
      <c r="F947" s="17"/>
      <c r="G947" s="17"/>
      <c r="H947" s="17"/>
      <c r="I947" s="17"/>
      <c r="J947" s="17"/>
      <c r="K947" s="17"/>
    </row>
    <row r="948" ht="15.75" customHeight="1">
      <c r="B948" s="17"/>
      <c r="C948" s="17"/>
      <c r="D948" s="17"/>
      <c r="E948" s="17"/>
      <c r="F948" s="17"/>
      <c r="G948" s="17"/>
      <c r="H948" s="17"/>
      <c r="I948" s="17"/>
      <c r="J948" s="17"/>
      <c r="K948" s="17"/>
    </row>
    <row r="949" ht="15.75" customHeight="1">
      <c r="B949" s="17"/>
      <c r="C949" s="17"/>
      <c r="D949" s="17"/>
      <c r="E949" s="17"/>
      <c r="F949" s="17"/>
      <c r="G949" s="17"/>
      <c r="H949" s="17"/>
      <c r="I949" s="17"/>
      <c r="J949" s="17"/>
      <c r="K949" s="17"/>
    </row>
    <row r="950" ht="15.75" customHeight="1">
      <c r="B950" s="17"/>
      <c r="C950" s="17"/>
      <c r="D950" s="17"/>
      <c r="E950" s="17"/>
      <c r="F950" s="17"/>
      <c r="G950" s="17"/>
      <c r="H950" s="17"/>
      <c r="I950" s="17"/>
      <c r="J950" s="17"/>
      <c r="K950" s="17"/>
    </row>
    <row r="951" ht="15.75" customHeight="1">
      <c r="B951" s="17"/>
      <c r="C951" s="17"/>
      <c r="D951" s="17"/>
      <c r="E951" s="17"/>
      <c r="F951" s="17"/>
      <c r="G951" s="17"/>
      <c r="H951" s="17"/>
      <c r="I951" s="17"/>
      <c r="J951" s="17"/>
      <c r="K951" s="17"/>
    </row>
    <row r="952" ht="15.75" customHeight="1">
      <c r="B952" s="17"/>
      <c r="C952" s="17"/>
      <c r="D952" s="17"/>
      <c r="E952" s="17"/>
      <c r="F952" s="17"/>
      <c r="G952" s="17"/>
      <c r="H952" s="17"/>
      <c r="I952" s="17"/>
      <c r="J952" s="17"/>
      <c r="K952" s="17"/>
    </row>
    <row r="953" ht="15.75" customHeight="1">
      <c r="B953" s="17"/>
      <c r="C953" s="17"/>
      <c r="D953" s="17"/>
      <c r="E953" s="17"/>
      <c r="F953" s="17"/>
      <c r="G953" s="17"/>
      <c r="H953" s="17"/>
      <c r="I953" s="17"/>
      <c r="J953" s="17"/>
      <c r="K953" s="17"/>
    </row>
    <row r="954" ht="15.75" customHeight="1">
      <c r="B954" s="17"/>
      <c r="C954" s="17"/>
      <c r="D954" s="17"/>
      <c r="E954" s="17"/>
      <c r="F954" s="17"/>
      <c r="G954" s="17"/>
      <c r="H954" s="17"/>
      <c r="I954" s="17"/>
      <c r="J954" s="17"/>
      <c r="K954" s="17"/>
    </row>
    <row r="955" ht="15.75" customHeight="1">
      <c r="B955" s="17"/>
      <c r="C955" s="17"/>
      <c r="D955" s="17"/>
      <c r="E955" s="17"/>
      <c r="F955" s="17"/>
      <c r="G955" s="17"/>
      <c r="H955" s="17"/>
      <c r="I955" s="17"/>
      <c r="J955" s="17"/>
      <c r="K955" s="17"/>
    </row>
    <row r="956" ht="15.75" customHeight="1">
      <c r="B956" s="17"/>
      <c r="C956" s="17"/>
      <c r="D956" s="17"/>
      <c r="E956" s="17"/>
      <c r="F956" s="17"/>
      <c r="G956" s="17"/>
      <c r="H956" s="17"/>
      <c r="I956" s="17"/>
      <c r="J956" s="17"/>
      <c r="K956" s="17"/>
    </row>
    <row r="957" ht="15.75" customHeight="1">
      <c r="B957" s="17"/>
      <c r="C957" s="17"/>
      <c r="D957" s="17"/>
      <c r="E957" s="17"/>
      <c r="F957" s="17"/>
      <c r="G957" s="17"/>
      <c r="H957" s="17"/>
      <c r="I957" s="17"/>
      <c r="J957" s="17"/>
      <c r="K957" s="17"/>
    </row>
    <row r="958" ht="15.75" customHeight="1">
      <c r="B958" s="17"/>
      <c r="C958" s="17"/>
      <c r="D958" s="17"/>
      <c r="E958" s="17"/>
      <c r="F958" s="17"/>
      <c r="G958" s="17"/>
      <c r="H958" s="17"/>
      <c r="I958" s="17"/>
      <c r="J958" s="17"/>
      <c r="K958" s="17"/>
    </row>
    <row r="959" ht="15.75" customHeight="1">
      <c r="B959" s="17"/>
      <c r="C959" s="17"/>
      <c r="D959" s="17"/>
      <c r="E959" s="17"/>
      <c r="F959" s="17"/>
      <c r="G959" s="17"/>
      <c r="H959" s="17"/>
      <c r="I959" s="17"/>
      <c r="J959" s="17"/>
      <c r="K959" s="17"/>
    </row>
    <row r="960" ht="15.75" customHeight="1">
      <c r="B960" s="17"/>
      <c r="C960" s="17"/>
      <c r="D960" s="17"/>
      <c r="E960" s="17"/>
      <c r="F960" s="17"/>
      <c r="G960" s="17"/>
      <c r="H960" s="17"/>
      <c r="I960" s="17"/>
      <c r="J960" s="17"/>
      <c r="K960" s="17"/>
    </row>
    <row r="961" ht="15.75" customHeight="1">
      <c r="B961" s="17"/>
      <c r="C961" s="17"/>
      <c r="D961" s="17"/>
      <c r="E961" s="17"/>
      <c r="F961" s="17"/>
      <c r="G961" s="17"/>
      <c r="H961" s="17"/>
      <c r="I961" s="17"/>
      <c r="J961" s="17"/>
      <c r="K961" s="17"/>
    </row>
    <row r="962" ht="15.75" customHeight="1">
      <c r="B962" s="17"/>
      <c r="C962" s="17"/>
      <c r="D962" s="17"/>
      <c r="E962" s="17"/>
      <c r="F962" s="17"/>
      <c r="G962" s="17"/>
      <c r="H962" s="17"/>
      <c r="I962" s="17"/>
      <c r="J962" s="17"/>
      <c r="K962" s="17"/>
    </row>
    <row r="963" ht="15.75" customHeight="1">
      <c r="B963" s="17"/>
      <c r="C963" s="17"/>
      <c r="D963" s="17"/>
      <c r="E963" s="17"/>
      <c r="F963" s="17"/>
      <c r="G963" s="17"/>
      <c r="H963" s="17"/>
      <c r="I963" s="17"/>
      <c r="J963" s="17"/>
      <c r="K963" s="17"/>
    </row>
    <row r="964" ht="15.75" customHeight="1">
      <c r="B964" s="17"/>
      <c r="C964" s="17"/>
      <c r="D964" s="17"/>
      <c r="E964" s="17"/>
      <c r="F964" s="17"/>
      <c r="G964" s="17"/>
      <c r="H964" s="17"/>
      <c r="I964" s="17"/>
      <c r="J964" s="17"/>
      <c r="K964" s="17"/>
    </row>
    <row r="965" ht="15.75" customHeight="1">
      <c r="B965" s="17"/>
      <c r="C965" s="17"/>
      <c r="D965" s="17"/>
      <c r="E965" s="17"/>
      <c r="F965" s="17"/>
      <c r="G965" s="17"/>
      <c r="H965" s="17"/>
      <c r="I965" s="17"/>
      <c r="J965" s="17"/>
      <c r="K965" s="17"/>
    </row>
    <row r="966" ht="15.75" customHeight="1">
      <c r="B966" s="17"/>
      <c r="C966" s="17"/>
      <c r="D966" s="17"/>
      <c r="E966" s="17"/>
      <c r="F966" s="17"/>
      <c r="G966" s="17"/>
      <c r="H966" s="17"/>
      <c r="I966" s="17"/>
      <c r="J966" s="17"/>
      <c r="K966" s="17"/>
    </row>
    <row r="967" ht="15.75" customHeight="1">
      <c r="B967" s="17"/>
      <c r="C967" s="17"/>
      <c r="D967" s="17"/>
      <c r="E967" s="17"/>
      <c r="F967" s="17"/>
      <c r="G967" s="17"/>
      <c r="H967" s="17"/>
      <c r="I967" s="17"/>
      <c r="J967" s="17"/>
      <c r="K967" s="17"/>
    </row>
    <row r="968" ht="15.75" customHeight="1">
      <c r="B968" s="17"/>
      <c r="C968" s="17"/>
      <c r="D968" s="17"/>
      <c r="E968" s="17"/>
      <c r="F968" s="17"/>
      <c r="G968" s="17"/>
      <c r="H968" s="17"/>
      <c r="I968" s="17"/>
      <c r="J968" s="17"/>
      <c r="K968" s="17"/>
    </row>
    <row r="969" ht="15.75" customHeight="1">
      <c r="B969" s="17"/>
      <c r="C969" s="17"/>
      <c r="D969" s="17"/>
      <c r="E969" s="17"/>
      <c r="F969" s="17"/>
      <c r="G969" s="17"/>
      <c r="H969" s="17"/>
      <c r="I969" s="17"/>
      <c r="J969" s="17"/>
      <c r="K969" s="17"/>
    </row>
    <row r="970" ht="15.75" customHeight="1">
      <c r="B970" s="17"/>
      <c r="C970" s="17"/>
      <c r="D970" s="17"/>
      <c r="E970" s="17"/>
      <c r="F970" s="17"/>
      <c r="G970" s="17"/>
      <c r="H970" s="17"/>
      <c r="I970" s="17"/>
      <c r="J970" s="17"/>
      <c r="K970" s="17"/>
    </row>
    <row r="971" ht="15.75" customHeight="1">
      <c r="B971" s="17"/>
      <c r="C971" s="17"/>
      <c r="D971" s="17"/>
      <c r="E971" s="17"/>
      <c r="F971" s="17"/>
      <c r="G971" s="17"/>
      <c r="H971" s="17"/>
      <c r="I971" s="17"/>
      <c r="J971" s="17"/>
      <c r="K971" s="17"/>
    </row>
    <row r="972" ht="15.75" customHeight="1">
      <c r="B972" s="17"/>
      <c r="C972" s="17"/>
      <c r="D972" s="17"/>
      <c r="E972" s="17"/>
      <c r="F972" s="17"/>
      <c r="G972" s="17"/>
      <c r="H972" s="17"/>
      <c r="I972" s="17"/>
      <c r="J972" s="17"/>
      <c r="K972" s="17"/>
    </row>
    <row r="973" ht="15.75" customHeight="1">
      <c r="B973" s="17"/>
      <c r="C973" s="17"/>
      <c r="D973" s="17"/>
      <c r="E973" s="17"/>
      <c r="F973" s="17"/>
      <c r="G973" s="17"/>
      <c r="H973" s="17"/>
      <c r="I973" s="17"/>
      <c r="J973" s="17"/>
      <c r="K973" s="17"/>
    </row>
    <row r="974" ht="15.75" customHeight="1">
      <c r="B974" s="17"/>
      <c r="C974" s="17"/>
      <c r="D974" s="17"/>
      <c r="E974" s="17"/>
      <c r="F974" s="17"/>
      <c r="G974" s="17"/>
      <c r="H974" s="17"/>
      <c r="I974" s="17"/>
      <c r="J974" s="17"/>
      <c r="K974" s="17"/>
    </row>
    <row r="975" ht="15.75" customHeight="1">
      <c r="B975" s="17"/>
      <c r="C975" s="17"/>
      <c r="D975" s="17"/>
      <c r="E975" s="17"/>
      <c r="F975" s="17"/>
      <c r="G975" s="17"/>
      <c r="H975" s="17"/>
      <c r="I975" s="17"/>
      <c r="J975" s="17"/>
      <c r="K975" s="17"/>
    </row>
    <row r="976" ht="15.75" customHeight="1">
      <c r="B976" s="17"/>
      <c r="C976" s="17"/>
      <c r="D976" s="17"/>
      <c r="E976" s="17"/>
      <c r="F976" s="17"/>
      <c r="G976" s="17"/>
      <c r="H976" s="17"/>
      <c r="I976" s="17"/>
      <c r="J976" s="17"/>
      <c r="K976" s="17"/>
    </row>
    <row r="977" ht="15.75" customHeight="1">
      <c r="B977" s="17"/>
      <c r="C977" s="17"/>
      <c r="D977" s="17"/>
      <c r="E977" s="17"/>
      <c r="F977" s="17"/>
      <c r="G977" s="17"/>
      <c r="H977" s="17"/>
      <c r="I977" s="17"/>
      <c r="J977" s="17"/>
      <c r="K977" s="17"/>
    </row>
    <row r="978" ht="15.75" customHeight="1">
      <c r="B978" s="17"/>
      <c r="C978" s="17"/>
      <c r="D978" s="17"/>
      <c r="E978" s="17"/>
      <c r="F978" s="17"/>
      <c r="G978" s="17"/>
      <c r="H978" s="17"/>
      <c r="I978" s="17"/>
      <c r="J978" s="17"/>
      <c r="K978" s="17"/>
    </row>
    <row r="979" ht="15.75" customHeight="1">
      <c r="B979" s="17"/>
      <c r="C979" s="17"/>
      <c r="D979" s="17"/>
      <c r="E979" s="17"/>
      <c r="F979" s="17"/>
      <c r="G979" s="17"/>
      <c r="H979" s="17"/>
      <c r="I979" s="17"/>
      <c r="J979" s="17"/>
      <c r="K979" s="17"/>
    </row>
    <row r="980" ht="15.75" customHeight="1">
      <c r="B980" s="17"/>
      <c r="C980" s="17"/>
      <c r="D980" s="17"/>
      <c r="E980" s="17"/>
      <c r="F980" s="17"/>
      <c r="G980" s="17"/>
      <c r="H980" s="17"/>
      <c r="I980" s="17"/>
      <c r="J980" s="17"/>
      <c r="K980" s="17"/>
    </row>
    <row r="981" ht="15.75" customHeight="1">
      <c r="B981" s="17"/>
      <c r="C981" s="17"/>
      <c r="D981" s="17"/>
      <c r="E981" s="17"/>
      <c r="F981" s="17"/>
      <c r="G981" s="17"/>
      <c r="H981" s="17"/>
      <c r="I981" s="17"/>
      <c r="J981" s="17"/>
      <c r="K981" s="17"/>
    </row>
    <row r="982" ht="15.75" customHeight="1">
      <c r="B982" s="17"/>
      <c r="C982" s="17"/>
      <c r="D982" s="17"/>
      <c r="E982" s="17"/>
      <c r="F982" s="17"/>
      <c r="G982" s="17"/>
      <c r="H982" s="17"/>
      <c r="I982" s="17"/>
      <c r="J982" s="17"/>
      <c r="K982" s="17"/>
    </row>
    <row r="983" ht="15.75" customHeight="1">
      <c r="B983" s="17"/>
      <c r="C983" s="17"/>
      <c r="D983" s="17"/>
      <c r="E983" s="17"/>
      <c r="F983" s="17"/>
      <c r="G983" s="17"/>
      <c r="H983" s="17"/>
      <c r="I983" s="17"/>
      <c r="J983" s="17"/>
      <c r="K983" s="17"/>
    </row>
    <row r="984" ht="15.75" customHeight="1">
      <c r="B984" s="17"/>
      <c r="C984" s="17"/>
      <c r="D984" s="17"/>
      <c r="E984" s="17"/>
      <c r="F984" s="17"/>
      <c r="G984" s="17"/>
      <c r="H984" s="17"/>
      <c r="I984" s="17"/>
      <c r="J984" s="17"/>
      <c r="K984" s="17"/>
    </row>
    <row r="985" ht="15.75" customHeight="1">
      <c r="B985" s="17"/>
      <c r="C985" s="17"/>
      <c r="D985" s="17"/>
      <c r="E985" s="17"/>
      <c r="F985" s="17"/>
      <c r="G985" s="17"/>
      <c r="H985" s="17"/>
      <c r="I985" s="17"/>
      <c r="J985" s="17"/>
      <c r="K985" s="17"/>
    </row>
    <row r="986" ht="15.75" customHeight="1">
      <c r="B986" s="17"/>
      <c r="C986" s="17"/>
      <c r="D986" s="17"/>
      <c r="E986" s="17"/>
      <c r="F986" s="17"/>
      <c r="G986" s="17"/>
      <c r="H986" s="17"/>
      <c r="I986" s="17"/>
      <c r="J986" s="17"/>
      <c r="K986" s="17"/>
    </row>
    <row r="987" ht="15.75" customHeight="1">
      <c r="B987" s="17"/>
      <c r="C987" s="17"/>
      <c r="D987" s="17"/>
      <c r="E987" s="17"/>
      <c r="F987" s="17"/>
      <c r="G987" s="17"/>
      <c r="H987" s="17"/>
      <c r="I987" s="17"/>
      <c r="J987" s="17"/>
      <c r="K987" s="17"/>
    </row>
    <row r="988" ht="15.75" customHeight="1">
      <c r="B988" s="17"/>
      <c r="C988" s="17"/>
      <c r="D988" s="17"/>
      <c r="E988" s="17"/>
      <c r="F988" s="17"/>
      <c r="G988" s="17"/>
      <c r="H988" s="17"/>
      <c r="I988" s="17"/>
      <c r="J988" s="17"/>
      <c r="K988" s="17"/>
    </row>
    <row r="989" ht="15.75" customHeight="1">
      <c r="B989" s="17"/>
      <c r="C989" s="17"/>
      <c r="D989" s="17"/>
      <c r="E989" s="17"/>
      <c r="F989" s="17"/>
      <c r="G989" s="17"/>
      <c r="H989" s="17"/>
      <c r="I989" s="17"/>
      <c r="J989" s="17"/>
      <c r="K989" s="17"/>
    </row>
    <row r="990" ht="15.75" customHeight="1">
      <c r="B990" s="17"/>
      <c r="C990" s="17"/>
      <c r="D990" s="17"/>
      <c r="E990" s="17"/>
      <c r="F990" s="17"/>
      <c r="G990" s="17"/>
      <c r="H990" s="17"/>
      <c r="I990" s="17"/>
      <c r="J990" s="17"/>
      <c r="K990" s="17"/>
    </row>
    <row r="991" ht="15.75" customHeight="1">
      <c r="B991" s="17"/>
      <c r="C991" s="17"/>
      <c r="D991" s="17"/>
      <c r="E991" s="17"/>
      <c r="F991" s="17"/>
      <c r="G991" s="17"/>
      <c r="H991" s="17"/>
      <c r="I991" s="17"/>
      <c r="J991" s="17"/>
      <c r="K991" s="17"/>
    </row>
    <row r="992" ht="15.75" customHeight="1">
      <c r="B992" s="17"/>
      <c r="C992" s="17"/>
      <c r="D992" s="17"/>
      <c r="E992" s="17"/>
      <c r="F992" s="17"/>
      <c r="G992" s="17"/>
      <c r="H992" s="17"/>
      <c r="I992" s="17"/>
      <c r="J992" s="17"/>
      <c r="K992" s="17"/>
    </row>
    <row r="993" ht="15.75" customHeight="1">
      <c r="B993" s="17"/>
      <c r="C993" s="17"/>
      <c r="D993" s="17"/>
      <c r="E993" s="17"/>
      <c r="F993" s="17"/>
      <c r="G993" s="17"/>
      <c r="H993" s="17"/>
      <c r="I993" s="17"/>
      <c r="J993" s="17"/>
      <c r="K993" s="17"/>
    </row>
    <row r="994" ht="15.75" customHeight="1">
      <c r="B994" s="17"/>
      <c r="C994" s="17"/>
      <c r="D994" s="17"/>
      <c r="E994" s="17"/>
      <c r="F994" s="17"/>
      <c r="G994" s="17"/>
      <c r="H994" s="17"/>
      <c r="I994" s="17"/>
      <c r="J994" s="17"/>
      <c r="K994" s="17"/>
    </row>
    <row r="995" ht="15.75" customHeight="1">
      <c r="B995" s="17"/>
      <c r="C995" s="17"/>
      <c r="D995" s="17"/>
      <c r="E995" s="17"/>
      <c r="F995" s="17"/>
      <c r="G995" s="17"/>
      <c r="H995" s="17"/>
      <c r="I995" s="17"/>
      <c r="J995" s="17"/>
      <c r="K995" s="17"/>
    </row>
    <row r="996" ht="15.75" customHeight="1">
      <c r="B996" s="17"/>
      <c r="C996" s="17"/>
      <c r="D996" s="17"/>
      <c r="E996" s="17"/>
      <c r="F996" s="17"/>
      <c r="G996" s="17"/>
      <c r="H996" s="17"/>
      <c r="I996" s="17"/>
      <c r="J996" s="17"/>
      <c r="K996" s="17"/>
    </row>
    <row r="997" ht="15.75" customHeight="1">
      <c r="B997" s="17"/>
      <c r="C997" s="17"/>
      <c r="D997" s="17"/>
      <c r="E997" s="17"/>
      <c r="F997" s="17"/>
      <c r="G997" s="17"/>
      <c r="H997" s="17"/>
      <c r="I997" s="17"/>
      <c r="J997" s="17"/>
      <c r="K997" s="17"/>
    </row>
    <row r="998" ht="15.75" customHeight="1">
      <c r="B998" s="17"/>
      <c r="C998" s="17"/>
      <c r="D998" s="17"/>
      <c r="E998" s="17"/>
      <c r="F998" s="17"/>
      <c r="G998" s="17"/>
      <c r="H998" s="17"/>
      <c r="I998" s="17"/>
      <c r="J998" s="17"/>
      <c r="K998" s="17"/>
    </row>
    <row r="999" ht="15.75" customHeight="1">
      <c r="B999" s="17"/>
      <c r="C999" s="17"/>
      <c r="D999" s="17"/>
      <c r="E999" s="17"/>
      <c r="F999" s="17"/>
      <c r="G999" s="17"/>
      <c r="H999" s="17"/>
      <c r="I999" s="17"/>
      <c r="J999" s="17"/>
      <c r="K999" s="17"/>
    </row>
    <row r="1000" ht="15.75" customHeight="1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15" width="10.86"/>
    <col customWidth="1" min="16" max="26" width="10.71"/>
  </cols>
  <sheetData>
    <row r="1">
      <c r="A1" s="12"/>
      <c r="B1" s="14">
        <v>2006.0</v>
      </c>
      <c r="C1" s="14">
        <v>2007.0</v>
      </c>
      <c r="D1" s="14">
        <v>2008.0</v>
      </c>
      <c r="E1" s="14">
        <v>2009.0</v>
      </c>
      <c r="F1" s="14">
        <v>2010.0</v>
      </c>
      <c r="G1" s="14">
        <v>2011.0</v>
      </c>
      <c r="H1" s="14">
        <v>2012.0</v>
      </c>
      <c r="I1" s="14">
        <v>2013.0</v>
      </c>
      <c r="J1" s="14">
        <v>2014.0</v>
      </c>
      <c r="K1" s="14">
        <v>2015.0</v>
      </c>
      <c r="L1" s="14">
        <v>2016.0</v>
      </c>
      <c r="M1" s="14">
        <v>2017.0</v>
      </c>
      <c r="N1" s="14">
        <v>2018.0</v>
      </c>
      <c r="O1" s="14">
        <v>2019.0</v>
      </c>
    </row>
    <row r="2">
      <c r="A2" s="15" t="s">
        <v>5</v>
      </c>
      <c r="B2" s="16" t="s">
        <v>1885</v>
      </c>
      <c r="C2" s="16" t="s">
        <v>1886</v>
      </c>
      <c r="D2" s="16" t="s">
        <v>1887</v>
      </c>
      <c r="E2" s="16" t="s">
        <v>1888</v>
      </c>
      <c r="F2" s="16" t="s">
        <v>1889</v>
      </c>
      <c r="G2" s="16" t="s">
        <v>1101</v>
      </c>
      <c r="H2" s="16" t="s">
        <v>1890</v>
      </c>
      <c r="I2" s="16" t="s">
        <v>1891</v>
      </c>
      <c r="J2" s="16" t="s">
        <v>1892</v>
      </c>
      <c r="K2" s="16" t="s">
        <v>1893</v>
      </c>
      <c r="L2" s="16" t="s">
        <v>1894</v>
      </c>
      <c r="M2" s="16" t="s">
        <v>1895</v>
      </c>
      <c r="N2" s="16" t="s">
        <v>293</v>
      </c>
      <c r="O2" s="16" t="s">
        <v>1896</v>
      </c>
    </row>
    <row r="3">
      <c r="A3" s="15" t="s">
        <v>6</v>
      </c>
      <c r="B3" s="16" t="s">
        <v>1690</v>
      </c>
      <c r="C3" s="16" t="s">
        <v>913</v>
      </c>
      <c r="D3" s="16" t="s">
        <v>1897</v>
      </c>
      <c r="E3" s="16" t="s">
        <v>1898</v>
      </c>
      <c r="F3" s="16" t="s">
        <v>1899</v>
      </c>
      <c r="G3" s="16" t="s">
        <v>492</v>
      </c>
      <c r="H3" s="16" t="s">
        <v>1900</v>
      </c>
      <c r="I3" s="16" t="s">
        <v>1901</v>
      </c>
      <c r="J3" s="16" t="s">
        <v>1902</v>
      </c>
      <c r="K3" s="16" t="s">
        <v>1903</v>
      </c>
      <c r="L3" s="16" t="s">
        <v>1904</v>
      </c>
      <c r="M3" s="16" t="s">
        <v>1905</v>
      </c>
      <c r="N3" s="16" t="s">
        <v>1906</v>
      </c>
      <c r="O3" s="16" t="s">
        <v>1907</v>
      </c>
    </row>
    <row r="4">
      <c r="A4" s="15" t="s">
        <v>7</v>
      </c>
      <c r="B4" s="16" t="s">
        <v>1908</v>
      </c>
      <c r="C4" s="16" t="s">
        <v>1909</v>
      </c>
      <c r="D4" s="16" t="s">
        <v>1910</v>
      </c>
      <c r="E4" s="16" t="s">
        <v>1911</v>
      </c>
      <c r="F4" s="16" t="s">
        <v>1912</v>
      </c>
      <c r="G4" s="16" t="s">
        <v>1913</v>
      </c>
      <c r="H4" s="16" t="s">
        <v>1914</v>
      </c>
      <c r="I4" s="16" t="s">
        <v>432</v>
      </c>
      <c r="J4" s="16" t="s">
        <v>1915</v>
      </c>
      <c r="K4" s="16" t="s">
        <v>1916</v>
      </c>
      <c r="L4" s="16" t="s">
        <v>1917</v>
      </c>
      <c r="M4" s="16" t="s">
        <v>1918</v>
      </c>
      <c r="N4" s="16" t="s">
        <v>1919</v>
      </c>
      <c r="O4" s="16" t="s">
        <v>1920</v>
      </c>
    </row>
    <row r="5">
      <c r="A5" s="15" t="s">
        <v>8</v>
      </c>
      <c r="B5" s="16" t="s">
        <v>1921</v>
      </c>
      <c r="C5" s="16" t="s">
        <v>1922</v>
      </c>
      <c r="D5" s="16" t="s">
        <v>1923</v>
      </c>
      <c r="E5" s="16" t="s">
        <v>1924</v>
      </c>
      <c r="F5" s="16" t="s">
        <v>1925</v>
      </c>
      <c r="G5" s="16" t="s">
        <v>1926</v>
      </c>
      <c r="H5" s="16" t="s">
        <v>1927</v>
      </c>
      <c r="I5" s="16" t="s">
        <v>1928</v>
      </c>
      <c r="J5" s="16" t="s">
        <v>1929</v>
      </c>
      <c r="K5" s="16" t="s">
        <v>1930</v>
      </c>
      <c r="L5" s="16" t="s">
        <v>1931</v>
      </c>
      <c r="M5" s="16" t="s">
        <v>1932</v>
      </c>
      <c r="N5" s="16" t="s">
        <v>1933</v>
      </c>
      <c r="O5" s="16" t="s">
        <v>1934</v>
      </c>
    </row>
    <row r="6">
      <c r="A6" s="15" t="s">
        <v>9</v>
      </c>
      <c r="B6" s="16" t="s">
        <v>1935</v>
      </c>
      <c r="C6" s="16" t="s">
        <v>1936</v>
      </c>
      <c r="D6" s="16" t="s">
        <v>900</v>
      </c>
      <c r="E6" s="16" t="s">
        <v>435</v>
      </c>
      <c r="F6" s="16" t="s">
        <v>1937</v>
      </c>
      <c r="G6" s="16" t="s">
        <v>1938</v>
      </c>
      <c r="H6" s="16" t="s">
        <v>1939</v>
      </c>
      <c r="I6" s="16" t="s">
        <v>1940</v>
      </c>
      <c r="J6" s="16" t="s">
        <v>1633</v>
      </c>
      <c r="K6" s="16" t="s">
        <v>1941</v>
      </c>
      <c r="L6" s="16" t="s">
        <v>1618</v>
      </c>
      <c r="M6" s="16" t="s">
        <v>865</v>
      </c>
      <c r="N6" s="16" t="s">
        <v>1942</v>
      </c>
      <c r="O6" s="16" t="s">
        <v>1943</v>
      </c>
    </row>
    <row r="7">
      <c r="A7" s="15" t="s">
        <v>10</v>
      </c>
      <c r="B7" s="16" t="s">
        <v>1944</v>
      </c>
      <c r="C7" s="16" t="s">
        <v>1813</v>
      </c>
      <c r="D7" s="16" t="s">
        <v>1945</v>
      </c>
      <c r="E7" s="16" t="s">
        <v>1946</v>
      </c>
      <c r="F7" s="16" t="s">
        <v>1947</v>
      </c>
      <c r="G7" s="16" t="s">
        <v>1948</v>
      </c>
      <c r="H7" s="16" t="s">
        <v>1949</v>
      </c>
      <c r="I7" s="16" t="s">
        <v>1950</v>
      </c>
      <c r="J7" s="16" t="s">
        <v>622</v>
      </c>
      <c r="K7" s="16" t="s">
        <v>842</v>
      </c>
      <c r="L7" s="16" t="s">
        <v>1951</v>
      </c>
      <c r="M7" s="16" t="s">
        <v>1952</v>
      </c>
      <c r="N7" s="16" t="s">
        <v>1953</v>
      </c>
      <c r="O7" s="16" t="s">
        <v>1241</v>
      </c>
    </row>
    <row r="8">
      <c r="A8" s="15" t="s">
        <v>261</v>
      </c>
      <c r="B8" s="16" t="s">
        <v>1954</v>
      </c>
      <c r="C8" s="16" t="s">
        <v>1058</v>
      </c>
      <c r="D8" s="16" t="s">
        <v>1955</v>
      </c>
      <c r="E8" s="16" t="s">
        <v>1956</v>
      </c>
      <c r="F8" s="16" t="s">
        <v>1957</v>
      </c>
      <c r="G8" s="16" t="s">
        <v>1958</v>
      </c>
      <c r="H8" s="16" t="s">
        <v>1959</v>
      </c>
      <c r="I8" s="16" t="s">
        <v>1960</v>
      </c>
      <c r="J8" s="16" t="s">
        <v>1961</v>
      </c>
      <c r="K8" s="16" t="s">
        <v>1962</v>
      </c>
      <c r="L8" s="16" t="s">
        <v>1963</v>
      </c>
      <c r="M8" s="16" t="s">
        <v>1964</v>
      </c>
      <c r="N8" s="16" t="s">
        <v>1965</v>
      </c>
      <c r="O8" s="16" t="s">
        <v>1088</v>
      </c>
    </row>
    <row r="9">
      <c r="A9" s="15" t="s">
        <v>11</v>
      </c>
      <c r="B9" s="16" t="s">
        <v>1859</v>
      </c>
      <c r="C9" s="16" t="s">
        <v>1966</v>
      </c>
      <c r="D9" s="16" t="s">
        <v>1967</v>
      </c>
      <c r="E9" s="16" t="s">
        <v>1968</v>
      </c>
      <c r="F9" s="16" t="s">
        <v>1969</v>
      </c>
      <c r="G9" s="16" t="s">
        <v>441</v>
      </c>
      <c r="H9" s="16" t="s">
        <v>1970</v>
      </c>
      <c r="I9" s="16" t="s">
        <v>1971</v>
      </c>
      <c r="J9" s="16" t="s">
        <v>1972</v>
      </c>
      <c r="K9" s="16" t="s">
        <v>1973</v>
      </c>
      <c r="L9" s="16" t="s">
        <v>1974</v>
      </c>
      <c r="M9" s="16" t="s">
        <v>1975</v>
      </c>
      <c r="N9" s="16" t="s">
        <v>1976</v>
      </c>
      <c r="O9" s="16" t="s">
        <v>1977</v>
      </c>
    </row>
    <row r="10">
      <c r="A10" s="15" t="s">
        <v>12</v>
      </c>
      <c r="B10" s="16" t="s">
        <v>1978</v>
      </c>
      <c r="C10" s="16" t="s">
        <v>1893</v>
      </c>
      <c r="D10" s="16" t="s">
        <v>1979</v>
      </c>
      <c r="E10" s="16" t="s">
        <v>1980</v>
      </c>
      <c r="F10" s="16" t="s">
        <v>1981</v>
      </c>
      <c r="G10" s="16" t="s">
        <v>1894</v>
      </c>
      <c r="H10" s="16" t="s">
        <v>1982</v>
      </c>
      <c r="I10" s="16" t="s">
        <v>1983</v>
      </c>
      <c r="J10" s="16" t="s">
        <v>1984</v>
      </c>
      <c r="K10" s="16" t="s">
        <v>1656</v>
      </c>
      <c r="L10" s="16" t="s">
        <v>1985</v>
      </c>
      <c r="M10" s="16" t="s">
        <v>539</v>
      </c>
      <c r="N10" s="16" t="s">
        <v>1986</v>
      </c>
      <c r="O10" s="16" t="s">
        <v>1987</v>
      </c>
    </row>
    <row r="11">
      <c r="A11" s="15" t="s">
        <v>13</v>
      </c>
      <c r="B11" s="16" t="s">
        <v>1988</v>
      </c>
      <c r="C11" s="16" t="s">
        <v>1989</v>
      </c>
      <c r="D11" s="16" t="s">
        <v>1990</v>
      </c>
      <c r="E11" s="16" t="s">
        <v>1991</v>
      </c>
      <c r="F11" s="16" t="s">
        <v>1402</v>
      </c>
      <c r="G11" s="16" t="s">
        <v>307</v>
      </c>
      <c r="H11" s="16" t="s">
        <v>1992</v>
      </c>
      <c r="I11" s="16" t="s">
        <v>1993</v>
      </c>
      <c r="J11" s="16" t="s">
        <v>1994</v>
      </c>
      <c r="K11" s="16" t="s">
        <v>1232</v>
      </c>
      <c r="L11" s="16" t="s">
        <v>1995</v>
      </c>
      <c r="M11" s="16" t="s">
        <v>1996</v>
      </c>
      <c r="N11" s="16" t="s">
        <v>1997</v>
      </c>
      <c r="O11" s="16" t="s">
        <v>1998</v>
      </c>
    </row>
    <row r="12">
      <c r="A12" s="15" t="s">
        <v>14</v>
      </c>
      <c r="B12" s="16">
        <v>547.0</v>
      </c>
      <c r="C12" s="16">
        <v>422.0</v>
      </c>
      <c r="D12" s="16">
        <v>495.0</v>
      </c>
      <c r="E12" s="16">
        <v>465.0</v>
      </c>
      <c r="F12" s="16">
        <v>410.0</v>
      </c>
      <c r="G12" s="16">
        <v>436.0</v>
      </c>
      <c r="H12" s="16">
        <v>413.0</v>
      </c>
      <c r="I12" s="16">
        <v>418.0</v>
      </c>
      <c r="J12" s="16">
        <v>443.0</v>
      </c>
      <c r="K12" s="16">
        <v>416.0</v>
      </c>
      <c r="L12" s="16">
        <v>404.0</v>
      </c>
      <c r="M12" s="16">
        <v>447.0</v>
      </c>
      <c r="N12" s="16">
        <v>438.0</v>
      </c>
      <c r="O12" s="16">
        <v>366.0</v>
      </c>
    </row>
    <row r="13">
      <c r="A13" s="15" t="s">
        <v>15</v>
      </c>
      <c r="B13" s="16" t="s">
        <v>1999</v>
      </c>
      <c r="C13" s="16" t="s">
        <v>2000</v>
      </c>
      <c r="D13" s="16" t="s">
        <v>1689</v>
      </c>
      <c r="E13" s="16" t="s">
        <v>1662</v>
      </c>
      <c r="F13" s="16" t="s">
        <v>2001</v>
      </c>
      <c r="G13" s="16" t="s">
        <v>2002</v>
      </c>
      <c r="H13" s="16" t="s">
        <v>2003</v>
      </c>
      <c r="I13" s="16" t="s">
        <v>2004</v>
      </c>
      <c r="J13" s="16" t="s">
        <v>2005</v>
      </c>
      <c r="K13" s="16" t="s">
        <v>2006</v>
      </c>
      <c r="L13" s="16" t="s">
        <v>459</v>
      </c>
      <c r="M13" s="16" t="s">
        <v>2007</v>
      </c>
      <c r="N13" s="16" t="s">
        <v>2008</v>
      </c>
      <c r="O13" s="16" t="s">
        <v>297</v>
      </c>
    </row>
    <row r="14">
      <c r="A14" s="15" t="s">
        <v>262</v>
      </c>
      <c r="B14" s="16" t="s">
        <v>2009</v>
      </c>
      <c r="C14" s="16" t="s">
        <v>2010</v>
      </c>
      <c r="D14" s="16" t="s">
        <v>2011</v>
      </c>
      <c r="E14" s="16" t="s">
        <v>2012</v>
      </c>
      <c r="F14" s="16" t="s">
        <v>2013</v>
      </c>
      <c r="G14" s="16" t="s">
        <v>2014</v>
      </c>
      <c r="H14" s="16" t="s">
        <v>2015</v>
      </c>
      <c r="I14" s="16" t="s">
        <v>2016</v>
      </c>
      <c r="J14" s="16" t="s">
        <v>2017</v>
      </c>
      <c r="K14" s="16" t="s">
        <v>2018</v>
      </c>
      <c r="L14" s="16" t="s">
        <v>2019</v>
      </c>
      <c r="M14" s="16" t="s">
        <v>2020</v>
      </c>
      <c r="N14" s="16" t="s">
        <v>2021</v>
      </c>
      <c r="O14" s="16" t="s">
        <v>2022</v>
      </c>
    </row>
    <row r="15">
      <c r="A15" s="15" t="s">
        <v>16</v>
      </c>
      <c r="B15" s="16" t="s">
        <v>2023</v>
      </c>
      <c r="C15" s="16" t="s">
        <v>1319</v>
      </c>
      <c r="D15" s="16" t="s">
        <v>2024</v>
      </c>
      <c r="E15" s="16" t="s">
        <v>1780</v>
      </c>
      <c r="F15" s="16" t="s">
        <v>2025</v>
      </c>
      <c r="G15" s="16" t="s">
        <v>2026</v>
      </c>
      <c r="H15" s="16" t="s">
        <v>2027</v>
      </c>
      <c r="I15" s="16" t="s">
        <v>2028</v>
      </c>
      <c r="J15" s="16" t="s">
        <v>2029</v>
      </c>
      <c r="K15" s="16" t="s">
        <v>2030</v>
      </c>
      <c r="L15" s="16" t="s">
        <v>2031</v>
      </c>
      <c r="M15" s="16" t="s">
        <v>2032</v>
      </c>
      <c r="N15" s="16" t="s">
        <v>2033</v>
      </c>
      <c r="O15" s="16" t="s">
        <v>2034</v>
      </c>
    </row>
    <row r="16">
      <c r="A16" s="15" t="s">
        <v>263</v>
      </c>
      <c r="B16" s="16" t="s">
        <v>2035</v>
      </c>
      <c r="C16" s="16" t="s">
        <v>581</v>
      </c>
      <c r="D16" s="16" t="s">
        <v>2036</v>
      </c>
      <c r="E16" s="16" t="s">
        <v>2037</v>
      </c>
      <c r="F16" s="16" t="s">
        <v>809</v>
      </c>
      <c r="G16" s="16" t="s">
        <v>1596</v>
      </c>
      <c r="H16" s="16" t="s">
        <v>2038</v>
      </c>
      <c r="I16" s="16" t="s">
        <v>2039</v>
      </c>
      <c r="J16" s="16" t="s">
        <v>2040</v>
      </c>
      <c r="K16" s="16" t="s">
        <v>2041</v>
      </c>
      <c r="L16" s="16" t="s">
        <v>2042</v>
      </c>
      <c r="M16" s="16" t="s">
        <v>2043</v>
      </c>
      <c r="N16" s="16" t="s">
        <v>2044</v>
      </c>
      <c r="O16" s="16" t="s">
        <v>2045</v>
      </c>
    </row>
    <row r="17">
      <c r="A17" s="15" t="s">
        <v>17</v>
      </c>
      <c r="B17" s="16" t="s">
        <v>2046</v>
      </c>
      <c r="C17" s="16" t="s">
        <v>2047</v>
      </c>
      <c r="D17" s="16" t="s">
        <v>2048</v>
      </c>
      <c r="E17" s="16" t="s">
        <v>2049</v>
      </c>
      <c r="F17" s="16" t="s">
        <v>2050</v>
      </c>
      <c r="G17" s="16" t="s">
        <v>930</v>
      </c>
      <c r="H17" s="16" t="s">
        <v>2051</v>
      </c>
      <c r="I17" s="16" t="s">
        <v>2052</v>
      </c>
      <c r="J17" s="16" t="s">
        <v>2053</v>
      </c>
      <c r="K17" s="16" t="s">
        <v>1744</v>
      </c>
      <c r="L17" s="16" t="s">
        <v>2054</v>
      </c>
      <c r="M17" s="16" t="s">
        <v>2055</v>
      </c>
      <c r="N17" s="16" t="s">
        <v>2056</v>
      </c>
      <c r="O17" s="16" t="s">
        <v>2057</v>
      </c>
    </row>
    <row r="18">
      <c r="A18" s="15" t="s">
        <v>18</v>
      </c>
      <c r="B18" s="16" t="s">
        <v>1948</v>
      </c>
      <c r="C18" s="16" t="s">
        <v>2058</v>
      </c>
      <c r="D18" s="16" t="s">
        <v>2059</v>
      </c>
      <c r="E18" s="16" t="s">
        <v>2060</v>
      </c>
      <c r="F18" s="16" t="s">
        <v>2061</v>
      </c>
      <c r="G18" s="16" t="s">
        <v>2034</v>
      </c>
      <c r="H18" s="16" t="s">
        <v>2062</v>
      </c>
      <c r="I18" s="16" t="s">
        <v>2063</v>
      </c>
      <c r="J18" s="16" t="s">
        <v>2064</v>
      </c>
      <c r="K18" s="16" t="s">
        <v>2065</v>
      </c>
      <c r="L18" s="16" t="s">
        <v>2066</v>
      </c>
      <c r="M18" s="16" t="s">
        <v>2067</v>
      </c>
      <c r="N18" s="16" t="s">
        <v>2068</v>
      </c>
      <c r="O18" s="16" t="s">
        <v>2069</v>
      </c>
    </row>
    <row r="19">
      <c r="A19" s="15" t="s">
        <v>19</v>
      </c>
      <c r="B19" s="16">
        <v>460.0</v>
      </c>
      <c r="C19" s="16">
        <v>501.0</v>
      </c>
      <c r="D19" s="16">
        <v>437.0</v>
      </c>
      <c r="E19" s="16">
        <v>519.0</v>
      </c>
      <c r="F19" s="16">
        <v>527.0</v>
      </c>
      <c r="G19" s="16">
        <v>474.0</v>
      </c>
      <c r="H19" s="16">
        <v>486.0</v>
      </c>
      <c r="I19" s="16">
        <v>419.0</v>
      </c>
      <c r="J19" s="16">
        <v>443.0</v>
      </c>
      <c r="K19" s="16">
        <v>493.0</v>
      </c>
      <c r="L19" s="16">
        <v>522.0</v>
      </c>
      <c r="M19" s="16">
        <v>487.0</v>
      </c>
      <c r="N19" s="16">
        <v>476.0</v>
      </c>
      <c r="O19" s="16">
        <v>474.0</v>
      </c>
    </row>
    <row r="20">
      <c r="A20" s="15" t="s">
        <v>264</v>
      </c>
      <c r="B20" s="16">
        <v>839.0</v>
      </c>
      <c r="C20" s="16">
        <v>764.0</v>
      </c>
      <c r="D20" s="16">
        <v>774.0</v>
      </c>
      <c r="E20" s="16">
        <v>725.0</v>
      </c>
      <c r="F20" s="16">
        <v>786.0</v>
      </c>
      <c r="G20" s="16">
        <v>609.0</v>
      </c>
      <c r="H20" s="16">
        <v>613.0</v>
      </c>
      <c r="I20" s="16">
        <v>701.0</v>
      </c>
      <c r="J20" s="16">
        <v>582.0</v>
      </c>
      <c r="K20" s="16">
        <v>513.0</v>
      </c>
      <c r="L20" s="16">
        <v>517.0</v>
      </c>
      <c r="M20" s="16">
        <v>381.0</v>
      </c>
      <c r="N20" s="16">
        <v>273.0</v>
      </c>
      <c r="O20" s="16">
        <v>245.0</v>
      </c>
    </row>
    <row r="21" ht="15.75" customHeight="1">
      <c r="A21" s="15" t="s">
        <v>21</v>
      </c>
      <c r="B21" s="16" t="s">
        <v>2070</v>
      </c>
      <c r="C21" s="16" t="s">
        <v>2071</v>
      </c>
      <c r="D21" s="16" t="s">
        <v>557</v>
      </c>
      <c r="E21" s="16" t="s">
        <v>2072</v>
      </c>
      <c r="F21" s="16" t="s">
        <v>2073</v>
      </c>
      <c r="G21" s="16" t="s">
        <v>2074</v>
      </c>
      <c r="H21" s="16" t="s">
        <v>2075</v>
      </c>
      <c r="I21" s="16" t="s">
        <v>1878</v>
      </c>
      <c r="J21" s="16" t="s">
        <v>2076</v>
      </c>
      <c r="K21" s="16" t="s">
        <v>2077</v>
      </c>
      <c r="L21" s="16" t="s">
        <v>2078</v>
      </c>
      <c r="M21" s="16" t="s">
        <v>2079</v>
      </c>
      <c r="N21" s="16" t="s">
        <v>2080</v>
      </c>
      <c r="O21" s="16" t="s">
        <v>2081</v>
      </c>
    </row>
    <row r="22" ht="15.75" customHeight="1">
      <c r="A22" s="15" t="s">
        <v>22</v>
      </c>
      <c r="B22" s="16" t="s">
        <v>2082</v>
      </c>
      <c r="C22" s="16" t="s">
        <v>2083</v>
      </c>
      <c r="D22" s="16" t="s">
        <v>2084</v>
      </c>
      <c r="E22" s="16" t="s">
        <v>2085</v>
      </c>
      <c r="F22" s="16" t="s">
        <v>2086</v>
      </c>
      <c r="G22" s="16" t="s">
        <v>2087</v>
      </c>
      <c r="H22" s="16" t="s">
        <v>2088</v>
      </c>
      <c r="I22" s="16" t="s">
        <v>2089</v>
      </c>
      <c r="J22" s="16" t="s">
        <v>2090</v>
      </c>
      <c r="K22" s="16" t="s">
        <v>1451</v>
      </c>
      <c r="L22" s="16" t="s">
        <v>2091</v>
      </c>
      <c r="M22" s="16" t="s">
        <v>2092</v>
      </c>
      <c r="N22" s="16" t="s">
        <v>1254</v>
      </c>
      <c r="O22" s="16" t="s">
        <v>2093</v>
      </c>
    </row>
    <row r="23" ht="15.75" customHeight="1">
      <c r="A23" s="15" t="s">
        <v>23</v>
      </c>
      <c r="B23" s="16" t="s">
        <v>873</v>
      </c>
      <c r="C23" s="16" t="s">
        <v>423</v>
      </c>
      <c r="D23" s="16" t="s">
        <v>2094</v>
      </c>
      <c r="E23" s="16" t="s">
        <v>2095</v>
      </c>
      <c r="F23" s="16" t="s">
        <v>300</v>
      </c>
      <c r="G23" s="16" t="s">
        <v>1693</v>
      </c>
      <c r="H23" s="16" t="s">
        <v>2096</v>
      </c>
      <c r="I23" s="16" t="s">
        <v>957</v>
      </c>
      <c r="J23" s="16" t="s">
        <v>2097</v>
      </c>
      <c r="K23" s="16" t="s">
        <v>2098</v>
      </c>
      <c r="L23" s="16" t="s">
        <v>2099</v>
      </c>
      <c r="M23" s="16" t="s">
        <v>2100</v>
      </c>
      <c r="N23" s="16" t="s">
        <v>2101</v>
      </c>
      <c r="O23" s="16" t="s">
        <v>299</v>
      </c>
    </row>
    <row r="24" ht="15.75" customHeight="1">
      <c r="A24" s="15" t="s">
        <v>24</v>
      </c>
      <c r="B24" s="16" t="s">
        <v>2102</v>
      </c>
      <c r="C24" s="16" t="s">
        <v>2103</v>
      </c>
      <c r="D24" s="16" t="s">
        <v>2104</v>
      </c>
      <c r="E24" s="16" t="s">
        <v>2105</v>
      </c>
      <c r="F24" s="16" t="s">
        <v>2106</v>
      </c>
      <c r="G24" s="16" t="s">
        <v>2107</v>
      </c>
      <c r="H24" s="16" t="s">
        <v>2108</v>
      </c>
      <c r="I24" s="16" t="s">
        <v>2109</v>
      </c>
      <c r="J24" s="16" t="s">
        <v>2110</v>
      </c>
      <c r="K24" s="16" t="s">
        <v>346</v>
      </c>
      <c r="L24" s="16" t="s">
        <v>2111</v>
      </c>
      <c r="M24" s="16" t="s">
        <v>2112</v>
      </c>
      <c r="N24" s="16" t="s">
        <v>2113</v>
      </c>
      <c r="O24" s="16" t="s">
        <v>2114</v>
      </c>
    </row>
    <row r="25" ht="15.75" customHeight="1">
      <c r="A25" s="15" t="s">
        <v>25</v>
      </c>
      <c r="B25" s="16" t="s">
        <v>2115</v>
      </c>
      <c r="C25" s="16" t="s">
        <v>2116</v>
      </c>
      <c r="D25" s="16" t="s">
        <v>514</v>
      </c>
      <c r="E25" s="16" t="s">
        <v>2117</v>
      </c>
      <c r="F25" s="16" t="s">
        <v>2118</v>
      </c>
      <c r="G25" s="16" t="s">
        <v>1587</v>
      </c>
      <c r="H25" s="16" t="s">
        <v>2119</v>
      </c>
      <c r="I25" s="16" t="s">
        <v>2120</v>
      </c>
      <c r="J25" s="16" t="s">
        <v>2121</v>
      </c>
      <c r="K25" s="16" t="s">
        <v>2122</v>
      </c>
      <c r="L25" s="16" t="s">
        <v>2123</v>
      </c>
      <c r="M25" s="16" t="s">
        <v>2124</v>
      </c>
      <c r="N25" s="16" t="s">
        <v>2125</v>
      </c>
      <c r="O25" s="16" t="s">
        <v>2126</v>
      </c>
    </row>
    <row r="26" ht="15.75" customHeight="1">
      <c r="A26" s="15" t="s">
        <v>26</v>
      </c>
      <c r="B26" s="16" t="s">
        <v>885</v>
      </c>
      <c r="C26" s="16" t="s">
        <v>2127</v>
      </c>
      <c r="D26" s="16" t="s">
        <v>2128</v>
      </c>
      <c r="E26" s="16" t="s">
        <v>2129</v>
      </c>
      <c r="F26" s="16" t="s">
        <v>2130</v>
      </c>
      <c r="G26" s="16" t="s">
        <v>2131</v>
      </c>
      <c r="H26" s="16" t="s">
        <v>2132</v>
      </c>
      <c r="I26" s="16" t="s">
        <v>2133</v>
      </c>
      <c r="J26" s="16" t="s">
        <v>1652</v>
      </c>
      <c r="K26" s="16" t="s">
        <v>2134</v>
      </c>
      <c r="L26" s="16" t="s">
        <v>2135</v>
      </c>
      <c r="M26" s="16" t="s">
        <v>2136</v>
      </c>
      <c r="N26" s="16" t="s">
        <v>2137</v>
      </c>
      <c r="O26" s="16" t="s">
        <v>2138</v>
      </c>
    </row>
    <row r="27" ht="15.75" customHeight="1">
      <c r="A27" s="15" t="s">
        <v>27</v>
      </c>
      <c r="B27" s="16" t="s">
        <v>429</v>
      </c>
      <c r="C27" s="16" t="s">
        <v>2139</v>
      </c>
      <c r="D27" s="16" t="s">
        <v>2140</v>
      </c>
      <c r="E27" s="16" t="s">
        <v>2141</v>
      </c>
      <c r="F27" s="16" t="s">
        <v>854</v>
      </c>
      <c r="G27" s="16" t="s">
        <v>1983</v>
      </c>
      <c r="H27" s="16" t="s">
        <v>1343</v>
      </c>
      <c r="I27" s="16" t="s">
        <v>2142</v>
      </c>
      <c r="J27" s="16" t="s">
        <v>2143</v>
      </c>
      <c r="K27" s="16" t="s">
        <v>2144</v>
      </c>
      <c r="L27" s="16" t="s">
        <v>1241</v>
      </c>
      <c r="M27" s="16" t="s">
        <v>2145</v>
      </c>
      <c r="N27" s="16" t="s">
        <v>2146</v>
      </c>
      <c r="O27" s="16" t="s">
        <v>1873</v>
      </c>
    </row>
    <row r="28" ht="15.75" customHeight="1">
      <c r="A28" s="15" t="s">
        <v>28</v>
      </c>
      <c r="B28" s="16" t="s">
        <v>2147</v>
      </c>
      <c r="C28" s="16" t="s">
        <v>1551</v>
      </c>
      <c r="D28" s="16" t="s">
        <v>2148</v>
      </c>
      <c r="E28" s="16" t="s">
        <v>1833</v>
      </c>
      <c r="F28" s="16" t="s">
        <v>2149</v>
      </c>
      <c r="G28" s="16" t="s">
        <v>1621</v>
      </c>
      <c r="H28" s="16" t="s">
        <v>2150</v>
      </c>
      <c r="I28" s="16" t="s">
        <v>1588</v>
      </c>
      <c r="J28" s="16" t="s">
        <v>1334</v>
      </c>
      <c r="K28" s="16" t="s">
        <v>2151</v>
      </c>
      <c r="L28" s="16" t="s">
        <v>2152</v>
      </c>
      <c r="M28" s="16" t="s">
        <v>743</v>
      </c>
      <c r="N28" s="16" t="s">
        <v>2153</v>
      </c>
      <c r="O28" s="16" t="s">
        <v>2154</v>
      </c>
    </row>
    <row r="29" ht="15.75" customHeight="1">
      <c r="A29" s="15" t="s">
        <v>29</v>
      </c>
      <c r="B29" s="16" t="s">
        <v>2155</v>
      </c>
      <c r="C29" s="16" t="s">
        <v>2156</v>
      </c>
      <c r="D29" s="16" t="s">
        <v>1614</v>
      </c>
      <c r="E29" s="16" t="s">
        <v>2157</v>
      </c>
      <c r="F29" s="16" t="s">
        <v>2158</v>
      </c>
      <c r="G29" s="16" t="s">
        <v>2159</v>
      </c>
      <c r="H29" s="16" t="s">
        <v>1914</v>
      </c>
      <c r="I29" s="16" t="s">
        <v>2160</v>
      </c>
      <c r="J29" s="16" t="s">
        <v>2161</v>
      </c>
      <c r="K29" s="16" t="s">
        <v>2162</v>
      </c>
      <c r="L29" s="16" t="s">
        <v>1942</v>
      </c>
      <c r="M29" s="16" t="s">
        <v>2163</v>
      </c>
      <c r="N29" s="16" t="s">
        <v>2164</v>
      </c>
      <c r="O29" s="16" t="s">
        <v>2165</v>
      </c>
    </row>
    <row r="30" ht="15.75" customHeight="1">
      <c r="A30" s="15" t="s">
        <v>30</v>
      </c>
      <c r="B30" s="16">
        <v>271.0</v>
      </c>
      <c r="C30" s="16">
        <v>219.0</v>
      </c>
      <c r="D30" s="16">
        <v>203.0</v>
      </c>
      <c r="E30" s="16">
        <v>265.0</v>
      </c>
      <c r="F30" s="16">
        <v>263.0</v>
      </c>
      <c r="G30" s="16">
        <v>271.0</v>
      </c>
      <c r="H30" s="16">
        <v>247.0</v>
      </c>
      <c r="I30" s="16">
        <v>228.0</v>
      </c>
      <c r="J30" s="16">
        <v>259.0</v>
      </c>
      <c r="K30" s="16">
        <v>261.0</v>
      </c>
      <c r="L30" s="16">
        <v>225.0</v>
      </c>
      <c r="M30" s="16">
        <v>209.0</v>
      </c>
      <c r="N30" s="16">
        <v>186.0</v>
      </c>
      <c r="O30" s="16">
        <v>218.0</v>
      </c>
    </row>
    <row r="31" ht="15.75" customHeight="1">
      <c r="A31" s="15" t="s">
        <v>31</v>
      </c>
      <c r="B31" s="16" t="s">
        <v>2166</v>
      </c>
      <c r="C31" s="16" t="s">
        <v>2167</v>
      </c>
      <c r="D31" s="16" t="s">
        <v>2168</v>
      </c>
      <c r="E31" s="16" t="s">
        <v>2169</v>
      </c>
      <c r="F31" s="16" t="s">
        <v>2170</v>
      </c>
      <c r="G31" s="16" t="s">
        <v>2171</v>
      </c>
      <c r="H31" s="16" t="s">
        <v>2172</v>
      </c>
      <c r="I31" s="16" t="s">
        <v>2173</v>
      </c>
      <c r="J31" s="16" t="s">
        <v>2174</v>
      </c>
      <c r="K31" s="16" t="s">
        <v>2175</v>
      </c>
      <c r="L31" s="16" t="s">
        <v>2176</v>
      </c>
      <c r="M31" s="16" t="s">
        <v>2177</v>
      </c>
      <c r="N31" s="16" t="s">
        <v>2178</v>
      </c>
      <c r="O31" s="16" t="s">
        <v>2179</v>
      </c>
    </row>
    <row r="32" ht="15.75" customHeight="1">
      <c r="A32" s="15" t="s">
        <v>32</v>
      </c>
      <c r="B32" s="16" t="s">
        <v>2180</v>
      </c>
      <c r="C32" s="16" t="s">
        <v>2181</v>
      </c>
      <c r="D32" s="16" t="s">
        <v>2182</v>
      </c>
      <c r="E32" s="16" t="s">
        <v>2183</v>
      </c>
      <c r="F32" s="16" t="s">
        <v>2184</v>
      </c>
      <c r="G32" s="16" t="s">
        <v>2185</v>
      </c>
      <c r="H32" s="16" t="s">
        <v>2186</v>
      </c>
      <c r="I32" s="16" t="s">
        <v>2187</v>
      </c>
      <c r="J32" s="16" t="s">
        <v>2188</v>
      </c>
      <c r="K32" s="16" t="s">
        <v>2189</v>
      </c>
      <c r="L32" s="16" t="s">
        <v>2190</v>
      </c>
      <c r="M32" s="16" t="s">
        <v>2191</v>
      </c>
      <c r="N32" s="16" t="s">
        <v>2192</v>
      </c>
      <c r="O32" s="16" t="s">
        <v>1801</v>
      </c>
    </row>
    <row r="33" ht="15.75" customHeight="1">
      <c r="A33" s="15" t="s">
        <v>33</v>
      </c>
      <c r="B33" s="16" t="s">
        <v>2193</v>
      </c>
      <c r="C33" s="16" t="s">
        <v>1032</v>
      </c>
      <c r="D33" s="16" t="s">
        <v>878</v>
      </c>
      <c r="E33" s="16" t="s">
        <v>2194</v>
      </c>
      <c r="F33" s="16" t="s">
        <v>2195</v>
      </c>
      <c r="G33" s="16" t="s">
        <v>2196</v>
      </c>
      <c r="H33" s="16" t="s">
        <v>2197</v>
      </c>
      <c r="I33" s="16" t="s">
        <v>915</v>
      </c>
      <c r="J33" s="16" t="s">
        <v>892</v>
      </c>
      <c r="K33" s="16" t="s">
        <v>2198</v>
      </c>
      <c r="L33" s="16" t="s">
        <v>2199</v>
      </c>
      <c r="M33" s="16" t="s">
        <v>2200</v>
      </c>
      <c r="N33" s="16" t="s">
        <v>2201</v>
      </c>
      <c r="O33" s="16" t="s">
        <v>2202</v>
      </c>
    </row>
    <row r="34" ht="15.75" customHeight="1">
      <c r="A34" s="15" t="s">
        <v>34</v>
      </c>
      <c r="B34" s="16">
        <v>109.0</v>
      </c>
      <c r="C34" s="16">
        <v>77.0</v>
      </c>
      <c r="D34" s="16">
        <v>77.0</v>
      </c>
      <c r="E34" s="16">
        <v>82.0</v>
      </c>
      <c r="F34" s="16">
        <v>73.0</v>
      </c>
      <c r="G34" s="16">
        <v>58.0</v>
      </c>
      <c r="H34" s="16">
        <v>58.0</v>
      </c>
      <c r="I34" s="16">
        <v>63.0</v>
      </c>
      <c r="J34" s="16">
        <v>57.0</v>
      </c>
      <c r="K34" s="16">
        <v>55.0</v>
      </c>
      <c r="L34" s="16">
        <v>53.0</v>
      </c>
      <c r="M34" s="16">
        <v>31.0</v>
      </c>
      <c r="N34" s="16">
        <v>48.0</v>
      </c>
      <c r="O34" s="16">
        <v>43.0</v>
      </c>
    </row>
    <row r="35" ht="15.75" customHeight="1">
      <c r="A35" s="15" t="s">
        <v>35</v>
      </c>
      <c r="B35" s="16" t="s">
        <v>2203</v>
      </c>
      <c r="C35" s="16" t="s">
        <v>2204</v>
      </c>
      <c r="D35" s="16" t="s">
        <v>2205</v>
      </c>
      <c r="E35" s="16" t="s">
        <v>2206</v>
      </c>
      <c r="F35" s="16" t="s">
        <v>2207</v>
      </c>
      <c r="G35" s="16" t="s">
        <v>2208</v>
      </c>
      <c r="H35" s="16" t="s">
        <v>2209</v>
      </c>
      <c r="I35" s="16" t="s">
        <v>2210</v>
      </c>
      <c r="J35" s="16" t="s">
        <v>2211</v>
      </c>
      <c r="K35" s="16" t="s">
        <v>2212</v>
      </c>
      <c r="L35" s="16" t="s">
        <v>2213</v>
      </c>
      <c r="M35" s="16" t="s">
        <v>1405</v>
      </c>
      <c r="N35" s="16" t="s">
        <v>2214</v>
      </c>
      <c r="O35" s="16" t="s">
        <v>2215</v>
      </c>
    </row>
    <row r="36" ht="15.75" customHeight="1">
      <c r="A36" s="15" t="s">
        <v>36</v>
      </c>
      <c r="B36" s="16" t="s">
        <v>2216</v>
      </c>
      <c r="C36" s="16" t="s">
        <v>1917</v>
      </c>
      <c r="D36" s="16" t="s">
        <v>1192</v>
      </c>
      <c r="E36" s="16" t="s">
        <v>2217</v>
      </c>
      <c r="F36" s="16" t="s">
        <v>2218</v>
      </c>
      <c r="G36" s="16" t="s">
        <v>2219</v>
      </c>
      <c r="H36" s="16" t="s">
        <v>2220</v>
      </c>
      <c r="I36" s="16" t="s">
        <v>2221</v>
      </c>
      <c r="J36" s="16" t="s">
        <v>2222</v>
      </c>
      <c r="K36" s="16" t="s">
        <v>2223</v>
      </c>
      <c r="L36" s="16" t="s">
        <v>1600</v>
      </c>
      <c r="M36" s="16" t="s">
        <v>2224</v>
      </c>
      <c r="N36" s="16" t="s">
        <v>2225</v>
      </c>
      <c r="O36" s="16" t="s">
        <v>2226</v>
      </c>
    </row>
    <row r="37" ht="15.75" customHeight="1">
      <c r="A37" s="15" t="s">
        <v>37</v>
      </c>
      <c r="B37" s="16" t="s">
        <v>2227</v>
      </c>
      <c r="C37" s="16" t="s">
        <v>2228</v>
      </c>
      <c r="D37" s="16" t="s">
        <v>776</v>
      </c>
      <c r="E37" s="16" t="s">
        <v>2229</v>
      </c>
      <c r="F37" s="16" t="s">
        <v>2230</v>
      </c>
      <c r="G37" s="16" t="s">
        <v>2231</v>
      </c>
      <c r="H37" s="16" t="s">
        <v>2232</v>
      </c>
      <c r="I37" s="16" t="s">
        <v>2233</v>
      </c>
      <c r="J37" s="16" t="s">
        <v>2234</v>
      </c>
      <c r="K37" s="16" t="s">
        <v>2235</v>
      </c>
      <c r="L37" s="16" t="s">
        <v>2236</v>
      </c>
      <c r="M37" s="16" t="s">
        <v>2237</v>
      </c>
      <c r="N37" s="16" t="s">
        <v>2238</v>
      </c>
      <c r="O37" s="16" t="s">
        <v>2239</v>
      </c>
    </row>
    <row r="38" ht="15.75" customHeight="1">
      <c r="A38" s="15" t="s">
        <v>38</v>
      </c>
      <c r="B38" s="16" t="s">
        <v>2240</v>
      </c>
      <c r="C38" s="16" t="s">
        <v>2241</v>
      </c>
      <c r="D38" s="16" t="s">
        <v>1816</v>
      </c>
      <c r="E38" s="16" t="s">
        <v>2242</v>
      </c>
      <c r="F38" s="16" t="s">
        <v>2243</v>
      </c>
      <c r="G38" s="16" t="s">
        <v>2244</v>
      </c>
      <c r="H38" s="16" t="s">
        <v>2245</v>
      </c>
      <c r="I38" s="16" t="s">
        <v>2246</v>
      </c>
      <c r="J38" s="16" t="s">
        <v>2247</v>
      </c>
      <c r="K38" s="16" t="s">
        <v>2248</v>
      </c>
      <c r="L38" s="16" t="s">
        <v>2249</v>
      </c>
      <c r="M38" s="16" t="s">
        <v>2250</v>
      </c>
      <c r="N38" s="16" t="s">
        <v>2251</v>
      </c>
      <c r="O38" s="16" t="s">
        <v>2252</v>
      </c>
    </row>
    <row r="39" ht="15.75" customHeight="1">
      <c r="A39" s="15" t="s">
        <v>39</v>
      </c>
      <c r="B39" s="16" t="s">
        <v>2253</v>
      </c>
      <c r="C39" s="16" t="s">
        <v>2254</v>
      </c>
      <c r="D39" s="16" t="s">
        <v>1379</v>
      </c>
      <c r="E39" s="16" t="s">
        <v>2255</v>
      </c>
      <c r="F39" s="16" t="s">
        <v>2256</v>
      </c>
      <c r="G39" s="16" t="s">
        <v>2257</v>
      </c>
      <c r="H39" s="16" t="s">
        <v>2258</v>
      </c>
      <c r="I39" s="16" t="s">
        <v>2259</v>
      </c>
      <c r="J39" s="16" t="s">
        <v>2260</v>
      </c>
      <c r="K39" s="16" t="s">
        <v>2261</v>
      </c>
      <c r="L39" s="16" t="s">
        <v>2262</v>
      </c>
      <c r="M39" s="16" t="s">
        <v>2263</v>
      </c>
      <c r="N39" s="16" t="s">
        <v>2264</v>
      </c>
      <c r="O39" s="16" t="s">
        <v>2265</v>
      </c>
    </row>
    <row r="40" ht="15.75" customHeight="1">
      <c r="A40" s="15" t="s">
        <v>265</v>
      </c>
      <c r="B40" s="16" t="s">
        <v>2266</v>
      </c>
      <c r="C40" s="16" t="s">
        <v>2129</v>
      </c>
      <c r="D40" s="16" t="s">
        <v>2267</v>
      </c>
      <c r="E40" s="16" t="s">
        <v>2268</v>
      </c>
      <c r="F40" s="16" t="s">
        <v>2269</v>
      </c>
      <c r="G40" s="16" t="s">
        <v>496</v>
      </c>
      <c r="H40" s="16" t="s">
        <v>2270</v>
      </c>
      <c r="I40" s="16" t="s">
        <v>2271</v>
      </c>
      <c r="J40" s="16" t="s">
        <v>2272</v>
      </c>
      <c r="K40" s="16" t="s">
        <v>455</v>
      </c>
      <c r="L40" s="16" t="s">
        <v>2273</v>
      </c>
      <c r="M40" s="16" t="s">
        <v>2274</v>
      </c>
      <c r="N40" s="16" t="s">
        <v>2275</v>
      </c>
      <c r="O40" s="16" t="s">
        <v>1363</v>
      </c>
    </row>
    <row r="41" ht="15.75" customHeight="1">
      <c r="A41" s="15" t="s">
        <v>40</v>
      </c>
      <c r="B41" s="16" t="s">
        <v>2276</v>
      </c>
      <c r="C41" s="16" t="s">
        <v>2277</v>
      </c>
      <c r="D41" s="16" t="s">
        <v>1980</v>
      </c>
      <c r="E41" s="16" t="s">
        <v>2278</v>
      </c>
      <c r="F41" s="16" t="s">
        <v>2279</v>
      </c>
      <c r="G41" s="16" t="s">
        <v>2280</v>
      </c>
      <c r="H41" s="16" t="s">
        <v>2281</v>
      </c>
      <c r="I41" s="16" t="s">
        <v>2282</v>
      </c>
      <c r="J41" s="16" t="s">
        <v>2217</v>
      </c>
      <c r="K41" s="16" t="s">
        <v>2283</v>
      </c>
      <c r="L41" s="16" t="s">
        <v>1640</v>
      </c>
      <c r="M41" s="16" t="s">
        <v>1925</v>
      </c>
      <c r="N41" s="16" t="s">
        <v>874</v>
      </c>
      <c r="O41" s="16" t="s">
        <v>2284</v>
      </c>
    </row>
    <row r="42" ht="15.75" customHeight="1">
      <c r="A42" s="15" t="s">
        <v>41</v>
      </c>
      <c r="B42" s="16" t="s">
        <v>2285</v>
      </c>
      <c r="C42" s="16" t="s">
        <v>2286</v>
      </c>
      <c r="D42" s="16" t="s">
        <v>2287</v>
      </c>
      <c r="E42" s="16" t="s">
        <v>2288</v>
      </c>
      <c r="F42" s="16" t="s">
        <v>2289</v>
      </c>
      <c r="G42" s="16" t="s">
        <v>2290</v>
      </c>
      <c r="H42" s="16" t="s">
        <v>2291</v>
      </c>
      <c r="I42" s="16" t="s">
        <v>2292</v>
      </c>
      <c r="J42" s="16" t="s">
        <v>2293</v>
      </c>
      <c r="K42" s="16" t="s">
        <v>999</v>
      </c>
      <c r="L42" s="16" t="s">
        <v>2294</v>
      </c>
      <c r="M42" s="16" t="s">
        <v>2295</v>
      </c>
      <c r="N42" s="16" t="s">
        <v>2296</v>
      </c>
      <c r="O42" s="16" t="s">
        <v>2297</v>
      </c>
    </row>
    <row r="43" ht="15.75" customHeight="1">
      <c r="A43" s="15" t="s">
        <v>42</v>
      </c>
      <c r="B43" s="16" t="s">
        <v>2298</v>
      </c>
      <c r="C43" s="16" t="s">
        <v>616</v>
      </c>
      <c r="D43" s="16" t="s">
        <v>2237</v>
      </c>
      <c r="E43" s="16" t="s">
        <v>2254</v>
      </c>
      <c r="F43" s="16" t="s">
        <v>2299</v>
      </c>
      <c r="G43" s="16" t="s">
        <v>2300</v>
      </c>
      <c r="H43" s="16" t="s">
        <v>2301</v>
      </c>
      <c r="I43" s="16" t="s">
        <v>1812</v>
      </c>
      <c r="J43" s="16" t="s">
        <v>2302</v>
      </c>
      <c r="K43" s="16" t="s">
        <v>2303</v>
      </c>
      <c r="L43" s="16" t="s">
        <v>2304</v>
      </c>
      <c r="M43" s="16" t="s">
        <v>2305</v>
      </c>
      <c r="N43" s="16" t="s">
        <v>2306</v>
      </c>
      <c r="O43" s="16" t="s">
        <v>2307</v>
      </c>
    </row>
    <row r="44" ht="15.75" customHeight="1">
      <c r="A44" s="15" t="s">
        <v>43</v>
      </c>
      <c r="B44" s="16" t="s">
        <v>1256</v>
      </c>
      <c r="C44" s="16" t="s">
        <v>2308</v>
      </c>
      <c r="D44" s="16" t="s">
        <v>660</v>
      </c>
      <c r="E44" s="16" t="s">
        <v>2309</v>
      </c>
      <c r="F44" s="16" t="s">
        <v>2310</v>
      </c>
      <c r="G44" s="16" t="s">
        <v>2311</v>
      </c>
      <c r="H44" s="16" t="s">
        <v>2047</v>
      </c>
      <c r="I44" s="16" t="s">
        <v>2312</v>
      </c>
      <c r="J44" s="16" t="s">
        <v>2313</v>
      </c>
      <c r="K44" s="16" t="s">
        <v>2314</v>
      </c>
      <c r="L44" s="16" t="s">
        <v>892</v>
      </c>
      <c r="M44" s="16" t="s">
        <v>2315</v>
      </c>
      <c r="N44" s="16" t="s">
        <v>2316</v>
      </c>
      <c r="O44" s="16" t="s">
        <v>917</v>
      </c>
    </row>
    <row r="45" ht="15.75" customHeight="1">
      <c r="A45" s="15" t="s">
        <v>266</v>
      </c>
      <c r="B45" s="16" t="s">
        <v>2317</v>
      </c>
      <c r="C45" s="16" t="s">
        <v>2318</v>
      </c>
      <c r="D45" s="16" t="s">
        <v>2319</v>
      </c>
      <c r="E45" s="16" t="s">
        <v>2320</v>
      </c>
      <c r="F45" s="16" t="s">
        <v>2321</v>
      </c>
      <c r="G45" s="16" t="s">
        <v>2322</v>
      </c>
      <c r="H45" s="16" t="s">
        <v>2323</v>
      </c>
      <c r="I45" s="16" t="s">
        <v>2324</v>
      </c>
      <c r="J45" s="16" t="s">
        <v>1210</v>
      </c>
      <c r="K45" s="16" t="s">
        <v>2325</v>
      </c>
      <c r="L45" s="16" t="s">
        <v>2326</v>
      </c>
      <c r="M45" s="16" t="s">
        <v>2327</v>
      </c>
      <c r="N45" s="16" t="s">
        <v>2328</v>
      </c>
      <c r="O45" s="16" t="s">
        <v>2329</v>
      </c>
    </row>
    <row r="46" ht="15.75" customHeight="1">
      <c r="A46" s="15" t="s">
        <v>44</v>
      </c>
      <c r="B46" s="16">
        <v>268.0</v>
      </c>
      <c r="C46" s="16">
        <v>353.0</v>
      </c>
      <c r="D46" s="16">
        <v>326.0</v>
      </c>
      <c r="E46" s="16">
        <v>360.0</v>
      </c>
      <c r="F46" s="16">
        <v>288.0</v>
      </c>
      <c r="G46" s="16">
        <v>346.0</v>
      </c>
      <c r="H46" s="16">
        <v>311.0</v>
      </c>
      <c r="I46" s="16">
        <v>301.0</v>
      </c>
      <c r="J46" s="16">
        <v>248.0</v>
      </c>
      <c r="K46" s="16">
        <v>224.0</v>
      </c>
      <c r="L46" s="16">
        <v>248.0</v>
      </c>
      <c r="M46" s="16">
        <v>261.0</v>
      </c>
      <c r="N46" s="16">
        <v>296.0</v>
      </c>
      <c r="O46" s="16">
        <v>238.0</v>
      </c>
    </row>
    <row r="47" ht="15.75" customHeight="1">
      <c r="A47" s="15" t="s">
        <v>45</v>
      </c>
      <c r="B47" s="16" t="s">
        <v>2330</v>
      </c>
      <c r="C47" s="16" t="s">
        <v>2331</v>
      </c>
      <c r="D47" s="16" t="s">
        <v>2332</v>
      </c>
      <c r="E47" s="16" t="s">
        <v>2333</v>
      </c>
      <c r="F47" s="16" t="s">
        <v>2334</v>
      </c>
      <c r="G47" s="16" t="s">
        <v>2335</v>
      </c>
      <c r="H47" s="16" t="s">
        <v>2336</v>
      </c>
      <c r="I47" s="16" t="s">
        <v>2337</v>
      </c>
      <c r="J47" s="16" t="s">
        <v>2338</v>
      </c>
      <c r="K47" s="16" t="s">
        <v>2339</v>
      </c>
      <c r="L47" s="16" t="s">
        <v>2340</v>
      </c>
      <c r="M47" s="16" t="s">
        <v>941</v>
      </c>
      <c r="N47" s="16" t="s">
        <v>1246</v>
      </c>
      <c r="O47" s="16" t="s">
        <v>2341</v>
      </c>
    </row>
    <row r="48" ht="15.75" customHeight="1">
      <c r="A48" s="15" t="s">
        <v>46</v>
      </c>
      <c r="B48" s="16" t="s">
        <v>2342</v>
      </c>
      <c r="C48" s="16" t="s">
        <v>2343</v>
      </c>
      <c r="D48" s="16" t="s">
        <v>2064</v>
      </c>
      <c r="E48" s="16" t="s">
        <v>2344</v>
      </c>
      <c r="F48" s="16" t="s">
        <v>832</v>
      </c>
      <c r="G48" s="16" t="s">
        <v>2345</v>
      </c>
      <c r="H48" s="16" t="s">
        <v>2346</v>
      </c>
      <c r="I48" s="16" t="s">
        <v>2347</v>
      </c>
      <c r="J48" s="16" t="s">
        <v>2348</v>
      </c>
      <c r="K48" s="16" t="s">
        <v>1347</v>
      </c>
      <c r="L48" s="16" t="s">
        <v>2053</v>
      </c>
      <c r="M48" s="16" t="s">
        <v>2349</v>
      </c>
      <c r="N48" s="16" t="s">
        <v>2350</v>
      </c>
      <c r="O48" s="16" t="s">
        <v>2351</v>
      </c>
    </row>
    <row r="49" ht="15.75" customHeight="1">
      <c r="A49" s="15" t="s">
        <v>47</v>
      </c>
      <c r="B49" s="16" t="s">
        <v>2066</v>
      </c>
      <c r="C49" s="16" t="s">
        <v>2352</v>
      </c>
      <c r="D49" s="16" t="s">
        <v>2353</v>
      </c>
      <c r="E49" s="16" t="s">
        <v>2354</v>
      </c>
      <c r="F49" s="16" t="s">
        <v>2355</v>
      </c>
      <c r="G49" s="16" t="s">
        <v>2099</v>
      </c>
      <c r="H49" s="16" t="s">
        <v>2356</v>
      </c>
      <c r="I49" s="16" t="s">
        <v>890</v>
      </c>
      <c r="J49" s="16" t="s">
        <v>1899</v>
      </c>
      <c r="K49" s="16" t="s">
        <v>2357</v>
      </c>
      <c r="L49" s="16" t="s">
        <v>2358</v>
      </c>
      <c r="M49" s="16" t="s">
        <v>2359</v>
      </c>
      <c r="N49" s="16" t="s">
        <v>490</v>
      </c>
      <c r="O49" s="16" t="s">
        <v>2360</v>
      </c>
    </row>
    <row r="50" ht="15.75" customHeight="1">
      <c r="A50" s="15" t="s">
        <v>267</v>
      </c>
      <c r="B50" s="16">
        <v>128.0</v>
      </c>
      <c r="C50" s="16">
        <v>136.0</v>
      </c>
      <c r="D50" s="16">
        <v>113.0</v>
      </c>
      <c r="E50" s="16">
        <v>96.0</v>
      </c>
      <c r="F50" s="16">
        <v>130.0</v>
      </c>
      <c r="G50" s="16">
        <v>75.0</v>
      </c>
      <c r="H50" s="16">
        <v>76.0</v>
      </c>
      <c r="I50" s="16">
        <v>65.0</v>
      </c>
      <c r="J50" s="16">
        <v>96.0</v>
      </c>
      <c r="K50" s="16">
        <v>81.0</v>
      </c>
      <c r="L50" s="16">
        <v>76.0</v>
      </c>
      <c r="M50" s="16">
        <v>74.0</v>
      </c>
      <c r="N50" s="16">
        <v>90.0</v>
      </c>
      <c r="O50" s="16">
        <v>75.0</v>
      </c>
    </row>
    <row r="51" ht="15.75" customHeight="1">
      <c r="A51" s="15" t="s">
        <v>48</v>
      </c>
      <c r="B51" s="16">
        <v>403.0</v>
      </c>
      <c r="C51" s="16">
        <v>369.0</v>
      </c>
      <c r="D51" s="16">
        <v>332.0</v>
      </c>
      <c r="E51" s="16">
        <v>414.0</v>
      </c>
      <c r="F51" s="16">
        <v>414.0</v>
      </c>
      <c r="G51" s="16">
        <v>373.0</v>
      </c>
      <c r="H51" s="16">
        <v>419.0</v>
      </c>
      <c r="I51" s="16">
        <v>369.0</v>
      </c>
      <c r="J51" s="16">
        <v>438.0</v>
      </c>
      <c r="K51" s="16">
        <v>433.0</v>
      </c>
      <c r="L51" s="16">
        <v>415.0</v>
      </c>
      <c r="M51" s="16">
        <v>432.0</v>
      </c>
      <c r="N51" s="16">
        <v>377.0</v>
      </c>
      <c r="O51" s="16">
        <v>354.0</v>
      </c>
    </row>
    <row r="52" ht="15.75" customHeight="1">
      <c r="A52" s="15" t="s">
        <v>49</v>
      </c>
      <c r="B52" s="16" t="s">
        <v>2361</v>
      </c>
      <c r="C52" s="16" t="s">
        <v>1494</v>
      </c>
      <c r="D52" s="16" t="s">
        <v>2362</v>
      </c>
      <c r="E52" s="16" t="s">
        <v>662</v>
      </c>
      <c r="F52" s="16" t="s">
        <v>2363</v>
      </c>
      <c r="G52" s="16" t="s">
        <v>955</v>
      </c>
      <c r="H52" s="16" t="s">
        <v>2364</v>
      </c>
      <c r="I52" s="16" t="s">
        <v>2345</v>
      </c>
      <c r="J52" s="16" t="s">
        <v>2365</v>
      </c>
      <c r="K52" s="16" t="s">
        <v>1927</v>
      </c>
      <c r="L52" s="16" t="s">
        <v>1690</v>
      </c>
      <c r="M52" s="16" t="s">
        <v>1653</v>
      </c>
      <c r="N52" s="16" t="s">
        <v>2136</v>
      </c>
      <c r="O52" s="16" t="s">
        <v>2366</v>
      </c>
    </row>
    <row r="53" ht="15.75" customHeight="1">
      <c r="A53" s="15" t="s">
        <v>50</v>
      </c>
      <c r="B53" s="16" t="s">
        <v>2367</v>
      </c>
      <c r="C53" s="16" t="s">
        <v>2368</v>
      </c>
      <c r="D53" s="16" t="s">
        <v>2094</v>
      </c>
      <c r="E53" s="16" t="s">
        <v>2369</v>
      </c>
      <c r="F53" s="16" t="s">
        <v>2370</v>
      </c>
      <c r="G53" s="16" t="s">
        <v>2371</v>
      </c>
      <c r="H53" s="16" t="s">
        <v>1942</v>
      </c>
      <c r="I53" s="16" t="s">
        <v>2372</v>
      </c>
      <c r="J53" s="16" t="s">
        <v>2352</v>
      </c>
      <c r="K53" s="16" t="s">
        <v>2373</v>
      </c>
      <c r="L53" s="16" t="s">
        <v>2374</v>
      </c>
      <c r="M53" s="16" t="s">
        <v>1593</v>
      </c>
      <c r="N53" s="16" t="s">
        <v>2375</v>
      </c>
      <c r="O53" s="16" t="s">
        <v>2376</v>
      </c>
    </row>
    <row r="54" ht="15.75" customHeight="1">
      <c r="A54" s="15" t="s">
        <v>51</v>
      </c>
      <c r="B54" s="16" t="s">
        <v>2377</v>
      </c>
      <c r="C54" s="16" t="s">
        <v>2378</v>
      </c>
      <c r="D54" s="16" t="s">
        <v>2379</v>
      </c>
      <c r="E54" s="16" t="s">
        <v>2380</v>
      </c>
      <c r="F54" s="16" t="s">
        <v>2381</v>
      </c>
      <c r="G54" s="16" t="s">
        <v>2382</v>
      </c>
      <c r="H54" s="16" t="s">
        <v>2383</v>
      </c>
      <c r="I54" s="16" t="s">
        <v>2384</v>
      </c>
      <c r="J54" s="16" t="s">
        <v>2385</v>
      </c>
      <c r="K54" s="16" t="s">
        <v>493</v>
      </c>
      <c r="L54" s="16" t="s">
        <v>2386</v>
      </c>
      <c r="M54" s="16" t="s">
        <v>2356</v>
      </c>
      <c r="N54" s="16" t="s">
        <v>2387</v>
      </c>
      <c r="O54" s="16" t="s">
        <v>2388</v>
      </c>
    </row>
    <row r="55" ht="15.75" customHeight="1">
      <c r="A55" s="15" t="s">
        <v>52</v>
      </c>
      <c r="B55" s="16" t="s">
        <v>2163</v>
      </c>
      <c r="C55" s="16" t="s">
        <v>2389</v>
      </c>
      <c r="D55" s="16" t="s">
        <v>1665</v>
      </c>
      <c r="E55" s="16" t="s">
        <v>2390</v>
      </c>
      <c r="F55" s="16" t="s">
        <v>2391</v>
      </c>
      <c r="G55" s="16" t="s">
        <v>908</v>
      </c>
      <c r="H55" s="16" t="s">
        <v>2043</v>
      </c>
      <c r="I55" s="16" t="s">
        <v>814</v>
      </c>
      <c r="J55" s="16" t="s">
        <v>2392</v>
      </c>
      <c r="K55" s="16">
        <v>944.0</v>
      </c>
      <c r="L55" s="16">
        <v>914.0</v>
      </c>
      <c r="M55" s="16">
        <v>866.0</v>
      </c>
      <c r="N55" s="16">
        <v>878.0</v>
      </c>
      <c r="O55" s="16">
        <v>865.0</v>
      </c>
    </row>
    <row r="56" ht="15.75" customHeight="1">
      <c r="A56" s="15" t="s">
        <v>53</v>
      </c>
      <c r="B56" s="16">
        <v>911.0</v>
      </c>
      <c r="C56" s="16">
        <v>889.0</v>
      </c>
      <c r="D56" s="16">
        <v>977.0</v>
      </c>
      <c r="E56" s="16">
        <v>859.0</v>
      </c>
      <c r="F56" s="16">
        <v>795.0</v>
      </c>
      <c r="G56" s="16">
        <v>796.0</v>
      </c>
      <c r="H56" s="16">
        <v>790.0</v>
      </c>
      <c r="I56" s="16">
        <v>722.0</v>
      </c>
      <c r="J56" s="16">
        <v>750.0</v>
      </c>
      <c r="K56" s="16">
        <v>785.0</v>
      </c>
      <c r="L56" s="16">
        <v>721.0</v>
      </c>
      <c r="M56" s="16">
        <v>728.0</v>
      </c>
      <c r="N56" s="16">
        <v>660.0</v>
      </c>
      <c r="O56" s="16">
        <v>703.0</v>
      </c>
    </row>
    <row r="57" ht="15.75" customHeight="1">
      <c r="A57" s="15" t="s">
        <v>268</v>
      </c>
      <c r="B57" s="16" t="s">
        <v>2393</v>
      </c>
      <c r="C57" s="16" t="s">
        <v>2394</v>
      </c>
      <c r="D57" s="16" t="s">
        <v>2395</v>
      </c>
      <c r="E57" s="16" t="s">
        <v>2396</v>
      </c>
      <c r="F57" s="16" t="s">
        <v>2397</v>
      </c>
      <c r="G57" s="16" t="s">
        <v>2398</v>
      </c>
      <c r="H57" s="16" t="s">
        <v>2399</v>
      </c>
      <c r="I57" s="16" t="s">
        <v>2226</v>
      </c>
      <c r="J57" s="16" t="s">
        <v>2400</v>
      </c>
      <c r="K57" s="16" t="s">
        <v>461</v>
      </c>
      <c r="L57" s="16" t="s">
        <v>2326</v>
      </c>
      <c r="M57" s="16" t="s">
        <v>2401</v>
      </c>
      <c r="N57" s="16">
        <v>721.0</v>
      </c>
      <c r="O57" s="16">
        <v>891.0</v>
      </c>
    </row>
    <row r="58" ht="15.75" customHeight="1">
      <c r="A58" s="15" t="s">
        <v>269</v>
      </c>
      <c r="B58" s="16" t="s">
        <v>2402</v>
      </c>
      <c r="C58" s="16" t="s">
        <v>2403</v>
      </c>
      <c r="D58" s="16" t="s">
        <v>2404</v>
      </c>
      <c r="E58" s="16" t="s">
        <v>760</v>
      </c>
      <c r="F58" s="16" t="s">
        <v>2405</v>
      </c>
      <c r="G58" s="16" t="s">
        <v>2406</v>
      </c>
      <c r="H58" s="16" t="s">
        <v>2407</v>
      </c>
      <c r="I58" s="16" t="s">
        <v>2408</v>
      </c>
      <c r="J58" s="16" t="s">
        <v>986</v>
      </c>
      <c r="K58" s="16" t="s">
        <v>382</v>
      </c>
      <c r="L58" s="16" t="s">
        <v>2409</v>
      </c>
      <c r="M58" s="16" t="s">
        <v>2410</v>
      </c>
      <c r="N58" s="16" t="s">
        <v>1120</v>
      </c>
      <c r="O58" s="16" t="s">
        <v>2411</v>
      </c>
    </row>
    <row r="59" ht="15.75" customHeight="1">
      <c r="A59" s="15" t="s">
        <v>56</v>
      </c>
      <c r="B59" s="16">
        <v>473.0</v>
      </c>
      <c r="C59" s="16">
        <v>450.0</v>
      </c>
      <c r="D59" s="16">
        <v>478.0</v>
      </c>
      <c r="E59" s="16">
        <v>443.0</v>
      </c>
      <c r="F59" s="16">
        <v>415.0</v>
      </c>
      <c r="G59" s="16">
        <v>380.0</v>
      </c>
      <c r="H59" s="16">
        <v>375.0</v>
      </c>
      <c r="I59" s="16">
        <v>320.0</v>
      </c>
      <c r="J59" s="16">
        <v>404.0</v>
      </c>
      <c r="K59" s="16">
        <v>315.0</v>
      </c>
      <c r="L59" s="16">
        <v>338.0</v>
      </c>
      <c r="M59" s="16">
        <v>330.0</v>
      </c>
      <c r="N59" s="16">
        <v>338.0</v>
      </c>
      <c r="O59" s="16">
        <v>319.0</v>
      </c>
    </row>
    <row r="60" ht="15.75" customHeight="1">
      <c r="A60" s="15" t="s">
        <v>57</v>
      </c>
      <c r="B60" s="16" t="s">
        <v>2412</v>
      </c>
      <c r="C60" s="16" t="s">
        <v>904</v>
      </c>
      <c r="D60" s="16" t="s">
        <v>2413</v>
      </c>
      <c r="E60" s="16" t="s">
        <v>2414</v>
      </c>
      <c r="F60" s="16" t="s">
        <v>2415</v>
      </c>
      <c r="G60" s="16" t="s">
        <v>2416</v>
      </c>
      <c r="H60" s="16">
        <v>912.0</v>
      </c>
      <c r="I60" s="16">
        <v>871.0</v>
      </c>
      <c r="J60" s="16">
        <v>835.0</v>
      </c>
      <c r="K60" s="16">
        <v>918.0</v>
      </c>
      <c r="L60" s="16">
        <v>784.0</v>
      </c>
      <c r="M60" s="16">
        <v>956.0</v>
      </c>
      <c r="N60" s="16" t="s">
        <v>2417</v>
      </c>
      <c r="O60" s="16">
        <v>985.0</v>
      </c>
    </row>
    <row r="61" ht="15.75" customHeight="1">
      <c r="A61" s="15" t="s">
        <v>58</v>
      </c>
      <c r="B61" s="16" t="s">
        <v>2418</v>
      </c>
      <c r="C61" s="16" t="s">
        <v>2419</v>
      </c>
      <c r="D61" s="16" t="s">
        <v>2420</v>
      </c>
      <c r="E61" s="16" t="s">
        <v>2421</v>
      </c>
      <c r="F61" s="16" t="s">
        <v>2422</v>
      </c>
      <c r="G61" s="16" t="s">
        <v>2423</v>
      </c>
      <c r="H61" s="16" t="s">
        <v>509</v>
      </c>
      <c r="I61" s="16" t="s">
        <v>2424</v>
      </c>
      <c r="J61" s="16" t="s">
        <v>2425</v>
      </c>
      <c r="K61" s="16" t="s">
        <v>2426</v>
      </c>
      <c r="L61" s="16" t="s">
        <v>2427</v>
      </c>
      <c r="M61" s="16" t="s">
        <v>2428</v>
      </c>
      <c r="N61" s="16" t="s">
        <v>1161</v>
      </c>
      <c r="O61" s="16" t="s">
        <v>1823</v>
      </c>
    </row>
    <row r="62" ht="15.75" customHeight="1">
      <c r="A62" s="15" t="s">
        <v>59</v>
      </c>
      <c r="B62" s="16" t="s">
        <v>2429</v>
      </c>
      <c r="C62" s="16" t="s">
        <v>2430</v>
      </c>
      <c r="D62" s="16" t="s">
        <v>1234</v>
      </c>
      <c r="E62" s="16" t="s">
        <v>2431</v>
      </c>
      <c r="F62" s="16" t="s">
        <v>2432</v>
      </c>
      <c r="G62" s="16" t="s">
        <v>1467</v>
      </c>
      <c r="H62" s="16" t="s">
        <v>2433</v>
      </c>
      <c r="I62" s="16" t="s">
        <v>2434</v>
      </c>
      <c r="J62" s="16" t="s">
        <v>2435</v>
      </c>
      <c r="K62" s="16" t="s">
        <v>2436</v>
      </c>
      <c r="L62" s="16" t="s">
        <v>2437</v>
      </c>
      <c r="M62" s="16" t="s">
        <v>2438</v>
      </c>
      <c r="N62" s="16" t="s">
        <v>2439</v>
      </c>
      <c r="O62" s="16" t="s">
        <v>1106</v>
      </c>
    </row>
    <row r="63" ht="15.75" customHeight="1">
      <c r="A63" s="15" t="s">
        <v>60</v>
      </c>
      <c r="B63" s="16" t="s">
        <v>2440</v>
      </c>
      <c r="C63" s="16" t="s">
        <v>2441</v>
      </c>
      <c r="D63" s="16" t="s">
        <v>2442</v>
      </c>
      <c r="E63" s="16" t="s">
        <v>2443</v>
      </c>
      <c r="F63" s="16" t="s">
        <v>2444</v>
      </c>
      <c r="G63" s="16" t="s">
        <v>2445</v>
      </c>
      <c r="H63" s="16" t="s">
        <v>2446</v>
      </c>
      <c r="I63" s="16" t="s">
        <v>2110</v>
      </c>
      <c r="J63" s="16" t="s">
        <v>1970</v>
      </c>
      <c r="K63" s="16" t="s">
        <v>780</v>
      </c>
      <c r="L63" s="16" t="s">
        <v>2447</v>
      </c>
      <c r="M63" s="16" t="s">
        <v>2448</v>
      </c>
      <c r="N63" s="16" t="s">
        <v>1330</v>
      </c>
      <c r="O63" s="16" t="s">
        <v>2449</v>
      </c>
    </row>
    <row r="64" ht="15.75" customHeight="1">
      <c r="A64" s="15" t="s">
        <v>61</v>
      </c>
      <c r="B64" s="16" t="s">
        <v>2450</v>
      </c>
      <c r="C64" s="16" t="s">
        <v>2451</v>
      </c>
      <c r="D64" s="16" t="s">
        <v>2452</v>
      </c>
      <c r="E64" s="16" t="s">
        <v>2453</v>
      </c>
      <c r="F64" s="16" t="s">
        <v>2454</v>
      </c>
      <c r="G64" s="16" t="s">
        <v>2455</v>
      </c>
      <c r="H64" s="16" t="s">
        <v>2456</v>
      </c>
      <c r="I64" s="16" t="s">
        <v>2457</v>
      </c>
      <c r="J64" s="16" t="s">
        <v>2458</v>
      </c>
      <c r="K64" s="16" t="s">
        <v>2459</v>
      </c>
      <c r="L64" s="16" t="s">
        <v>2460</v>
      </c>
      <c r="M64" s="16" t="s">
        <v>1570</v>
      </c>
      <c r="N64" s="16" t="s">
        <v>2461</v>
      </c>
      <c r="O64" s="16" t="s">
        <v>777</v>
      </c>
    </row>
    <row r="65" ht="15.75" customHeight="1">
      <c r="A65" s="15" t="s">
        <v>62</v>
      </c>
      <c r="B65" s="16" t="s">
        <v>2462</v>
      </c>
      <c r="C65" s="16" t="s">
        <v>2463</v>
      </c>
      <c r="D65" s="16" t="s">
        <v>2464</v>
      </c>
      <c r="E65" s="16" t="s">
        <v>2465</v>
      </c>
      <c r="F65" s="16" t="s">
        <v>2466</v>
      </c>
      <c r="G65" s="16" t="s">
        <v>2467</v>
      </c>
      <c r="H65" s="16" t="s">
        <v>2468</v>
      </c>
      <c r="I65" s="16" t="s">
        <v>2469</v>
      </c>
      <c r="J65" s="16" t="s">
        <v>386</v>
      </c>
      <c r="K65" s="16" t="s">
        <v>1058</v>
      </c>
      <c r="L65" s="16" t="s">
        <v>2470</v>
      </c>
      <c r="M65" s="16" t="s">
        <v>2471</v>
      </c>
      <c r="N65" s="16" t="s">
        <v>2472</v>
      </c>
      <c r="O65" s="16" t="s">
        <v>2473</v>
      </c>
    </row>
    <row r="66" ht="15.75" customHeight="1">
      <c r="A66" s="15" t="s">
        <v>63</v>
      </c>
      <c r="B66" s="16" t="s">
        <v>2474</v>
      </c>
      <c r="C66" s="16" t="s">
        <v>2475</v>
      </c>
      <c r="D66" s="16" t="s">
        <v>1360</v>
      </c>
      <c r="E66" s="16">
        <v>888.0</v>
      </c>
      <c r="F66" s="16">
        <v>925.0</v>
      </c>
      <c r="G66" s="16">
        <v>846.0</v>
      </c>
      <c r="H66" s="16">
        <v>860.0</v>
      </c>
      <c r="I66" s="16">
        <v>883.0</v>
      </c>
      <c r="J66" s="16">
        <v>917.0</v>
      </c>
      <c r="K66" s="16">
        <v>803.0</v>
      </c>
      <c r="L66" s="16">
        <v>779.0</v>
      </c>
      <c r="M66" s="16">
        <v>586.0</v>
      </c>
      <c r="N66" s="16">
        <v>587.0</v>
      </c>
      <c r="O66" s="16">
        <v>592.0</v>
      </c>
    </row>
    <row r="67" ht="15.75" customHeight="1">
      <c r="A67" s="15" t="s">
        <v>64</v>
      </c>
      <c r="B67" s="16" t="s">
        <v>2476</v>
      </c>
      <c r="C67" s="16" t="s">
        <v>2477</v>
      </c>
      <c r="D67" s="16" t="s">
        <v>2478</v>
      </c>
      <c r="E67" s="16" t="s">
        <v>2479</v>
      </c>
      <c r="F67" s="16" t="s">
        <v>2480</v>
      </c>
      <c r="G67" s="16" t="s">
        <v>2481</v>
      </c>
      <c r="H67" s="16" t="s">
        <v>2482</v>
      </c>
      <c r="I67" s="16" t="s">
        <v>2483</v>
      </c>
      <c r="J67" s="16" t="s">
        <v>2484</v>
      </c>
      <c r="K67" s="16" t="s">
        <v>2485</v>
      </c>
      <c r="L67" s="16" t="s">
        <v>2486</v>
      </c>
      <c r="M67" s="16" t="s">
        <v>362</v>
      </c>
      <c r="N67" s="16" t="s">
        <v>2487</v>
      </c>
      <c r="O67" s="16" t="s">
        <v>2488</v>
      </c>
    </row>
    <row r="68" ht="15.75" customHeight="1">
      <c r="A68" s="15" t="s">
        <v>65</v>
      </c>
      <c r="B68" s="16" t="s">
        <v>2489</v>
      </c>
      <c r="C68" s="16" t="s">
        <v>2490</v>
      </c>
      <c r="D68" s="16" t="s">
        <v>2491</v>
      </c>
      <c r="E68" s="16" t="s">
        <v>2492</v>
      </c>
      <c r="F68" s="16" t="s">
        <v>2493</v>
      </c>
      <c r="G68" s="16" t="s">
        <v>2494</v>
      </c>
      <c r="H68" s="16" t="s">
        <v>2495</v>
      </c>
      <c r="I68" s="16" t="s">
        <v>2496</v>
      </c>
      <c r="J68" s="16" t="s">
        <v>2497</v>
      </c>
      <c r="K68" s="16" t="s">
        <v>2498</v>
      </c>
      <c r="L68" s="16" t="s">
        <v>2499</v>
      </c>
      <c r="M68" s="16" t="s">
        <v>1903</v>
      </c>
      <c r="N68" s="16" t="s">
        <v>2500</v>
      </c>
      <c r="O68" s="16" t="s">
        <v>2501</v>
      </c>
    </row>
    <row r="69" ht="15.75" customHeight="1">
      <c r="A69" s="15" t="s">
        <v>66</v>
      </c>
      <c r="B69" s="16" t="s">
        <v>2502</v>
      </c>
      <c r="C69" s="16" t="s">
        <v>2503</v>
      </c>
      <c r="D69" s="16" t="s">
        <v>1296</v>
      </c>
      <c r="E69" s="16" t="s">
        <v>2504</v>
      </c>
      <c r="F69" s="16" t="s">
        <v>2505</v>
      </c>
      <c r="G69" s="16" t="s">
        <v>2506</v>
      </c>
      <c r="H69" s="16" t="s">
        <v>2507</v>
      </c>
      <c r="I69" s="16" t="s">
        <v>2508</v>
      </c>
      <c r="J69" s="16" t="s">
        <v>2509</v>
      </c>
      <c r="K69" s="16" t="s">
        <v>2510</v>
      </c>
      <c r="L69" s="16" t="s">
        <v>477</v>
      </c>
      <c r="M69" s="16" t="s">
        <v>2511</v>
      </c>
      <c r="N69" s="16" t="s">
        <v>2512</v>
      </c>
      <c r="O69" s="16" t="s">
        <v>2513</v>
      </c>
    </row>
    <row r="70" ht="15.75" customHeight="1">
      <c r="A70" s="15" t="s">
        <v>67</v>
      </c>
      <c r="B70" s="16" t="s">
        <v>2514</v>
      </c>
      <c r="C70" s="16" t="s">
        <v>2515</v>
      </c>
      <c r="D70" s="16" t="s">
        <v>2516</v>
      </c>
      <c r="E70" s="16" t="s">
        <v>1103</v>
      </c>
      <c r="F70" s="16" t="s">
        <v>2242</v>
      </c>
      <c r="G70" s="16" t="s">
        <v>2517</v>
      </c>
      <c r="H70" s="16" t="s">
        <v>2518</v>
      </c>
      <c r="I70" s="16" t="s">
        <v>582</v>
      </c>
      <c r="J70" s="16" t="s">
        <v>2519</v>
      </c>
      <c r="K70" s="16" t="s">
        <v>2520</v>
      </c>
      <c r="L70" s="16" t="s">
        <v>300</v>
      </c>
      <c r="M70" s="16" t="s">
        <v>2521</v>
      </c>
      <c r="N70" s="16" t="s">
        <v>2522</v>
      </c>
      <c r="O70" s="16" t="s">
        <v>2523</v>
      </c>
    </row>
    <row r="71" ht="15.75" customHeight="1">
      <c r="A71" s="15" t="s">
        <v>68</v>
      </c>
      <c r="B71" s="16" t="s">
        <v>2524</v>
      </c>
      <c r="C71" s="16" t="s">
        <v>2525</v>
      </c>
      <c r="D71" s="16" t="s">
        <v>2526</v>
      </c>
      <c r="E71" s="16" t="s">
        <v>2527</v>
      </c>
      <c r="F71" s="16" t="s">
        <v>2528</v>
      </c>
      <c r="G71" s="16" t="s">
        <v>2529</v>
      </c>
      <c r="H71" s="16" t="s">
        <v>2530</v>
      </c>
      <c r="I71" s="16" t="s">
        <v>2531</v>
      </c>
      <c r="J71" s="16" t="s">
        <v>2532</v>
      </c>
      <c r="K71" s="16" t="s">
        <v>2533</v>
      </c>
      <c r="L71" s="16" t="s">
        <v>2534</v>
      </c>
      <c r="M71" s="16" t="s">
        <v>2535</v>
      </c>
      <c r="N71" s="16" t="s">
        <v>2536</v>
      </c>
      <c r="O71" s="16" t="s">
        <v>2013</v>
      </c>
    </row>
    <row r="72" ht="15.75" customHeight="1">
      <c r="A72" s="15" t="s">
        <v>69</v>
      </c>
      <c r="B72" s="16" t="s">
        <v>2537</v>
      </c>
      <c r="C72" s="16" t="s">
        <v>2538</v>
      </c>
      <c r="D72" s="16" t="s">
        <v>1646</v>
      </c>
      <c r="E72" s="16" t="s">
        <v>2539</v>
      </c>
      <c r="F72" s="16" t="s">
        <v>2540</v>
      </c>
      <c r="G72" s="16" t="s">
        <v>2541</v>
      </c>
      <c r="H72" s="16" t="s">
        <v>1999</v>
      </c>
      <c r="I72" s="16" t="s">
        <v>2542</v>
      </c>
      <c r="J72" s="16" t="s">
        <v>2543</v>
      </c>
      <c r="K72" s="16" t="s">
        <v>298</v>
      </c>
      <c r="L72" s="16" t="s">
        <v>2544</v>
      </c>
      <c r="M72" s="16" t="s">
        <v>2545</v>
      </c>
      <c r="N72" s="16" t="s">
        <v>2546</v>
      </c>
      <c r="O72" s="16" t="s">
        <v>890</v>
      </c>
    </row>
    <row r="73" ht="15.75" customHeight="1">
      <c r="A73" s="15" t="s">
        <v>70</v>
      </c>
      <c r="B73" s="16" t="s">
        <v>2547</v>
      </c>
      <c r="C73" s="16" t="s">
        <v>2548</v>
      </c>
      <c r="D73" s="16" t="s">
        <v>2549</v>
      </c>
      <c r="E73" s="16" t="s">
        <v>2550</v>
      </c>
      <c r="F73" s="16" t="s">
        <v>2551</v>
      </c>
      <c r="G73" s="16" t="s">
        <v>2552</v>
      </c>
      <c r="H73" s="16" t="s">
        <v>2553</v>
      </c>
      <c r="I73" s="16" t="s">
        <v>1380</v>
      </c>
      <c r="J73" s="16" t="s">
        <v>686</v>
      </c>
      <c r="K73" s="16" t="s">
        <v>2554</v>
      </c>
      <c r="L73" s="16" t="s">
        <v>2555</v>
      </c>
      <c r="M73" s="16" t="s">
        <v>2556</v>
      </c>
      <c r="N73" s="16" t="s">
        <v>1951</v>
      </c>
      <c r="O73" s="16" t="s">
        <v>2557</v>
      </c>
    </row>
    <row r="74" ht="15.75" customHeight="1">
      <c r="A74" s="15" t="s">
        <v>71</v>
      </c>
      <c r="B74" s="16" t="s">
        <v>2558</v>
      </c>
      <c r="C74" s="16" t="s">
        <v>1676</v>
      </c>
      <c r="D74" s="16" t="s">
        <v>2014</v>
      </c>
      <c r="E74" s="16" t="s">
        <v>2559</v>
      </c>
      <c r="F74" s="16" t="s">
        <v>2560</v>
      </c>
      <c r="G74" s="16" t="s">
        <v>2561</v>
      </c>
      <c r="H74" s="16" t="s">
        <v>2562</v>
      </c>
      <c r="I74" s="16" t="s">
        <v>2563</v>
      </c>
      <c r="J74" s="16" t="s">
        <v>2564</v>
      </c>
      <c r="K74" s="16" t="s">
        <v>2565</v>
      </c>
      <c r="L74" s="16" t="s">
        <v>2566</v>
      </c>
      <c r="M74" s="16" t="s">
        <v>1667</v>
      </c>
      <c r="N74" s="16" t="s">
        <v>2567</v>
      </c>
      <c r="O74" s="16" t="s">
        <v>2568</v>
      </c>
    </row>
    <row r="75" ht="15.75" customHeight="1">
      <c r="A75" s="15" t="s">
        <v>72</v>
      </c>
      <c r="B75" s="16" t="s">
        <v>622</v>
      </c>
      <c r="C75" s="16" t="s">
        <v>2569</v>
      </c>
      <c r="D75" s="16" t="s">
        <v>2570</v>
      </c>
      <c r="E75" s="16" t="s">
        <v>463</v>
      </c>
      <c r="F75" s="16" t="s">
        <v>2571</v>
      </c>
      <c r="G75" s="16" t="s">
        <v>856</v>
      </c>
      <c r="H75" s="16" t="s">
        <v>2572</v>
      </c>
      <c r="I75" s="16" t="s">
        <v>860</v>
      </c>
      <c r="J75" s="16" t="s">
        <v>860</v>
      </c>
      <c r="K75" s="16" t="s">
        <v>2573</v>
      </c>
      <c r="L75" s="16" t="s">
        <v>953</v>
      </c>
      <c r="M75" s="16" t="s">
        <v>2574</v>
      </c>
      <c r="N75" s="16" t="s">
        <v>2492</v>
      </c>
      <c r="O75" s="16" t="s">
        <v>2575</v>
      </c>
    </row>
    <row r="76" ht="15.75" customHeight="1">
      <c r="A76" s="15" t="s">
        <v>270</v>
      </c>
      <c r="B76" s="16" t="s">
        <v>2140</v>
      </c>
      <c r="C76" s="16" t="s">
        <v>2576</v>
      </c>
      <c r="D76" s="16" t="s">
        <v>2577</v>
      </c>
      <c r="E76" s="16" t="s">
        <v>2515</v>
      </c>
      <c r="F76" s="16" t="s">
        <v>2578</v>
      </c>
      <c r="G76" s="16" t="s">
        <v>2579</v>
      </c>
      <c r="H76" s="16" t="s">
        <v>2580</v>
      </c>
      <c r="I76" s="16" t="s">
        <v>2581</v>
      </c>
      <c r="J76" s="16" t="s">
        <v>2582</v>
      </c>
      <c r="K76" s="16" t="s">
        <v>1133</v>
      </c>
      <c r="L76" s="16" t="s">
        <v>2583</v>
      </c>
      <c r="M76" s="16" t="s">
        <v>2584</v>
      </c>
      <c r="N76" s="16" t="s">
        <v>1156</v>
      </c>
      <c r="O76" s="16" t="s">
        <v>2585</v>
      </c>
    </row>
    <row r="77" ht="15.75" customHeight="1">
      <c r="A77" s="15" t="s">
        <v>73</v>
      </c>
      <c r="B77" s="16" t="s">
        <v>531</v>
      </c>
      <c r="C77" s="16" t="s">
        <v>2586</v>
      </c>
      <c r="D77" s="16" t="s">
        <v>2587</v>
      </c>
      <c r="E77" s="16" t="s">
        <v>2588</v>
      </c>
      <c r="F77" s="16" t="s">
        <v>2589</v>
      </c>
      <c r="G77" s="16" t="s">
        <v>2590</v>
      </c>
      <c r="H77" s="16" t="s">
        <v>896</v>
      </c>
      <c r="I77" s="16" t="s">
        <v>689</v>
      </c>
      <c r="J77" s="16" t="s">
        <v>2591</v>
      </c>
      <c r="K77" s="16" t="s">
        <v>474</v>
      </c>
      <c r="L77" s="16" t="s">
        <v>1440</v>
      </c>
      <c r="M77" s="16" t="s">
        <v>2592</v>
      </c>
      <c r="N77" s="16" t="s">
        <v>2593</v>
      </c>
      <c r="O77" s="16" t="s">
        <v>2594</v>
      </c>
    </row>
    <row r="78" ht="15.75" customHeight="1">
      <c r="A78" s="15" t="s">
        <v>2595</v>
      </c>
      <c r="B78" s="16">
        <v>968.0</v>
      </c>
      <c r="C78" s="16">
        <v>902.0</v>
      </c>
      <c r="D78" s="16">
        <v>887.0</v>
      </c>
      <c r="E78" s="16">
        <v>849.0</v>
      </c>
      <c r="F78" s="16">
        <v>909.0</v>
      </c>
      <c r="G78" s="16">
        <v>751.0</v>
      </c>
      <c r="H78" s="16">
        <v>625.0</v>
      </c>
      <c r="I78" s="16">
        <v>617.0</v>
      </c>
      <c r="J78" s="16">
        <v>797.0</v>
      </c>
      <c r="K78" s="16">
        <v>799.0</v>
      </c>
      <c r="L78" s="16">
        <v>839.0</v>
      </c>
      <c r="M78" s="16">
        <v>710.0</v>
      </c>
      <c r="N78" s="16">
        <v>771.0</v>
      </c>
      <c r="O78" s="16">
        <v>715.0</v>
      </c>
    </row>
    <row r="79" ht="15.75" customHeight="1">
      <c r="A79" s="15" t="s">
        <v>75</v>
      </c>
      <c r="B79" s="16" t="s">
        <v>2596</v>
      </c>
      <c r="C79" s="16" t="s">
        <v>2597</v>
      </c>
      <c r="D79" s="16" t="s">
        <v>2598</v>
      </c>
      <c r="E79" s="16" t="s">
        <v>2599</v>
      </c>
      <c r="F79" s="16" t="s">
        <v>2600</v>
      </c>
      <c r="G79" s="16" t="s">
        <v>2601</v>
      </c>
      <c r="H79" s="16" t="s">
        <v>602</v>
      </c>
      <c r="I79" s="16" t="s">
        <v>2602</v>
      </c>
      <c r="J79" s="16" t="s">
        <v>1876</v>
      </c>
      <c r="K79" s="16" t="s">
        <v>1829</v>
      </c>
      <c r="L79" s="16" t="s">
        <v>2603</v>
      </c>
      <c r="M79" s="16" t="s">
        <v>2604</v>
      </c>
      <c r="N79" s="16" t="s">
        <v>2605</v>
      </c>
      <c r="O79" s="16" t="s">
        <v>2606</v>
      </c>
    </row>
    <row r="80" ht="15.75" customHeight="1">
      <c r="A80" s="15" t="s">
        <v>271</v>
      </c>
      <c r="B80" s="16">
        <v>610.0</v>
      </c>
      <c r="C80" s="16">
        <v>569.0</v>
      </c>
      <c r="D80" s="16">
        <v>430.0</v>
      </c>
      <c r="E80" s="16">
        <v>569.0</v>
      </c>
      <c r="F80" s="16">
        <v>713.0</v>
      </c>
      <c r="G80" s="16">
        <v>711.0</v>
      </c>
      <c r="H80" s="16">
        <v>743.0</v>
      </c>
      <c r="I80" s="16">
        <v>587.0</v>
      </c>
      <c r="J80" s="16">
        <v>681.0</v>
      </c>
      <c r="K80" s="16">
        <v>647.0</v>
      </c>
      <c r="L80" s="16">
        <v>441.0</v>
      </c>
      <c r="M80" s="16">
        <v>593.0</v>
      </c>
      <c r="N80" s="16">
        <v>451.0</v>
      </c>
      <c r="O80" s="16">
        <v>79.0</v>
      </c>
    </row>
    <row r="81" ht="15.75" customHeight="1">
      <c r="A81" s="15" t="s">
        <v>77</v>
      </c>
      <c r="B81" s="16" t="s">
        <v>2607</v>
      </c>
      <c r="C81" s="16" t="s">
        <v>2608</v>
      </c>
      <c r="D81" s="16" t="s">
        <v>2609</v>
      </c>
      <c r="E81" s="16" t="s">
        <v>2610</v>
      </c>
      <c r="F81" s="16" t="s">
        <v>900</v>
      </c>
      <c r="G81" s="16" t="s">
        <v>287</v>
      </c>
      <c r="H81" s="16" t="s">
        <v>2439</v>
      </c>
      <c r="I81" s="16" t="s">
        <v>471</v>
      </c>
      <c r="J81" s="16" t="s">
        <v>2611</v>
      </c>
      <c r="K81" s="16" t="s">
        <v>2612</v>
      </c>
      <c r="L81" s="16" t="s">
        <v>2344</v>
      </c>
      <c r="M81" s="16" t="s">
        <v>2017</v>
      </c>
      <c r="N81" s="16" t="s">
        <v>2613</v>
      </c>
      <c r="O81" s="16" t="s">
        <v>2614</v>
      </c>
    </row>
    <row r="82" ht="15.75" customHeight="1">
      <c r="A82" s="15" t="s">
        <v>78</v>
      </c>
      <c r="B82" s="16">
        <v>50.0</v>
      </c>
      <c r="C82" s="16">
        <v>40.0</v>
      </c>
      <c r="D82" s="16">
        <v>51.0</v>
      </c>
      <c r="E82" s="16">
        <v>39.0</v>
      </c>
      <c r="F82" s="16">
        <v>55.0</v>
      </c>
      <c r="G82" s="16">
        <v>48.0</v>
      </c>
      <c r="H82" s="16">
        <v>53.0</v>
      </c>
      <c r="I82" s="16">
        <v>31.0</v>
      </c>
      <c r="J82" s="16">
        <v>48.0</v>
      </c>
      <c r="K82" s="16">
        <v>47.0</v>
      </c>
      <c r="L82" s="16">
        <v>50.0</v>
      </c>
      <c r="M82" s="16">
        <v>34.0</v>
      </c>
      <c r="N82" s="16">
        <v>49.0</v>
      </c>
      <c r="O82" s="16">
        <v>37.0</v>
      </c>
    </row>
    <row r="83" ht="15.75" customHeight="1">
      <c r="A83" s="15" t="s">
        <v>79</v>
      </c>
      <c r="B83" s="16">
        <v>235.0</v>
      </c>
      <c r="C83" s="16">
        <v>229.0</v>
      </c>
      <c r="D83" s="16">
        <v>239.0</v>
      </c>
      <c r="E83" s="16">
        <v>239.0</v>
      </c>
      <c r="F83" s="16">
        <v>214.0</v>
      </c>
      <c r="G83" s="16">
        <v>197.0</v>
      </c>
      <c r="H83" s="16">
        <v>195.0</v>
      </c>
      <c r="I83" s="16">
        <v>191.0</v>
      </c>
      <c r="J83" s="16">
        <v>208.0</v>
      </c>
      <c r="K83" s="16">
        <v>223.0</v>
      </c>
      <c r="L83" s="16">
        <v>208.0</v>
      </c>
      <c r="M83" s="16">
        <v>205.0</v>
      </c>
      <c r="N83" s="16">
        <v>200.0</v>
      </c>
      <c r="O83" s="16">
        <v>209.0</v>
      </c>
    </row>
    <row r="84" ht="15.75" customHeight="1">
      <c r="A84" s="15" t="s">
        <v>80</v>
      </c>
      <c r="B84" s="16" t="s">
        <v>2615</v>
      </c>
      <c r="C84" s="16" t="s">
        <v>2616</v>
      </c>
      <c r="D84" s="16" t="s">
        <v>2617</v>
      </c>
      <c r="E84" s="16" t="s">
        <v>2618</v>
      </c>
      <c r="F84" s="16" t="s">
        <v>2532</v>
      </c>
      <c r="G84" s="16" t="s">
        <v>2619</v>
      </c>
      <c r="H84" s="16" t="s">
        <v>1811</v>
      </c>
      <c r="I84" s="16" t="s">
        <v>2620</v>
      </c>
      <c r="J84" s="16" t="s">
        <v>2621</v>
      </c>
      <c r="K84" s="16" t="s">
        <v>1410</v>
      </c>
      <c r="L84" s="16" t="s">
        <v>2622</v>
      </c>
      <c r="M84" s="16" t="s">
        <v>2623</v>
      </c>
      <c r="N84" s="16" t="s">
        <v>2624</v>
      </c>
      <c r="O84" s="16" t="s">
        <v>2625</v>
      </c>
    </row>
    <row r="85" ht="15.75" customHeight="1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</row>
    <row r="86" ht="15.75" customHeight="1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</row>
    <row r="87" ht="15.75" customHeight="1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</row>
    <row r="88" ht="15.75" customHeight="1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</row>
    <row r="89" ht="15.75" customHeight="1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</row>
    <row r="90" ht="15.75" customHeight="1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</row>
    <row r="91" ht="15.75" customHeight="1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</row>
    <row r="92" ht="15.75" customHeight="1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</row>
    <row r="93" ht="15.75" customHeight="1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</row>
    <row r="94" ht="15.75" customHeight="1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</row>
    <row r="95" ht="15.75" customHeight="1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</row>
    <row r="96" ht="15.75" customHeight="1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ht="15.75" customHeight="1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</row>
    <row r="98" ht="15.75" customHeight="1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</row>
    <row r="99" ht="15.75" customHeight="1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</row>
    <row r="100" ht="15.75" customHeight="1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</row>
    <row r="101" ht="15.75" customHeight="1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</row>
    <row r="102" ht="15.75" customHeight="1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</row>
    <row r="103" ht="15.75" customHeight="1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</row>
    <row r="104" ht="15.75" customHeight="1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</row>
    <row r="105" ht="15.75" customHeight="1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</row>
    <row r="106" ht="15.75" customHeight="1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</row>
    <row r="107" ht="15.75" customHeight="1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</row>
    <row r="108" ht="15.75" customHeight="1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</row>
    <row r="109" ht="15.75" customHeight="1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</row>
    <row r="110" ht="15.75" customHeight="1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</row>
    <row r="111" ht="15.75" customHeight="1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</row>
    <row r="112" ht="15.75" customHeight="1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</row>
    <row r="113" ht="15.75" customHeight="1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</row>
    <row r="114" ht="15.75" customHeight="1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</row>
    <row r="115" ht="15.75" customHeight="1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</row>
    <row r="116" ht="15.75" customHeight="1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</row>
    <row r="117" ht="15.75" customHeight="1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</row>
    <row r="118" ht="15.75" customHeight="1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</row>
    <row r="119" ht="15.75" customHeight="1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</row>
    <row r="120" ht="15.75" customHeight="1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</row>
    <row r="121" ht="15.75" customHeight="1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</row>
    <row r="122" ht="15.75" customHeight="1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</row>
    <row r="123" ht="15.75" customHeight="1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</row>
    <row r="124" ht="15.75" customHeight="1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</row>
    <row r="125" ht="15.75" customHeight="1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</row>
    <row r="126" ht="15.75" customHeight="1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</row>
    <row r="127" ht="15.75" customHeight="1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</row>
    <row r="128" ht="15.75" customHeight="1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</row>
    <row r="129" ht="15.75" customHeight="1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</row>
    <row r="130" ht="15.75" customHeight="1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</row>
    <row r="131" ht="15.75" customHeight="1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</row>
    <row r="132" ht="15.75" customHeight="1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</row>
    <row r="133" ht="15.75" customHeight="1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</row>
    <row r="134" ht="15.75" customHeight="1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</row>
    <row r="135" ht="15.75" customHeight="1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</row>
    <row r="136" ht="15.75" customHeight="1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</row>
    <row r="137" ht="15.75" customHeight="1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</row>
    <row r="138" ht="15.75" customHeight="1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</row>
    <row r="139" ht="15.75" customHeight="1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</row>
    <row r="140" ht="15.75" customHeight="1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</row>
    <row r="141" ht="15.75" customHeight="1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</row>
    <row r="142" ht="15.75" customHeight="1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</row>
    <row r="143" ht="15.75" customHeight="1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</row>
    <row r="144" ht="15.75" customHeight="1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</row>
    <row r="145" ht="15.75" customHeight="1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</row>
    <row r="146" ht="15.75" customHeight="1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</row>
    <row r="147" ht="15.75" customHeight="1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</row>
    <row r="148" ht="15.75" customHeight="1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</row>
    <row r="149" ht="15.75" customHeight="1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</row>
    <row r="150" ht="15.75" customHeight="1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</row>
    <row r="151" ht="15.75" customHeight="1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</row>
    <row r="152" ht="15.75" customHeight="1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</row>
    <row r="153" ht="15.75" customHeight="1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</row>
    <row r="154" ht="15.75" customHeight="1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</row>
    <row r="155" ht="15.75" customHeight="1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</row>
    <row r="156" ht="15.75" customHeight="1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</row>
    <row r="157" ht="15.75" customHeight="1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</row>
    <row r="158" ht="15.75" customHeight="1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</row>
    <row r="159" ht="15.75" customHeight="1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</row>
    <row r="160" ht="15.75" customHeight="1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</row>
    <row r="161" ht="15.75" customHeight="1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</row>
    <row r="162" ht="15.75" customHeight="1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</row>
    <row r="163" ht="15.75" customHeight="1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</row>
    <row r="164" ht="15.75" customHeight="1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</row>
    <row r="165" ht="15.75" customHeight="1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</row>
    <row r="166" ht="15.75" customHeight="1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</row>
    <row r="167" ht="15.75" customHeight="1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</row>
    <row r="168" ht="15.75" customHeight="1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</row>
    <row r="169" ht="15.75" customHeight="1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</row>
    <row r="170" ht="15.75" customHeight="1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</row>
    <row r="171" ht="15.75" customHeight="1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</row>
    <row r="172" ht="15.75" customHeight="1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</row>
    <row r="173" ht="15.75" customHeight="1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</row>
    <row r="174" ht="15.75" customHeight="1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</row>
    <row r="175" ht="15.75" customHeight="1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</row>
    <row r="176" ht="15.75" customHeight="1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</row>
    <row r="177" ht="15.75" customHeight="1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</row>
    <row r="178" ht="15.75" customHeight="1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</row>
    <row r="179" ht="15.75" customHeight="1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</row>
    <row r="180" ht="15.75" customHeight="1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</row>
    <row r="181" ht="15.75" customHeight="1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</row>
    <row r="182" ht="15.75" customHeight="1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</row>
    <row r="183" ht="15.75" customHeight="1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</row>
    <row r="184" ht="15.75" customHeight="1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</row>
    <row r="185" ht="15.75" customHeight="1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</row>
    <row r="186" ht="15.75" customHeight="1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</row>
    <row r="187" ht="15.75" customHeight="1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</row>
    <row r="188" ht="15.75" customHeight="1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</row>
    <row r="189" ht="15.75" customHeight="1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</row>
    <row r="190" ht="15.75" customHeight="1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</row>
    <row r="191" ht="15.75" customHeight="1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</row>
    <row r="192" ht="15.75" customHeight="1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</row>
    <row r="193" ht="15.75" customHeight="1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</row>
    <row r="194" ht="15.75" customHeight="1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</row>
    <row r="195" ht="15.75" customHeight="1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</row>
    <row r="196" ht="15.75" customHeight="1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</row>
    <row r="197" ht="15.75" customHeight="1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</row>
    <row r="198" ht="15.75" customHeight="1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</row>
    <row r="199" ht="15.75" customHeight="1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</row>
    <row r="200" ht="15.75" customHeight="1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</row>
    <row r="201" ht="15.75" customHeight="1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</row>
    <row r="202" ht="15.75" customHeight="1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</row>
    <row r="203" ht="15.75" customHeight="1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</row>
    <row r="204" ht="15.75" customHeight="1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</row>
    <row r="205" ht="15.75" customHeight="1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</row>
    <row r="206" ht="15.75" customHeight="1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</row>
    <row r="207" ht="15.75" customHeight="1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</row>
    <row r="208" ht="15.75" customHeight="1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</row>
    <row r="209" ht="15.75" customHeight="1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</row>
    <row r="210" ht="15.75" customHeight="1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</row>
    <row r="211" ht="15.75" customHeight="1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</row>
    <row r="212" ht="15.75" customHeight="1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</row>
    <row r="213" ht="15.75" customHeight="1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</row>
    <row r="214" ht="15.75" customHeight="1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</row>
    <row r="215" ht="15.75" customHeight="1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</row>
    <row r="216" ht="15.75" customHeight="1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</row>
    <row r="217" ht="15.75" customHeight="1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</row>
    <row r="218" ht="15.75" customHeight="1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</row>
    <row r="219" ht="15.75" customHeight="1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</row>
    <row r="220" ht="15.75" customHeight="1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</row>
    <row r="221" ht="15.75" customHeight="1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</row>
    <row r="222" ht="15.75" customHeight="1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</row>
    <row r="223" ht="15.75" customHeight="1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</row>
    <row r="224" ht="15.75" customHeight="1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</row>
    <row r="225" ht="15.75" customHeight="1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</row>
    <row r="226" ht="15.75" customHeight="1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</row>
    <row r="227" ht="15.75" customHeight="1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</row>
    <row r="228" ht="15.75" customHeight="1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</row>
    <row r="229" ht="15.75" customHeight="1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</row>
    <row r="230" ht="15.75" customHeight="1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</row>
    <row r="231" ht="15.75" customHeight="1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</row>
    <row r="232" ht="15.75" customHeight="1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</row>
    <row r="233" ht="15.75" customHeight="1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</row>
    <row r="234" ht="15.75" customHeight="1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</row>
    <row r="235" ht="15.75" customHeight="1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</row>
    <row r="236" ht="15.75" customHeight="1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</row>
    <row r="237" ht="15.75" customHeight="1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</row>
    <row r="238" ht="15.75" customHeight="1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</row>
    <row r="239" ht="15.75" customHeight="1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</row>
    <row r="240" ht="15.75" customHeight="1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</row>
    <row r="241" ht="15.75" customHeight="1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</row>
    <row r="242" ht="15.75" customHeight="1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</row>
    <row r="243" ht="15.75" customHeight="1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</row>
    <row r="244" ht="15.75" customHeight="1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</row>
    <row r="245" ht="15.75" customHeight="1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</row>
    <row r="246" ht="15.75" customHeight="1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</row>
    <row r="247" ht="15.75" customHeight="1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</row>
    <row r="248" ht="15.75" customHeight="1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</row>
    <row r="249" ht="15.75" customHeight="1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</row>
    <row r="250" ht="15.75" customHeight="1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</row>
    <row r="251" ht="15.75" customHeight="1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</row>
    <row r="252" ht="15.75" customHeight="1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</row>
    <row r="253" ht="15.75" customHeight="1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</row>
    <row r="254" ht="15.75" customHeight="1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</row>
    <row r="255" ht="15.75" customHeight="1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</row>
    <row r="256" ht="15.75" customHeight="1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</row>
    <row r="257" ht="15.75" customHeight="1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</row>
    <row r="258" ht="15.75" customHeight="1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</row>
    <row r="259" ht="15.75" customHeight="1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</row>
    <row r="260" ht="15.75" customHeight="1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</row>
    <row r="261" ht="15.75" customHeight="1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</row>
    <row r="262" ht="15.75" customHeight="1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</row>
    <row r="263" ht="15.75" customHeight="1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</row>
    <row r="264" ht="15.75" customHeight="1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</row>
    <row r="265" ht="15.75" customHeight="1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</row>
    <row r="266" ht="15.75" customHeight="1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</row>
    <row r="267" ht="15.75" customHeight="1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</row>
    <row r="268" ht="15.75" customHeight="1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</row>
    <row r="269" ht="15.75" customHeight="1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</row>
    <row r="270" ht="15.75" customHeight="1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</row>
    <row r="271" ht="15.75" customHeight="1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</row>
    <row r="272" ht="15.75" customHeight="1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</row>
    <row r="273" ht="15.75" customHeight="1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</row>
    <row r="274" ht="15.75" customHeight="1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</row>
    <row r="275" ht="15.75" customHeight="1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</row>
    <row r="276" ht="15.75" customHeight="1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</row>
    <row r="277" ht="15.75" customHeight="1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</row>
    <row r="278" ht="15.75" customHeight="1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</row>
    <row r="279" ht="15.75" customHeight="1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</row>
    <row r="280" ht="15.75" customHeight="1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</row>
    <row r="281" ht="15.75" customHeight="1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</row>
    <row r="282" ht="15.75" customHeight="1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</row>
    <row r="283" ht="15.75" customHeight="1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</row>
    <row r="284" ht="15.75" customHeight="1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</row>
    <row r="285" ht="15.75" customHeight="1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</row>
    <row r="286" ht="15.75" customHeight="1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</row>
    <row r="287" ht="15.75" customHeight="1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</row>
    <row r="288" ht="15.75" customHeight="1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</row>
    <row r="289" ht="15.75" customHeight="1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</row>
    <row r="290" ht="15.75" customHeight="1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</row>
    <row r="291" ht="15.75" customHeight="1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</row>
    <row r="292" ht="15.75" customHeight="1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</row>
    <row r="293" ht="15.75" customHeight="1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</row>
    <row r="294" ht="15.75" customHeight="1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</row>
    <row r="295" ht="15.75" customHeight="1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</row>
    <row r="296" ht="15.75" customHeight="1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</row>
    <row r="297" ht="15.75" customHeight="1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</row>
    <row r="298" ht="15.75" customHeight="1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</row>
    <row r="299" ht="15.75" customHeight="1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</row>
    <row r="300" ht="15.75" customHeight="1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</row>
    <row r="301" ht="15.75" customHeight="1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</row>
    <row r="302" ht="15.75" customHeight="1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</row>
    <row r="303" ht="15.75" customHeight="1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</row>
    <row r="304" ht="15.75" customHeight="1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</row>
    <row r="305" ht="15.75" customHeight="1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</row>
    <row r="306" ht="15.75" customHeight="1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</row>
    <row r="307" ht="15.75" customHeight="1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</row>
    <row r="308" ht="15.75" customHeight="1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</row>
    <row r="309" ht="15.75" customHeight="1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</row>
    <row r="310" ht="15.75" customHeight="1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</row>
    <row r="311" ht="15.75" customHeight="1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</row>
    <row r="312" ht="15.75" customHeight="1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</row>
    <row r="313" ht="15.75" customHeight="1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</row>
    <row r="314" ht="15.75" customHeight="1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</row>
    <row r="315" ht="15.75" customHeight="1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</row>
    <row r="316" ht="15.75" customHeight="1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</row>
    <row r="317" ht="15.75" customHeight="1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</row>
    <row r="318" ht="15.75" customHeight="1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</row>
    <row r="319" ht="15.75" customHeight="1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</row>
    <row r="320" ht="15.75" customHeight="1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</row>
    <row r="321" ht="15.75" customHeight="1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</row>
    <row r="322" ht="15.75" customHeight="1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</row>
    <row r="323" ht="15.75" customHeight="1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</row>
    <row r="324" ht="15.75" customHeight="1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</row>
    <row r="325" ht="15.75" customHeight="1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</row>
    <row r="326" ht="15.75" customHeight="1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</row>
    <row r="327" ht="15.75" customHeight="1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</row>
    <row r="328" ht="15.75" customHeight="1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</row>
    <row r="329" ht="15.75" customHeight="1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</row>
    <row r="330" ht="15.75" customHeight="1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</row>
    <row r="331" ht="15.75" customHeight="1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</row>
    <row r="332" ht="15.75" customHeight="1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</row>
    <row r="333" ht="15.75" customHeight="1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</row>
    <row r="334" ht="15.75" customHeight="1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</row>
    <row r="335" ht="15.75" customHeight="1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</row>
    <row r="336" ht="15.75" customHeight="1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</row>
    <row r="337" ht="15.75" customHeight="1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</row>
    <row r="338" ht="15.75" customHeight="1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</row>
    <row r="339" ht="15.75" customHeight="1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</row>
    <row r="340" ht="15.75" customHeight="1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</row>
    <row r="341" ht="15.75" customHeight="1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</row>
    <row r="342" ht="15.75" customHeight="1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</row>
    <row r="343" ht="15.75" customHeight="1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</row>
    <row r="344" ht="15.75" customHeight="1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</row>
    <row r="345" ht="15.75" customHeight="1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</row>
    <row r="346" ht="15.75" customHeight="1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</row>
    <row r="347" ht="15.75" customHeight="1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</row>
    <row r="348" ht="15.75" customHeight="1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</row>
    <row r="349" ht="15.75" customHeight="1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</row>
    <row r="350" ht="15.75" customHeight="1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</row>
    <row r="351" ht="15.75" customHeight="1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</row>
    <row r="352" ht="15.75" customHeight="1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</row>
    <row r="353" ht="15.75" customHeight="1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</row>
    <row r="354" ht="15.75" customHeight="1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</row>
    <row r="355" ht="15.75" customHeight="1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</row>
    <row r="356" ht="15.75" customHeight="1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</row>
    <row r="357" ht="15.75" customHeight="1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</row>
    <row r="358" ht="15.75" customHeight="1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</row>
    <row r="359" ht="15.75" customHeight="1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</row>
    <row r="360" ht="15.75" customHeight="1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</row>
    <row r="361" ht="15.75" customHeight="1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</row>
    <row r="362" ht="15.75" customHeight="1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</row>
    <row r="363" ht="15.75" customHeight="1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</row>
    <row r="364" ht="15.75" customHeight="1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</row>
    <row r="365" ht="15.75" customHeight="1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</row>
    <row r="366" ht="15.75" customHeight="1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</row>
    <row r="367" ht="15.75" customHeight="1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</row>
    <row r="368" ht="15.75" customHeight="1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</row>
    <row r="369" ht="15.75" customHeight="1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</row>
    <row r="370" ht="15.75" customHeight="1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</row>
    <row r="371" ht="15.75" customHeight="1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</row>
    <row r="372" ht="15.75" customHeight="1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</row>
    <row r="373" ht="15.75" customHeight="1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</row>
    <row r="374" ht="15.75" customHeight="1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</row>
    <row r="375" ht="15.75" customHeight="1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</row>
    <row r="376" ht="15.75" customHeight="1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</row>
    <row r="377" ht="15.75" customHeight="1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</row>
    <row r="378" ht="15.75" customHeight="1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</row>
    <row r="379" ht="15.75" customHeight="1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</row>
    <row r="380" ht="15.75" customHeight="1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</row>
    <row r="381" ht="15.75" customHeight="1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</row>
    <row r="382" ht="15.75" customHeight="1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</row>
    <row r="383" ht="15.75" customHeight="1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</row>
    <row r="384" ht="15.75" customHeight="1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</row>
    <row r="385" ht="15.75" customHeight="1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</row>
    <row r="386" ht="15.75" customHeight="1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</row>
    <row r="387" ht="15.75" customHeight="1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</row>
    <row r="388" ht="15.75" customHeight="1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</row>
    <row r="389" ht="15.75" customHeight="1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</row>
    <row r="390" ht="15.75" customHeight="1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</row>
    <row r="391" ht="15.75" customHeight="1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</row>
    <row r="392" ht="15.75" customHeight="1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</row>
    <row r="393" ht="15.75" customHeight="1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</row>
    <row r="394" ht="15.75" customHeight="1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</row>
    <row r="395" ht="15.75" customHeight="1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</row>
    <row r="396" ht="15.75" customHeight="1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</row>
    <row r="397" ht="15.75" customHeight="1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</row>
    <row r="398" ht="15.75" customHeight="1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</row>
    <row r="399" ht="15.75" customHeight="1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</row>
    <row r="400" ht="15.75" customHeight="1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</row>
    <row r="401" ht="15.75" customHeight="1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</row>
    <row r="402" ht="15.75" customHeight="1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</row>
    <row r="403" ht="15.75" customHeight="1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</row>
    <row r="404" ht="15.75" customHeight="1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</row>
    <row r="405" ht="15.75" customHeight="1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</row>
    <row r="406" ht="15.75" customHeight="1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</row>
    <row r="407" ht="15.75" customHeight="1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</row>
    <row r="408" ht="15.75" customHeight="1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</row>
    <row r="409" ht="15.75" customHeight="1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</row>
    <row r="410" ht="15.75" customHeight="1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</row>
    <row r="411" ht="15.75" customHeight="1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</row>
    <row r="412" ht="15.75" customHeight="1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</row>
    <row r="413" ht="15.75" customHeight="1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</row>
    <row r="414" ht="15.75" customHeight="1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</row>
    <row r="415" ht="15.75" customHeight="1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</row>
    <row r="416" ht="15.75" customHeight="1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</row>
    <row r="417" ht="15.75" customHeight="1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</row>
    <row r="418" ht="15.75" customHeight="1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</row>
    <row r="419" ht="15.75" customHeight="1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</row>
    <row r="420" ht="15.75" customHeight="1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</row>
    <row r="421" ht="15.75" customHeight="1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</row>
    <row r="422" ht="15.75" customHeight="1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</row>
    <row r="423" ht="15.75" customHeight="1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</row>
    <row r="424" ht="15.75" customHeight="1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</row>
    <row r="425" ht="15.75" customHeight="1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</row>
    <row r="426" ht="15.75" customHeight="1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</row>
    <row r="427" ht="15.75" customHeight="1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</row>
    <row r="428" ht="15.75" customHeight="1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</row>
    <row r="429" ht="15.75" customHeight="1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</row>
    <row r="430" ht="15.75" customHeight="1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</row>
    <row r="431" ht="15.75" customHeight="1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</row>
    <row r="432" ht="15.75" customHeight="1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</row>
    <row r="433" ht="15.75" customHeight="1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</row>
    <row r="434" ht="15.75" customHeight="1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</row>
    <row r="435" ht="15.75" customHeight="1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</row>
    <row r="436" ht="15.75" customHeight="1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</row>
    <row r="437" ht="15.75" customHeight="1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</row>
    <row r="438" ht="15.75" customHeight="1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</row>
    <row r="439" ht="15.75" customHeight="1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</row>
    <row r="440" ht="15.75" customHeight="1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</row>
    <row r="441" ht="15.75" customHeight="1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</row>
    <row r="442" ht="15.75" customHeight="1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</row>
    <row r="443" ht="15.75" customHeight="1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</row>
    <row r="444" ht="15.75" customHeight="1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</row>
    <row r="445" ht="15.75" customHeight="1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</row>
    <row r="446" ht="15.75" customHeight="1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</row>
    <row r="447" ht="15.75" customHeight="1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</row>
    <row r="448" ht="15.75" customHeight="1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</row>
    <row r="449" ht="15.75" customHeight="1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</row>
    <row r="450" ht="15.75" customHeight="1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</row>
    <row r="451" ht="15.75" customHeight="1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</row>
    <row r="452" ht="15.75" customHeight="1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</row>
    <row r="453" ht="15.75" customHeight="1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</row>
    <row r="454" ht="15.75" customHeight="1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</row>
    <row r="455" ht="15.75" customHeight="1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</row>
    <row r="456" ht="15.75" customHeight="1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</row>
    <row r="457" ht="15.75" customHeight="1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</row>
    <row r="458" ht="15.75" customHeight="1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</row>
    <row r="459" ht="15.75" customHeight="1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</row>
    <row r="460" ht="15.75" customHeight="1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</row>
    <row r="461" ht="15.75" customHeight="1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</row>
    <row r="462" ht="15.75" customHeight="1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</row>
    <row r="463" ht="15.75" customHeight="1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</row>
    <row r="464" ht="15.75" customHeight="1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</row>
    <row r="465" ht="15.75" customHeight="1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</row>
    <row r="466" ht="15.75" customHeight="1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</row>
    <row r="467" ht="15.75" customHeight="1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</row>
    <row r="468" ht="15.75" customHeight="1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</row>
    <row r="469" ht="15.75" customHeight="1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</row>
    <row r="470" ht="15.75" customHeight="1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</row>
    <row r="471" ht="15.75" customHeight="1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</row>
    <row r="472" ht="15.75" customHeight="1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</row>
    <row r="473" ht="15.75" customHeight="1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</row>
    <row r="474" ht="15.75" customHeight="1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</row>
    <row r="475" ht="15.75" customHeight="1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</row>
    <row r="476" ht="15.75" customHeight="1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</row>
    <row r="477" ht="15.75" customHeight="1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</row>
    <row r="478" ht="15.75" customHeight="1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</row>
    <row r="479" ht="15.75" customHeight="1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</row>
    <row r="480" ht="15.75" customHeight="1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</row>
    <row r="481" ht="15.75" customHeight="1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</row>
    <row r="482" ht="15.75" customHeight="1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</row>
    <row r="483" ht="15.75" customHeight="1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</row>
    <row r="484" ht="15.75" customHeight="1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</row>
    <row r="485" ht="15.75" customHeight="1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</row>
    <row r="486" ht="15.75" customHeight="1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</row>
    <row r="487" ht="15.75" customHeight="1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</row>
    <row r="488" ht="15.75" customHeight="1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</row>
    <row r="489" ht="15.75" customHeight="1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</row>
    <row r="490" ht="15.75" customHeight="1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</row>
    <row r="491" ht="15.75" customHeight="1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</row>
    <row r="492" ht="15.75" customHeight="1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</row>
    <row r="493" ht="15.75" customHeight="1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</row>
    <row r="494" ht="15.75" customHeight="1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</row>
    <row r="495" ht="15.75" customHeight="1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</row>
    <row r="496" ht="15.75" customHeight="1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</row>
    <row r="497" ht="15.75" customHeight="1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</row>
    <row r="498" ht="15.75" customHeight="1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</row>
    <row r="499" ht="15.75" customHeight="1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</row>
    <row r="500" ht="15.75" customHeight="1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</row>
    <row r="501" ht="15.75" customHeight="1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</row>
    <row r="502" ht="15.75" customHeight="1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</row>
    <row r="503" ht="15.75" customHeight="1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</row>
    <row r="504" ht="15.75" customHeight="1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</row>
    <row r="505" ht="15.75" customHeight="1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</row>
    <row r="506" ht="15.75" customHeight="1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</row>
    <row r="507" ht="15.75" customHeight="1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</row>
    <row r="508" ht="15.75" customHeight="1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</row>
    <row r="509" ht="15.75" customHeight="1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</row>
    <row r="510" ht="15.75" customHeight="1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</row>
    <row r="511" ht="15.75" customHeight="1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</row>
    <row r="512" ht="15.75" customHeight="1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</row>
    <row r="513" ht="15.75" customHeight="1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</row>
    <row r="514" ht="15.75" customHeight="1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</row>
    <row r="515" ht="15.75" customHeight="1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</row>
    <row r="516" ht="15.75" customHeight="1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</row>
    <row r="517" ht="15.75" customHeight="1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</row>
    <row r="518" ht="15.75" customHeight="1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</row>
    <row r="519" ht="15.75" customHeight="1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</row>
    <row r="520" ht="15.75" customHeight="1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</row>
    <row r="521" ht="15.75" customHeight="1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</row>
    <row r="522" ht="15.75" customHeight="1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</row>
    <row r="523" ht="15.75" customHeight="1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</row>
    <row r="524" ht="15.75" customHeight="1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</row>
    <row r="525" ht="15.75" customHeight="1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</row>
    <row r="526" ht="15.75" customHeight="1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</row>
    <row r="527" ht="15.75" customHeight="1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</row>
    <row r="528" ht="15.75" customHeight="1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</row>
    <row r="529" ht="15.75" customHeight="1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</row>
    <row r="530" ht="15.75" customHeight="1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</row>
    <row r="531" ht="15.75" customHeight="1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</row>
    <row r="532" ht="15.75" customHeight="1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</row>
    <row r="533" ht="15.75" customHeight="1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</row>
    <row r="534" ht="15.75" customHeight="1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</row>
    <row r="535" ht="15.75" customHeight="1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</row>
    <row r="536" ht="15.75" customHeight="1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</row>
    <row r="537" ht="15.75" customHeight="1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</row>
    <row r="538" ht="15.75" customHeight="1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</row>
    <row r="539" ht="15.75" customHeight="1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</row>
    <row r="540" ht="15.75" customHeight="1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</row>
    <row r="541" ht="15.75" customHeight="1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</row>
    <row r="542" ht="15.75" customHeight="1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</row>
    <row r="543" ht="15.75" customHeight="1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</row>
    <row r="544" ht="15.75" customHeight="1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</row>
    <row r="545" ht="15.75" customHeight="1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</row>
    <row r="546" ht="15.75" customHeight="1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</row>
    <row r="547" ht="15.75" customHeight="1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</row>
    <row r="548" ht="15.75" customHeight="1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</row>
    <row r="549" ht="15.75" customHeight="1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</row>
    <row r="550" ht="15.75" customHeight="1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</row>
    <row r="551" ht="15.75" customHeight="1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</row>
    <row r="552" ht="15.75" customHeight="1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</row>
    <row r="553" ht="15.75" customHeight="1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</row>
    <row r="554" ht="15.75" customHeight="1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</row>
    <row r="555" ht="15.75" customHeight="1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</row>
    <row r="556" ht="15.75" customHeight="1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</row>
    <row r="557" ht="15.75" customHeight="1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</row>
    <row r="558" ht="15.75" customHeight="1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</row>
    <row r="559" ht="15.75" customHeight="1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</row>
    <row r="560" ht="15.75" customHeight="1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</row>
    <row r="561" ht="15.75" customHeight="1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</row>
    <row r="562" ht="15.75" customHeight="1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</row>
    <row r="563" ht="15.75" customHeight="1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</row>
    <row r="564" ht="15.75" customHeight="1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</row>
    <row r="565" ht="15.75" customHeight="1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</row>
    <row r="566" ht="15.75" customHeight="1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</row>
    <row r="567" ht="15.75" customHeight="1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</row>
    <row r="568" ht="15.75" customHeight="1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</row>
    <row r="569" ht="15.75" customHeight="1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</row>
    <row r="570" ht="15.75" customHeight="1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</row>
    <row r="571" ht="15.75" customHeight="1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</row>
    <row r="572" ht="15.75" customHeight="1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</row>
    <row r="573" ht="15.75" customHeight="1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</row>
    <row r="574" ht="15.75" customHeight="1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</row>
    <row r="575" ht="15.75" customHeight="1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</row>
    <row r="576" ht="15.75" customHeight="1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</row>
    <row r="577" ht="15.75" customHeight="1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</row>
    <row r="578" ht="15.75" customHeight="1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</row>
    <row r="579" ht="15.75" customHeight="1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</row>
    <row r="580" ht="15.75" customHeight="1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</row>
    <row r="581" ht="15.75" customHeight="1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</row>
    <row r="582" ht="15.75" customHeight="1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</row>
    <row r="583" ht="15.75" customHeight="1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</row>
    <row r="584" ht="15.75" customHeight="1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</row>
    <row r="585" ht="15.75" customHeight="1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</row>
    <row r="586" ht="15.75" customHeight="1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</row>
    <row r="587" ht="15.75" customHeight="1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</row>
    <row r="588" ht="15.75" customHeight="1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</row>
    <row r="589" ht="15.75" customHeight="1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</row>
    <row r="590" ht="15.75" customHeight="1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</row>
    <row r="591" ht="15.75" customHeight="1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</row>
    <row r="592" ht="15.75" customHeight="1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</row>
    <row r="593" ht="15.75" customHeight="1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</row>
    <row r="594" ht="15.75" customHeight="1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</row>
    <row r="595" ht="15.75" customHeight="1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</row>
    <row r="596" ht="15.75" customHeight="1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</row>
    <row r="597" ht="15.75" customHeight="1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</row>
    <row r="598" ht="15.75" customHeight="1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</row>
    <row r="599" ht="15.75" customHeight="1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</row>
    <row r="600" ht="15.75" customHeight="1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</row>
    <row r="601" ht="15.75" customHeight="1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</row>
    <row r="602" ht="15.75" customHeight="1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</row>
    <row r="603" ht="15.75" customHeight="1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</row>
    <row r="604" ht="15.75" customHeight="1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</row>
    <row r="605" ht="15.75" customHeight="1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</row>
    <row r="606" ht="15.75" customHeight="1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</row>
    <row r="607" ht="15.75" customHeight="1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</row>
    <row r="608" ht="15.75" customHeight="1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</row>
    <row r="609" ht="15.75" customHeight="1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</row>
    <row r="610" ht="15.75" customHeight="1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</row>
    <row r="611" ht="15.75" customHeight="1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</row>
    <row r="612" ht="15.75" customHeight="1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</row>
    <row r="613" ht="15.75" customHeight="1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</row>
    <row r="614" ht="15.75" customHeight="1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</row>
    <row r="615" ht="15.75" customHeight="1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</row>
    <row r="616" ht="15.75" customHeight="1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</row>
    <row r="617" ht="15.75" customHeight="1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</row>
    <row r="618" ht="15.75" customHeight="1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</row>
    <row r="619" ht="15.75" customHeight="1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</row>
    <row r="620" ht="15.75" customHeight="1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</row>
    <row r="621" ht="15.75" customHeight="1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</row>
    <row r="622" ht="15.75" customHeight="1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</row>
    <row r="623" ht="15.75" customHeight="1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</row>
    <row r="624" ht="15.75" customHeight="1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</row>
    <row r="625" ht="15.75" customHeight="1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</row>
    <row r="626" ht="15.75" customHeight="1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</row>
    <row r="627" ht="15.75" customHeight="1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</row>
    <row r="628" ht="15.75" customHeight="1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</row>
    <row r="629" ht="15.75" customHeight="1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</row>
    <row r="630" ht="15.75" customHeight="1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</row>
    <row r="631" ht="15.75" customHeight="1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</row>
    <row r="632" ht="15.75" customHeight="1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</row>
    <row r="633" ht="15.75" customHeight="1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</row>
    <row r="634" ht="15.75" customHeight="1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</row>
    <row r="635" ht="15.75" customHeight="1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</row>
    <row r="636" ht="15.75" customHeight="1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</row>
    <row r="637" ht="15.75" customHeight="1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</row>
    <row r="638" ht="15.75" customHeight="1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</row>
    <row r="639" ht="15.75" customHeight="1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</row>
    <row r="640" ht="15.75" customHeight="1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</row>
    <row r="641" ht="15.75" customHeight="1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</row>
    <row r="642" ht="15.75" customHeight="1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</row>
    <row r="643" ht="15.75" customHeight="1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</row>
    <row r="644" ht="15.75" customHeight="1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</row>
    <row r="645" ht="15.75" customHeight="1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</row>
    <row r="646" ht="15.75" customHeight="1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</row>
    <row r="647" ht="15.75" customHeight="1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</row>
    <row r="648" ht="15.75" customHeight="1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</row>
    <row r="649" ht="15.75" customHeight="1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</row>
    <row r="650" ht="15.75" customHeight="1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</row>
    <row r="651" ht="15.75" customHeight="1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</row>
    <row r="652" ht="15.75" customHeight="1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</row>
    <row r="653" ht="15.75" customHeight="1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</row>
    <row r="654" ht="15.75" customHeight="1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</row>
    <row r="655" ht="15.75" customHeight="1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</row>
    <row r="656" ht="15.75" customHeight="1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</row>
    <row r="657" ht="15.75" customHeight="1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</row>
    <row r="658" ht="15.75" customHeight="1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</row>
    <row r="659" ht="15.75" customHeight="1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</row>
    <row r="660" ht="15.75" customHeight="1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</row>
    <row r="661" ht="15.75" customHeight="1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</row>
    <row r="662" ht="15.75" customHeight="1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</row>
    <row r="663" ht="15.75" customHeight="1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</row>
    <row r="664" ht="15.75" customHeight="1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</row>
    <row r="665" ht="15.75" customHeight="1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</row>
    <row r="666" ht="15.75" customHeight="1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</row>
    <row r="667" ht="15.75" customHeight="1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</row>
    <row r="668" ht="15.75" customHeight="1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</row>
    <row r="669" ht="15.75" customHeight="1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</row>
    <row r="670" ht="15.75" customHeight="1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</row>
    <row r="671" ht="15.75" customHeight="1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</row>
    <row r="672" ht="15.75" customHeight="1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</row>
    <row r="673" ht="15.75" customHeight="1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</row>
    <row r="674" ht="15.75" customHeight="1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</row>
    <row r="675" ht="15.75" customHeight="1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</row>
    <row r="676" ht="15.75" customHeight="1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</row>
    <row r="677" ht="15.75" customHeight="1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</row>
    <row r="678" ht="15.75" customHeight="1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</row>
    <row r="679" ht="15.75" customHeight="1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</row>
    <row r="680" ht="15.75" customHeight="1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</row>
    <row r="681" ht="15.75" customHeight="1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</row>
    <row r="682" ht="15.75" customHeight="1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</row>
    <row r="683" ht="15.75" customHeight="1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</row>
    <row r="684" ht="15.75" customHeight="1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</row>
    <row r="685" ht="15.75" customHeight="1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</row>
    <row r="686" ht="15.75" customHeight="1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</row>
    <row r="687" ht="15.75" customHeight="1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</row>
    <row r="688" ht="15.75" customHeight="1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</row>
    <row r="689" ht="15.75" customHeight="1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</row>
    <row r="690" ht="15.75" customHeight="1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</row>
    <row r="691" ht="15.75" customHeight="1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</row>
    <row r="692" ht="15.75" customHeight="1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</row>
    <row r="693" ht="15.75" customHeight="1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</row>
    <row r="694" ht="15.75" customHeight="1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</row>
    <row r="695" ht="15.75" customHeight="1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</row>
    <row r="696" ht="15.75" customHeight="1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</row>
    <row r="697" ht="15.75" customHeight="1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</row>
    <row r="698" ht="15.75" customHeight="1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</row>
    <row r="699" ht="15.75" customHeight="1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</row>
    <row r="700" ht="15.75" customHeight="1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</row>
    <row r="701" ht="15.75" customHeight="1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</row>
    <row r="702" ht="15.75" customHeight="1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</row>
    <row r="703" ht="15.75" customHeight="1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</row>
    <row r="704" ht="15.75" customHeight="1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</row>
    <row r="705" ht="15.75" customHeight="1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</row>
    <row r="706" ht="15.75" customHeight="1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</row>
    <row r="707" ht="15.75" customHeight="1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</row>
    <row r="708" ht="15.75" customHeight="1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</row>
    <row r="709" ht="15.75" customHeight="1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</row>
    <row r="710" ht="15.75" customHeight="1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</row>
    <row r="711" ht="15.75" customHeight="1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</row>
    <row r="712" ht="15.75" customHeight="1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</row>
    <row r="713" ht="15.75" customHeight="1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</row>
    <row r="714" ht="15.75" customHeight="1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</row>
    <row r="715" ht="15.75" customHeight="1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</row>
    <row r="716" ht="15.75" customHeight="1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</row>
    <row r="717" ht="15.75" customHeight="1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</row>
    <row r="718" ht="15.75" customHeight="1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</row>
    <row r="719" ht="15.75" customHeight="1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</row>
    <row r="720" ht="15.75" customHeight="1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</row>
    <row r="721" ht="15.75" customHeight="1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</row>
    <row r="722" ht="15.75" customHeight="1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</row>
    <row r="723" ht="15.75" customHeight="1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</row>
    <row r="724" ht="15.75" customHeight="1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</row>
    <row r="725" ht="15.75" customHeight="1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</row>
    <row r="726" ht="15.75" customHeight="1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</row>
    <row r="727" ht="15.75" customHeight="1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</row>
    <row r="728" ht="15.75" customHeight="1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</row>
    <row r="729" ht="15.75" customHeight="1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</row>
    <row r="730" ht="15.75" customHeight="1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</row>
    <row r="731" ht="15.75" customHeight="1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</row>
    <row r="732" ht="15.75" customHeight="1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</row>
    <row r="733" ht="15.75" customHeight="1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</row>
    <row r="734" ht="15.75" customHeight="1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</row>
    <row r="735" ht="15.75" customHeight="1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</row>
    <row r="736" ht="15.75" customHeight="1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</row>
    <row r="737" ht="15.75" customHeight="1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</row>
    <row r="738" ht="15.75" customHeight="1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</row>
    <row r="739" ht="15.75" customHeight="1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</row>
    <row r="740" ht="15.75" customHeight="1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</row>
    <row r="741" ht="15.75" customHeight="1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</row>
    <row r="742" ht="15.75" customHeight="1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</row>
    <row r="743" ht="15.75" customHeight="1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</row>
    <row r="744" ht="15.75" customHeight="1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</row>
    <row r="745" ht="15.75" customHeight="1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</row>
    <row r="746" ht="15.75" customHeight="1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</row>
    <row r="747" ht="15.75" customHeight="1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</row>
    <row r="748" ht="15.75" customHeight="1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</row>
    <row r="749" ht="15.75" customHeight="1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</row>
    <row r="750" ht="15.75" customHeight="1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</row>
    <row r="751" ht="15.75" customHeight="1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</row>
    <row r="752" ht="15.75" customHeight="1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</row>
    <row r="753" ht="15.75" customHeight="1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</row>
    <row r="754" ht="15.75" customHeight="1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</row>
    <row r="755" ht="15.75" customHeight="1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</row>
    <row r="756" ht="15.75" customHeight="1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</row>
    <row r="757" ht="15.75" customHeight="1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</row>
    <row r="758" ht="15.75" customHeight="1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</row>
    <row r="759" ht="15.75" customHeight="1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</row>
    <row r="760" ht="15.75" customHeight="1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</row>
    <row r="761" ht="15.75" customHeight="1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</row>
    <row r="762" ht="15.75" customHeight="1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</row>
    <row r="763" ht="15.75" customHeight="1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</row>
    <row r="764" ht="15.75" customHeight="1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</row>
    <row r="765" ht="15.75" customHeight="1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</row>
    <row r="766" ht="15.75" customHeight="1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</row>
    <row r="767" ht="15.75" customHeight="1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</row>
    <row r="768" ht="15.75" customHeight="1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</row>
    <row r="769" ht="15.75" customHeight="1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</row>
    <row r="770" ht="15.75" customHeight="1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</row>
    <row r="771" ht="15.75" customHeight="1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</row>
    <row r="772" ht="15.75" customHeight="1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</row>
    <row r="773" ht="15.75" customHeight="1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</row>
    <row r="774" ht="15.75" customHeight="1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</row>
    <row r="775" ht="15.75" customHeight="1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</row>
    <row r="776" ht="15.75" customHeight="1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</row>
    <row r="777" ht="15.75" customHeight="1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</row>
    <row r="778" ht="15.75" customHeight="1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</row>
    <row r="779" ht="15.75" customHeight="1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</row>
    <row r="780" ht="15.75" customHeight="1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</row>
    <row r="781" ht="15.75" customHeight="1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</row>
    <row r="782" ht="15.75" customHeight="1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</row>
    <row r="783" ht="15.75" customHeight="1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</row>
    <row r="784" ht="15.75" customHeight="1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</row>
    <row r="785" ht="15.75" customHeight="1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</row>
    <row r="786" ht="15.75" customHeight="1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</row>
    <row r="787" ht="15.75" customHeight="1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</row>
    <row r="788" ht="15.75" customHeight="1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</row>
    <row r="789" ht="15.75" customHeight="1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</row>
    <row r="790" ht="15.75" customHeight="1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</row>
    <row r="791" ht="15.75" customHeight="1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</row>
    <row r="792" ht="15.75" customHeight="1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</row>
    <row r="793" ht="15.75" customHeight="1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</row>
    <row r="794" ht="15.75" customHeight="1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</row>
    <row r="795" ht="15.75" customHeight="1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</row>
    <row r="796" ht="15.75" customHeight="1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</row>
    <row r="797" ht="15.75" customHeight="1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</row>
    <row r="798" ht="15.75" customHeight="1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</row>
    <row r="799" ht="15.75" customHeight="1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</row>
    <row r="800" ht="15.75" customHeight="1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</row>
    <row r="801" ht="15.75" customHeight="1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</row>
    <row r="802" ht="15.75" customHeight="1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</row>
    <row r="803" ht="15.75" customHeight="1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</row>
    <row r="804" ht="15.75" customHeight="1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</row>
    <row r="805" ht="15.75" customHeight="1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</row>
    <row r="806" ht="15.75" customHeight="1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</row>
    <row r="807" ht="15.75" customHeight="1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</row>
    <row r="808" ht="15.75" customHeight="1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</row>
    <row r="809" ht="15.75" customHeight="1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</row>
    <row r="810" ht="15.75" customHeight="1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</row>
    <row r="811" ht="15.75" customHeight="1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</row>
    <row r="812" ht="15.75" customHeight="1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</row>
    <row r="813" ht="15.75" customHeight="1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</row>
    <row r="814" ht="15.75" customHeight="1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</row>
    <row r="815" ht="15.75" customHeight="1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</row>
    <row r="816" ht="15.75" customHeight="1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</row>
    <row r="817" ht="15.75" customHeight="1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</row>
    <row r="818" ht="15.75" customHeight="1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</row>
    <row r="819" ht="15.75" customHeight="1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</row>
    <row r="820" ht="15.75" customHeight="1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</row>
    <row r="821" ht="15.75" customHeight="1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</row>
    <row r="822" ht="15.75" customHeight="1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</row>
    <row r="823" ht="15.75" customHeight="1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</row>
    <row r="824" ht="15.75" customHeight="1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</row>
    <row r="825" ht="15.75" customHeight="1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</row>
    <row r="826" ht="15.75" customHeight="1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</row>
    <row r="827" ht="15.75" customHeight="1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</row>
    <row r="828" ht="15.75" customHeight="1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</row>
    <row r="829" ht="15.75" customHeight="1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</row>
    <row r="830" ht="15.75" customHeight="1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</row>
    <row r="831" ht="15.75" customHeight="1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</row>
    <row r="832" ht="15.75" customHeight="1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</row>
    <row r="833" ht="15.75" customHeight="1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</row>
    <row r="834" ht="15.75" customHeight="1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</row>
    <row r="835" ht="15.75" customHeight="1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</row>
    <row r="836" ht="15.75" customHeight="1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</row>
    <row r="837" ht="15.75" customHeight="1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</row>
    <row r="838" ht="15.75" customHeight="1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</row>
    <row r="839" ht="15.75" customHeight="1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</row>
    <row r="840" ht="15.75" customHeight="1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</row>
    <row r="841" ht="15.75" customHeight="1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</row>
    <row r="842" ht="15.75" customHeight="1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</row>
    <row r="843" ht="15.75" customHeight="1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</row>
    <row r="844" ht="15.75" customHeight="1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</row>
    <row r="845" ht="15.75" customHeight="1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</row>
    <row r="846" ht="15.75" customHeight="1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</row>
    <row r="847" ht="15.75" customHeight="1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</row>
    <row r="848" ht="15.75" customHeight="1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</row>
    <row r="849" ht="15.75" customHeight="1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</row>
    <row r="850" ht="15.75" customHeight="1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</row>
    <row r="851" ht="15.75" customHeight="1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</row>
    <row r="852" ht="15.75" customHeight="1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</row>
    <row r="853" ht="15.75" customHeight="1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</row>
    <row r="854" ht="15.75" customHeight="1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</row>
    <row r="855" ht="15.75" customHeight="1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</row>
    <row r="856" ht="15.75" customHeight="1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</row>
    <row r="857" ht="15.75" customHeight="1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</row>
    <row r="858" ht="15.75" customHeight="1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</row>
    <row r="859" ht="15.75" customHeight="1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</row>
    <row r="860" ht="15.75" customHeight="1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</row>
    <row r="861" ht="15.75" customHeight="1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</row>
    <row r="862" ht="15.75" customHeight="1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</row>
    <row r="863" ht="15.75" customHeight="1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</row>
    <row r="864" ht="15.75" customHeight="1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</row>
    <row r="865" ht="15.75" customHeight="1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</row>
    <row r="866" ht="15.75" customHeight="1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</row>
    <row r="867" ht="15.75" customHeight="1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</row>
    <row r="868" ht="15.75" customHeight="1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</row>
    <row r="869" ht="15.75" customHeight="1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</row>
    <row r="870" ht="15.75" customHeight="1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</row>
    <row r="871" ht="15.75" customHeight="1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</row>
    <row r="872" ht="15.75" customHeight="1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</row>
    <row r="873" ht="15.75" customHeight="1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</row>
    <row r="874" ht="15.75" customHeight="1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</row>
    <row r="875" ht="15.75" customHeight="1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</row>
    <row r="876" ht="15.75" customHeight="1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</row>
    <row r="877" ht="15.75" customHeight="1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</row>
    <row r="878" ht="15.75" customHeight="1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</row>
    <row r="879" ht="15.75" customHeight="1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</row>
    <row r="880" ht="15.75" customHeight="1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</row>
    <row r="881" ht="15.75" customHeight="1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</row>
    <row r="882" ht="15.75" customHeight="1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</row>
    <row r="883" ht="15.75" customHeight="1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</row>
    <row r="884" ht="15.75" customHeight="1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</row>
    <row r="885" ht="15.75" customHeight="1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</row>
    <row r="886" ht="15.75" customHeight="1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</row>
    <row r="887" ht="15.75" customHeight="1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</row>
    <row r="888" ht="15.75" customHeight="1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</row>
    <row r="889" ht="15.75" customHeight="1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</row>
    <row r="890" ht="15.75" customHeight="1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</row>
    <row r="891" ht="15.75" customHeight="1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</row>
    <row r="892" ht="15.75" customHeight="1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</row>
    <row r="893" ht="15.75" customHeight="1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</row>
    <row r="894" ht="15.75" customHeight="1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</row>
    <row r="895" ht="15.75" customHeight="1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</row>
    <row r="896" ht="15.75" customHeight="1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</row>
    <row r="897" ht="15.75" customHeight="1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</row>
    <row r="898" ht="15.75" customHeight="1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</row>
    <row r="899" ht="15.75" customHeight="1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</row>
    <row r="900" ht="15.75" customHeight="1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</row>
    <row r="901" ht="15.75" customHeight="1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</row>
    <row r="902" ht="15.75" customHeight="1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</row>
    <row r="903" ht="15.75" customHeight="1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</row>
    <row r="904" ht="15.75" customHeight="1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</row>
    <row r="905" ht="15.75" customHeight="1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</row>
    <row r="906" ht="15.75" customHeight="1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</row>
    <row r="907" ht="15.75" customHeight="1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</row>
    <row r="908" ht="15.75" customHeight="1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</row>
    <row r="909" ht="15.75" customHeight="1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</row>
    <row r="910" ht="15.75" customHeight="1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</row>
    <row r="911" ht="15.75" customHeight="1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</row>
    <row r="912" ht="15.75" customHeight="1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</row>
    <row r="913" ht="15.75" customHeight="1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</row>
    <row r="914" ht="15.75" customHeight="1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</row>
    <row r="915" ht="15.75" customHeight="1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</row>
    <row r="916" ht="15.75" customHeight="1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</row>
    <row r="917" ht="15.75" customHeight="1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</row>
    <row r="918" ht="15.75" customHeight="1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</row>
    <row r="919" ht="15.75" customHeight="1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</row>
    <row r="920" ht="15.75" customHeight="1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</row>
    <row r="921" ht="15.75" customHeight="1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</row>
    <row r="922" ht="15.75" customHeight="1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</row>
    <row r="923" ht="15.75" customHeight="1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</row>
    <row r="924" ht="15.75" customHeight="1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</row>
    <row r="925" ht="15.75" customHeight="1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</row>
    <row r="926" ht="15.75" customHeight="1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</row>
    <row r="927" ht="15.75" customHeight="1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</row>
    <row r="928" ht="15.75" customHeight="1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</row>
    <row r="929" ht="15.75" customHeight="1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</row>
    <row r="930" ht="15.75" customHeight="1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</row>
    <row r="931" ht="15.75" customHeight="1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</row>
    <row r="932" ht="15.75" customHeight="1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</row>
    <row r="933" ht="15.75" customHeight="1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</row>
    <row r="934" ht="15.75" customHeight="1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</row>
    <row r="935" ht="15.75" customHeight="1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</row>
    <row r="936" ht="15.75" customHeight="1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</row>
    <row r="937" ht="15.75" customHeight="1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</row>
    <row r="938" ht="15.75" customHeight="1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</row>
    <row r="939" ht="15.75" customHeight="1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</row>
    <row r="940" ht="15.75" customHeight="1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</row>
    <row r="941" ht="15.75" customHeight="1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</row>
    <row r="942" ht="15.75" customHeight="1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</row>
    <row r="943" ht="15.75" customHeight="1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</row>
    <row r="944" ht="15.75" customHeight="1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</row>
    <row r="945" ht="15.75" customHeight="1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</row>
    <row r="946" ht="15.75" customHeight="1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</row>
    <row r="947" ht="15.75" customHeight="1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</row>
    <row r="948" ht="15.75" customHeight="1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</row>
    <row r="949" ht="15.75" customHeight="1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</row>
    <row r="950" ht="15.75" customHeight="1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</row>
    <row r="951" ht="15.75" customHeight="1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</row>
    <row r="952" ht="15.75" customHeight="1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</row>
    <row r="953" ht="15.75" customHeight="1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</row>
    <row r="954" ht="15.75" customHeight="1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</row>
    <row r="955" ht="15.75" customHeight="1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</row>
    <row r="956" ht="15.75" customHeight="1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</row>
    <row r="957" ht="15.75" customHeight="1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</row>
    <row r="958" ht="15.75" customHeight="1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</row>
    <row r="959" ht="15.75" customHeight="1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</row>
    <row r="960" ht="15.75" customHeight="1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</row>
    <row r="961" ht="15.75" customHeight="1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</row>
    <row r="962" ht="15.75" customHeight="1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</row>
    <row r="963" ht="15.75" customHeight="1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</row>
    <row r="964" ht="15.75" customHeight="1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</row>
    <row r="965" ht="15.75" customHeight="1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</row>
    <row r="966" ht="15.75" customHeight="1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</row>
    <row r="967" ht="15.75" customHeight="1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</row>
    <row r="968" ht="15.75" customHeight="1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</row>
    <row r="969" ht="15.75" customHeight="1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</row>
    <row r="970" ht="15.75" customHeight="1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</row>
    <row r="971" ht="15.75" customHeight="1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</row>
    <row r="972" ht="15.75" customHeight="1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</row>
    <row r="973" ht="15.75" customHeight="1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</row>
    <row r="974" ht="15.75" customHeight="1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</row>
    <row r="975" ht="15.75" customHeight="1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</row>
    <row r="976" ht="15.75" customHeight="1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</row>
    <row r="977" ht="15.75" customHeight="1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</row>
    <row r="978" ht="15.75" customHeight="1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</row>
    <row r="979" ht="15.75" customHeight="1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</row>
    <row r="980" ht="15.75" customHeight="1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</row>
    <row r="981" ht="15.75" customHeight="1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</row>
    <row r="982" ht="15.75" customHeight="1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</row>
    <row r="983" ht="15.75" customHeight="1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</row>
    <row r="984" ht="15.75" customHeight="1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</row>
    <row r="985" ht="15.75" customHeight="1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</row>
    <row r="986" ht="15.75" customHeight="1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</row>
    <row r="987" ht="15.75" customHeight="1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</row>
    <row r="988" ht="15.75" customHeight="1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</row>
    <row r="989" ht="15.75" customHeight="1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</row>
    <row r="990" ht="15.75" customHeight="1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</row>
    <row r="991" ht="15.75" customHeight="1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</row>
    <row r="992" ht="15.75" customHeight="1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</row>
    <row r="993" ht="15.75" customHeight="1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</row>
    <row r="994" ht="15.75" customHeight="1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</row>
    <row r="995" ht="15.75" customHeight="1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</row>
    <row r="996" ht="15.75" customHeight="1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</row>
    <row r="997" ht="15.75" customHeight="1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</row>
    <row r="998" ht="15.75" customHeight="1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</row>
    <row r="999" ht="15.75" customHeight="1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</row>
    <row r="1000" ht="15.75" customHeight="1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11" width="10.86"/>
    <col customWidth="1" min="12" max="26" width="10.71"/>
  </cols>
  <sheetData>
    <row r="1">
      <c r="A1" s="12"/>
      <c r="B1" s="19">
        <v>2010.0</v>
      </c>
      <c r="C1" s="19">
        <v>2011.0</v>
      </c>
      <c r="D1" s="19">
        <v>2012.0</v>
      </c>
      <c r="E1" s="19">
        <v>2013.0</v>
      </c>
      <c r="F1" s="19">
        <v>2014.0</v>
      </c>
      <c r="G1" s="19">
        <v>2015.0</v>
      </c>
      <c r="H1" s="19">
        <v>2016.0</v>
      </c>
      <c r="I1" s="19">
        <v>2017.0</v>
      </c>
      <c r="J1" s="19">
        <v>2018.0</v>
      </c>
      <c r="K1" s="19">
        <v>2019.0</v>
      </c>
    </row>
    <row r="2">
      <c r="A2" s="12" t="s">
        <v>5</v>
      </c>
      <c r="B2" s="16" t="s">
        <v>2626</v>
      </c>
      <c r="C2" s="16" t="s">
        <v>2627</v>
      </c>
      <c r="D2" s="16" t="s">
        <v>2628</v>
      </c>
      <c r="E2" s="16" t="s">
        <v>2629</v>
      </c>
      <c r="F2" s="16" t="s">
        <v>2630</v>
      </c>
      <c r="G2" s="16" t="s">
        <v>2631</v>
      </c>
      <c r="H2" s="16" t="s">
        <v>2632</v>
      </c>
      <c r="I2" s="16" t="s">
        <v>2633</v>
      </c>
      <c r="J2" s="16" t="s">
        <v>2634</v>
      </c>
      <c r="K2" s="16" t="s">
        <v>2635</v>
      </c>
    </row>
    <row r="3">
      <c r="A3" s="12" t="s">
        <v>6</v>
      </c>
      <c r="B3" s="16" t="s">
        <v>2636</v>
      </c>
      <c r="C3" s="16" t="s">
        <v>2637</v>
      </c>
      <c r="D3" s="16" t="s">
        <v>2638</v>
      </c>
      <c r="E3" s="16" t="s">
        <v>2639</v>
      </c>
      <c r="F3" s="16" t="s">
        <v>2640</v>
      </c>
      <c r="G3" s="16" t="s">
        <v>2641</v>
      </c>
      <c r="H3" s="16" t="s">
        <v>2642</v>
      </c>
      <c r="I3" s="16" t="s">
        <v>2643</v>
      </c>
      <c r="J3" s="16" t="s">
        <v>2644</v>
      </c>
      <c r="K3" s="16" t="s">
        <v>2645</v>
      </c>
    </row>
    <row r="4">
      <c r="A4" s="12" t="s">
        <v>7</v>
      </c>
      <c r="B4" s="16" t="s">
        <v>2646</v>
      </c>
      <c r="C4" s="16" t="s">
        <v>2647</v>
      </c>
      <c r="D4" s="16" t="s">
        <v>2648</v>
      </c>
      <c r="E4" s="16" t="s">
        <v>2649</v>
      </c>
      <c r="F4" s="16" t="s">
        <v>2650</v>
      </c>
      <c r="G4" s="16" t="s">
        <v>2651</v>
      </c>
      <c r="H4" s="16" t="s">
        <v>2652</v>
      </c>
      <c r="I4" s="16" t="s">
        <v>2653</v>
      </c>
      <c r="J4" s="16" t="s">
        <v>2654</v>
      </c>
      <c r="K4" s="16" t="s">
        <v>2655</v>
      </c>
    </row>
    <row r="5">
      <c r="A5" s="12" t="s">
        <v>8</v>
      </c>
      <c r="B5" s="16" t="s">
        <v>2656</v>
      </c>
      <c r="C5" s="16" t="s">
        <v>2657</v>
      </c>
      <c r="D5" s="16" t="s">
        <v>2658</v>
      </c>
      <c r="E5" s="16" t="s">
        <v>2659</v>
      </c>
      <c r="F5" s="16" t="s">
        <v>2660</v>
      </c>
      <c r="G5" s="16" t="s">
        <v>2661</v>
      </c>
      <c r="H5" s="16" t="s">
        <v>2662</v>
      </c>
      <c r="I5" s="16" t="s">
        <v>2663</v>
      </c>
      <c r="J5" s="16" t="s">
        <v>2664</v>
      </c>
      <c r="K5" s="16" t="s">
        <v>2665</v>
      </c>
    </row>
    <row r="6">
      <c r="A6" s="12" t="s">
        <v>9</v>
      </c>
      <c r="B6" s="16" t="s">
        <v>2666</v>
      </c>
      <c r="C6" s="16" t="s">
        <v>2667</v>
      </c>
      <c r="D6" s="16" t="s">
        <v>2668</v>
      </c>
      <c r="E6" s="16" t="s">
        <v>2669</v>
      </c>
      <c r="F6" s="16" t="s">
        <v>2670</v>
      </c>
      <c r="G6" s="16" t="s">
        <v>2671</v>
      </c>
      <c r="H6" s="16" t="s">
        <v>2672</v>
      </c>
      <c r="I6" s="16" t="s">
        <v>2673</v>
      </c>
      <c r="J6" s="16" t="s">
        <v>2674</v>
      </c>
      <c r="K6" s="16" t="s">
        <v>2675</v>
      </c>
    </row>
    <row r="7">
      <c r="A7" s="12" t="s">
        <v>10</v>
      </c>
      <c r="B7" s="16" t="s">
        <v>2676</v>
      </c>
      <c r="C7" s="16" t="s">
        <v>2677</v>
      </c>
      <c r="D7" s="16" t="s">
        <v>2678</v>
      </c>
      <c r="E7" s="16" t="s">
        <v>2679</v>
      </c>
      <c r="F7" s="16" t="s">
        <v>2680</v>
      </c>
      <c r="G7" s="16" t="s">
        <v>2681</v>
      </c>
      <c r="H7" s="16" t="s">
        <v>2682</v>
      </c>
      <c r="I7" s="16" t="s">
        <v>2683</v>
      </c>
      <c r="J7" s="16" t="s">
        <v>2684</v>
      </c>
      <c r="K7" s="16" t="s">
        <v>2685</v>
      </c>
    </row>
    <row r="8">
      <c r="A8" s="12" t="s">
        <v>261</v>
      </c>
      <c r="B8" s="16" t="s">
        <v>2686</v>
      </c>
      <c r="C8" s="16" t="s">
        <v>2687</v>
      </c>
      <c r="D8" s="16" t="s">
        <v>2688</v>
      </c>
      <c r="E8" s="16" t="s">
        <v>2689</v>
      </c>
      <c r="F8" s="16" t="s">
        <v>2690</v>
      </c>
      <c r="G8" s="16" t="s">
        <v>2691</v>
      </c>
      <c r="H8" s="16" t="s">
        <v>2692</v>
      </c>
      <c r="I8" s="16" t="s">
        <v>2693</v>
      </c>
      <c r="J8" s="16" t="s">
        <v>2694</v>
      </c>
      <c r="K8" s="16" t="s">
        <v>2695</v>
      </c>
    </row>
    <row r="9">
      <c r="A9" s="12" t="s">
        <v>11</v>
      </c>
      <c r="B9" s="16" t="s">
        <v>2696</v>
      </c>
      <c r="C9" s="16" t="s">
        <v>2697</v>
      </c>
      <c r="D9" s="16" t="s">
        <v>2698</v>
      </c>
      <c r="E9" s="16" t="s">
        <v>2699</v>
      </c>
      <c r="F9" s="16" t="s">
        <v>2700</v>
      </c>
      <c r="G9" s="16" t="s">
        <v>2701</v>
      </c>
      <c r="H9" s="16" t="s">
        <v>2702</v>
      </c>
      <c r="I9" s="16" t="s">
        <v>2703</v>
      </c>
      <c r="J9" s="16" t="s">
        <v>2704</v>
      </c>
      <c r="K9" s="16" t="s">
        <v>2705</v>
      </c>
    </row>
    <row r="10">
      <c r="A10" s="12" t="s">
        <v>12</v>
      </c>
      <c r="B10" s="16" t="s">
        <v>2706</v>
      </c>
      <c r="C10" s="16" t="s">
        <v>2707</v>
      </c>
      <c r="D10" s="16" t="s">
        <v>2708</v>
      </c>
      <c r="E10" s="16" t="s">
        <v>2709</v>
      </c>
      <c r="F10" s="16" t="s">
        <v>2710</v>
      </c>
      <c r="G10" s="16" t="s">
        <v>2711</v>
      </c>
      <c r="H10" s="16" t="s">
        <v>2712</v>
      </c>
      <c r="I10" s="16" t="s">
        <v>2713</v>
      </c>
      <c r="J10" s="16" t="s">
        <v>2714</v>
      </c>
      <c r="K10" s="16" t="s">
        <v>2715</v>
      </c>
    </row>
    <row r="11">
      <c r="A11" s="12" t="s">
        <v>13</v>
      </c>
      <c r="B11" s="16" t="s">
        <v>2716</v>
      </c>
      <c r="C11" s="16" t="s">
        <v>2717</v>
      </c>
      <c r="D11" s="16" t="s">
        <v>2718</v>
      </c>
      <c r="E11" s="16" t="s">
        <v>2719</v>
      </c>
      <c r="F11" s="16" t="s">
        <v>2720</v>
      </c>
      <c r="G11" s="16" t="s">
        <v>2721</v>
      </c>
      <c r="H11" s="16" t="s">
        <v>2722</v>
      </c>
      <c r="I11" s="16" t="s">
        <v>2723</v>
      </c>
      <c r="J11" s="16" t="s">
        <v>2724</v>
      </c>
      <c r="K11" s="16" t="s">
        <v>2725</v>
      </c>
    </row>
    <row r="12">
      <c r="A12" s="12" t="s">
        <v>14</v>
      </c>
      <c r="B12" s="16">
        <v>482.25</v>
      </c>
      <c r="C12" s="16">
        <v>467.8</v>
      </c>
      <c r="D12" s="16">
        <v>445.6</v>
      </c>
      <c r="E12" s="16">
        <v>443.8</v>
      </c>
      <c r="F12" s="16">
        <v>428.4</v>
      </c>
      <c r="G12" s="16">
        <v>424.0</v>
      </c>
      <c r="H12" s="16">
        <v>425.2</v>
      </c>
      <c r="I12" s="16">
        <v>418.8</v>
      </c>
      <c r="J12" s="16">
        <v>425.6</v>
      </c>
      <c r="K12" s="16">
        <v>429.6</v>
      </c>
    </row>
    <row r="13">
      <c r="A13" s="12" t="s">
        <v>15</v>
      </c>
      <c r="B13" s="16" t="s">
        <v>2726</v>
      </c>
      <c r="C13" s="16" t="s">
        <v>2727</v>
      </c>
      <c r="D13" s="16" t="s">
        <v>2728</v>
      </c>
      <c r="E13" s="16" t="s">
        <v>2729</v>
      </c>
      <c r="F13" s="16" t="s">
        <v>2730</v>
      </c>
      <c r="G13" s="16" t="s">
        <v>2731</v>
      </c>
      <c r="H13" s="16" t="s">
        <v>2732</v>
      </c>
      <c r="I13" s="16" t="s">
        <v>2733</v>
      </c>
      <c r="J13" s="16" t="s">
        <v>2734</v>
      </c>
      <c r="K13" s="16" t="s">
        <v>2735</v>
      </c>
    </row>
    <row r="14">
      <c r="A14" s="12" t="s">
        <v>262</v>
      </c>
      <c r="B14" s="16" t="s">
        <v>2736</v>
      </c>
      <c r="C14" s="16" t="s">
        <v>2737</v>
      </c>
      <c r="D14" s="16" t="s">
        <v>2738</v>
      </c>
      <c r="E14" s="16" t="s">
        <v>2739</v>
      </c>
      <c r="F14" s="16" t="s">
        <v>2740</v>
      </c>
      <c r="G14" s="16" t="s">
        <v>2741</v>
      </c>
      <c r="H14" s="16" t="s">
        <v>2742</v>
      </c>
      <c r="I14" s="16" t="s">
        <v>2743</v>
      </c>
      <c r="J14" s="16" t="s">
        <v>2744</v>
      </c>
      <c r="K14" s="16" t="s">
        <v>2745</v>
      </c>
    </row>
    <row r="15">
      <c r="A15" s="12" t="s">
        <v>16</v>
      </c>
      <c r="B15" s="16" t="s">
        <v>2746</v>
      </c>
      <c r="C15" s="16" t="s">
        <v>2747</v>
      </c>
      <c r="D15" s="16" t="s">
        <v>2748</v>
      </c>
      <c r="E15" s="16" t="s">
        <v>2749</v>
      </c>
      <c r="F15" s="16" t="s">
        <v>2750</v>
      </c>
      <c r="G15" s="16" t="s">
        <v>2751</v>
      </c>
      <c r="H15" s="16" t="s">
        <v>2752</v>
      </c>
      <c r="I15" s="16" t="s">
        <v>2753</v>
      </c>
      <c r="J15" s="16" t="s">
        <v>2754</v>
      </c>
      <c r="K15" s="16" t="s">
        <v>2755</v>
      </c>
    </row>
    <row r="16">
      <c r="A16" s="12" t="s">
        <v>263</v>
      </c>
      <c r="B16" s="16" t="s">
        <v>2756</v>
      </c>
      <c r="C16" s="16" t="s">
        <v>2757</v>
      </c>
      <c r="D16" s="16" t="s">
        <v>2758</v>
      </c>
      <c r="E16" s="16" t="s">
        <v>2759</v>
      </c>
      <c r="F16" s="16" t="s">
        <v>2760</v>
      </c>
      <c r="G16" s="16" t="s">
        <v>2761</v>
      </c>
      <c r="H16" s="16" t="s">
        <v>2762</v>
      </c>
      <c r="I16" s="16" t="s">
        <v>2763</v>
      </c>
      <c r="J16" s="16" t="s">
        <v>2764</v>
      </c>
      <c r="K16" s="16" t="s">
        <v>2765</v>
      </c>
    </row>
    <row r="17">
      <c r="A17" s="12" t="s">
        <v>17</v>
      </c>
      <c r="B17" s="16" t="s">
        <v>2766</v>
      </c>
      <c r="C17" s="16" t="s">
        <v>2767</v>
      </c>
      <c r="D17" s="16" t="s">
        <v>2768</v>
      </c>
      <c r="E17" s="16" t="s">
        <v>2769</v>
      </c>
      <c r="F17" s="16" t="s">
        <v>2770</v>
      </c>
      <c r="G17" s="16" t="s">
        <v>2771</v>
      </c>
      <c r="H17" s="16" t="s">
        <v>2772</v>
      </c>
      <c r="I17" s="16" t="s">
        <v>2773</v>
      </c>
      <c r="J17" s="16" t="s">
        <v>2774</v>
      </c>
      <c r="K17" s="16" t="s">
        <v>2775</v>
      </c>
    </row>
    <row r="18">
      <c r="A18" s="12" t="s">
        <v>18</v>
      </c>
      <c r="B18" s="16" t="s">
        <v>2776</v>
      </c>
      <c r="C18" s="16" t="s">
        <v>2777</v>
      </c>
      <c r="D18" s="16" t="s">
        <v>2778</v>
      </c>
      <c r="E18" s="16" t="s">
        <v>2779</v>
      </c>
      <c r="F18" s="16" t="s">
        <v>2780</v>
      </c>
      <c r="G18" s="16" t="s">
        <v>2781</v>
      </c>
      <c r="H18" s="16" t="s">
        <v>2782</v>
      </c>
      <c r="I18" s="16" t="s">
        <v>2783</v>
      </c>
      <c r="J18" s="16" t="s">
        <v>2784</v>
      </c>
      <c r="K18" s="16" t="s">
        <v>2785</v>
      </c>
    </row>
    <row r="19">
      <c r="A19" s="12" t="s">
        <v>19</v>
      </c>
      <c r="B19" s="16">
        <v>479.25</v>
      </c>
      <c r="C19" s="16">
        <v>488.8</v>
      </c>
      <c r="D19" s="16">
        <v>491.6</v>
      </c>
      <c r="E19" s="16">
        <v>488.6</v>
      </c>
      <c r="F19" s="16">
        <v>485.0</v>
      </c>
      <c r="G19" s="16">
        <v>469.8</v>
      </c>
      <c r="H19" s="16">
        <v>463.0</v>
      </c>
      <c r="I19" s="16">
        <v>472.6</v>
      </c>
      <c r="J19" s="16">
        <v>472.8</v>
      </c>
      <c r="K19" s="16">
        <v>484.2</v>
      </c>
    </row>
    <row r="20">
      <c r="A20" s="12" t="s">
        <v>264</v>
      </c>
      <c r="B20" s="16">
        <v>775.5</v>
      </c>
      <c r="C20" s="16">
        <v>777.6</v>
      </c>
      <c r="D20" s="16">
        <v>731.6</v>
      </c>
      <c r="E20" s="16">
        <v>701.4</v>
      </c>
      <c r="F20" s="16">
        <v>686.8</v>
      </c>
      <c r="G20" s="16">
        <v>658.2</v>
      </c>
      <c r="H20" s="16">
        <v>603.6</v>
      </c>
      <c r="I20" s="16">
        <v>585.2</v>
      </c>
      <c r="J20" s="16">
        <v>538.8</v>
      </c>
      <c r="K20" s="16">
        <v>453.2</v>
      </c>
    </row>
    <row r="21" ht="15.75" customHeight="1">
      <c r="A21" s="12" t="s">
        <v>21</v>
      </c>
      <c r="B21" s="16" t="s">
        <v>2786</v>
      </c>
      <c r="C21" s="16" t="s">
        <v>2787</v>
      </c>
      <c r="D21" s="16" t="s">
        <v>2788</v>
      </c>
      <c r="E21" s="16" t="s">
        <v>2789</v>
      </c>
      <c r="F21" s="16" t="s">
        <v>2790</v>
      </c>
      <c r="G21" s="16" t="s">
        <v>2791</v>
      </c>
      <c r="H21" s="16" t="s">
        <v>2792</v>
      </c>
      <c r="I21" s="16" t="s">
        <v>2793</v>
      </c>
      <c r="J21" s="16" t="s">
        <v>2794</v>
      </c>
      <c r="K21" s="16" t="s">
        <v>2795</v>
      </c>
    </row>
    <row r="22" ht="15.75" customHeight="1">
      <c r="A22" s="12" t="s">
        <v>22</v>
      </c>
      <c r="B22" s="16" t="s">
        <v>2796</v>
      </c>
      <c r="C22" s="16" t="s">
        <v>2797</v>
      </c>
      <c r="D22" s="16" t="s">
        <v>2798</v>
      </c>
      <c r="E22" s="16" t="s">
        <v>2799</v>
      </c>
      <c r="F22" s="16" t="s">
        <v>2800</v>
      </c>
      <c r="G22" s="16" t="s">
        <v>2801</v>
      </c>
      <c r="H22" s="16" t="s">
        <v>2802</v>
      </c>
      <c r="I22" s="16" t="s">
        <v>2803</v>
      </c>
      <c r="J22" s="16" t="s">
        <v>2804</v>
      </c>
      <c r="K22" s="16" t="s">
        <v>2805</v>
      </c>
    </row>
    <row r="23" ht="15.75" customHeight="1">
      <c r="A23" s="12" t="s">
        <v>23</v>
      </c>
      <c r="B23" s="16" t="s">
        <v>2806</v>
      </c>
      <c r="C23" s="16" t="s">
        <v>2807</v>
      </c>
      <c r="D23" s="16" t="s">
        <v>2808</v>
      </c>
      <c r="E23" s="16" t="s">
        <v>2809</v>
      </c>
      <c r="F23" s="16" t="s">
        <v>2810</v>
      </c>
      <c r="G23" s="16" t="s">
        <v>2811</v>
      </c>
      <c r="H23" s="16" t="s">
        <v>2812</v>
      </c>
      <c r="I23" s="16" t="s">
        <v>2813</v>
      </c>
      <c r="J23" s="16" t="s">
        <v>2814</v>
      </c>
      <c r="K23" s="16" t="s">
        <v>2815</v>
      </c>
    </row>
    <row r="24" ht="15.75" customHeight="1">
      <c r="A24" s="12" t="s">
        <v>24</v>
      </c>
      <c r="B24" s="16" t="s">
        <v>2816</v>
      </c>
      <c r="C24" s="16" t="s">
        <v>2817</v>
      </c>
      <c r="D24" s="16" t="s">
        <v>2818</v>
      </c>
      <c r="E24" s="16" t="s">
        <v>2819</v>
      </c>
      <c r="F24" s="16" t="s">
        <v>2820</v>
      </c>
      <c r="G24" s="16" t="s">
        <v>2821</v>
      </c>
      <c r="H24" s="16" t="s">
        <v>2822</v>
      </c>
      <c r="I24" s="16" t="s">
        <v>2823</v>
      </c>
      <c r="J24" s="16" t="s">
        <v>2824</v>
      </c>
      <c r="K24" s="16" t="s">
        <v>2825</v>
      </c>
    </row>
    <row r="25" ht="15.75" customHeight="1">
      <c r="A25" s="12" t="s">
        <v>25</v>
      </c>
      <c r="B25" s="16" t="s">
        <v>2826</v>
      </c>
      <c r="C25" s="16" t="s">
        <v>2827</v>
      </c>
      <c r="D25" s="16" t="s">
        <v>2828</v>
      </c>
      <c r="E25" s="16" t="s">
        <v>2829</v>
      </c>
      <c r="F25" s="16" t="s">
        <v>2830</v>
      </c>
      <c r="G25" s="16" t="s">
        <v>2831</v>
      </c>
      <c r="H25" s="16" t="s">
        <v>2832</v>
      </c>
      <c r="I25" s="16" t="s">
        <v>2833</v>
      </c>
      <c r="J25" s="16" t="s">
        <v>2834</v>
      </c>
      <c r="K25" s="16" t="s">
        <v>2835</v>
      </c>
    </row>
    <row r="26" ht="15.75" customHeight="1">
      <c r="A26" s="12" t="s">
        <v>26</v>
      </c>
      <c r="B26" s="16" t="s">
        <v>2836</v>
      </c>
      <c r="C26" s="16" t="s">
        <v>2837</v>
      </c>
      <c r="D26" s="16" t="s">
        <v>2838</v>
      </c>
      <c r="E26" s="16" t="s">
        <v>2839</v>
      </c>
      <c r="F26" s="16" t="s">
        <v>2840</v>
      </c>
      <c r="G26" s="16" t="s">
        <v>2841</v>
      </c>
      <c r="H26" s="16" t="s">
        <v>2842</v>
      </c>
      <c r="I26" s="16" t="s">
        <v>2843</v>
      </c>
      <c r="J26" s="16" t="s">
        <v>2844</v>
      </c>
      <c r="K26" s="16" t="s">
        <v>2845</v>
      </c>
    </row>
    <row r="27" ht="15.75" customHeight="1">
      <c r="A27" s="12" t="s">
        <v>27</v>
      </c>
      <c r="B27" s="16" t="s">
        <v>2846</v>
      </c>
      <c r="C27" s="16" t="s">
        <v>2847</v>
      </c>
      <c r="D27" s="16" t="s">
        <v>2848</v>
      </c>
      <c r="E27" s="16" t="s">
        <v>2849</v>
      </c>
      <c r="F27" s="16" t="s">
        <v>2850</v>
      </c>
      <c r="G27" s="16" t="s">
        <v>2851</v>
      </c>
      <c r="H27" s="16" t="s">
        <v>2852</v>
      </c>
      <c r="I27" s="16" t="s">
        <v>2853</v>
      </c>
      <c r="J27" s="16" t="s">
        <v>2854</v>
      </c>
      <c r="K27" s="16" t="s">
        <v>2855</v>
      </c>
    </row>
    <row r="28" ht="15.75" customHeight="1">
      <c r="A28" s="12" t="s">
        <v>28</v>
      </c>
      <c r="B28" s="16" t="s">
        <v>2856</v>
      </c>
      <c r="C28" s="16" t="s">
        <v>2857</v>
      </c>
      <c r="D28" s="16" t="s">
        <v>2858</v>
      </c>
      <c r="E28" s="16" t="s">
        <v>2859</v>
      </c>
      <c r="F28" s="16" t="s">
        <v>2860</v>
      </c>
      <c r="G28" s="16" t="s">
        <v>2861</v>
      </c>
      <c r="H28" s="16" t="s">
        <v>2862</v>
      </c>
      <c r="I28" s="16" t="s">
        <v>2863</v>
      </c>
      <c r="J28" s="16" t="s">
        <v>2864</v>
      </c>
      <c r="K28" s="16" t="s">
        <v>2865</v>
      </c>
    </row>
    <row r="29" ht="15.75" customHeight="1">
      <c r="A29" s="12" t="s">
        <v>29</v>
      </c>
      <c r="B29" s="16" t="s">
        <v>2866</v>
      </c>
      <c r="C29" s="16" t="s">
        <v>2867</v>
      </c>
      <c r="D29" s="16" t="s">
        <v>2868</v>
      </c>
      <c r="E29" s="16" t="s">
        <v>2869</v>
      </c>
      <c r="F29" s="16" t="s">
        <v>2870</v>
      </c>
      <c r="G29" s="16" t="s">
        <v>2871</v>
      </c>
      <c r="H29" s="16" t="s">
        <v>2872</v>
      </c>
      <c r="I29" s="16" t="s">
        <v>2873</v>
      </c>
      <c r="J29" s="16" t="s">
        <v>2874</v>
      </c>
      <c r="K29" s="16" t="s">
        <v>2875</v>
      </c>
    </row>
    <row r="30" ht="15.75" customHeight="1">
      <c r="A30" s="12" t="s">
        <v>30</v>
      </c>
      <c r="B30" s="16">
        <v>239.5</v>
      </c>
      <c r="C30" s="16">
        <v>244.2</v>
      </c>
      <c r="D30" s="16">
        <v>244.2</v>
      </c>
      <c r="E30" s="16">
        <v>249.8</v>
      </c>
      <c r="F30" s="16">
        <v>254.8</v>
      </c>
      <c r="G30" s="16">
        <v>253.6</v>
      </c>
      <c r="H30" s="16">
        <v>253.2</v>
      </c>
      <c r="I30" s="16">
        <v>244.0</v>
      </c>
      <c r="J30" s="16">
        <v>236.4</v>
      </c>
      <c r="K30" s="16">
        <v>228.0</v>
      </c>
    </row>
    <row r="31" ht="15.75" customHeight="1">
      <c r="A31" s="12" t="s">
        <v>31</v>
      </c>
      <c r="B31" s="16" t="s">
        <v>2876</v>
      </c>
      <c r="C31" s="16" t="s">
        <v>2877</v>
      </c>
      <c r="D31" s="16" t="s">
        <v>2878</v>
      </c>
      <c r="E31" s="16" t="s">
        <v>2879</v>
      </c>
      <c r="F31" s="16" t="s">
        <v>2880</v>
      </c>
      <c r="G31" s="16" t="s">
        <v>2881</v>
      </c>
      <c r="H31" s="16" t="s">
        <v>2882</v>
      </c>
      <c r="I31" s="16" t="s">
        <v>2883</v>
      </c>
      <c r="J31" s="16" t="s">
        <v>2884</v>
      </c>
      <c r="K31" s="16" t="s">
        <v>2885</v>
      </c>
    </row>
    <row r="32" ht="15.75" customHeight="1">
      <c r="A32" s="12" t="s">
        <v>32</v>
      </c>
      <c r="B32" s="16" t="s">
        <v>2886</v>
      </c>
      <c r="C32" s="16" t="s">
        <v>2887</v>
      </c>
      <c r="D32" s="16" t="s">
        <v>2888</v>
      </c>
      <c r="E32" s="16" t="s">
        <v>2889</v>
      </c>
      <c r="F32" s="16" t="s">
        <v>2890</v>
      </c>
      <c r="G32" s="16" t="s">
        <v>2891</v>
      </c>
      <c r="H32" s="16" t="s">
        <v>2892</v>
      </c>
      <c r="I32" s="16" t="s">
        <v>2893</v>
      </c>
      <c r="J32" s="16" t="s">
        <v>2894</v>
      </c>
      <c r="K32" s="16" t="s">
        <v>2895</v>
      </c>
    </row>
    <row r="33" ht="15.75" customHeight="1">
      <c r="A33" s="12" t="s">
        <v>33</v>
      </c>
      <c r="B33" s="16" t="s">
        <v>2896</v>
      </c>
      <c r="C33" s="16" t="s">
        <v>2897</v>
      </c>
      <c r="D33" s="16" t="s">
        <v>2898</v>
      </c>
      <c r="E33" s="16" t="s">
        <v>2899</v>
      </c>
      <c r="F33" s="16" t="s">
        <v>2900</v>
      </c>
      <c r="G33" s="16" t="s">
        <v>2901</v>
      </c>
      <c r="H33" s="16" t="s">
        <v>2902</v>
      </c>
      <c r="I33" s="16" t="s">
        <v>2903</v>
      </c>
      <c r="J33" s="16" t="s">
        <v>2904</v>
      </c>
      <c r="K33" s="16" t="s">
        <v>2905</v>
      </c>
    </row>
    <row r="34" ht="15.75" customHeight="1">
      <c r="A34" s="12" t="s">
        <v>34</v>
      </c>
      <c r="B34" s="16">
        <v>86.25</v>
      </c>
      <c r="C34" s="16">
        <v>83.6</v>
      </c>
      <c r="D34" s="16">
        <v>73.4</v>
      </c>
      <c r="E34" s="16">
        <v>69.6</v>
      </c>
      <c r="F34" s="16">
        <v>66.8</v>
      </c>
      <c r="G34" s="16">
        <v>61.8</v>
      </c>
      <c r="H34" s="16">
        <v>58.2</v>
      </c>
      <c r="I34" s="16">
        <v>57.2</v>
      </c>
      <c r="J34" s="16">
        <v>51.8</v>
      </c>
      <c r="K34" s="16">
        <v>48.8</v>
      </c>
    </row>
    <row r="35" ht="15.75" customHeight="1">
      <c r="A35" s="12" t="s">
        <v>35</v>
      </c>
      <c r="B35" s="16" t="s">
        <v>2906</v>
      </c>
      <c r="C35" s="16" t="s">
        <v>2907</v>
      </c>
      <c r="D35" s="16" t="s">
        <v>2908</v>
      </c>
      <c r="E35" s="16" t="s">
        <v>2909</v>
      </c>
      <c r="F35" s="16" t="s">
        <v>2910</v>
      </c>
      <c r="G35" s="16" t="s">
        <v>2911</v>
      </c>
      <c r="H35" s="16" t="s">
        <v>2912</v>
      </c>
      <c r="I35" s="16" t="s">
        <v>2913</v>
      </c>
      <c r="J35" s="16" t="s">
        <v>2914</v>
      </c>
      <c r="K35" s="16" t="s">
        <v>2915</v>
      </c>
    </row>
    <row r="36" ht="15.75" customHeight="1">
      <c r="A36" s="12" t="s">
        <v>36</v>
      </c>
      <c r="B36" s="16" t="s">
        <v>2916</v>
      </c>
      <c r="C36" s="16" t="s">
        <v>2917</v>
      </c>
      <c r="D36" s="16" t="s">
        <v>2918</v>
      </c>
      <c r="E36" s="16" t="s">
        <v>2919</v>
      </c>
      <c r="F36" s="16" t="s">
        <v>2920</v>
      </c>
      <c r="G36" s="16" t="s">
        <v>2921</v>
      </c>
      <c r="H36" s="16" t="s">
        <v>2922</v>
      </c>
      <c r="I36" s="16" t="s">
        <v>2923</v>
      </c>
      <c r="J36" s="16" t="s">
        <v>2734</v>
      </c>
      <c r="K36" s="16" t="s">
        <v>2924</v>
      </c>
    </row>
    <row r="37" ht="15.75" customHeight="1">
      <c r="A37" s="12" t="s">
        <v>37</v>
      </c>
      <c r="B37" s="16" t="s">
        <v>2925</v>
      </c>
      <c r="C37" s="16" t="s">
        <v>2926</v>
      </c>
      <c r="D37" s="16" t="s">
        <v>2927</v>
      </c>
      <c r="E37" s="16" t="s">
        <v>2928</v>
      </c>
      <c r="F37" s="16" t="s">
        <v>2929</v>
      </c>
      <c r="G37" s="16" t="s">
        <v>2930</v>
      </c>
      <c r="H37" s="16" t="s">
        <v>2931</v>
      </c>
      <c r="I37" s="16" t="s">
        <v>2932</v>
      </c>
      <c r="J37" s="16" t="s">
        <v>2933</v>
      </c>
      <c r="K37" s="16" t="s">
        <v>2934</v>
      </c>
    </row>
    <row r="38" ht="15.75" customHeight="1">
      <c r="A38" s="12" t="s">
        <v>38</v>
      </c>
      <c r="B38" s="16" t="s">
        <v>2935</v>
      </c>
      <c r="C38" s="16" t="s">
        <v>2936</v>
      </c>
      <c r="D38" s="16" t="s">
        <v>2937</v>
      </c>
      <c r="E38" s="16" t="s">
        <v>2938</v>
      </c>
      <c r="F38" s="16" t="s">
        <v>2939</v>
      </c>
      <c r="G38" s="16" t="s">
        <v>2940</v>
      </c>
      <c r="H38" s="16" t="s">
        <v>2941</v>
      </c>
      <c r="I38" s="16" t="s">
        <v>2942</v>
      </c>
      <c r="J38" s="16" t="s">
        <v>2943</v>
      </c>
      <c r="K38" s="16" t="s">
        <v>2944</v>
      </c>
    </row>
    <row r="39" ht="15.75" customHeight="1">
      <c r="A39" s="12" t="s">
        <v>39</v>
      </c>
      <c r="B39" s="16" t="s">
        <v>2945</v>
      </c>
      <c r="C39" s="16" t="s">
        <v>2946</v>
      </c>
      <c r="D39" s="16" t="s">
        <v>2947</v>
      </c>
      <c r="E39" s="16" t="s">
        <v>2948</v>
      </c>
      <c r="F39" s="16" t="s">
        <v>2949</v>
      </c>
      <c r="G39" s="16" t="s">
        <v>2950</v>
      </c>
      <c r="H39" s="16" t="s">
        <v>2951</v>
      </c>
      <c r="I39" s="16" t="s">
        <v>2952</v>
      </c>
      <c r="J39" s="16" t="s">
        <v>2953</v>
      </c>
      <c r="K39" s="16" t="s">
        <v>2954</v>
      </c>
    </row>
    <row r="40" ht="15.75" customHeight="1">
      <c r="A40" s="12" t="s">
        <v>265</v>
      </c>
      <c r="B40" s="16" t="s">
        <v>2955</v>
      </c>
      <c r="C40" s="16" t="s">
        <v>2956</v>
      </c>
      <c r="D40" s="16" t="s">
        <v>2957</v>
      </c>
      <c r="E40" s="16" t="s">
        <v>2958</v>
      </c>
      <c r="F40" s="16" t="s">
        <v>2959</v>
      </c>
      <c r="G40" s="16" t="s">
        <v>2960</v>
      </c>
      <c r="H40" s="16" t="s">
        <v>2961</v>
      </c>
      <c r="I40" s="16" t="s">
        <v>2962</v>
      </c>
      <c r="J40" s="16" t="s">
        <v>2963</v>
      </c>
      <c r="K40" s="16" t="s">
        <v>2964</v>
      </c>
    </row>
    <row r="41" ht="15.75" customHeight="1">
      <c r="A41" s="12" t="s">
        <v>40</v>
      </c>
      <c r="B41" s="16" t="s">
        <v>2965</v>
      </c>
      <c r="C41" s="16" t="s">
        <v>2966</v>
      </c>
      <c r="D41" s="16" t="s">
        <v>2967</v>
      </c>
      <c r="E41" s="16" t="s">
        <v>2968</v>
      </c>
      <c r="F41" s="16" t="s">
        <v>2969</v>
      </c>
      <c r="G41" s="16" t="s">
        <v>2970</v>
      </c>
      <c r="H41" s="16" t="s">
        <v>2971</v>
      </c>
      <c r="I41" s="16" t="s">
        <v>2972</v>
      </c>
      <c r="J41" s="16" t="s">
        <v>2973</v>
      </c>
      <c r="K41" s="16" t="s">
        <v>2974</v>
      </c>
    </row>
    <row r="42" ht="15.75" customHeight="1">
      <c r="A42" s="12" t="s">
        <v>41</v>
      </c>
      <c r="B42" s="16" t="s">
        <v>2975</v>
      </c>
      <c r="C42" s="16" t="s">
        <v>2976</v>
      </c>
      <c r="D42" s="16" t="s">
        <v>2977</v>
      </c>
      <c r="E42" s="16" t="s">
        <v>2978</v>
      </c>
      <c r="F42" s="16" t="s">
        <v>2979</v>
      </c>
      <c r="G42" s="16" t="s">
        <v>2980</v>
      </c>
      <c r="H42" s="16" t="s">
        <v>2981</v>
      </c>
      <c r="I42" s="16" t="s">
        <v>2982</v>
      </c>
      <c r="J42" s="16" t="s">
        <v>2983</v>
      </c>
      <c r="K42" s="16" t="s">
        <v>2984</v>
      </c>
    </row>
    <row r="43" ht="15.75" customHeight="1">
      <c r="A43" s="12" t="s">
        <v>42</v>
      </c>
      <c r="B43" s="16" t="s">
        <v>2985</v>
      </c>
      <c r="C43" s="16" t="s">
        <v>2986</v>
      </c>
      <c r="D43" s="16" t="s">
        <v>2987</v>
      </c>
      <c r="E43" s="16" t="s">
        <v>2988</v>
      </c>
      <c r="F43" s="16" t="s">
        <v>2989</v>
      </c>
      <c r="G43" s="16" t="s">
        <v>2990</v>
      </c>
      <c r="H43" s="16" t="s">
        <v>2991</v>
      </c>
      <c r="I43" s="16" t="s">
        <v>2992</v>
      </c>
      <c r="J43" s="16" t="s">
        <v>2993</v>
      </c>
      <c r="K43" s="16" t="s">
        <v>2994</v>
      </c>
    </row>
    <row r="44" ht="15.75" customHeight="1">
      <c r="A44" s="12" t="s">
        <v>43</v>
      </c>
      <c r="B44" s="16" t="s">
        <v>2995</v>
      </c>
      <c r="C44" s="16" t="s">
        <v>2996</v>
      </c>
      <c r="D44" s="16" t="s">
        <v>2997</v>
      </c>
      <c r="E44" s="16" t="s">
        <v>2998</v>
      </c>
      <c r="F44" s="16" t="s">
        <v>2999</v>
      </c>
      <c r="G44" s="16" t="s">
        <v>3000</v>
      </c>
      <c r="H44" s="16" t="s">
        <v>3001</v>
      </c>
      <c r="I44" s="16" t="s">
        <v>3002</v>
      </c>
      <c r="J44" s="16" t="s">
        <v>3003</v>
      </c>
      <c r="K44" s="16" t="s">
        <v>3004</v>
      </c>
    </row>
    <row r="45" ht="15.75" customHeight="1">
      <c r="A45" s="12" t="s">
        <v>266</v>
      </c>
      <c r="B45" s="16" t="s">
        <v>3005</v>
      </c>
      <c r="C45" s="16" t="s">
        <v>3006</v>
      </c>
      <c r="D45" s="16" t="s">
        <v>3007</v>
      </c>
      <c r="E45" s="16" t="s">
        <v>3008</v>
      </c>
      <c r="F45" s="16" t="s">
        <v>3009</v>
      </c>
      <c r="G45" s="16" t="s">
        <v>3010</v>
      </c>
      <c r="H45" s="16" t="s">
        <v>3011</v>
      </c>
      <c r="I45" s="16" t="s">
        <v>3012</v>
      </c>
      <c r="J45" s="16" t="s">
        <v>3013</v>
      </c>
      <c r="K45" s="16" t="s">
        <v>3014</v>
      </c>
    </row>
    <row r="46" ht="15.75" customHeight="1">
      <c r="A46" s="12" t="s">
        <v>44</v>
      </c>
      <c r="B46" s="16">
        <v>326.75</v>
      </c>
      <c r="C46" s="16">
        <v>319.0</v>
      </c>
      <c r="D46" s="16">
        <v>334.6</v>
      </c>
      <c r="E46" s="16">
        <v>326.2</v>
      </c>
      <c r="F46" s="16">
        <v>321.2</v>
      </c>
      <c r="G46" s="16">
        <v>298.8</v>
      </c>
      <c r="H46" s="16">
        <v>286.0</v>
      </c>
      <c r="I46" s="16">
        <v>266.4</v>
      </c>
      <c r="J46" s="16">
        <v>256.4</v>
      </c>
      <c r="K46" s="16">
        <v>255.4</v>
      </c>
    </row>
    <row r="47" ht="15.75" customHeight="1">
      <c r="A47" s="12" t="s">
        <v>45</v>
      </c>
      <c r="B47" s="16" t="s">
        <v>3015</v>
      </c>
      <c r="C47" s="16" t="s">
        <v>3016</v>
      </c>
      <c r="D47" s="16" t="s">
        <v>3017</v>
      </c>
      <c r="E47" s="16" t="s">
        <v>3018</v>
      </c>
      <c r="F47" s="16" t="s">
        <v>3019</v>
      </c>
      <c r="G47" s="16" t="s">
        <v>3020</v>
      </c>
      <c r="H47" s="16" t="s">
        <v>3021</v>
      </c>
      <c r="I47" s="16" t="s">
        <v>3022</v>
      </c>
      <c r="J47" s="16" t="s">
        <v>3023</v>
      </c>
      <c r="K47" s="16" t="s">
        <v>3024</v>
      </c>
    </row>
    <row r="48" ht="15.75" customHeight="1">
      <c r="A48" s="12" t="s">
        <v>46</v>
      </c>
      <c r="B48" s="16" t="s">
        <v>3025</v>
      </c>
      <c r="C48" s="16" t="s">
        <v>3026</v>
      </c>
      <c r="D48" s="16" t="s">
        <v>3027</v>
      </c>
      <c r="E48" s="16" t="s">
        <v>3028</v>
      </c>
      <c r="F48" s="16" t="s">
        <v>3029</v>
      </c>
      <c r="G48" s="16" t="s">
        <v>3030</v>
      </c>
      <c r="H48" s="16" t="s">
        <v>3031</v>
      </c>
      <c r="I48" s="16" t="s">
        <v>3032</v>
      </c>
      <c r="J48" s="16" t="s">
        <v>3033</v>
      </c>
      <c r="K48" s="16" t="s">
        <v>3034</v>
      </c>
    </row>
    <row r="49" ht="15.75" customHeight="1">
      <c r="A49" s="12" t="s">
        <v>47</v>
      </c>
      <c r="B49" s="16" t="s">
        <v>3035</v>
      </c>
      <c r="C49" s="16" t="s">
        <v>3036</v>
      </c>
      <c r="D49" s="16" t="s">
        <v>3037</v>
      </c>
      <c r="E49" s="16" t="s">
        <v>3038</v>
      </c>
      <c r="F49" s="16" t="s">
        <v>3039</v>
      </c>
      <c r="G49" s="16" t="s">
        <v>3040</v>
      </c>
      <c r="H49" s="16" t="s">
        <v>3041</v>
      </c>
      <c r="I49" s="16" t="s">
        <v>3042</v>
      </c>
      <c r="J49" s="16" t="s">
        <v>3043</v>
      </c>
      <c r="K49" s="16" t="s">
        <v>3044</v>
      </c>
    </row>
    <row r="50" ht="15.75" customHeight="1">
      <c r="A50" s="12" t="s">
        <v>267</v>
      </c>
      <c r="B50" s="16">
        <v>118.25</v>
      </c>
      <c r="C50" s="16">
        <v>120.6</v>
      </c>
      <c r="D50" s="16">
        <v>110.0</v>
      </c>
      <c r="E50" s="16">
        <v>98.0</v>
      </c>
      <c r="F50" s="16">
        <v>88.4</v>
      </c>
      <c r="G50" s="16">
        <v>88.4</v>
      </c>
      <c r="H50" s="16">
        <v>78.6</v>
      </c>
      <c r="I50" s="16">
        <v>78.8</v>
      </c>
      <c r="J50" s="16">
        <v>78.4</v>
      </c>
      <c r="K50" s="16">
        <v>83.4</v>
      </c>
    </row>
    <row r="51" ht="15.75" customHeight="1">
      <c r="A51" s="12" t="s">
        <v>48</v>
      </c>
      <c r="B51" s="16">
        <v>379.5</v>
      </c>
      <c r="C51" s="16">
        <v>386.4</v>
      </c>
      <c r="D51" s="16">
        <v>380.4</v>
      </c>
      <c r="E51" s="16">
        <v>390.4</v>
      </c>
      <c r="F51" s="16">
        <v>397.8</v>
      </c>
      <c r="G51" s="16">
        <v>402.6</v>
      </c>
      <c r="H51" s="16">
        <v>406.4</v>
      </c>
      <c r="I51" s="16">
        <v>414.8</v>
      </c>
      <c r="J51" s="16">
        <v>417.4</v>
      </c>
      <c r="K51" s="16">
        <v>419.0</v>
      </c>
    </row>
    <row r="52" ht="15.75" customHeight="1">
      <c r="A52" s="12" t="s">
        <v>49</v>
      </c>
      <c r="B52" s="16" t="s">
        <v>3045</v>
      </c>
      <c r="C52" s="16" t="s">
        <v>3046</v>
      </c>
      <c r="D52" s="16" t="s">
        <v>3047</v>
      </c>
      <c r="E52" s="16" t="s">
        <v>3048</v>
      </c>
      <c r="F52" s="16" t="s">
        <v>3049</v>
      </c>
      <c r="G52" s="16" t="s">
        <v>3050</v>
      </c>
      <c r="H52" s="16" t="s">
        <v>3051</v>
      </c>
      <c r="I52" s="16" t="s">
        <v>3052</v>
      </c>
      <c r="J52" s="16" t="s">
        <v>3053</v>
      </c>
      <c r="K52" s="16" t="s">
        <v>3054</v>
      </c>
    </row>
    <row r="53" ht="15.75" customHeight="1">
      <c r="A53" s="12" t="s">
        <v>50</v>
      </c>
      <c r="B53" s="16" t="s">
        <v>3055</v>
      </c>
      <c r="C53" s="16" t="s">
        <v>3056</v>
      </c>
      <c r="D53" s="16" t="s">
        <v>3057</v>
      </c>
      <c r="E53" s="16" t="s">
        <v>3058</v>
      </c>
      <c r="F53" s="16" t="s">
        <v>3059</v>
      </c>
      <c r="G53" s="16" t="s">
        <v>3060</v>
      </c>
      <c r="H53" s="16" t="s">
        <v>3061</v>
      </c>
      <c r="I53" s="16" t="s">
        <v>3062</v>
      </c>
      <c r="J53" s="16" t="s">
        <v>3063</v>
      </c>
      <c r="K53" s="16" t="s">
        <v>3064</v>
      </c>
    </row>
    <row r="54" ht="15.75" customHeight="1">
      <c r="A54" s="12" t="s">
        <v>51</v>
      </c>
      <c r="B54" s="16" t="s">
        <v>3065</v>
      </c>
      <c r="C54" s="16" t="s">
        <v>3066</v>
      </c>
      <c r="D54" s="16" t="s">
        <v>3067</v>
      </c>
      <c r="E54" s="16" t="s">
        <v>3068</v>
      </c>
      <c r="F54" s="16" t="s">
        <v>3069</v>
      </c>
      <c r="G54" s="16" t="s">
        <v>3070</v>
      </c>
      <c r="H54" s="16" t="s">
        <v>3071</v>
      </c>
      <c r="I54" s="16" t="s">
        <v>3072</v>
      </c>
      <c r="J54" s="16" t="s">
        <v>3073</v>
      </c>
      <c r="K54" s="16" t="s">
        <v>3074</v>
      </c>
    </row>
    <row r="55" ht="15.75" customHeight="1">
      <c r="A55" s="12" t="s">
        <v>52</v>
      </c>
      <c r="B55" s="16" t="s">
        <v>3075</v>
      </c>
      <c r="C55" s="16" t="s">
        <v>3076</v>
      </c>
      <c r="D55" s="16" t="s">
        <v>3077</v>
      </c>
      <c r="E55" s="16" t="s">
        <v>3078</v>
      </c>
      <c r="F55" s="16" t="s">
        <v>3079</v>
      </c>
      <c r="G55" s="16" t="s">
        <v>3080</v>
      </c>
      <c r="H55" s="16" t="s">
        <v>3081</v>
      </c>
      <c r="I55" s="16" t="s">
        <v>3082</v>
      </c>
      <c r="J55" s="16" t="s">
        <v>3083</v>
      </c>
      <c r="K55" s="16">
        <v>996.4</v>
      </c>
    </row>
    <row r="56" ht="15.75" customHeight="1">
      <c r="A56" s="12" t="s">
        <v>53</v>
      </c>
      <c r="B56" s="16">
        <v>909.0</v>
      </c>
      <c r="C56" s="16">
        <v>886.2</v>
      </c>
      <c r="D56" s="16">
        <v>863.2</v>
      </c>
      <c r="E56" s="16">
        <v>843.4</v>
      </c>
      <c r="F56" s="16">
        <v>792.4</v>
      </c>
      <c r="G56" s="16">
        <v>770.6</v>
      </c>
      <c r="H56" s="16">
        <v>768.6</v>
      </c>
      <c r="I56" s="16">
        <v>753.6</v>
      </c>
      <c r="J56" s="16">
        <v>741.2</v>
      </c>
      <c r="K56" s="16">
        <v>728.8</v>
      </c>
    </row>
    <row r="57" ht="15.75" customHeight="1">
      <c r="A57" s="12" t="s">
        <v>268</v>
      </c>
      <c r="B57" s="16" t="s">
        <v>3084</v>
      </c>
      <c r="C57" s="16" t="s">
        <v>3085</v>
      </c>
      <c r="D57" s="16" t="s">
        <v>3086</v>
      </c>
      <c r="E57" s="16" t="s">
        <v>3087</v>
      </c>
      <c r="F57" s="16" t="s">
        <v>3088</v>
      </c>
      <c r="G57" s="16" t="s">
        <v>3089</v>
      </c>
      <c r="H57" s="16" t="s">
        <v>3090</v>
      </c>
      <c r="I57" s="16" t="s">
        <v>3091</v>
      </c>
      <c r="J57" s="16" t="s">
        <v>3092</v>
      </c>
      <c r="K57" s="16" t="s">
        <v>3093</v>
      </c>
    </row>
    <row r="58" ht="15.75" customHeight="1">
      <c r="A58" s="12" t="s">
        <v>269</v>
      </c>
      <c r="B58" s="16" t="s">
        <v>3094</v>
      </c>
      <c r="C58" s="16" t="s">
        <v>3095</v>
      </c>
      <c r="D58" s="16" t="s">
        <v>3096</v>
      </c>
      <c r="E58" s="16" t="s">
        <v>3097</v>
      </c>
      <c r="F58" s="16" t="s">
        <v>3098</v>
      </c>
      <c r="G58" s="16" t="s">
        <v>3099</v>
      </c>
      <c r="H58" s="16" t="s">
        <v>3100</v>
      </c>
      <c r="I58" s="16" t="s">
        <v>3101</v>
      </c>
      <c r="J58" s="16" t="s">
        <v>3102</v>
      </c>
      <c r="K58" s="16" t="s">
        <v>3103</v>
      </c>
    </row>
    <row r="59" ht="15.75" customHeight="1">
      <c r="A59" s="12" t="s">
        <v>56</v>
      </c>
      <c r="B59" s="16">
        <v>461.0</v>
      </c>
      <c r="C59" s="16">
        <v>451.8</v>
      </c>
      <c r="D59" s="16">
        <v>433.2</v>
      </c>
      <c r="E59" s="16">
        <v>418.2</v>
      </c>
      <c r="F59" s="16">
        <v>386.6</v>
      </c>
      <c r="G59" s="16">
        <v>378.8</v>
      </c>
      <c r="H59" s="16">
        <v>358.8</v>
      </c>
      <c r="I59" s="16">
        <v>350.4</v>
      </c>
      <c r="J59" s="16">
        <v>341.4</v>
      </c>
      <c r="K59" s="16">
        <v>345.0</v>
      </c>
    </row>
    <row r="60" ht="15.75" customHeight="1">
      <c r="A60" s="12" t="s">
        <v>57</v>
      </c>
      <c r="B60" s="16" t="s">
        <v>3104</v>
      </c>
      <c r="C60" s="16" t="s">
        <v>3105</v>
      </c>
      <c r="D60" s="16" t="s">
        <v>3106</v>
      </c>
      <c r="E60" s="16" t="s">
        <v>3107</v>
      </c>
      <c r="F60" s="16" t="s">
        <v>3108</v>
      </c>
      <c r="G60" s="16">
        <v>952.4</v>
      </c>
      <c r="H60" s="16">
        <v>917.4</v>
      </c>
      <c r="I60" s="16">
        <v>864.0</v>
      </c>
      <c r="J60" s="16">
        <v>872.8</v>
      </c>
      <c r="K60" s="16">
        <v>905.4</v>
      </c>
    </row>
    <row r="61" ht="15.75" customHeight="1">
      <c r="A61" s="12" t="s">
        <v>58</v>
      </c>
      <c r="B61" s="16" t="s">
        <v>3109</v>
      </c>
      <c r="C61" s="16" t="s">
        <v>3110</v>
      </c>
      <c r="D61" s="16" t="s">
        <v>3111</v>
      </c>
      <c r="E61" s="16" t="s">
        <v>3112</v>
      </c>
      <c r="F61" s="16" t="s">
        <v>3113</v>
      </c>
      <c r="G61" s="16" t="s">
        <v>3114</v>
      </c>
      <c r="H61" s="16" t="s">
        <v>3115</v>
      </c>
      <c r="I61" s="16" t="s">
        <v>3116</v>
      </c>
      <c r="J61" s="16" t="s">
        <v>3117</v>
      </c>
      <c r="K61" s="16" t="s">
        <v>3118</v>
      </c>
    </row>
    <row r="62" ht="15.75" customHeight="1">
      <c r="A62" s="12" t="s">
        <v>59</v>
      </c>
      <c r="B62" s="16" t="s">
        <v>3119</v>
      </c>
      <c r="C62" s="16" t="s">
        <v>3120</v>
      </c>
      <c r="D62" s="16" t="s">
        <v>3121</v>
      </c>
      <c r="E62" s="16" t="s">
        <v>3122</v>
      </c>
      <c r="F62" s="16" t="s">
        <v>3123</v>
      </c>
      <c r="G62" s="16" t="s">
        <v>3124</v>
      </c>
      <c r="H62" s="16" t="s">
        <v>3125</v>
      </c>
      <c r="I62" s="16" t="s">
        <v>3126</v>
      </c>
      <c r="J62" s="16" t="s">
        <v>3127</v>
      </c>
      <c r="K62" s="16" t="s">
        <v>3128</v>
      </c>
    </row>
    <row r="63" ht="15.75" customHeight="1">
      <c r="A63" s="12" t="s">
        <v>60</v>
      </c>
      <c r="B63" s="16" t="s">
        <v>3129</v>
      </c>
      <c r="C63" s="16" t="s">
        <v>3130</v>
      </c>
      <c r="D63" s="16" t="s">
        <v>3131</v>
      </c>
      <c r="E63" s="16" t="s">
        <v>3132</v>
      </c>
      <c r="F63" s="16" t="s">
        <v>3133</v>
      </c>
      <c r="G63" s="16" t="s">
        <v>3134</v>
      </c>
      <c r="H63" s="16" t="s">
        <v>3135</v>
      </c>
      <c r="I63" s="16" t="s">
        <v>3136</v>
      </c>
      <c r="J63" s="16" t="s">
        <v>3137</v>
      </c>
      <c r="K63" s="16" t="s">
        <v>3138</v>
      </c>
    </row>
    <row r="64" ht="15.75" customHeight="1">
      <c r="A64" s="12" t="s">
        <v>61</v>
      </c>
      <c r="B64" s="16" t="s">
        <v>3139</v>
      </c>
      <c r="C64" s="16" t="s">
        <v>3140</v>
      </c>
      <c r="D64" s="16" t="s">
        <v>3141</v>
      </c>
      <c r="E64" s="16" t="s">
        <v>3142</v>
      </c>
      <c r="F64" s="16" t="s">
        <v>3143</v>
      </c>
      <c r="G64" s="16" t="s">
        <v>3144</v>
      </c>
      <c r="H64" s="16" t="s">
        <v>3145</v>
      </c>
      <c r="I64" s="16" t="s">
        <v>3146</v>
      </c>
      <c r="J64" s="16" t="s">
        <v>3147</v>
      </c>
      <c r="K64" s="16" t="s">
        <v>3148</v>
      </c>
    </row>
    <row r="65" ht="15.75" customHeight="1">
      <c r="A65" s="12" t="s">
        <v>62</v>
      </c>
      <c r="B65" s="16" t="s">
        <v>3149</v>
      </c>
      <c r="C65" s="16" t="s">
        <v>3150</v>
      </c>
      <c r="D65" s="16" t="s">
        <v>3151</v>
      </c>
      <c r="E65" s="16" t="s">
        <v>3152</v>
      </c>
      <c r="F65" s="16" t="s">
        <v>3153</v>
      </c>
      <c r="G65" s="16" t="s">
        <v>3154</v>
      </c>
      <c r="H65" s="16" t="s">
        <v>3155</v>
      </c>
      <c r="I65" s="16" t="s">
        <v>3156</v>
      </c>
      <c r="J65" s="16" t="s">
        <v>3157</v>
      </c>
      <c r="K65" s="16" t="s">
        <v>3158</v>
      </c>
    </row>
    <row r="66" ht="15.75" customHeight="1">
      <c r="A66" s="12" t="s">
        <v>63</v>
      </c>
      <c r="B66" s="16" t="s">
        <v>3159</v>
      </c>
      <c r="C66" s="16" t="s">
        <v>3160</v>
      </c>
      <c r="D66" s="16" t="s">
        <v>3161</v>
      </c>
      <c r="E66" s="16">
        <v>963.8</v>
      </c>
      <c r="F66" s="16">
        <v>880.4</v>
      </c>
      <c r="G66" s="16">
        <v>886.2</v>
      </c>
      <c r="H66" s="16">
        <v>861.8</v>
      </c>
      <c r="I66" s="16">
        <v>848.4</v>
      </c>
      <c r="J66" s="16">
        <v>793.6</v>
      </c>
      <c r="K66" s="16">
        <v>734.4</v>
      </c>
    </row>
    <row r="67" ht="15.75" customHeight="1">
      <c r="A67" s="12" t="s">
        <v>64</v>
      </c>
      <c r="B67" s="16" t="s">
        <v>3162</v>
      </c>
      <c r="C67" s="16" t="s">
        <v>3163</v>
      </c>
      <c r="D67" s="16" t="s">
        <v>3164</v>
      </c>
      <c r="E67" s="16" t="s">
        <v>3165</v>
      </c>
      <c r="F67" s="16" t="s">
        <v>3166</v>
      </c>
      <c r="G67" s="16" t="s">
        <v>3167</v>
      </c>
      <c r="H67" s="16" t="s">
        <v>3168</v>
      </c>
      <c r="I67" s="16" t="s">
        <v>3169</v>
      </c>
      <c r="J67" s="16" t="s">
        <v>3170</v>
      </c>
      <c r="K67" s="16" t="s">
        <v>3171</v>
      </c>
    </row>
    <row r="68" ht="15.75" customHeight="1">
      <c r="A68" s="12" t="s">
        <v>65</v>
      </c>
      <c r="B68" s="16" t="s">
        <v>3172</v>
      </c>
      <c r="C68" s="16" t="s">
        <v>3173</v>
      </c>
      <c r="D68" s="16" t="s">
        <v>3174</v>
      </c>
      <c r="E68" s="16" t="s">
        <v>3175</v>
      </c>
      <c r="F68" s="16" t="s">
        <v>3176</v>
      </c>
      <c r="G68" s="16" t="s">
        <v>3177</v>
      </c>
      <c r="H68" s="16" t="s">
        <v>3178</v>
      </c>
      <c r="I68" s="16" t="s">
        <v>3179</v>
      </c>
      <c r="J68" s="16" t="s">
        <v>3180</v>
      </c>
      <c r="K68" s="16" t="s">
        <v>3181</v>
      </c>
    </row>
    <row r="69" ht="15.75" customHeight="1">
      <c r="A69" s="12" t="s">
        <v>66</v>
      </c>
      <c r="B69" s="16" t="s">
        <v>3182</v>
      </c>
      <c r="C69" s="16" t="s">
        <v>3183</v>
      </c>
      <c r="D69" s="16" t="s">
        <v>3184</v>
      </c>
      <c r="E69" s="16" t="s">
        <v>3185</v>
      </c>
      <c r="F69" s="16" t="s">
        <v>3186</v>
      </c>
      <c r="G69" s="16" t="s">
        <v>3187</v>
      </c>
      <c r="H69" s="16" t="s">
        <v>3188</v>
      </c>
      <c r="I69" s="16" t="s">
        <v>3189</v>
      </c>
      <c r="J69" s="16" t="s">
        <v>3190</v>
      </c>
      <c r="K69" s="16" t="s">
        <v>3191</v>
      </c>
    </row>
    <row r="70" ht="15.75" customHeight="1">
      <c r="A70" s="12" t="s">
        <v>67</v>
      </c>
      <c r="B70" s="16" t="s">
        <v>3192</v>
      </c>
      <c r="C70" s="16" t="s">
        <v>3193</v>
      </c>
      <c r="D70" s="16" t="s">
        <v>3194</v>
      </c>
      <c r="E70" s="16" t="s">
        <v>3195</v>
      </c>
      <c r="F70" s="16" t="s">
        <v>3196</v>
      </c>
      <c r="G70" s="16" t="s">
        <v>3197</v>
      </c>
      <c r="H70" s="16" t="s">
        <v>3198</v>
      </c>
      <c r="I70" s="16" t="s">
        <v>3199</v>
      </c>
      <c r="J70" s="16" t="s">
        <v>3200</v>
      </c>
      <c r="K70" s="16" t="s">
        <v>3201</v>
      </c>
    </row>
    <row r="71" ht="15.75" customHeight="1">
      <c r="A71" s="12" t="s">
        <v>68</v>
      </c>
      <c r="B71" s="16" t="s">
        <v>3202</v>
      </c>
      <c r="C71" s="16" t="s">
        <v>3203</v>
      </c>
      <c r="D71" s="16" t="s">
        <v>3204</v>
      </c>
      <c r="E71" s="16" t="s">
        <v>3205</v>
      </c>
      <c r="F71" s="16" t="s">
        <v>3206</v>
      </c>
      <c r="G71" s="16" t="s">
        <v>3207</v>
      </c>
      <c r="H71" s="16" t="s">
        <v>3208</v>
      </c>
      <c r="I71" s="16" t="s">
        <v>3209</v>
      </c>
      <c r="J71" s="16" t="s">
        <v>3210</v>
      </c>
      <c r="K71" s="16" t="s">
        <v>3211</v>
      </c>
    </row>
    <row r="72" ht="15.75" customHeight="1">
      <c r="A72" s="12" t="s">
        <v>69</v>
      </c>
      <c r="B72" s="16" t="s">
        <v>2836</v>
      </c>
      <c r="C72" s="16" t="s">
        <v>3212</v>
      </c>
      <c r="D72" s="16" t="s">
        <v>3213</v>
      </c>
      <c r="E72" s="16" t="s">
        <v>3214</v>
      </c>
      <c r="F72" s="16" t="s">
        <v>3215</v>
      </c>
      <c r="G72" s="16" t="s">
        <v>3216</v>
      </c>
      <c r="H72" s="16" t="s">
        <v>3217</v>
      </c>
      <c r="I72" s="16" t="s">
        <v>3218</v>
      </c>
      <c r="J72" s="16" t="s">
        <v>3219</v>
      </c>
      <c r="K72" s="16" t="s">
        <v>3220</v>
      </c>
    </row>
    <row r="73" ht="15.75" customHeight="1">
      <c r="A73" s="12" t="s">
        <v>70</v>
      </c>
      <c r="B73" s="16" t="s">
        <v>3221</v>
      </c>
      <c r="C73" s="16" t="s">
        <v>3222</v>
      </c>
      <c r="D73" s="16" t="s">
        <v>3223</v>
      </c>
      <c r="E73" s="16" t="s">
        <v>3224</v>
      </c>
      <c r="F73" s="16" t="s">
        <v>3225</v>
      </c>
      <c r="G73" s="16" t="s">
        <v>3226</v>
      </c>
      <c r="H73" s="16" t="s">
        <v>3227</v>
      </c>
      <c r="I73" s="16" t="s">
        <v>3228</v>
      </c>
      <c r="J73" s="16" t="s">
        <v>3229</v>
      </c>
      <c r="K73" s="16" t="s">
        <v>3230</v>
      </c>
    </row>
    <row r="74" ht="15.75" customHeight="1">
      <c r="A74" s="12" t="s">
        <v>71</v>
      </c>
      <c r="B74" s="16" t="s">
        <v>3231</v>
      </c>
      <c r="C74" s="16" t="s">
        <v>3232</v>
      </c>
      <c r="D74" s="16" t="s">
        <v>3233</v>
      </c>
      <c r="E74" s="16" t="s">
        <v>3234</v>
      </c>
      <c r="F74" s="16" t="s">
        <v>3235</v>
      </c>
      <c r="G74" s="16" t="s">
        <v>3236</v>
      </c>
      <c r="H74" s="16" t="s">
        <v>3237</v>
      </c>
      <c r="I74" s="16" t="s">
        <v>3238</v>
      </c>
      <c r="J74" s="16" t="s">
        <v>3239</v>
      </c>
      <c r="K74" s="16" t="s">
        <v>3240</v>
      </c>
    </row>
    <row r="75" ht="15.75" customHeight="1">
      <c r="A75" s="12" t="s">
        <v>72</v>
      </c>
      <c r="B75" s="16" t="s">
        <v>3241</v>
      </c>
      <c r="C75" s="16" t="s">
        <v>3242</v>
      </c>
      <c r="D75" s="16" t="s">
        <v>3243</v>
      </c>
      <c r="E75" s="16" t="s">
        <v>3244</v>
      </c>
      <c r="F75" s="16" t="s">
        <v>3245</v>
      </c>
      <c r="G75" s="16" t="s">
        <v>3246</v>
      </c>
      <c r="H75" s="16" t="s">
        <v>3247</v>
      </c>
      <c r="I75" s="16" t="s">
        <v>3248</v>
      </c>
      <c r="J75" s="16" t="s">
        <v>3249</v>
      </c>
      <c r="K75" s="16" t="s">
        <v>3250</v>
      </c>
    </row>
    <row r="76" ht="15.75" customHeight="1">
      <c r="A76" s="12" t="s">
        <v>270</v>
      </c>
      <c r="B76" s="16" t="s">
        <v>3251</v>
      </c>
      <c r="C76" s="16" t="s">
        <v>3252</v>
      </c>
      <c r="D76" s="16" t="s">
        <v>3253</v>
      </c>
      <c r="E76" s="16" t="s">
        <v>3254</v>
      </c>
      <c r="F76" s="16" t="s">
        <v>3255</v>
      </c>
      <c r="G76" s="16" t="s">
        <v>3256</v>
      </c>
      <c r="H76" s="16" t="s">
        <v>3257</v>
      </c>
      <c r="I76" s="16" t="s">
        <v>3258</v>
      </c>
      <c r="J76" s="16" t="s">
        <v>3259</v>
      </c>
      <c r="K76" s="16" t="s">
        <v>3260</v>
      </c>
    </row>
    <row r="77" ht="15.75" customHeight="1">
      <c r="A77" s="12" t="s">
        <v>73</v>
      </c>
      <c r="B77" s="16" t="s">
        <v>3261</v>
      </c>
      <c r="C77" s="16" t="s">
        <v>3262</v>
      </c>
      <c r="D77" s="16" t="s">
        <v>3263</v>
      </c>
      <c r="E77" s="16" t="s">
        <v>3264</v>
      </c>
      <c r="F77" s="16" t="s">
        <v>3265</v>
      </c>
      <c r="G77" s="16" t="s">
        <v>3266</v>
      </c>
      <c r="H77" s="16" t="s">
        <v>3267</v>
      </c>
      <c r="I77" s="16" t="s">
        <v>3268</v>
      </c>
      <c r="J77" s="16" t="s">
        <v>3269</v>
      </c>
      <c r="K77" s="16" t="s">
        <v>3270</v>
      </c>
    </row>
    <row r="78" ht="15.75" customHeight="1">
      <c r="A78" s="12" t="s">
        <v>2595</v>
      </c>
      <c r="B78" s="16">
        <v>901.5</v>
      </c>
      <c r="C78" s="16">
        <v>903.0</v>
      </c>
      <c r="D78" s="16">
        <v>859.6</v>
      </c>
      <c r="E78" s="16">
        <v>804.2</v>
      </c>
      <c r="F78" s="16">
        <v>750.2</v>
      </c>
      <c r="G78" s="16">
        <v>739.8</v>
      </c>
      <c r="H78" s="16">
        <v>717.8</v>
      </c>
      <c r="I78" s="16">
        <v>735.4</v>
      </c>
      <c r="J78" s="16">
        <v>752.4</v>
      </c>
      <c r="K78" s="16">
        <v>783.2</v>
      </c>
    </row>
    <row r="79" ht="15.75" customHeight="1">
      <c r="A79" s="12" t="s">
        <v>75</v>
      </c>
      <c r="B79" s="16" t="s">
        <v>3271</v>
      </c>
      <c r="C79" s="16" t="s">
        <v>3272</v>
      </c>
      <c r="D79" s="16" t="s">
        <v>3273</v>
      </c>
      <c r="E79" s="16" t="s">
        <v>3274</v>
      </c>
      <c r="F79" s="16" t="s">
        <v>3275</v>
      </c>
      <c r="G79" s="16" t="s">
        <v>3276</v>
      </c>
      <c r="H79" s="16" t="s">
        <v>3277</v>
      </c>
      <c r="I79" s="16" t="s">
        <v>3278</v>
      </c>
      <c r="J79" s="16" t="s">
        <v>3279</v>
      </c>
      <c r="K79" s="16" t="s">
        <v>3280</v>
      </c>
    </row>
    <row r="80" ht="15.75" customHeight="1">
      <c r="A80" s="12" t="s">
        <v>271</v>
      </c>
      <c r="B80" s="16">
        <v>544.5</v>
      </c>
      <c r="C80" s="16">
        <v>578.2</v>
      </c>
      <c r="D80" s="16">
        <v>598.4</v>
      </c>
      <c r="E80" s="16">
        <v>633.2</v>
      </c>
      <c r="F80" s="16">
        <v>664.6</v>
      </c>
      <c r="G80" s="16">
        <v>687.0</v>
      </c>
      <c r="H80" s="16">
        <v>673.8</v>
      </c>
      <c r="I80" s="16">
        <v>619.8</v>
      </c>
      <c r="J80" s="16">
        <v>589.8</v>
      </c>
      <c r="K80" s="16">
        <v>562.6</v>
      </c>
    </row>
    <row r="81" ht="15.75" customHeight="1">
      <c r="A81" s="12" t="s">
        <v>77</v>
      </c>
      <c r="B81" s="16" t="s">
        <v>3281</v>
      </c>
      <c r="C81" s="16" t="s">
        <v>3282</v>
      </c>
      <c r="D81" s="16" t="s">
        <v>3283</v>
      </c>
      <c r="E81" s="16" t="s">
        <v>3284</v>
      </c>
      <c r="F81" s="16" t="s">
        <v>3285</v>
      </c>
      <c r="G81" s="16" t="s">
        <v>3286</v>
      </c>
      <c r="H81" s="16" t="s">
        <v>3287</v>
      </c>
      <c r="I81" s="16" t="s">
        <v>3288</v>
      </c>
      <c r="J81" s="16" t="s">
        <v>3289</v>
      </c>
      <c r="K81" s="16" t="s">
        <v>3290</v>
      </c>
    </row>
    <row r="82" ht="15.75" customHeight="1">
      <c r="A82" s="12" t="s">
        <v>78</v>
      </c>
      <c r="B82" s="16">
        <v>45.0</v>
      </c>
      <c r="C82" s="16">
        <v>47.0</v>
      </c>
      <c r="D82" s="16">
        <v>46.6</v>
      </c>
      <c r="E82" s="16">
        <v>49.2</v>
      </c>
      <c r="F82" s="16">
        <v>45.2</v>
      </c>
      <c r="G82" s="16">
        <v>47.0</v>
      </c>
      <c r="H82" s="16">
        <v>45.4</v>
      </c>
      <c r="I82" s="16">
        <v>45.8</v>
      </c>
      <c r="J82" s="16">
        <v>42.0</v>
      </c>
      <c r="K82" s="16">
        <v>45.6</v>
      </c>
    </row>
    <row r="83" ht="15.75" customHeight="1">
      <c r="A83" s="12" t="s">
        <v>79</v>
      </c>
      <c r="B83" s="16">
        <v>235.5</v>
      </c>
      <c r="C83" s="16">
        <v>231.2</v>
      </c>
      <c r="D83" s="16">
        <v>223.6</v>
      </c>
      <c r="E83" s="16">
        <v>216.8</v>
      </c>
      <c r="F83" s="16">
        <v>207.2</v>
      </c>
      <c r="G83" s="16">
        <v>201.0</v>
      </c>
      <c r="H83" s="16">
        <v>202.8</v>
      </c>
      <c r="I83" s="16">
        <v>205.0</v>
      </c>
      <c r="J83" s="16">
        <v>207.0</v>
      </c>
      <c r="K83" s="16">
        <v>208.8</v>
      </c>
    </row>
    <row r="84" ht="15.75" customHeight="1">
      <c r="A84" s="12" t="s">
        <v>80</v>
      </c>
      <c r="B84" s="16" t="s">
        <v>3291</v>
      </c>
      <c r="C84" s="16" t="s">
        <v>3292</v>
      </c>
      <c r="D84" s="16" t="s">
        <v>3293</v>
      </c>
      <c r="E84" s="16" t="s">
        <v>3294</v>
      </c>
      <c r="F84" s="16" t="s">
        <v>3295</v>
      </c>
      <c r="G84" s="16" t="s">
        <v>3296</v>
      </c>
      <c r="H84" s="16" t="s">
        <v>3297</v>
      </c>
      <c r="I84" s="16" t="s">
        <v>3298</v>
      </c>
      <c r="J84" s="16" t="s">
        <v>3299</v>
      </c>
      <c r="K84" s="16" t="s">
        <v>3300</v>
      </c>
    </row>
    <row r="85" ht="15.75" customHeight="1">
      <c r="B85" s="17"/>
      <c r="C85" s="17"/>
      <c r="D85" s="17"/>
      <c r="E85" s="17"/>
      <c r="F85" s="17"/>
      <c r="G85" s="17"/>
      <c r="H85" s="17"/>
      <c r="I85" s="17"/>
      <c r="J85" s="17"/>
      <c r="K85" s="17"/>
    </row>
    <row r="86" ht="15.75" customHeight="1">
      <c r="B86" s="17"/>
      <c r="C86" s="17"/>
      <c r="D86" s="17"/>
      <c r="E86" s="17"/>
      <c r="F86" s="17"/>
      <c r="G86" s="17"/>
      <c r="H86" s="17"/>
      <c r="I86" s="17"/>
      <c r="J86" s="17"/>
      <c r="K86" s="17"/>
    </row>
    <row r="87" ht="15.75" customHeight="1">
      <c r="B87" s="17"/>
      <c r="C87" s="17"/>
      <c r="D87" s="17"/>
      <c r="E87" s="17"/>
      <c r="F87" s="17"/>
      <c r="G87" s="17"/>
      <c r="H87" s="17"/>
      <c r="I87" s="17"/>
      <c r="J87" s="17"/>
      <c r="K87" s="17"/>
    </row>
    <row r="88" ht="15.75" customHeight="1">
      <c r="B88" s="17"/>
      <c r="C88" s="17"/>
      <c r="D88" s="17"/>
      <c r="E88" s="17"/>
      <c r="F88" s="17"/>
      <c r="G88" s="17"/>
      <c r="H88" s="17"/>
      <c r="I88" s="17"/>
      <c r="J88" s="17"/>
      <c r="K88" s="17"/>
    </row>
    <row r="89" ht="15.75" customHeight="1">
      <c r="B89" s="17"/>
      <c r="C89" s="17"/>
      <c r="D89" s="17"/>
      <c r="E89" s="17"/>
      <c r="F89" s="17"/>
      <c r="G89" s="17"/>
      <c r="H89" s="17"/>
      <c r="I89" s="17"/>
      <c r="J89" s="17"/>
      <c r="K89" s="17"/>
    </row>
    <row r="90" ht="15.75" customHeight="1">
      <c r="B90" s="17"/>
      <c r="C90" s="17"/>
      <c r="D90" s="17"/>
      <c r="E90" s="17"/>
      <c r="F90" s="17"/>
      <c r="G90" s="17"/>
      <c r="H90" s="17"/>
      <c r="I90" s="17"/>
      <c r="J90" s="17"/>
      <c r="K90" s="17"/>
    </row>
    <row r="91" ht="15.75" customHeight="1">
      <c r="B91" s="17"/>
      <c r="C91" s="17"/>
      <c r="D91" s="17"/>
      <c r="E91" s="17"/>
      <c r="F91" s="17"/>
      <c r="G91" s="17"/>
      <c r="H91" s="17"/>
      <c r="I91" s="17"/>
      <c r="J91" s="17"/>
      <c r="K91" s="17"/>
    </row>
    <row r="92" ht="15.75" customHeight="1">
      <c r="B92" s="17"/>
      <c r="C92" s="17"/>
      <c r="D92" s="17"/>
      <c r="E92" s="17"/>
      <c r="F92" s="17"/>
      <c r="G92" s="17"/>
      <c r="H92" s="17"/>
      <c r="I92" s="17"/>
      <c r="J92" s="17"/>
      <c r="K92" s="17"/>
    </row>
    <row r="93" ht="15.75" customHeight="1">
      <c r="B93" s="17"/>
      <c r="C93" s="17"/>
      <c r="D93" s="17"/>
      <c r="E93" s="17"/>
      <c r="F93" s="17"/>
      <c r="G93" s="17"/>
      <c r="H93" s="17"/>
      <c r="I93" s="17"/>
      <c r="J93" s="17"/>
      <c r="K93" s="17"/>
    </row>
    <row r="94" ht="15.75" customHeight="1"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ht="15.75" customHeight="1"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ht="15.75" customHeight="1"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ht="15.75" customHeight="1"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ht="15.75" customHeight="1">
      <c r="B98" s="17"/>
      <c r="C98" s="17"/>
      <c r="D98" s="17"/>
      <c r="E98" s="17"/>
      <c r="F98" s="17"/>
      <c r="G98" s="17"/>
      <c r="H98" s="17"/>
      <c r="I98" s="17"/>
      <c r="J98" s="17"/>
      <c r="K98" s="17"/>
    </row>
    <row r="99" ht="15.75" customHeight="1"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ht="15.75" customHeight="1"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ht="15.75" customHeight="1"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ht="15.75" customHeight="1">
      <c r="B102" s="17"/>
      <c r="C102" s="17"/>
      <c r="D102" s="17"/>
      <c r="E102" s="17"/>
      <c r="F102" s="17"/>
      <c r="G102" s="17"/>
      <c r="H102" s="17"/>
      <c r="I102" s="17"/>
      <c r="J102" s="17"/>
      <c r="K102" s="17"/>
    </row>
    <row r="103" ht="15.75" customHeight="1"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ht="15.75" customHeight="1"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ht="15.75" customHeight="1"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ht="15.75" customHeight="1">
      <c r="B106" s="17"/>
      <c r="C106" s="17"/>
      <c r="D106" s="17"/>
      <c r="E106" s="17"/>
      <c r="F106" s="17"/>
      <c r="G106" s="17"/>
      <c r="H106" s="17"/>
      <c r="I106" s="17"/>
      <c r="J106" s="17"/>
      <c r="K106" s="17"/>
    </row>
    <row r="107" ht="15.75" customHeight="1"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ht="15.75" customHeight="1"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ht="15.75" customHeight="1"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ht="15.75" customHeight="1">
      <c r="B110" s="17"/>
      <c r="C110" s="17"/>
      <c r="D110" s="17"/>
      <c r="E110" s="17"/>
      <c r="F110" s="17"/>
      <c r="G110" s="17"/>
      <c r="H110" s="17"/>
      <c r="I110" s="17"/>
      <c r="J110" s="17"/>
      <c r="K110" s="17"/>
    </row>
    <row r="111" ht="15.75" customHeight="1">
      <c r="B111" s="17"/>
      <c r="C111" s="17"/>
      <c r="D111" s="17"/>
      <c r="E111" s="17"/>
      <c r="F111" s="17"/>
      <c r="G111" s="17"/>
      <c r="H111" s="17"/>
      <c r="I111" s="17"/>
      <c r="J111" s="17"/>
      <c r="K111" s="17"/>
    </row>
    <row r="112" ht="15.75" customHeight="1">
      <c r="B112" s="17"/>
      <c r="C112" s="17"/>
      <c r="D112" s="17"/>
      <c r="E112" s="17"/>
      <c r="F112" s="17"/>
      <c r="G112" s="17"/>
      <c r="H112" s="17"/>
      <c r="I112" s="17"/>
      <c r="J112" s="17"/>
      <c r="K112" s="17"/>
    </row>
    <row r="113" ht="15.75" customHeight="1">
      <c r="B113" s="17"/>
      <c r="C113" s="17"/>
      <c r="D113" s="17"/>
      <c r="E113" s="17"/>
      <c r="F113" s="17"/>
      <c r="G113" s="17"/>
      <c r="H113" s="17"/>
      <c r="I113" s="17"/>
      <c r="J113" s="17"/>
      <c r="K113" s="17"/>
    </row>
    <row r="114" ht="15.75" customHeight="1">
      <c r="B114" s="17"/>
      <c r="C114" s="17"/>
      <c r="D114" s="17"/>
      <c r="E114" s="17"/>
      <c r="F114" s="17"/>
      <c r="G114" s="17"/>
      <c r="H114" s="17"/>
      <c r="I114" s="17"/>
      <c r="J114" s="17"/>
      <c r="K114" s="17"/>
    </row>
    <row r="115" ht="15.75" customHeight="1">
      <c r="B115" s="17"/>
      <c r="C115" s="17"/>
      <c r="D115" s="17"/>
      <c r="E115" s="17"/>
      <c r="F115" s="17"/>
      <c r="G115" s="17"/>
      <c r="H115" s="17"/>
      <c r="I115" s="17"/>
      <c r="J115" s="17"/>
      <c r="K115" s="17"/>
    </row>
    <row r="116" ht="15.75" customHeight="1">
      <c r="B116" s="17"/>
      <c r="C116" s="17"/>
      <c r="D116" s="17"/>
      <c r="E116" s="17"/>
      <c r="F116" s="17"/>
      <c r="G116" s="17"/>
      <c r="H116" s="17"/>
      <c r="I116" s="17"/>
      <c r="J116" s="17"/>
      <c r="K116" s="17"/>
    </row>
    <row r="117" ht="15.75" customHeight="1">
      <c r="B117" s="17"/>
      <c r="C117" s="17"/>
      <c r="D117" s="17"/>
      <c r="E117" s="17"/>
      <c r="F117" s="17"/>
      <c r="G117" s="17"/>
      <c r="H117" s="17"/>
      <c r="I117" s="17"/>
      <c r="J117" s="17"/>
      <c r="K117" s="17"/>
    </row>
    <row r="118" ht="15.75" customHeight="1">
      <c r="B118" s="17"/>
      <c r="C118" s="17"/>
      <c r="D118" s="17"/>
      <c r="E118" s="17"/>
      <c r="F118" s="17"/>
      <c r="G118" s="17"/>
      <c r="H118" s="17"/>
      <c r="I118" s="17"/>
      <c r="J118" s="17"/>
      <c r="K118" s="17"/>
    </row>
    <row r="119" ht="15.75" customHeight="1">
      <c r="B119" s="17"/>
      <c r="C119" s="17"/>
      <c r="D119" s="17"/>
      <c r="E119" s="17"/>
      <c r="F119" s="17"/>
      <c r="G119" s="17"/>
      <c r="H119" s="17"/>
      <c r="I119" s="17"/>
      <c r="J119" s="17"/>
      <c r="K119" s="17"/>
    </row>
    <row r="120" ht="15.75" customHeight="1">
      <c r="B120" s="17"/>
      <c r="C120" s="17"/>
      <c r="D120" s="17"/>
      <c r="E120" s="17"/>
      <c r="F120" s="17"/>
      <c r="G120" s="17"/>
      <c r="H120" s="17"/>
      <c r="I120" s="17"/>
      <c r="J120" s="17"/>
      <c r="K120" s="17"/>
    </row>
    <row r="121" ht="15.75" customHeight="1">
      <c r="B121" s="17"/>
      <c r="C121" s="17"/>
      <c r="D121" s="17"/>
      <c r="E121" s="17"/>
      <c r="F121" s="17"/>
      <c r="G121" s="17"/>
      <c r="H121" s="17"/>
      <c r="I121" s="17"/>
      <c r="J121" s="17"/>
      <c r="K121" s="17"/>
    </row>
    <row r="122" ht="15.75" customHeight="1">
      <c r="B122" s="17"/>
      <c r="C122" s="17"/>
      <c r="D122" s="17"/>
      <c r="E122" s="17"/>
      <c r="F122" s="17"/>
      <c r="G122" s="17"/>
      <c r="H122" s="17"/>
      <c r="I122" s="17"/>
      <c r="J122" s="17"/>
      <c r="K122" s="17"/>
    </row>
    <row r="123" ht="15.75" customHeight="1"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ht="15.75" customHeight="1"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ht="15.75" customHeight="1"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ht="15.75" customHeight="1">
      <c r="B126" s="17"/>
      <c r="C126" s="17"/>
      <c r="D126" s="17"/>
      <c r="E126" s="17"/>
      <c r="F126" s="17"/>
      <c r="G126" s="17"/>
      <c r="H126" s="17"/>
      <c r="I126" s="17"/>
      <c r="J126" s="17"/>
      <c r="K126" s="17"/>
    </row>
    <row r="127" ht="15.75" customHeight="1"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ht="15.75" customHeight="1"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ht="15.75" customHeight="1"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ht="15.75" customHeight="1">
      <c r="B130" s="17"/>
      <c r="C130" s="17"/>
      <c r="D130" s="17"/>
      <c r="E130" s="17"/>
      <c r="F130" s="17"/>
      <c r="G130" s="17"/>
      <c r="H130" s="17"/>
      <c r="I130" s="17"/>
      <c r="J130" s="17"/>
      <c r="K130" s="17"/>
    </row>
    <row r="131" ht="15.75" customHeight="1"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ht="15.75" customHeight="1"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ht="15.75" customHeight="1"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ht="15.75" customHeight="1">
      <c r="B134" s="17"/>
      <c r="C134" s="17"/>
      <c r="D134" s="17"/>
      <c r="E134" s="17"/>
      <c r="F134" s="17"/>
      <c r="G134" s="17"/>
      <c r="H134" s="17"/>
      <c r="I134" s="17"/>
      <c r="J134" s="17"/>
      <c r="K134" s="17"/>
    </row>
    <row r="135" ht="15.75" customHeight="1"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ht="15.75" customHeight="1"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ht="15.75" customHeight="1"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ht="15.75" customHeight="1">
      <c r="B138" s="17"/>
      <c r="C138" s="17"/>
      <c r="D138" s="17"/>
      <c r="E138" s="17"/>
      <c r="F138" s="17"/>
      <c r="G138" s="17"/>
      <c r="H138" s="17"/>
      <c r="I138" s="17"/>
      <c r="J138" s="17"/>
      <c r="K138" s="17"/>
    </row>
    <row r="139" ht="15.75" customHeight="1"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ht="15.75" customHeight="1"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ht="15.75" customHeight="1"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ht="15.75" customHeight="1">
      <c r="B142" s="17"/>
      <c r="C142" s="17"/>
      <c r="D142" s="17"/>
      <c r="E142" s="17"/>
      <c r="F142" s="17"/>
      <c r="G142" s="17"/>
      <c r="H142" s="17"/>
      <c r="I142" s="17"/>
      <c r="J142" s="17"/>
      <c r="K142" s="17"/>
    </row>
    <row r="143" ht="15.75" customHeight="1"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ht="15.75" customHeight="1"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ht="15.75" customHeight="1"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ht="15.75" customHeight="1">
      <c r="B146" s="17"/>
      <c r="C146" s="17"/>
      <c r="D146" s="17"/>
      <c r="E146" s="17"/>
      <c r="F146" s="17"/>
      <c r="G146" s="17"/>
      <c r="H146" s="17"/>
      <c r="I146" s="17"/>
      <c r="J146" s="17"/>
      <c r="K146" s="17"/>
    </row>
    <row r="147" ht="15.75" customHeight="1"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ht="15.75" customHeight="1"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ht="15.75" customHeight="1"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ht="15.75" customHeight="1">
      <c r="B150" s="17"/>
      <c r="C150" s="17"/>
      <c r="D150" s="17"/>
      <c r="E150" s="17"/>
      <c r="F150" s="17"/>
      <c r="G150" s="17"/>
      <c r="H150" s="17"/>
      <c r="I150" s="17"/>
      <c r="J150" s="17"/>
      <c r="K150" s="17"/>
    </row>
    <row r="151" ht="15.75" customHeight="1"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ht="15.75" customHeight="1"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ht="15.75" customHeight="1"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ht="15.75" customHeight="1">
      <c r="B154" s="17"/>
      <c r="C154" s="17"/>
      <c r="D154" s="17"/>
      <c r="E154" s="17"/>
      <c r="F154" s="17"/>
      <c r="G154" s="17"/>
      <c r="H154" s="17"/>
      <c r="I154" s="17"/>
      <c r="J154" s="17"/>
      <c r="K154" s="17"/>
    </row>
    <row r="155" ht="15.75" customHeight="1"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ht="15.75" customHeight="1"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ht="15.75" customHeight="1"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ht="15.75" customHeight="1">
      <c r="B158" s="17"/>
      <c r="C158" s="17"/>
      <c r="D158" s="17"/>
      <c r="E158" s="17"/>
      <c r="F158" s="17"/>
      <c r="G158" s="17"/>
      <c r="H158" s="17"/>
      <c r="I158" s="17"/>
      <c r="J158" s="17"/>
      <c r="K158" s="17"/>
    </row>
    <row r="159" ht="15.75" customHeight="1"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ht="15.75" customHeight="1"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ht="15.75" customHeight="1"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ht="15.75" customHeight="1">
      <c r="B162" s="17"/>
      <c r="C162" s="17"/>
      <c r="D162" s="17"/>
      <c r="E162" s="17"/>
      <c r="F162" s="17"/>
      <c r="G162" s="17"/>
      <c r="H162" s="17"/>
      <c r="I162" s="17"/>
      <c r="J162" s="17"/>
      <c r="K162" s="17"/>
    </row>
    <row r="163" ht="15.75" customHeight="1"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ht="15.75" customHeight="1"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ht="15.75" customHeight="1"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ht="15.75" customHeight="1">
      <c r="B166" s="17"/>
      <c r="C166" s="17"/>
      <c r="D166" s="17"/>
      <c r="E166" s="17"/>
      <c r="F166" s="17"/>
      <c r="G166" s="17"/>
      <c r="H166" s="17"/>
      <c r="I166" s="17"/>
      <c r="J166" s="17"/>
      <c r="K166" s="17"/>
    </row>
    <row r="167" ht="15.75" customHeight="1"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ht="15.75" customHeight="1"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ht="15.75" customHeight="1"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ht="15.75" customHeight="1">
      <c r="B170" s="17"/>
      <c r="C170" s="17"/>
      <c r="D170" s="17"/>
      <c r="E170" s="17"/>
      <c r="F170" s="17"/>
      <c r="G170" s="17"/>
      <c r="H170" s="17"/>
      <c r="I170" s="17"/>
      <c r="J170" s="17"/>
      <c r="K170" s="17"/>
    </row>
    <row r="171" ht="15.75" customHeight="1"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ht="15.75" customHeight="1"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ht="15.75" customHeight="1"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ht="15.75" customHeight="1">
      <c r="B174" s="17"/>
      <c r="C174" s="17"/>
      <c r="D174" s="17"/>
      <c r="E174" s="17"/>
      <c r="F174" s="17"/>
      <c r="G174" s="17"/>
      <c r="H174" s="17"/>
      <c r="I174" s="17"/>
      <c r="J174" s="17"/>
      <c r="K174" s="17"/>
    </row>
    <row r="175" ht="15.75" customHeight="1"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ht="15.75" customHeight="1"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ht="15.75" customHeight="1"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ht="15.75" customHeight="1">
      <c r="B178" s="17"/>
      <c r="C178" s="17"/>
      <c r="D178" s="17"/>
      <c r="E178" s="17"/>
      <c r="F178" s="17"/>
      <c r="G178" s="17"/>
      <c r="H178" s="17"/>
      <c r="I178" s="17"/>
      <c r="J178" s="17"/>
      <c r="K178" s="17"/>
    </row>
    <row r="179" ht="15.75" customHeight="1"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ht="15.75" customHeight="1"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ht="15.75" customHeight="1"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ht="15.75" customHeight="1">
      <c r="B182" s="17"/>
      <c r="C182" s="17"/>
      <c r="D182" s="17"/>
      <c r="E182" s="17"/>
      <c r="F182" s="17"/>
      <c r="G182" s="17"/>
      <c r="H182" s="17"/>
      <c r="I182" s="17"/>
      <c r="J182" s="17"/>
      <c r="K182" s="17"/>
    </row>
    <row r="183" ht="15.75" customHeight="1"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ht="15.75" customHeight="1"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ht="15.75" customHeight="1"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ht="15.75" customHeight="1">
      <c r="B186" s="17"/>
      <c r="C186" s="17"/>
      <c r="D186" s="17"/>
      <c r="E186" s="17"/>
      <c r="F186" s="17"/>
      <c r="G186" s="17"/>
      <c r="H186" s="17"/>
      <c r="I186" s="17"/>
      <c r="J186" s="17"/>
      <c r="K186" s="17"/>
    </row>
    <row r="187" ht="15.75" customHeight="1"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ht="15.75" customHeight="1"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ht="15.75" customHeight="1"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ht="15.75" customHeight="1">
      <c r="B190" s="17"/>
      <c r="C190" s="17"/>
      <c r="D190" s="17"/>
      <c r="E190" s="17"/>
      <c r="F190" s="17"/>
      <c r="G190" s="17"/>
      <c r="H190" s="17"/>
      <c r="I190" s="17"/>
      <c r="J190" s="17"/>
      <c r="K190" s="17"/>
    </row>
    <row r="191" ht="15.75" customHeight="1"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ht="15.75" customHeight="1"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ht="15.75" customHeight="1"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ht="15.75" customHeight="1">
      <c r="B194" s="17"/>
      <c r="C194" s="17"/>
      <c r="D194" s="17"/>
      <c r="E194" s="17"/>
      <c r="F194" s="17"/>
      <c r="G194" s="17"/>
      <c r="H194" s="17"/>
      <c r="I194" s="17"/>
      <c r="J194" s="17"/>
      <c r="K194" s="17"/>
    </row>
    <row r="195" ht="15.75" customHeight="1"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ht="15.75" customHeight="1"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ht="15.75" customHeight="1"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ht="15.75" customHeight="1">
      <c r="B198" s="17"/>
      <c r="C198" s="17"/>
      <c r="D198" s="17"/>
      <c r="E198" s="17"/>
      <c r="F198" s="17"/>
      <c r="G198" s="17"/>
      <c r="H198" s="17"/>
      <c r="I198" s="17"/>
      <c r="J198" s="17"/>
      <c r="K198" s="17"/>
    </row>
    <row r="199" ht="15.75" customHeight="1"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ht="15.75" customHeight="1"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ht="15.75" customHeight="1"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ht="15.75" customHeight="1">
      <c r="B202" s="17"/>
      <c r="C202" s="17"/>
      <c r="D202" s="17"/>
      <c r="E202" s="17"/>
      <c r="F202" s="17"/>
      <c r="G202" s="17"/>
      <c r="H202" s="17"/>
      <c r="I202" s="17"/>
      <c r="J202" s="17"/>
      <c r="K202" s="17"/>
    </row>
    <row r="203" ht="15.75" customHeight="1">
      <c r="B203" s="17"/>
      <c r="C203" s="17"/>
      <c r="D203" s="17"/>
      <c r="E203" s="17"/>
      <c r="F203" s="17"/>
      <c r="G203" s="17"/>
      <c r="H203" s="17"/>
      <c r="I203" s="17"/>
      <c r="J203" s="17"/>
      <c r="K203" s="17"/>
    </row>
    <row r="204" ht="15.75" customHeight="1">
      <c r="B204" s="17"/>
      <c r="C204" s="17"/>
      <c r="D204" s="17"/>
      <c r="E204" s="17"/>
      <c r="F204" s="17"/>
      <c r="G204" s="17"/>
      <c r="H204" s="17"/>
      <c r="I204" s="17"/>
      <c r="J204" s="17"/>
      <c r="K204" s="17"/>
    </row>
    <row r="205" ht="15.75" customHeight="1">
      <c r="B205" s="17"/>
      <c r="C205" s="17"/>
      <c r="D205" s="17"/>
      <c r="E205" s="17"/>
      <c r="F205" s="17"/>
      <c r="G205" s="17"/>
      <c r="H205" s="17"/>
      <c r="I205" s="17"/>
      <c r="J205" s="17"/>
      <c r="K205" s="17"/>
    </row>
    <row r="206" ht="15.75" customHeight="1">
      <c r="B206" s="17"/>
      <c r="C206" s="17"/>
      <c r="D206" s="17"/>
      <c r="E206" s="17"/>
      <c r="F206" s="17"/>
      <c r="G206" s="17"/>
      <c r="H206" s="17"/>
      <c r="I206" s="17"/>
      <c r="J206" s="17"/>
      <c r="K206" s="17"/>
    </row>
    <row r="207" ht="15.75" customHeight="1"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ht="15.75" customHeight="1"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ht="15.75" customHeight="1"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ht="15.75" customHeight="1">
      <c r="B210" s="17"/>
      <c r="C210" s="17"/>
      <c r="D210" s="17"/>
      <c r="E210" s="17"/>
      <c r="F210" s="17"/>
      <c r="G210" s="17"/>
      <c r="H210" s="17"/>
      <c r="I210" s="17"/>
      <c r="J210" s="17"/>
      <c r="K210" s="17"/>
    </row>
    <row r="211" ht="15.75" customHeight="1"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ht="15.75" customHeight="1"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ht="15.75" customHeight="1"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ht="15.75" customHeight="1">
      <c r="B214" s="17"/>
      <c r="C214" s="17"/>
      <c r="D214" s="17"/>
      <c r="E214" s="17"/>
      <c r="F214" s="17"/>
      <c r="G214" s="17"/>
      <c r="H214" s="17"/>
      <c r="I214" s="17"/>
      <c r="J214" s="17"/>
      <c r="K214" s="17"/>
    </row>
    <row r="215" ht="15.75" customHeight="1"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ht="15.75" customHeight="1"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ht="15.75" customHeight="1"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ht="15.75" customHeight="1">
      <c r="B218" s="17"/>
      <c r="C218" s="17"/>
      <c r="D218" s="17"/>
      <c r="E218" s="17"/>
      <c r="F218" s="17"/>
      <c r="G218" s="17"/>
      <c r="H218" s="17"/>
      <c r="I218" s="17"/>
      <c r="J218" s="17"/>
      <c r="K218" s="17"/>
    </row>
    <row r="219" ht="15.75" customHeight="1"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ht="15.75" customHeight="1"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ht="15.75" customHeight="1"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ht="15.75" customHeight="1">
      <c r="B222" s="17"/>
      <c r="C222" s="17"/>
      <c r="D222" s="17"/>
      <c r="E222" s="17"/>
      <c r="F222" s="17"/>
      <c r="G222" s="17"/>
      <c r="H222" s="17"/>
      <c r="I222" s="17"/>
      <c r="J222" s="17"/>
      <c r="K222" s="17"/>
    </row>
    <row r="223" ht="15.75" customHeight="1"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ht="15.75" customHeight="1"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ht="15.75" customHeight="1"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ht="15.75" customHeight="1">
      <c r="B226" s="17"/>
      <c r="C226" s="17"/>
      <c r="D226" s="17"/>
      <c r="E226" s="17"/>
      <c r="F226" s="17"/>
      <c r="G226" s="17"/>
      <c r="H226" s="17"/>
      <c r="I226" s="17"/>
      <c r="J226" s="17"/>
      <c r="K226" s="17"/>
    </row>
    <row r="227" ht="15.75" customHeight="1"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ht="15.75" customHeight="1"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ht="15.75" customHeight="1"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ht="15.75" customHeight="1">
      <c r="B230" s="17"/>
      <c r="C230" s="17"/>
      <c r="D230" s="17"/>
      <c r="E230" s="17"/>
      <c r="F230" s="17"/>
      <c r="G230" s="17"/>
      <c r="H230" s="17"/>
      <c r="I230" s="17"/>
      <c r="J230" s="17"/>
      <c r="K230" s="17"/>
    </row>
    <row r="231" ht="15.75" customHeight="1"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ht="15.75" customHeight="1"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ht="15.75" customHeight="1"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ht="15.75" customHeight="1">
      <c r="B234" s="17"/>
      <c r="C234" s="17"/>
      <c r="D234" s="17"/>
      <c r="E234" s="17"/>
      <c r="F234" s="17"/>
      <c r="G234" s="17"/>
      <c r="H234" s="17"/>
      <c r="I234" s="17"/>
      <c r="J234" s="17"/>
      <c r="K234" s="17"/>
    </row>
    <row r="235" ht="15.75" customHeight="1"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ht="15.75" customHeight="1"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ht="15.75" customHeight="1"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ht="15.75" customHeight="1">
      <c r="B238" s="17"/>
      <c r="C238" s="17"/>
      <c r="D238" s="17"/>
      <c r="E238" s="17"/>
      <c r="F238" s="17"/>
      <c r="G238" s="17"/>
      <c r="H238" s="17"/>
      <c r="I238" s="17"/>
      <c r="J238" s="17"/>
      <c r="K238" s="17"/>
    </row>
    <row r="239" ht="15.75" customHeight="1"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ht="15.75" customHeight="1"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ht="15.75" customHeight="1"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ht="15.75" customHeight="1">
      <c r="B242" s="17"/>
      <c r="C242" s="17"/>
      <c r="D242" s="17"/>
      <c r="E242" s="17"/>
      <c r="F242" s="17"/>
      <c r="G242" s="17"/>
      <c r="H242" s="17"/>
      <c r="I242" s="17"/>
      <c r="J242" s="17"/>
      <c r="K242" s="17"/>
    </row>
    <row r="243" ht="15.75" customHeight="1"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ht="15.75" customHeight="1"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ht="15.75" customHeight="1"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ht="15.75" customHeight="1">
      <c r="B246" s="17"/>
      <c r="C246" s="17"/>
      <c r="D246" s="17"/>
      <c r="E246" s="17"/>
      <c r="F246" s="17"/>
      <c r="G246" s="17"/>
      <c r="H246" s="17"/>
      <c r="I246" s="17"/>
      <c r="J246" s="17"/>
      <c r="K246" s="17"/>
    </row>
    <row r="247" ht="15.75" customHeight="1">
      <c r="B247" s="17"/>
      <c r="C247" s="17"/>
      <c r="D247" s="17"/>
      <c r="E247" s="17"/>
      <c r="F247" s="17"/>
      <c r="G247" s="17"/>
      <c r="H247" s="17"/>
      <c r="I247" s="17"/>
      <c r="J247" s="17"/>
      <c r="K247" s="17"/>
    </row>
    <row r="248" ht="15.75" customHeight="1">
      <c r="B248" s="17"/>
      <c r="C248" s="17"/>
      <c r="D248" s="17"/>
      <c r="E248" s="17"/>
      <c r="F248" s="17"/>
      <c r="G248" s="17"/>
      <c r="H248" s="17"/>
      <c r="I248" s="17"/>
      <c r="J248" s="17"/>
      <c r="K248" s="17"/>
    </row>
    <row r="249" ht="15.75" customHeight="1">
      <c r="B249" s="17"/>
      <c r="C249" s="17"/>
      <c r="D249" s="17"/>
      <c r="E249" s="17"/>
      <c r="F249" s="17"/>
      <c r="G249" s="17"/>
      <c r="H249" s="17"/>
      <c r="I249" s="17"/>
      <c r="J249" s="17"/>
      <c r="K249" s="17"/>
    </row>
    <row r="250" ht="15.75" customHeight="1">
      <c r="B250" s="17"/>
      <c r="C250" s="17"/>
      <c r="D250" s="17"/>
      <c r="E250" s="17"/>
      <c r="F250" s="17"/>
      <c r="G250" s="17"/>
      <c r="H250" s="17"/>
      <c r="I250" s="17"/>
      <c r="J250" s="17"/>
      <c r="K250" s="17"/>
    </row>
    <row r="251" ht="15.75" customHeight="1"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ht="15.75" customHeight="1"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ht="15.75" customHeight="1"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ht="15.75" customHeight="1">
      <c r="B254" s="17"/>
      <c r="C254" s="17"/>
      <c r="D254" s="17"/>
      <c r="E254" s="17"/>
      <c r="F254" s="17"/>
      <c r="G254" s="17"/>
      <c r="H254" s="17"/>
      <c r="I254" s="17"/>
      <c r="J254" s="17"/>
      <c r="K254" s="17"/>
    </row>
    <row r="255" ht="15.75" customHeight="1"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ht="15.75" customHeight="1"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ht="15.75" customHeight="1"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ht="15.75" customHeight="1">
      <c r="B258" s="17"/>
      <c r="C258" s="17"/>
      <c r="D258" s="17"/>
      <c r="E258" s="17"/>
      <c r="F258" s="17"/>
      <c r="G258" s="17"/>
      <c r="H258" s="17"/>
      <c r="I258" s="17"/>
      <c r="J258" s="17"/>
      <c r="K258" s="17"/>
    </row>
    <row r="259" ht="15.75" customHeight="1"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ht="15.75" customHeight="1"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ht="15.75" customHeight="1"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ht="15.75" customHeight="1">
      <c r="B262" s="17"/>
      <c r="C262" s="17"/>
      <c r="D262" s="17"/>
      <c r="E262" s="17"/>
      <c r="F262" s="17"/>
      <c r="G262" s="17"/>
      <c r="H262" s="17"/>
      <c r="I262" s="17"/>
      <c r="J262" s="17"/>
      <c r="K262" s="17"/>
    </row>
    <row r="263" ht="15.75" customHeight="1"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ht="15.75" customHeight="1"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ht="15.75" customHeight="1"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ht="15.75" customHeight="1">
      <c r="B266" s="17"/>
      <c r="C266" s="17"/>
      <c r="D266" s="17"/>
      <c r="E266" s="17"/>
      <c r="F266" s="17"/>
      <c r="G266" s="17"/>
      <c r="H266" s="17"/>
      <c r="I266" s="17"/>
      <c r="J266" s="17"/>
      <c r="K266" s="17"/>
    </row>
    <row r="267" ht="15.75" customHeight="1"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ht="15.75" customHeight="1"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ht="15.75" customHeight="1"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ht="15.75" customHeight="1">
      <c r="B270" s="17"/>
      <c r="C270" s="17"/>
      <c r="D270" s="17"/>
      <c r="E270" s="17"/>
      <c r="F270" s="17"/>
      <c r="G270" s="17"/>
      <c r="H270" s="17"/>
      <c r="I270" s="17"/>
      <c r="J270" s="17"/>
      <c r="K270" s="17"/>
    </row>
    <row r="271" ht="15.75" customHeight="1"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ht="15.75" customHeight="1"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ht="15.75" customHeight="1"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ht="15.75" customHeight="1">
      <c r="B274" s="17"/>
      <c r="C274" s="17"/>
      <c r="D274" s="17"/>
      <c r="E274" s="17"/>
      <c r="F274" s="17"/>
      <c r="G274" s="17"/>
      <c r="H274" s="17"/>
      <c r="I274" s="17"/>
      <c r="J274" s="17"/>
      <c r="K274" s="17"/>
    </row>
    <row r="275" ht="15.75" customHeight="1"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ht="15.75" customHeight="1"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ht="15.75" customHeight="1"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ht="15.75" customHeight="1">
      <c r="B278" s="17"/>
      <c r="C278" s="17"/>
      <c r="D278" s="17"/>
      <c r="E278" s="17"/>
      <c r="F278" s="17"/>
      <c r="G278" s="17"/>
      <c r="H278" s="17"/>
      <c r="I278" s="17"/>
      <c r="J278" s="17"/>
      <c r="K278" s="17"/>
    </row>
    <row r="279" ht="15.75" customHeight="1"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ht="15.75" customHeight="1"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ht="15.75" customHeight="1"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ht="15.75" customHeight="1">
      <c r="B282" s="17"/>
      <c r="C282" s="17"/>
      <c r="D282" s="17"/>
      <c r="E282" s="17"/>
      <c r="F282" s="17"/>
      <c r="G282" s="17"/>
      <c r="H282" s="17"/>
      <c r="I282" s="17"/>
      <c r="J282" s="17"/>
      <c r="K282" s="17"/>
    </row>
    <row r="283" ht="15.75" customHeight="1"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ht="15.75" customHeight="1"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ht="15.75" customHeight="1"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ht="15.75" customHeight="1">
      <c r="B286" s="17"/>
      <c r="C286" s="17"/>
      <c r="D286" s="17"/>
      <c r="E286" s="17"/>
      <c r="F286" s="17"/>
      <c r="G286" s="17"/>
      <c r="H286" s="17"/>
      <c r="I286" s="17"/>
      <c r="J286" s="17"/>
      <c r="K286" s="17"/>
    </row>
    <row r="287" ht="15.75" customHeight="1"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ht="15.75" customHeight="1"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ht="15.75" customHeight="1"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ht="15.75" customHeight="1">
      <c r="B290" s="17"/>
      <c r="C290" s="17"/>
      <c r="D290" s="17"/>
      <c r="E290" s="17"/>
      <c r="F290" s="17"/>
      <c r="G290" s="17"/>
      <c r="H290" s="17"/>
      <c r="I290" s="17"/>
      <c r="J290" s="17"/>
      <c r="K290" s="17"/>
    </row>
    <row r="291" ht="15.75" customHeight="1"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ht="15.75" customHeight="1"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ht="15.75" customHeight="1"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ht="15.75" customHeight="1">
      <c r="B294" s="17"/>
      <c r="C294" s="17"/>
      <c r="D294" s="17"/>
      <c r="E294" s="17"/>
      <c r="F294" s="17"/>
      <c r="G294" s="17"/>
      <c r="H294" s="17"/>
      <c r="I294" s="17"/>
      <c r="J294" s="17"/>
      <c r="K294" s="17"/>
    </row>
    <row r="295" ht="15.75" customHeight="1"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ht="15.75" customHeight="1"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ht="15.75" customHeight="1"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ht="15.75" customHeight="1">
      <c r="B298" s="17"/>
      <c r="C298" s="17"/>
      <c r="D298" s="17"/>
      <c r="E298" s="17"/>
      <c r="F298" s="17"/>
      <c r="G298" s="17"/>
      <c r="H298" s="17"/>
      <c r="I298" s="17"/>
      <c r="J298" s="17"/>
      <c r="K298" s="17"/>
    </row>
    <row r="299" ht="15.75" customHeight="1"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ht="15.75" customHeight="1"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ht="15.75" customHeight="1"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ht="15.75" customHeight="1">
      <c r="B302" s="17"/>
      <c r="C302" s="17"/>
      <c r="D302" s="17"/>
      <c r="E302" s="17"/>
      <c r="F302" s="17"/>
      <c r="G302" s="17"/>
      <c r="H302" s="17"/>
      <c r="I302" s="17"/>
      <c r="J302" s="17"/>
      <c r="K302" s="17"/>
    </row>
    <row r="303" ht="15.75" customHeight="1">
      <c r="B303" s="17"/>
      <c r="C303" s="17"/>
      <c r="D303" s="17"/>
      <c r="E303" s="17"/>
      <c r="F303" s="17"/>
      <c r="G303" s="17"/>
      <c r="H303" s="17"/>
      <c r="I303" s="17"/>
      <c r="J303" s="17"/>
      <c r="K303" s="17"/>
    </row>
    <row r="304" ht="15.75" customHeight="1">
      <c r="B304" s="17"/>
      <c r="C304" s="17"/>
      <c r="D304" s="17"/>
      <c r="E304" s="17"/>
      <c r="F304" s="17"/>
      <c r="G304" s="17"/>
      <c r="H304" s="17"/>
      <c r="I304" s="17"/>
      <c r="J304" s="17"/>
      <c r="K304" s="17"/>
    </row>
    <row r="305" ht="15.75" customHeight="1">
      <c r="B305" s="17"/>
      <c r="C305" s="17"/>
      <c r="D305" s="17"/>
      <c r="E305" s="17"/>
      <c r="F305" s="17"/>
      <c r="G305" s="17"/>
      <c r="H305" s="17"/>
      <c r="I305" s="17"/>
      <c r="J305" s="17"/>
      <c r="K305" s="17"/>
    </row>
    <row r="306" ht="15.75" customHeight="1">
      <c r="B306" s="17"/>
      <c r="C306" s="17"/>
      <c r="D306" s="17"/>
      <c r="E306" s="17"/>
      <c r="F306" s="17"/>
      <c r="G306" s="17"/>
      <c r="H306" s="17"/>
      <c r="I306" s="17"/>
      <c r="J306" s="17"/>
      <c r="K306" s="17"/>
    </row>
    <row r="307" ht="15.75" customHeight="1"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ht="15.75" customHeight="1"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ht="15.75" customHeight="1"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ht="15.75" customHeight="1">
      <c r="B310" s="17"/>
      <c r="C310" s="17"/>
      <c r="D310" s="17"/>
      <c r="E310" s="17"/>
      <c r="F310" s="17"/>
      <c r="G310" s="17"/>
      <c r="H310" s="17"/>
      <c r="I310" s="17"/>
      <c r="J310" s="17"/>
      <c r="K310" s="17"/>
    </row>
    <row r="311" ht="15.75" customHeight="1"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ht="15.75" customHeight="1"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ht="15.75" customHeight="1"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ht="15.75" customHeight="1">
      <c r="B314" s="17"/>
      <c r="C314" s="17"/>
      <c r="D314" s="17"/>
      <c r="E314" s="17"/>
      <c r="F314" s="17"/>
      <c r="G314" s="17"/>
      <c r="H314" s="17"/>
      <c r="I314" s="17"/>
      <c r="J314" s="17"/>
      <c r="K314" s="17"/>
    </row>
    <row r="315" ht="15.75" customHeight="1"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ht="15.75" customHeight="1"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ht="15.75" customHeight="1"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ht="15.75" customHeight="1">
      <c r="B318" s="17"/>
      <c r="C318" s="17"/>
      <c r="D318" s="17"/>
      <c r="E318" s="17"/>
      <c r="F318" s="17"/>
      <c r="G318" s="17"/>
      <c r="H318" s="17"/>
      <c r="I318" s="17"/>
      <c r="J318" s="17"/>
      <c r="K318" s="17"/>
    </row>
    <row r="319" ht="15.75" customHeight="1"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ht="15.75" customHeight="1"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ht="15.75" customHeight="1"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ht="15.75" customHeight="1">
      <c r="B322" s="17"/>
      <c r="C322" s="17"/>
      <c r="D322" s="17"/>
      <c r="E322" s="17"/>
      <c r="F322" s="17"/>
      <c r="G322" s="17"/>
      <c r="H322" s="17"/>
      <c r="I322" s="17"/>
      <c r="J322" s="17"/>
      <c r="K322" s="17"/>
    </row>
    <row r="323" ht="15.75" customHeight="1"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ht="15.75" customHeight="1"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ht="15.75" customHeight="1"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ht="15.75" customHeight="1">
      <c r="B326" s="17"/>
      <c r="C326" s="17"/>
      <c r="D326" s="17"/>
      <c r="E326" s="17"/>
      <c r="F326" s="17"/>
      <c r="G326" s="17"/>
      <c r="H326" s="17"/>
      <c r="I326" s="17"/>
      <c r="J326" s="17"/>
      <c r="K326" s="17"/>
    </row>
    <row r="327" ht="15.75" customHeight="1"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ht="15.75" customHeight="1"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ht="15.75" customHeight="1"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ht="15.75" customHeight="1">
      <c r="B330" s="17"/>
      <c r="C330" s="17"/>
      <c r="D330" s="17"/>
      <c r="E330" s="17"/>
      <c r="F330" s="17"/>
      <c r="G330" s="17"/>
      <c r="H330" s="17"/>
      <c r="I330" s="17"/>
      <c r="J330" s="17"/>
      <c r="K330" s="17"/>
    </row>
    <row r="331" ht="15.75" customHeight="1"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ht="15.75" customHeight="1"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ht="15.75" customHeight="1"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ht="15.75" customHeight="1">
      <c r="B334" s="17"/>
      <c r="C334" s="17"/>
      <c r="D334" s="17"/>
      <c r="E334" s="17"/>
      <c r="F334" s="17"/>
      <c r="G334" s="17"/>
      <c r="H334" s="17"/>
      <c r="I334" s="17"/>
      <c r="J334" s="17"/>
      <c r="K334" s="17"/>
    </row>
    <row r="335" ht="15.75" customHeight="1"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ht="15.75" customHeight="1"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ht="15.75" customHeight="1"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ht="15.75" customHeight="1">
      <c r="B338" s="17"/>
      <c r="C338" s="17"/>
      <c r="D338" s="17"/>
      <c r="E338" s="17"/>
      <c r="F338" s="17"/>
      <c r="G338" s="17"/>
      <c r="H338" s="17"/>
      <c r="I338" s="17"/>
      <c r="J338" s="17"/>
      <c r="K338" s="17"/>
    </row>
    <row r="339" ht="15.75" customHeight="1"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ht="15.75" customHeight="1"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ht="15.75" customHeight="1"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ht="15.75" customHeight="1">
      <c r="B342" s="17"/>
      <c r="C342" s="17"/>
      <c r="D342" s="17"/>
      <c r="E342" s="17"/>
      <c r="F342" s="17"/>
      <c r="G342" s="17"/>
      <c r="H342" s="17"/>
      <c r="I342" s="17"/>
      <c r="J342" s="17"/>
      <c r="K342" s="17"/>
    </row>
    <row r="343" ht="15.75" customHeight="1"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ht="15.75" customHeight="1"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ht="15.75" customHeight="1"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ht="15.75" customHeight="1">
      <c r="B346" s="17"/>
      <c r="C346" s="17"/>
      <c r="D346" s="17"/>
      <c r="E346" s="17"/>
      <c r="F346" s="17"/>
      <c r="G346" s="17"/>
      <c r="H346" s="17"/>
      <c r="I346" s="17"/>
      <c r="J346" s="17"/>
      <c r="K346" s="17"/>
    </row>
    <row r="347" ht="15.75" customHeight="1"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ht="15.75" customHeight="1"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ht="15.75" customHeight="1"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ht="15.75" customHeight="1">
      <c r="B350" s="17"/>
      <c r="C350" s="17"/>
      <c r="D350" s="17"/>
      <c r="E350" s="17"/>
      <c r="F350" s="17"/>
      <c r="G350" s="17"/>
      <c r="H350" s="17"/>
      <c r="I350" s="17"/>
      <c r="J350" s="17"/>
      <c r="K350" s="17"/>
    </row>
    <row r="351" ht="15.75" customHeight="1"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ht="15.75" customHeight="1"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ht="15.75" customHeight="1"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ht="15.75" customHeight="1">
      <c r="B354" s="17"/>
      <c r="C354" s="17"/>
      <c r="D354" s="17"/>
      <c r="E354" s="17"/>
      <c r="F354" s="17"/>
      <c r="G354" s="17"/>
      <c r="H354" s="17"/>
      <c r="I354" s="17"/>
      <c r="J354" s="17"/>
      <c r="K354" s="17"/>
    </row>
    <row r="355" ht="15.75" customHeight="1">
      <c r="B355" s="17"/>
      <c r="C355" s="17"/>
      <c r="D355" s="17"/>
      <c r="E355" s="17"/>
      <c r="F355" s="17"/>
      <c r="G355" s="17"/>
      <c r="H355" s="17"/>
      <c r="I355" s="17"/>
      <c r="J355" s="17"/>
      <c r="K355" s="17"/>
    </row>
    <row r="356" ht="15.75" customHeight="1">
      <c r="B356" s="17"/>
      <c r="C356" s="17"/>
      <c r="D356" s="17"/>
      <c r="E356" s="17"/>
      <c r="F356" s="17"/>
      <c r="G356" s="17"/>
      <c r="H356" s="17"/>
      <c r="I356" s="17"/>
      <c r="J356" s="17"/>
      <c r="K356" s="17"/>
    </row>
    <row r="357" ht="15.75" customHeight="1">
      <c r="B357" s="17"/>
      <c r="C357" s="17"/>
      <c r="D357" s="17"/>
      <c r="E357" s="17"/>
      <c r="F357" s="17"/>
      <c r="G357" s="17"/>
      <c r="H357" s="17"/>
      <c r="I357" s="17"/>
      <c r="J357" s="17"/>
      <c r="K357" s="17"/>
    </row>
    <row r="358" ht="15.75" customHeight="1">
      <c r="B358" s="17"/>
      <c r="C358" s="17"/>
      <c r="D358" s="17"/>
      <c r="E358" s="17"/>
      <c r="F358" s="17"/>
      <c r="G358" s="17"/>
      <c r="H358" s="17"/>
      <c r="I358" s="17"/>
      <c r="J358" s="17"/>
      <c r="K358" s="17"/>
    </row>
    <row r="359" ht="15.75" customHeight="1"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ht="15.75" customHeight="1"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ht="15.75" customHeight="1"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ht="15.75" customHeight="1">
      <c r="B362" s="17"/>
      <c r="C362" s="17"/>
      <c r="D362" s="17"/>
      <c r="E362" s="17"/>
      <c r="F362" s="17"/>
      <c r="G362" s="17"/>
      <c r="H362" s="17"/>
      <c r="I362" s="17"/>
      <c r="J362" s="17"/>
      <c r="K362" s="17"/>
    </row>
    <row r="363" ht="15.75" customHeight="1"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ht="15.75" customHeight="1"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ht="15.75" customHeight="1"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ht="15.75" customHeight="1">
      <c r="B366" s="17"/>
      <c r="C366" s="17"/>
      <c r="D366" s="17"/>
      <c r="E366" s="17"/>
      <c r="F366" s="17"/>
      <c r="G366" s="17"/>
      <c r="H366" s="17"/>
      <c r="I366" s="17"/>
      <c r="J366" s="17"/>
      <c r="K366" s="17"/>
    </row>
    <row r="367" ht="15.75" customHeight="1"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ht="15.75" customHeight="1"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ht="15.75" customHeight="1"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ht="15.75" customHeight="1">
      <c r="B370" s="17"/>
      <c r="C370" s="17"/>
      <c r="D370" s="17"/>
      <c r="E370" s="17"/>
      <c r="F370" s="17"/>
      <c r="G370" s="17"/>
      <c r="H370" s="17"/>
      <c r="I370" s="17"/>
      <c r="J370" s="17"/>
      <c r="K370" s="17"/>
    </row>
    <row r="371" ht="15.75" customHeight="1"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ht="15.75" customHeight="1"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ht="15.75" customHeight="1"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ht="15.75" customHeight="1">
      <c r="B374" s="17"/>
      <c r="C374" s="17"/>
      <c r="D374" s="17"/>
      <c r="E374" s="17"/>
      <c r="F374" s="17"/>
      <c r="G374" s="17"/>
      <c r="H374" s="17"/>
      <c r="I374" s="17"/>
      <c r="J374" s="17"/>
      <c r="K374" s="17"/>
    </row>
    <row r="375" ht="15.75" customHeight="1"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ht="15.75" customHeight="1"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ht="15.75" customHeight="1"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ht="15.75" customHeight="1">
      <c r="B378" s="17"/>
      <c r="C378" s="17"/>
      <c r="D378" s="17"/>
      <c r="E378" s="17"/>
      <c r="F378" s="17"/>
      <c r="G378" s="17"/>
      <c r="H378" s="17"/>
      <c r="I378" s="17"/>
      <c r="J378" s="17"/>
      <c r="K378" s="17"/>
    </row>
    <row r="379" ht="15.75" customHeight="1"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ht="15.75" customHeight="1"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ht="15.75" customHeight="1"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ht="15.75" customHeight="1">
      <c r="B382" s="17"/>
      <c r="C382" s="17"/>
      <c r="D382" s="17"/>
      <c r="E382" s="17"/>
      <c r="F382" s="17"/>
      <c r="G382" s="17"/>
      <c r="H382" s="17"/>
      <c r="I382" s="17"/>
      <c r="J382" s="17"/>
      <c r="K382" s="17"/>
    </row>
    <row r="383" ht="15.75" customHeight="1"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ht="15.75" customHeight="1"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ht="15.75" customHeight="1"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ht="15.75" customHeight="1">
      <c r="B386" s="17"/>
      <c r="C386" s="17"/>
      <c r="D386" s="17"/>
      <c r="E386" s="17"/>
      <c r="F386" s="17"/>
      <c r="G386" s="17"/>
      <c r="H386" s="17"/>
      <c r="I386" s="17"/>
      <c r="J386" s="17"/>
      <c r="K386" s="17"/>
    </row>
    <row r="387" ht="15.75" customHeight="1">
      <c r="B387" s="17"/>
      <c r="C387" s="17"/>
      <c r="D387" s="17"/>
      <c r="E387" s="17"/>
      <c r="F387" s="17"/>
      <c r="G387" s="17"/>
      <c r="H387" s="17"/>
      <c r="I387" s="17"/>
      <c r="J387" s="17"/>
      <c r="K387" s="17"/>
    </row>
    <row r="388" ht="15.75" customHeight="1">
      <c r="B388" s="17"/>
      <c r="C388" s="17"/>
      <c r="D388" s="17"/>
      <c r="E388" s="17"/>
      <c r="F388" s="17"/>
      <c r="G388" s="17"/>
      <c r="H388" s="17"/>
      <c r="I388" s="17"/>
      <c r="J388" s="17"/>
      <c r="K388" s="17"/>
    </row>
    <row r="389" ht="15.75" customHeight="1">
      <c r="B389" s="17"/>
      <c r="C389" s="17"/>
      <c r="D389" s="17"/>
      <c r="E389" s="17"/>
      <c r="F389" s="17"/>
      <c r="G389" s="17"/>
      <c r="H389" s="17"/>
      <c r="I389" s="17"/>
      <c r="J389" s="17"/>
      <c r="K389" s="17"/>
    </row>
    <row r="390" ht="15.75" customHeight="1">
      <c r="B390" s="17"/>
      <c r="C390" s="17"/>
      <c r="D390" s="17"/>
      <c r="E390" s="17"/>
      <c r="F390" s="17"/>
      <c r="G390" s="17"/>
      <c r="H390" s="17"/>
      <c r="I390" s="17"/>
      <c r="J390" s="17"/>
      <c r="K390" s="17"/>
    </row>
    <row r="391" ht="15.75" customHeight="1">
      <c r="B391" s="17"/>
      <c r="C391" s="17"/>
      <c r="D391" s="17"/>
      <c r="E391" s="17"/>
      <c r="F391" s="17"/>
      <c r="G391" s="17"/>
      <c r="H391" s="17"/>
      <c r="I391" s="17"/>
      <c r="J391" s="17"/>
      <c r="K391" s="17"/>
    </row>
    <row r="392" ht="15.75" customHeight="1">
      <c r="B392" s="17"/>
      <c r="C392" s="17"/>
      <c r="D392" s="17"/>
      <c r="E392" s="17"/>
      <c r="F392" s="17"/>
      <c r="G392" s="17"/>
      <c r="H392" s="17"/>
      <c r="I392" s="17"/>
      <c r="J392" s="17"/>
      <c r="K392" s="17"/>
    </row>
    <row r="393" ht="15.75" customHeight="1">
      <c r="B393" s="17"/>
      <c r="C393" s="17"/>
      <c r="D393" s="17"/>
      <c r="E393" s="17"/>
      <c r="F393" s="17"/>
      <c r="G393" s="17"/>
      <c r="H393" s="17"/>
      <c r="I393" s="17"/>
      <c r="J393" s="17"/>
      <c r="K393" s="17"/>
    </row>
    <row r="394" ht="15.75" customHeight="1">
      <c r="B394" s="17"/>
      <c r="C394" s="17"/>
      <c r="D394" s="17"/>
      <c r="E394" s="17"/>
      <c r="F394" s="17"/>
      <c r="G394" s="17"/>
      <c r="H394" s="17"/>
      <c r="I394" s="17"/>
      <c r="J394" s="17"/>
      <c r="K394" s="17"/>
    </row>
    <row r="395" ht="15.75" customHeight="1"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ht="15.75" customHeight="1"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ht="15.75" customHeight="1"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ht="15.75" customHeight="1">
      <c r="B398" s="17"/>
      <c r="C398" s="17"/>
      <c r="D398" s="17"/>
      <c r="E398" s="17"/>
      <c r="F398" s="17"/>
      <c r="G398" s="17"/>
      <c r="H398" s="17"/>
      <c r="I398" s="17"/>
      <c r="J398" s="17"/>
      <c r="K398" s="17"/>
    </row>
    <row r="399" ht="15.75" customHeight="1"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ht="15.75" customHeight="1"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ht="15.75" customHeight="1"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ht="15.75" customHeight="1">
      <c r="B402" s="17"/>
      <c r="C402" s="17"/>
      <c r="D402" s="17"/>
      <c r="E402" s="17"/>
      <c r="F402" s="17"/>
      <c r="G402" s="17"/>
      <c r="H402" s="17"/>
      <c r="I402" s="17"/>
      <c r="J402" s="17"/>
      <c r="K402" s="17"/>
    </row>
    <row r="403" ht="15.75" customHeight="1"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ht="15.75" customHeight="1"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ht="15.75" customHeight="1"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ht="15.75" customHeight="1">
      <c r="B406" s="17"/>
      <c r="C406" s="17"/>
      <c r="D406" s="17"/>
      <c r="E406" s="17"/>
      <c r="F406" s="17"/>
      <c r="G406" s="17"/>
      <c r="H406" s="17"/>
      <c r="I406" s="17"/>
      <c r="J406" s="17"/>
      <c r="K406" s="17"/>
    </row>
    <row r="407" ht="15.75" customHeight="1"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ht="15.75" customHeight="1"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ht="15.75" customHeight="1"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ht="15.75" customHeight="1">
      <c r="B410" s="17"/>
      <c r="C410" s="17"/>
      <c r="D410" s="17"/>
      <c r="E410" s="17"/>
      <c r="F410" s="17"/>
      <c r="G410" s="17"/>
      <c r="H410" s="17"/>
      <c r="I410" s="17"/>
      <c r="J410" s="17"/>
      <c r="K410" s="17"/>
    </row>
    <row r="411" ht="15.75" customHeight="1"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ht="15.75" customHeight="1"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ht="15.75" customHeight="1"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ht="15.75" customHeight="1">
      <c r="B414" s="17"/>
      <c r="C414" s="17"/>
      <c r="D414" s="17"/>
      <c r="E414" s="17"/>
      <c r="F414" s="17"/>
      <c r="G414" s="17"/>
      <c r="H414" s="17"/>
      <c r="I414" s="17"/>
      <c r="J414" s="17"/>
      <c r="K414" s="17"/>
    </row>
    <row r="415" ht="15.75" customHeight="1"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ht="15.75" customHeight="1"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ht="15.75" customHeight="1"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ht="15.75" customHeight="1">
      <c r="B418" s="17"/>
      <c r="C418" s="17"/>
      <c r="D418" s="17"/>
      <c r="E418" s="17"/>
      <c r="F418" s="17"/>
      <c r="G418" s="17"/>
      <c r="H418" s="17"/>
      <c r="I418" s="17"/>
      <c r="J418" s="17"/>
      <c r="K418" s="17"/>
    </row>
    <row r="419" ht="15.75" customHeight="1"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ht="15.75" customHeight="1"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ht="15.75" customHeight="1"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ht="15.75" customHeight="1">
      <c r="B422" s="17"/>
      <c r="C422" s="17"/>
      <c r="D422" s="17"/>
      <c r="E422" s="17"/>
      <c r="F422" s="17"/>
      <c r="G422" s="17"/>
      <c r="H422" s="17"/>
      <c r="I422" s="17"/>
      <c r="J422" s="17"/>
      <c r="K422" s="17"/>
    </row>
    <row r="423" ht="15.75" customHeight="1">
      <c r="B423" s="17"/>
      <c r="C423" s="17"/>
      <c r="D423" s="17"/>
      <c r="E423" s="17"/>
      <c r="F423" s="17"/>
      <c r="G423" s="17"/>
      <c r="H423" s="17"/>
      <c r="I423" s="17"/>
      <c r="J423" s="17"/>
      <c r="K423" s="17"/>
    </row>
    <row r="424" ht="15.75" customHeight="1">
      <c r="B424" s="17"/>
      <c r="C424" s="17"/>
      <c r="D424" s="17"/>
      <c r="E424" s="17"/>
      <c r="F424" s="17"/>
      <c r="G424" s="17"/>
      <c r="H424" s="17"/>
      <c r="I424" s="17"/>
      <c r="J424" s="17"/>
      <c r="K424" s="17"/>
    </row>
    <row r="425" ht="15.75" customHeight="1">
      <c r="B425" s="17"/>
      <c r="C425" s="17"/>
      <c r="D425" s="17"/>
      <c r="E425" s="17"/>
      <c r="F425" s="17"/>
      <c r="G425" s="17"/>
      <c r="H425" s="17"/>
      <c r="I425" s="17"/>
      <c r="J425" s="17"/>
      <c r="K425" s="17"/>
    </row>
    <row r="426" ht="15.75" customHeight="1">
      <c r="B426" s="17"/>
      <c r="C426" s="17"/>
      <c r="D426" s="17"/>
      <c r="E426" s="17"/>
      <c r="F426" s="17"/>
      <c r="G426" s="17"/>
      <c r="H426" s="17"/>
      <c r="I426" s="17"/>
      <c r="J426" s="17"/>
      <c r="K426" s="17"/>
    </row>
    <row r="427" ht="15.75" customHeight="1">
      <c r="B427" s="17"/>
      <c r="C427" s="17"/>
      <c r="D427" s="17"/>
      <c r="E427" s="17"/>
      <c r="F427" s="17"/>
      <c r="G427" s="17"/>
      <c r="H427" s="17"/>
      <c r="I427" s="17"/>
      <c r="J427" s="17"/>
      <c r="K427" s="17"/>
    </row>
    <row r="428" ht="15.75" customHeight="1">
      <c r="B428" s="17"/>
      <c r="C428" s="17"/>
      <c r="D428" s="17"/>
      <c r="E428" s="17"/>
      <c r="F428" s="17"/>
      <c r="G428" s="17"/>
      <c r="H428" s="17"/>
      <c r="I428" s="17"/>
      <c r="J428" s="17"/>
      <c r="K428" s="17"/>
    </row>
    <row r="429" ht="15.75" customHeight="1">
      <c r="B429" s="17"/>
      <c r="C429" s="17"/>
      <c r="D429" s="17"/>
      <c r="E429" s="17"/>
      <c r="F429" s="17"/>
      <c r="G429" s="17"/>
      <c r="H429" s="17"/>
      <c r="I429" s="17"/>
      <c r="J429" s="17"/>
      <c r="K429" s="17"/>
    </row>
    <row r="430" ht="15.75" customHeight="1">
      <c r="B430" s="17"/>
      <c r="C430" s="17"/>
      <c r="D430" s="17"/>
      <c r="E430" s="17"/>
      <c r="F430" s="17"/>
      <c r="G430" s="17"/>
      <c r="H430" s="17"/>
      <c r="I430" s="17"/>
      <c r="J430" s="17"/>
      <c r="K430" s="17"/>
    </row>
    <row r="431" ht="15.75" customHeight="1"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ht="15.75" customHeight="1"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ht="15.75" customHeight="1"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ht="15.75" customHeight="1">
      <c r="B434" s="17"/>
      <c r="C434" s="17"/>
      <c r="D434" s="17"/>
      <c r="E434" s="17"/>
      <c r="F434" s="17"/>
      <c r="G434" s="17"/>
      <c r="H434" s="17"/>
      <c r="I434" s="17"/>
      <c r="J434" s="17"/>
      <c r="K434" s="17"/>
    </row>
    <row r="435" ht="15.75" customHeight="1"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ht="15.75" customHeight="1"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ht="15.75" customHeight="1"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ht="15.75" customHeight="1">
      <c r="B438" s="17"/>
      <c r="C438" s="17"/>
      <c r="D438" s="17"/>
      <c r="E438" s="17"/>
      <c r="F438" s="17"/>
      <c r="G438" s="17"/>
      <c r="H438" s="17"/>
      <c r="I438" s="17"/>
      <c r="J438" s="17"/>
      <c r="K438" s="17"/>
    </row>
    <row r="439" ht="15.75" customHeight="1"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ht="15.75" customHeight="1"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ht="15.75" customHeight="1"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ht="15.75" customHeight="1">
      <c r="B442" s="17"/>
      <c r="C442" s="17"/>
      <c r="D442" s="17"/>
      <c r="E442" s="17"/>
      <c r="F442" s="17"/>
      <c r="G442" s="17"/>
      <c r="H442" s="17"/>
      <c r="I442" s="17"/>
      <c r="J442" s="17"/>
      <c r="K442" s="17"/>
    </row>
    <row r="443" ht="15.75" customHeight="1"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ht="15.75" customHeight="1"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ht="15.75" customHeight="1"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ht="15.75" customHeight="1">
      <c r="B446" s="17"/>
      <c r="C446" s="17"/>
      <c r="D446" s="17"/>
      <c r="E446" s="17"/>
      <c r="F446" s="17"/>
      <c r="G446" s="17"/>
      <c r="H446" s="17"/>
      <c r="I446" s="17"/>
      <c r="J446" s="17"/>
      <c r="K446" s="17"/>
    </row>
    <row r="447" ht="15.75" customHeight="1"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ht="15.75" customHeight="1"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ht="15.75" customHeight="1"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ht="15.75" customHeight="1">
      <c r="B450" s="17"/>
      <c r="C450" s="17"/>
      <c r="D450" s="17"/>
      <c r="E450" s="17"/>
      <c r="F450" s="17"/>
      <c r="G450" s="17"/>
      <c r="H450" s="17"/>
      <c r="I450" s="17"/>
      <c r="J450" s="17"/>
      <c r="K450" s="17"/>
    </row>
    <row r="451" ht="15.75" customHeight="1">
      <c r="B451" s="17"/>
      <c r="C451" s="17"/>
      <c r="D451" s="17"/>
      <c r="E451" s="17"/>
      <c r="F451" s="17"/>
      <c r="G451" s="17"/>
      <c r="H451" s="17"/>
      <c r="I451" s="17"/>
      <c r="J451" s="17"/>
      <c r="K451" s="17"/>
    </row>
    <row r="452" ht="15.75" customHeight="1">
      <c r="B452" s="17"/>
      <c r="C452" s="17"/>
      <c r="D452" s="17"/>
      <c r="E452" s="17"/>
      <c r="F452" s="17"/>
      <c r="G452" s="17"/>
      <c r="H452" s="17"/>
      <c r="I452" s="17"/>
      <c r="J452" s="17"/>
      <c r="K452" s="17"/>
    </row>
    <row r="453" ht="15.75" customHeight="1">
      <c r="B453" s="17"/>
      <c r="C453" s="17"/>
      <c r="D453" s="17"/>
      <c r="E453" s="17"/>
      <c r="F453" s="17"/>
      <c r="G453" s="17"/>
      <c r="H453" s="17"/>
      <c r="I453" s="17"/>
      <c r="J453" s="17"/>
      <c r="K453" s="17"/>
    </row>
    <row r="454" ht="15.75" customHeight="1">
      <c r="B454" s="17"/>
      <c r="C454" s="17"/>
      <c r="D454" s="17"/>
      <c r="E454" s="17"/>
      <c r="F454" s="17"/>
      <c r="G454" s="17"/>
      <c r="H454" s="17"/>
      <c r="I454" s="17"/>
      <c r="J454" s="17"/>
      <c r="K454" s="17"/>
    </row>
    <row r="455" ht="15.75" customHeight="1">
      <c r="B455" s="17"/>
      <c r="C455" s="17"/>
      <c r="D455" s="17"/>
      <c r="E455" s="17"/>
      <c r="F455" s="17"/>
      <c r="G455" s="17"/>
      <c r="H455" s="17"/>
      <c r="I455" s="17"/>
      <c r="J455" s="17"/>
      <c r="K455" s="17"/>
    </row>
    <row r="456" ht="15.75" customHeight="1">
      <c r="B456" s="17"/>
      <c r="C456" s="17"/>
      <c r="D456" s="17"/>
      <c r="E456" s="17"/>
      <c r="F456" s="17"/>
      <c r="G456" s="17"/>
      <c r="H456" s="17"/>
      <c r="I456" s="17"/>
      <c r="J456" s="17"/>
      <c r="K456" s="17"/>
    </row>
    <row r="457" ht="15.75" customHeight="1">
      <c r="B457" s="17"/>
      <c r="C457" s="17"/>
      <c r="D457" s="17"/>
      <c r="E457" s="17"/>
      <c r="F457" s="17"/>
      <c r="G457" s="17"/>
      <c r="H457" s="17"/>
      <c r="I457" s="17"/>
      <c r="J457" s="17"/>
      <c r="K457" s="17"/>
    </row>
    <row r="458" ht="15.75" customHeight="1">
      <c r="B458" s="17"/>
      <c r="C458" s="17"/>
      <c r="D458" s="17"/>
      <c r="E458" s="17"/>
      <c r="F458" s="17"/>
      <c r="G458" s="17"/>
      <c r="H458" s="17"/>
      <c r="I458" s="17"/>
      <c r="J458" s="17"/>
      <c r="K458" s="17"/>
    </row>
    <row r="459" ht="15.75" customHeight="1">
      <c r="B459" s="17"/>
      <c r="C459" s="17"/>
      <c r="D459" s="17"/>
      <c r="E459" s="17"/>
      <c r="F459" s="17"/>
      <c r="G459" s="17"/>
      <c r="H459" s="17"/>
      <c r="I459" s="17"/>
      <c r="J459" s="17"/>
      <c r="K459" s="17"/>
    </row>
    <row r="460" ht="15.75" customHeight="1">
      <c r="B460" s="17"/>
      <c r="C460" s="17"/>
      <c r="D460" s="17"/>
      <c r="E460" s="17"/>
      <c r="F460" s="17"/>
      <c r="G460" s="17"/>
      <c r="H460" s="17"/>
      <c r="I460" s="17"/>
      <c r="J460" s="17"/>
      <c r="K460" s="17"/>
    </row>
    <row r="461" ht="15.75" customHeight="1">
      <c r="B461" s="17"/>
      <c r="C461" s="17"/>
      <c r="D461" s="17"/>
      <c r="E461" s="17"/>
      <c r="F461" s="17"/>
      <c r="G461" s="17"/>
      <c r="H461" s="17"/>
      <c r="I461" s="17"/>
      <c r="J461" s="17"/>
      <c r="K461" s="17"/>
    </row>
    <row r="462" ht="15.75" customHeight="1">
      <c r="B462" s="17"/>
      <c r="C462" s="17"/>
      <c r="D462" s="17"/>
      <c r="E462" s="17"/>
      <c r="F462" s="17"/>
      <c r="G462" s="17"/>
      <c r="H462" s="17"/>
      <c r="I462" s="17"/>
      <c r="J462" s="17"/>
      <c r="K462" s="17"/>
    </row>
    <row r="463" ht="15.75" customHeight="1">
      <c r="B463" s="17"/>
      <c r="C463" s="17"/>
      <c r="D463" s="17"/>
      <c r="E463" s="17"/>
      <c r="F463" s="17"/>
      <c r="G463" s="17"/>
      <c r="H463" s="17"/>
      <c r="I463" s="17"/>
      <c r="J463" s="17"/>
      <c r="K463" s="17"/>
    </row>
    <row r="464" ht="15.75" customHeight="1">
      <c r="B464" s="17"/>
      <c r="C464" s="17"/>
      <c r="D464" s="17"/>
      <c r="E464" s="17"/>
      <c r="F464" s="17"/>
      <c r="G464" s="17"/>
      <c r="H464" s="17"/>
      <c r="I464" s="17"/>
      <c r="J464" s="17"/>
      <c r="K464" s="17"/>
    </row>
    <row r="465" ht="15.75" customHeight="1">
      <c r="B465" s="17"/>
      <c r="C465" s="17"/>
      <c r="D465" s="17"/>
      <c r="E465" s="17"/>
      <c r="F465" s="17"/>
      <c r="G465" s="17"/>
      <c r="H465" s="17"/>
      <c r="I465" s="17"/>
      <c r="J465" s="17"/>
      <c r="K465" s="17"/>
    </row>
    <row r="466" ht="15.75" customHeight="1">
      <c r="B466" s="17"/>
      <c r="C466" s="17"/>
      <c r="D466" s="17"/>
      <c r="E466" s="17"/>
      <c r="F466" s="17"/>
      <c r="G466" s="17"/>
      <c r="H466" s="17"/>
      <c r="I466" s="17"/>
      <c r="J466" s="17"/>
      <c r="K466" s="17"/>
    </row>
    <row r="467" ht="15.75" customHeight="1">
      <c r="B467" s="17"/>
      <c r="C467" s="17"/>
      <c r="D467" s="17"/>
      <c r="E467" s="17"/>
      <c r="F467" s="17"/>
      <c r="G467" s="17"/>
      <c r="H467" s="17"/>
      <c r="I467" s="17"/>
      <c r="J467" s="17"/>
      <c r="K467" s="17"/>
    </row>
    <row r="468" ht="15.75" customHeight="1">
      <c r="B468" s="17"/>
      <c r="C468" s="17"/>
      <c r="D468" s="17"/>
      <c r="E468" s="17"/>
      <c r="F468" s="17"/>
      <c r="G468" s="17"/>
      <c r="H468" s="17"/>
      <c r="I468" s="17"/>
      <c r="J468" s="17"/>
      <c r="K468" s="17"/>
    </row>
    <row r="469" ht="15.75" customHeight="1">
      <c r="B469" s="17"/>
      <c r="C469" s="17"/>
      <c r="D469" s="17"/>
      <c r="E469" s="17"/>
      <c r="F469" s="17"/>
      <c r="G469" s="17"/>
      <c r="H469" s="17"/>
      <c r="I469" s="17"/>
      <c r="J469" s="17"/>
      <c r="K469" s="17"/>
    </row>
    <row r="470" ht="15.75" customHeight="1">
      <c r="B470" s="17"/>
      <c r="C470" s="17"/>
      <c r="D470" s="17"/>
      <c r="E470" s="17"/>
      <c r="F470" s="17"/>
      <c r="G470" s="17"/>
      <c r="H470" s="17"/>
      <c r="I470" s="17"/>
      <c r="J470" s="17"/>
      <c r="K470" s="17"/>
    </row>
    <row r="471" ht="15.75" customHeight="1">
      <c r="B471" s="17"/>
      <c r="C471" s="17"/>
      <c r="D471" s="17"/>
      <c r="E471" s="17"/>
      <c r="F471" s="17"/>
      <c r="G471" s="17"/>
      <c r="H471" s="17"/>
      <c r="I471" s="17"/>
      <c r="J471" s="17"/>
      <c r="K471" s="17"/>
    </row>
    <row r="472" ht="15.75" customHeight="1">
      <c r="B472" s="17"/>
      <c r="C472" s="17"/>
      <c r="D472" s="17"/>
      <c r="E472" s="17"/>
      <c r="F472" s="17"/>
      <c r="G472" s="17"/>
      <c r="H472" s="17"/>
      <c r="I472" s="17"/>
      <c r="J472" s="17"/>
      <c r="K472" s="17"/>
    </row>
    <row r="473" ht="15.75" customHeight="1">
      <c r="B473" s="17"/>
      <c r="C473" s="17"/>
      <c r="D473" s="17"/>
      <c r="E473" s="17"/>
      <c r="F473" s="17"/>
      <c r="G473" s="17"/>
      <c r="H473" s="17"/>
      <c r="I473" s="17"/>
      <c r="J473" s="17"/>
      <c r="K473" s="17"/>
    </row>
    <row r="474" ht="15.75" customHeight="1">
      <c r="B474" s="17"/>
      <c r="C474" s="17"/>
      <c r="D474" s="17"/>
      <c r="E474" s="17"/>
      <c r="F474" s="17"/>
      <c r="G474" s="17"/>
      <c r="H474" s="17"/>
      <c r="I474" s="17"/>
      <c r="J474" s="17"/>
      <c r="K474" s="17"/>
    </row>
    <row r="475" ht="15.75" customHeight="1">
      <c r="B475" s="17"/>
      <c r="C475" s="17"/>
      <c r="D475" s="17"/>
      <c r="E475" s="17"/>
      <c r="F475" s="17"/>
      <c r="G475" s="17"/>
      <c r="H475" s="17"/>
      <c r="I475" s="17"/>
      <c r="J475" s="17"/>
      <c r="K475" s="17"/>
    </row>
    <row r="476" ht="15.75" customHeight="1">
      <c r="B476" s="17"/>
      <c r="C476" s="17"/>
      <c r="D476" s="17"/>
      <c r="E476" s="17"/>
      <c r="F476" s="17"/>
      <c r="G476" s="17"/>
      <c r="H476" s="17"/>
      <c r="I476" s="17"/>
      <c r="J476" s="17"/>
      <c r="K476" s="17"/>
    </row>
    <row r="477" ht="15.75" customHeight="1">
      <c r="B477" s="17"/>
      <c r="C477" s="17"/>
      <c r="D477" s="17"/>
      <c r="E477" s="17"/>
      <c r="F477" s="17"/>
      <c r="G477" s="17"/>
      <c r="H477" s="17"/>
      <c r="I477" s="17"/>
      <c r="J477" s="17"/>
      <c r="K477" s="17"/>
    </row>
    <row r="478" ht="15.75" customHeight="1">
      <c r="B478" s="17"/>
      <c r="C478" s="17"/>
      <c r="D478" s="17"/>
      <c r="E478" s="17"/>
      <c r="F478" s="17"/>
      <c r="G478" s="17"/>
      <c r="H478" s="17"/>
      <c r="I478" s="17"/>
      <c r="J478" s="17"/>
      <c r="K478" s="17"/>
    </row>
    <row r="479" ht="15.75" customHeight="1">
      <c r="B479" s="17"/>
      <c r="C479" s="17"/>
      <c r="D479" s="17"/>
      <c r="E479" s="17"/>
      <c r="F479" s="17"/>
      <c r="G479" s="17"/>
      <c r="H479" s="17"/>
      <c r="I479" s="17"/>
      <c r="J479" s="17"/>
      <c r="K479" s="17"/>
    </row>
    <row r="480" ht="15.75" customHeight="1">
      <c r="B480" s="17"/>
      <c r="C480" s="17"/>
      <c r="D480" s="17"/>
      <c r="E480" s="17"/>
      <c r="F480" s="17"/>
      <c r="G480" s="17"/>
      <c r="H480" s="17"/>
      <c r="I480" s="17"/>
      <c r="J480" s="17"/>
      <c r="K480" s="17"/>
    </row>
    <row r="481" ht="15.75" customHeight="1">
      <c r="B481" s="17"/>
      <c r="C481" s="17"/>
      <c r="D481" s="17"/>
      <c r="E481" s="17"/>
      <c r="F481" s="17"/>
      <c r="G481" s="17"/>
      <c r="H481" s="17"/>
      <c r="I481" s="17"/>
      <c r="J481" s="17"/>
      <c r="K481" s="17"/>
    </row>
    <row r="482" ht="15.75" customHeight="1">
      <c r="B482" s="17"/>
      <c r="C482" s="17"/>
      <c r="D482" s="17"/>
      <c r="E482" s="17"/>
      <c r="F482" s="17"/>
      <c r="G482" s="17"/>
      <c r="H482" s="17"/>
      <c r="I482" s="17"/>
      <c r="J482" s="17"/>
      <c r="K482" s="17"/>
    </row>
    <row r="483" ht="15.75" customHeight="1">
      <c r="B483" s="17"/>
      <c r="C483" s="17"/>
      <c r="D483" s="17"/>
      <c r="E483" s="17"/>
      <c r="F483" s="17"/>
      <c r="G483" s="17"/>
      <c r="H483" s="17"/>
      <c r="I483" s="17"/>
      <c r="J483" s="17"/>
      <c r="K483" s="17"/>
    </row>
    <row r="484" ht="15.75" customHeight="1">
      <c r="B484" s="17"/>
      <c r="C484" s="17"/>
      <c r="D484" s="17"/>
      <c r="E484" s="17"/>
      <c r="F484" s="17"/>
      <c r="G484" s="17"/>
      <c r="H484" s="17"/>
      <c r="I484" s="17"/>
      <c r="J484" s="17"/>
      <c r="K484" s="17"/>
    </row>
    <row r="485" ht="15.75" customHeight="1">
      <c r="B485" s="17"/>
      <c r="C485" s="17"/>
      <c r="D485" s="17"/>
      <c r="E485" s="17"/>
      <c r="F485" s="17"/>
      <c r="G485" s="17"/>
      <c r="H485" s="17"/>
      <c r="I485" s="17"/>
      <c r="J485" s="17"/>
      <c r="K485" s="17"/>
    </row>
    <row r="486" ht="15.75" customHeight="1">
      <c r="B486" s="17"/>
      <c r="C486" s="17"/>
      <c r="D486" s="17"/>
      <c r="E486" s="17"/>
      <c r="F486" s="17"/>
      <c r="G486" s="17"/>
      <c r="H486" s="17"/>
      <c r="I486" s="17"/>
      <c r="J486" s="17"/>
      <c r="K486" s="17"/>
    </row>
    <row r="487" ht="15.75" customHeight="1">
      <c r="B487" s="17"/>
      <c r="C487" s="17"/>
      <c r="D487" s="17"/>
      <c r="E487" s="17"/>
      <c r="F487" s="17"/>
      <c r="G487" s="17"/>
      <c r="H487" s="17"/>
      <c r="I487" s="17"/>
      <c r="J487" s="17"/>
      <c r="K487" s="17"/>
    </row>
    <row r="488" ht="15.75" customHeight="1">
      <c r="B488" s="17"/>
      <c r="C488" s="17"/>
      <c r="D488" s="17"/>
      <c r="E488" s="17"/>
      <c r="F488" s="17"/>
      <c r="G488" s="17"/>
      <c r="H488" s="17"/>
      <c r="I488" s="17"/>
      <c r="J488" s="17"/>
      <c r="K488" s="17"/>
    </row>
    <row r="489" ht="15.75" customHeight="1">
      <c r="B489" s="17"/>
      <c r="C489" s="17"/>
      <c r="D489" s="17"/>
      <c r="E489" s="17"/>
      <c r="F489" s="17"/>
      <c r="G489" s="17"/>
      <c r="H489" s="17"/>
      <c r="I489" s="17"/>
      <c r="J489" s="17"/>
      <c r="K489" s="17"/>
    </row>
    <row r="490" ht="15.75" customHeight="1">
      <c r="B490" s="17"/>
      <c r="C490" s="17"/>
      <c r="D490" s="17"/>
      <c r="E490" s="17"/>
      <c r="F490" s="17"/>
      <c r="G490" s="17"/>
      <c r="H490" s="17"/>
      <c r="I490" s="17"/>
      <c r="J490" s="17"/>
      <c r="K490" s="17"/>
    </row>
    <row r="491" ht="15.75" customHeight="1">
      <c r="B491" s="17"/>
      <c r="C491" s="17"/>
      <c r="D491" s="17"/>
      <c r="E491" s="17"/>
      <c r="F491" s="17"/>
      <c r="G491" s="17"/>
      <c r="H491" s="17"/>
      <c r="I491" s="17"/>
      <c r="J491" s="17"/>
      <c r="K491" s="17"/>
    </row>
    <row r="492" ht="15.75" customHeight="1">
      <c r="B492" s="17"/>
      <c r="C492" s="17"/>
      <c r="D492" s="17"/>
      <c r="E492" s="17"/>
      <c r="F492" s="17"/>
      <c r="G492" s="17"/>
      <c r="H492" s="17"/>
      <c r="I492" s="17"/>
      <c r="J492" s="17"/>
      <c r="K492" s="17"/>
    </row>
    <row r="493" ht="15.75" customHeight="1">
      <c r="B493" s="17"/>
      <c r="C493" s="17"/>
      <c r="D493" s="17"/>
      <c r="E493" s="17"/>
      <c r="F493" s="17"/>
      <c r="G493" s="17"/>
      <c r="H493" s="17"/>
      <c r="I493" s="17"/>
      <c r="J493" s="17"/>
      <c r="K493" s="17"/>
    </row>
    <row r="494" ht="15.75" customHeight="1">
      <c r="B494" s="17"/>
      <c r="C494" s="17"/>
      <c r="D494" s="17"/>
      <c r="E494" s="17"/>
      <c r="F494" s="17"/>
      <c r="G494" s="17"/>
      <c r="H494" s="17"/>
      <c r="I494" s="17"/>
      <c r="J494" s="17"/>
      <c r="K494" s="17"/>
    </row>
    <row r="495" ht="15.75" customHeight="1">
      <c r="B495" s="17"/>
      <c r="C495" s="17"/>
      <c r="D495" s="17"/>
      <c r="E495" s="17"/>
      <c r="F495" s="17"/>
      <c r="G495" s="17"/>
      <c r="H495" s="17"/>
      <c r="I495" s="17"/>
      <c r="J495" s="17"/>
      <c r="K495" s="17"/>
    </row>
    <row r="496" ht="15.75" customHeight="1">
      <c r="B496" s="17"/>
      <c r="C496" s="17"/>
      <c r="D496" s="17"/>
      <c r="E496" s="17"/>
      <c r="F496" s="17"/>
      <c r="G496" s="17"/>
      <c r="H496" s="17"/>
      <c r="I496" s="17"/>
      <c r="J496" s="17"/>
      <c r="K496" s="17"/>
    </row>
    <row r="497" ht="15.75" customHeight="1">
      <c r="B497" s="17"/>
      <c r="C497" s="17"/>
      <c r="D497" s="17"/>
      <c r="E497" s="17"/>
      <c r="F497" s="17"/>
      <c r="G497" s="17"/>
      <c r="H497" s="17"/>
      <c r="I497" s="17"/>
      <c r="J497" s="17"/>
      <c r="K497" s="17"/>
    </row>
    <row r="498" ht="15.75" customHeight="1">
      <c r="B498" s="17"/>
      <c r="C498" s="17"/>
      <c r="D498" s="17"/>
      <c r="E498" s="17"/>
      <c r="F498" s="17"/>
      <c r="G498" s="17"/>
      <c r="H498" s="17"/>
      <c r="I498" s="17"/>
      <c r="J498" s="17"/>
      <c r="K498" s="17"/>
    </row>
    <row r="499" ht="15.75" customHeight="1">
      <c r="B499" s="17"/>
      <c r="C499" s="17"/>
      <c r="D499" s="17"/>
      <c r="E499" s="17"/>
      <c r="F499" s="17"/>
      <c r="G499" s="17"/>
      <c r="H499" s="17"/>
      <c r="I499" s="17"/>
      <c r="J499" s="17"/>
      <c r="K499" s="17"/>
    </row>
    <row r="500" ht="15.75" customHeight="1">
      <c r="B500" s="17"/>
      <c r="C500" s="17"/>
      <c r="D500" s="17"/>
      <c r="E500" s="17"/>
      <c r="F500" s="17"/>
      <c r="G500" s="17"/>
      <c r="H500" s="17"/>
      <c r="I500" s="17"/>
      <c r="J500" s="17"/>
      <c r="K500" s="17"/>
    </row>
    <row r="501" ht="15.75" customHeight="1">
      <c r="B501" s="17"/>
      <c r="C501" s="17"/>
      <c r="D501" s="17"/>
      <c r="E501" s="17"/>
      <c r="F501" s="17"/>
      <c r="G501" s="17"/>
      <c r="H501" s="17"/>
      <c r="I501" s="17"/>
      <c r="J501" s="17"/>
      <c r="K501" s="17"/>
    </row>
    <row r="502" ht="15.75" customHeight="1">
      <c r="B502" s="17"/>
      <c r="C502" s="17"/>
      <c r="D502" s="17"/>
      <c r="E502" s="17"/>
      <c r="F502" s="17"/>
      <c r="G502" s="17"/>
      <c r="H502" s="17"/>
      <c r="I502" s="17"/>
      <c r="J502" s="17"/>
      <c r="K502" s="17"/>
    </row>
    <row r="503" ht="15.75" customHeight="1">
      <c r="B503" s="17"/>
      <c r="C503" s="17"/>
      <c r="D503" s="17"/>
      <c r="E503" s="17"/>
      <c r="F503" s="17"/>
      <c r="G503" s="17"/>
      <c r="H503" s="17"/>
      <c r="I503" s="17"/>
      <c r="J503" s="17"/>
      <c r="K503" s="17"/>
    </row>
    <row r="504" ht="15.75" customHeight="1">
      <c r="B504" s="17"/>
      <c r="C504" s="17"/>
      <c r="D504" s="17"/>
      <c r="E504" s="17"/>
      <c r="F504" s="17"/>
      <c r="G504" s="17"/>
      <c r="H504" s="17"/>
      <c r="I504" s="17"/>
      <c r="J504" s="17"/>
      <c r="K504" s="17"/>
    </row>
    <row r="505" ht="15.75" customHeight="1">
      <c r="B505" s="17"/>
      <c r="C505" s="17"/>
      <c r="D505" s="17"/>
      <c r="E505" s="17"/>
      <c r="F505" s="17"/>
      <c r="G505" s="17"/>
      <c r="H505" s="17"/>
      <c r="I505" s="17"/>
      <c r="J505" s="17"/>
      <c r="K505" s="17"/>
    </row>
    <row r="506" ht="15.75" customHeight="1">
      <c r="B506" s="17"/>
      <c r="C506" s="17"/>
      <c r="D506" s="17"/>
      <c r="E506" s="17"/>
      <c r="F506" s="17"/>
      <c r="G506" s="17"/>
      <c r="H506" s="17"/>
      <c r="I506" s="17"/>
      <c r="J506" s="17"/>
      <c r="K506" s="17"/>
    </row>
    <row r="507" ht="15.75" customHeight="1">
      <c r="B507" s="17"/>
      <c r="C507" s="17"/>
      <c r="D507" s="17"/>
      <c r="E507" s="17"/>
      <c r="F507" s="17"/>
      <c r="G507" s="17"/>
      <c r="H507" s="17"/>
      <c r="I507" s="17"/>
      <c r="J507" s="17"/>
      <c r="K507" s="17"/>
    </row>
    <row r="508" ht="15.75" customHeight="1">
      <c r="B508" s="17"/>
      <c r="C508" s="17"/>
      <c r="D508" s="17"/>
      <c r="E508" s="17"/>
      <c r="F508" s="17"/>
      <c r="G508" s="17"/>
      <c r="H508" s="17"/>
      <c r="I508" s="17"/>
      <c r="J508" s="17"/>
      <c r="K508" s="17"/>
    </row>
    <row r="509" ht="15.75" customHeight="1">
      <c r="B509" s="17"/>
      <c r="C509" s="17"/>
      <c r="D509" s="17"/>
      <c r="E509" s="17"/>
      <c r="F509" s="17"/>
      <c r="G509" s="17"/>
      <c r="H509" s="17"/>
      <c r="I509" s="17"/>
      <c r="J509" s="17"/>
      <c r="K509" s="17"/>
    </row>
    <row r="510" ht="15.75" customHeight="1">
      <c r="B510" s="17"/>
      <c r="C510" s="17"/>
      <c r="D510" s="17"/>
      <c r="E510" s="17"/>
      <c r="F510" s="17"/>
      <c r="G510" s="17"/>
      <c r="H510" s="17"/>
      <c r="I510" s="17"/>
      <c r="J510" s="17"/>
      <c r="K510" s="17"/>
    </row>
    <row r="511" ht="15.75" customHeight="1">
      <c r="B511" s="17"/>
      <c r="C511" s="17"/>
      <c r="D511" s="17"/>
      <c r="E511" s="17"/>
      <c r="F511" s="17"/>
      <c r="G511" s="17"/>
      <c r="H511" s="17"/>
      <c r="I511" s="17"/>
      <c r="J511" s="17"/>
      <c r="K511" s="17"/>
    </row>
    <row r="512" ht="15.75" customHeight="1">
      <c r="B512" s="17"/>
      <c r="C512" s="17"/>
      <c r="D512" s="17"/>
      <c r="E512" s="17"/>
      <c r="F512" s="17"/>
      <c r="G512" s="17"/>
      <c r="H512" s="17"/>
      <c r="I512" s="17"/>
      <c r="J512" s="17"/>
      <c r="K512" s="17"/>
    </row>
    <row r="513" ht="15.75" customHeight="1">
      <c r="B513" s="17"/>
      <c r="C513" s="17"/>
      <c r="D513" s="17"/>
      <c r="E513" s="17"/>
      <c r="F513" s="17"/>
      <c r="G513" s="17"/>
      <c r="H513" s="17"/>
      <c r="I513" s="17"/>
      <c r="J513" s="17"/>
      <c r="K513" s="17"/>
    </row>
    <row r="514" ht="15.75" customHeight="1">
      <c r="B514" s="17"/>
      <c r="C514" s="17"/>
      <c r="D514" s="17"/>
      <c r="E514" s="17"/>
      <c r="F514" s="17"/>
      <c r="G514" s="17"/>
      <c r="H514" s="17"/>
      <c r="I514" s="17"/>
      <c r="J514" s="17"/>
      <c r="K514" s="17"/>
    </row>
    <row r="515" ht="15.75" customHeight="1">
      <c r="B515" s="17"/>
      <c r="C515" s="17"/>
      <c r="D515" s="17"/>
      <c r="E515" s="17"/>
      <c r="F515" s="17"/>
      <c r="G515" s="17"/>
      <c r="H515" s="17"/>
      <c r="I515" s="17"/>
      <c r="J515" s="17"/>
      <c r="K515" s="17"/>
    </row>
    <row r="516" ht="15.75" customHeight="1">
      <c r="B516" s="17"/>
      <c r="C516" s="17"/>
      <c r="D516" s="17"/>
      <c r="E516" s="17"/>
      <c r="F516" s="17"/>
      <c r="G516" s="17"/>
      <c r="H516" s="17"/>
      <c r="I516" s="17"/>
      <c r="J516" s="17"/>
      <c r="K516" s="17"/>
    </row>
    <row r="517" ht="15.75" customHeight="1">
      <c r="B517" s="17"/>
      <c r="C517" s="17"/>
      <c r="D517" s="17"/>
      <c r="E517" s="17"/>
      <c r="F517" s="17"/>
      <c r="G517" s="17"/>
      <c r="H517" s="17"/>
      <c r="I517" s="17"/>
      <c r="J517" s="17"/>
      <c r="K517" s="17"/>
    </row>
    <row r="518" ht="15.75" customHeight="1">
      <c r="B518" s="17"/>
      <c r="C518" s="17"/>
      <c r="D518" s="17"/>
      <c r="E518" s="17"/>
      <c r="F518" s="17"/>
      <c r="G518" s="17"/>
      <c r="H518" s="17"/>
      <c r="I518" s="17"/>
      <c r="J518" s="17"/>
      <c r="K518" s="17"/>
    </row>
    <row r="519" ht="15.75" customHeight="1">
      <c r="B519" s="17"/>
      <c r="C519" s="17"/>
      <c r="D519" s="17"/>
      <c r="E519" s="17"/>
      <c r="F519" s="17"/>
      <c r="G519" s="17"/>
      <c r="H519" s="17"/>
      <c r="I519" s="17"/>
      <c r="J519" s="17"/>
      <c r="K519" s="17"/>
    </row>
    <row r="520" ht="15.75" customHeight="1">
      <c r="B520" s="17"/>
      <c r="C520" s="17"/>
      <c r="D520" s="17"/>
      <c r="E520" s="17"/>
      <c r="F520" s="17"/>
      <c r="G520" s="17"/>
      <c r="H520" s="17"/>
      <c r="I520" s="17"/>
      <c r="J520" s="17"/>
      <c r="K520" s="17"/>
    </row>
    <row r="521" ht="15.75" customHeight="1">
      <c r="B521" s="17"/>
      <c r="C521" s="17"/>
      <c r="D521" s="17"/>
      <c r="E521" s="17"/>
      <c r="F521" s="17"/>
      <c r="G521" s="17"/>
      <c r="H521" s="17"/>
      <c r="I521" s="17"/>
      <c r="J521" s="17"/>
      <c r="K521" s="17"/>
    </row>
    <row r="522" ht="15.75" customHeight="1">
      <c r="B522" s="17"/>
      <c r="C522" s="17"/>
      <c r="D522" s="17"/>
      <c r="E522" s="17"/>
      <c r="F522" s="17"/>
      <c r="G522" s="17"/>
      <c r="H522" s="17"/>
      <c r="I522" s="17"/>
      <c r="J522" s="17"/>
      <c r="K522" s="17"/>
    </row>
    <row r="523" ht="15.75" customHeight="1">
      <c r="B523" s="17"/>
      <c r="C523" s="17"/>
      <c r="D523" s="17"/>
      <c r="E523" s="17"/>
      <c r="F523" s="17"/>
      <c r="G523" s="17"/>
      <c r="H523" s="17"/>
      <c r="I523" s="17"/>
      <c r="J523" s="17"/>
      <c r="K523" s="17"/>
    </row>
    <row r="524" ht="15.75" customHeight="1">
      <c r="B524" s="17"/>
      <c r="C524" s="17"/>
      <c r="D524" s="17"/>
      <c r="E524" s="17"/>
      <c r="F524" s="17"/>
      <c r="G524" s="17"/>
      <c r="H524" s="17"/>
      <c r="I524" s="17"/>
      <c r="J524" s="17"/>
      <c r="K524" s="17"/>
    </row>
    <row r="525" ht="15.75" customHeight="1">
      <c r="B525" s="17"/>
      <c r="C525" s="17"/>
      <c r="D525" s="17"/>
      <c r="E525" s="17"/>
      <c r="F525" s="17"/>
      <c r="G525" s="17"/>
      <c r="H525" s="17"/>
      <c r="I525" s="17"/>
      <c r="J525" s="17"/>
      <c r="K525" s="17"/>
    </row>
    <row r="526" ht="15.75" customHeight="1">
      <c r="B526" s="17"/>
      <c r="C526" s="17"/>
      <c r="D526" s="17"/>
      <c r="E526" s="17"/>
      <c r="F526" s="17"/>
      <c r="G526" s="17"/>
      <c r="H526" s="17"/>
      <c r="I526" s="17"/>
      <c r="J526" s="17"/>
      <c r="K526" s="17"/>
    </row>
    <row r="527" ht="15.75" customHeight="1">
      <c r="B527" s="17"/>
      <c r="C527" s="17"/>
      <c r="D527" s="17"/>
      <c r="E527" s="17"/>
      <c r="F527" s="17"/>
      <c r="G527" s="17"/>
      <c r="H527" s="17"/>
      <c r="I527" s="17"/>
      <c r="J527" s="17"/>
      <c r="K527" s="17"/>
    </row>
    <row r="528" ht="15.75" customHeight="1">
      <c r="B528" s="17"/>
      <c r="C528" s="17"/>
      <c r="D528" s="17"/>
      <c r="E528" s="17"/>
      <c r="F528" s="17"/>
      <c r="G528" s="17"/>
      <c r="H528" s="17"/>
      <c r="I528" s="17"/>
      <c r="J528" s="17"/>
      <c r="K528" s="17"/>
    </row>
    <row r="529" ht="15.75" customHeight="1">
      <c r="B529" s="17"/>
      <c r="C529" s="17"/>
      <c r="D529" s="17"/>
      <c r="E529" s="17"/>
      <c r="F529" s="17"/>
      <c r="G529" s="17"/>
      <c r="H529" s="17"/>
      <c r="I529" s="17"/>
      <c r="J529" s="17"/>
      <c r="K529" s="17"/>
    </row>
    <row r="530" ht="15.75" customHeight="1">
      <c r="B530" s="17"/>
      <c r="C530" s="17"/>
      <c r="D530" s="17"/>
      <c r="E530" s="17"/>
      <c r="F530" s="17"/>
      <c r="G530" s="17"/>
      <c r="H530" s="17"/>
      <c r="I530" s="17"/>
      <c r="J530" s="17"/>
      <c r="K530" s="17"/>
    </row>
    <row r="531" ht="15.75" customHeight="1">
      <c r="B531" s="17"/>
      <c r="C531" s="17"/>
      <c r="D531" s="17"/>
      <c r="E531" s="17"/>
      <c r="F531" s="17"/>
      <c r="G531" s="17"/>
      <c r="H531" s="17"/>
      <c r="I531" s="17"/>
      <c r="J531" s="17"/>
      <c r="K531" s="17"/>
    </row>
    <row r="532" ht="15.75" customHeight="1">
      <c r="B532" s="17"/>
      <c r="C532" s="17"/>
      <c r="D532" s="17"/>
      <c r="E532" s="17"/>
      <c r="F532" s="17"/>
      <c r="G532" s="17"/>
      <c r="H532" s="17"/>
      <c r="I532" s="17"/>
      <c r="J532" s="17"/>
      <c r="K532" s="17"/>
    </row>
    <row r="533" ht="15.75" customHeight="1">
      <c r="B533" s="17"/>
      <c r="C533" s="17"/>
      <c r="D533" s="17"/>
      <c r="E533" s="17"/>
      <c r="F533" s="17"/>
      <c r="G533" s="17"/>
      <c r="H533" s="17"/>
      <c r="I533" s="17"/>
      <c r="J533" s="17"/>
      <c r="K533" s="17"/>
    </row>
    <row r="534" ht="15.75" customHeight="1">
      <c r="B534" s="17"/>
      <c r="C534" s="17"/>
      <c r="D534" s="17"/>
      <c r="E534" s="17"/>
      <c r="F534" s="17"/>
      <c r="G534" s="17"/>
      <c r="H534" s="17"/>
      <c r="I534" s="17"/>
      <c r="J534" s="17"/>
      <c r="K534" s="17"/>
    </row>
    <row r="535" ht="15.75" customHeight="1">
      <c r="B535" s="17"/>
      <c r="C535" s="17"/>
      <c r="D535" s="17"/>
      <c r="E535" s="17"/>
      <c r="F535" s="17"/>
      <c r="G535" s="17"/>
      <c r="H535" s="17"/>
      <c r="I535" s="17"/>
      <c r="J535" s="17"/>
      <c r="K535" s="17"/>
    </row>
    <row r="536" ht="15.75" customHeight="1">
      <c r="B536" s="17"/>
      <c r="C536" s="17"/>
      <c r="D536" s="17"/>
      <c r="E536" s="17"/>
      <c r="F536" s="17"/>
      <c r="G536" s="17"/>
      <c r="H536" s="17"/>
      <c r="I536" s="17"/>
      <c r="J536" s="17"/>
      <c r="K536" s="17"/>
    </row>
    <row r="537" ht="15.75" customHeight="1">
      <c r="B537" s="17"/>
      <c r="C537" s="17"/>
      <c r="D537" s="17"/>
      <c r="E537" s="17"/>
      <c r="F537" s="17"/>
      <c r="G537" s="17"/>
      <c r="H537" s="17"/>
      <c r="I537" s="17"/>
      <c r="J537" s="17"/>
      <c r="K537" s="17"/>
    </row>
    <row r="538" ht="15.75" customHeight="1">
      <c r="B538" s="17"/>
      <c r="C538" s="17"/>
      <c r="D538" s="17"/>
      <c r="E538" s="17"/>
      <c r="F538" s="17"/>
      <c r="G538" s="17"/>
      <c r="H538" s="17"/>
      <c r="I538" s="17"/>
      <c r="J538" s="17"/>
      <c r="K538" s="17"/>
    </row>
    <row r="539" ht="15.75" customHeight="1">
      <c r="B539" s="17"/>
      <c r="C539" s="17"/>
      <c r="D539" s="17"/>
      <c r="E539" s="17"/>
      <c r="F539" s="17"/>
      <c r="G539" s="17"/>
      <c r="H539" s="17"/>
      <c r="I539" s="17"/>
      <c r="J539" s="17"/>
      <c r="K539" s="17"/>
    </row>
    <row r="540" ht="15.75" customHeight="1">
      <c r="B540" s="17"/>
      <c r="C540" s="17"/>
      <c r="D540" s="17"/>
      <c r="E540" s="17"/>
      <c r="F540" s="17"/>
      <c r="G540" s="17"/>
      <c r="H540" s="17"/>
      <c r="I540" s="17"/>
      <c r="J540" s="17"/>
      <c r="K540" s="17"/>
    </row>
    <row r="541" ht="15.75" customHeight="1">
      <c r="B541" s="17"/>
      <c r="C541" s="17"/>
      <c r="D541" s="17"/>
      <c r="E541" s="17"/>
      <c r="F541" s="17"/>
      <c r="G541" s="17"/>
      <c r="H541" s="17"/>
      <c r="I541" s="17"/>
      <c r="J541" s="17"/>
      <c r="K541" s="17"/>
    </row>
    <row r="542" ht="15.75" customHeight="1">
      <c r="B542" s="17"/>
      <c r="C542" s="17"/>
      <c r="D542" s="17"/>
      <c r="E542" s="17"/>
      <c r="F542" s="17"/>
      <c r="G542" s="17"/>
      <c r="H542" s="17"/>
      <c r="I542" s="17"/>
      <c r="J542" s="17"/>
      <c r="K542" s="17"/>
    </row>
    <row r="543" ht="15.75" customHeight="1">
      <c r="B543" s="17"/>
      <c r="C543" s="17"/>
      <c r="D543" s="17"/>
      <c r="E543" s="17"/>
      <c r="F543" s="17"/>
      <c r="G543" s="17"/>
      <c r="H543" s="17"/>
      <c r="I543" s="17"/>
      <c r="J543" s="17"/>
      <c r="K543" s="17"/>
    </row>
    <row r="544" ht="15.75" customHeight="1">
      <c r="B544" s="17"/>
      <c r="C544" s="17"/>
      <c r="D544" s="17"/>
      <c r="E544" s="17"/>
      <c r="F544" s="17"/>
      <c r="G544" s="17"/>
      <c r="H544" s="17"/>
      <c r="I544" s="17"/>
      <c r="J544" s="17"/>
      <c r="K544" s="17"/>
    </row>
    <row r="545" ht="15.75" customHeight="1">
      <c r="B545" s="17"/>
      <c r="C545" s="17"/>
      <c r="D545" s="17"/>
      <c r="E545" s="17"/>
      <c r="F545" s="17"/>
      <c r="G545" s="17"/>
      <c r="H545" s="17"/>
      <c r="I545" s="17"/>
      <c r="J545" s="17"/>
      <c r="K545" s="17"/>
    </row>
    <row r="546" ht="15.75" customHeight="1">
      <c r="B546" s="17"/>
      <c r="C546" s="17"/>
      <c r="D546" s="17"/>
      <c r="E546" s="17"/>
      <c r="F546" s="17"/>
      <c r="G546" s="17"/>
      <c r="H546" s="17"/>
      <c r="I546" s="17"/>
      <c r="J546" s="17"/>
      <c r="K546" s="17"/>
    </row>
    <row r="547" ht="15.75" customHeight="1">
      <c r="B547" s="17"/>
      <c r="C547" s="17"/>
      <c r="D547" s="17"/>
      <c r="E547" s="17"/>
      <c r="F547" s="17"/>
      <c r="G547" s="17"/>
      <c r="H547" s="17"/>
      <c r="I547" s="17"/>
      <c r="J547" s="17"/>
      <c r="K547" s="17"/>
    </row>
    <row r="548" ht="15.75" customHeight="1">
      <c r="B548" s="17"/>
      <c r="C548" s="17"/>
      <c r="D548" s="17"/>
      <c r="E548" s="17"/>
      <c r="F548" s="17"/>
      <c r="G548" s="17"/>
      <c r="H548" s="17"/>
      <c r="I548" s="17"/>
      <c r="J548" s="17"/>
      <c r="K548" s="17"/>
    </row>
    <row r="549" ht="15.75" customHeight="1">
      <c r="B549" s="17"/>
      <c r="C549" s="17"/>
      <c r="D549" s="17"/>
      <c r="E549" s="17"/>
      <c r="F549" s="17"/>
      <c r="G549" s="17"/>
      <c r="H549" s="17"/>
      <c r="I549" s="17"/>
      <c r="J549" s="17"/>
      <c r="K549" s="17"/>
    </row>
    <row r="550" ht="15.75" customHeight="1">
      <c r="B550" s="17"/>
      <c r="C550" s="17"/>
      <c r="D550" s="17"/>
      <c r="E550" s="17"/>
      <c r="F550" s="17"/>
      <c r="G550" s="17"/>
      <c r="H550" s="17"/>
      <c r="I550" s="17"/>
      <c r="J550" s="17"/>
      <c r="K550" s="17"/>
    </row>
    <row r="551" ht="15.75" customHeight="1">
      <c r="B551" s="17"/>
      <c r="C551" s="17"/>
      <c r="D551" s="17"/>
      <c r="E551" s="17"/>
      <c r="F551" s="17"/>
      <c r="G551" s="17"/>
      <c r="H551" s="17"/>
      <c r="I551" s="17"/>
      <c r="J551" s="17"/>
      <c r="K551" s="17"/>
    </row>
    <row r="552" ht="15.75" customHeight="1">
      <c r="B552" s="17"/>
      <c r="C552" s="17"/>
      <c r="D552" s="17"/>
      <c r="E552" s="17"/>
      <c r="F552" s="17"/>
      <c r="G552" s="17"/>
      <c r="H552" s="17"/>
      <c r="I552" s="17"/>
      <c r="J552" s="17"/>
      <c r="K552" s="17"/>
    </row>
    <row r="553" ht="15.75" customHeight="1">
      <c r="B553" s="17"/>
      <c r="C553" s="17"/>
      <c r="D553" s="17"/>
      <c r="E553" s="17"/>
      <c r="F553" s="17"/>
      <c r="G553" s="17"/>
      <c r="H553" s="17"/>
      <c r="I553" s="17"/>
      <c r="J553" s="17"/>
      <c r="K553" s="17"/>
    </row>
    <row r="554" ht="15.75" customHeight="1">
      <c r="B554" s="17"/>
      <c r="C554" s="17"/>
      <c r="D554" s="17"/>
      <c r="E554" s="17"/>
      <c r="F554" s="17"/>
      <c r="G554" s="17"/>
      <c r="H554" s="17"/>
      <c r="I554" s="17"/>
      <c r="J554" s="17"/>
      <c r="K554" s="17"/>
    </row>
    <row r="555" ht="15.75" customHeight="1">
      <c r="B555" s="17"/>
      <c r="C555" s="17"/>
      <c r="D555" s="17"/>
      <c r="E555" s="17"/>
      <c r="F555" s="17"/>
      <c r="G555" s="17"/>
      <c r="H555" s="17"/>
      <c r="I555" s="17"/>
      <c r="J555" s="17"/>
      <c r="K555" s="17"/>
    </row>
    <row r="556" ht="15.75" customHeight="1">
      <c r="B556" s="17"/>
      <c r="C556" s="17"/>
      <c r="D556" s="17"/>
      <c r="E556" s="17"/>
      <c r="F556" s="17"/>
      <c r="G556" s="17"/>
      <c r="H556" s="17"/>
      <c r="I556" s="17"/>
      <c r="J556" s="17"/>
      <c r="K556" s="17"/>
    </row>
    <row r="557" ht="15.75" customHeight="1">
      <c r="B557" s="17"/>
      <c r="C557" s="17"/>
      <c r="D557" s="17"/>
      <c r="E557" s="17"/>
      <c r="F557" s="17"/>
      <c r="G557" s="17"/>
      <c r="H557" s="17"/>
      <c r="I557" s="17"/>
      <c r="J557" s="17"/>
      <c r="K557" s="17"/>
    </row>
    <row r="558" ht="15.75" customHeight="1">
      <c r="B558" s="17"/>
      <c r="C558" s="17"/>
      <c r="D558" s="17"/>
      <c r="E558" s="17"/>
      <c r="F558" s="17"/>
      <c r="G558" s="17"/>
      <c r="H558" s="17"/>
      <c r="I558" s="17"/>
      <c r="J558" s="17"/>
      <c r="K558" s="17"/>
    </row>
    <row r="559" ht="15.75" customHeight="1">
      <c r="B559" s="17"/>
      <c r="C559" s="17"/>
      <c r="D559" s="17"/>
      <c r="E559" s="17"/>
      <c r="F559" s="17"/>
      <c r="G559" s="17"/>
      <c r="H559" s="17"/>
      <c r="I559" s="17"/>
      <c r="J559" s="17"/>
      <c r="K559" s="17"/>
    </row>
    <row r="560" ht="15.75" customHeight="1">
      <c r="B560" s="17"/>
      <c r="C560" s="17"/>
      <c r="D560" s="17"/>
      <c r="E560" s="17"/>
      <c r="F560" s="17"/>
      <c r="G560" s="17"/>
      <c r="H560" s="17"/>
      <c r="I560" s="17"/>
      <c r="J560" s="17"/>
      <c r="K560" s="17"/>
    </row>
    <row r="561" ht="15.75" customHeight="1">
      <c r="B561" s="17"/>
      <c r="C561" s="17"/>
      <c r="D561" s="17"/>
      <c r="E561" s="17"/>
      <c r="F561" s="17"/>
      <c r="G561" s="17"/>
      <c r="H561" s="17"/>
      <c r="I561" s="17"/>
      <c r="J561" s="17"/>
      <c r="K561" s="17"/>
    </row>
    <row r="562" ht="15.75" customHeight="1">
      <c r="B562" s="17"/>
      <c r="C562" s="17"/>
      <c r="D562" s="17"/>
      <c r="E562" s="17"/>
      <c r="F562" s="17"/>
      <c r="G562" s="17"/>
      <c r="H562" s="17"/>
      <c r="I562" s="17"/>
      <c r="J562" s="17"/>
      <c r="K562" s="17"/>
    </row>
    <row r="563" ht="15.75" customHeight="1">
      <c r="B563" s="17"/>
      <c r="C563" s="17"/>
      <c r="D563" s="17"/>
      <c r="E563" s="17"/>
      <c r="F563" s="17"/>
      <c r="G563" s="17"/>
      <c r="H563" s="17"/>
      <c r="I563" s="17"/>
      <c r="J563" s="17"/>
      <c r="K563" s="17"/>
    </row>
    <row r="564" ht="15.75" customHeight="1">
      <c r="B564" s="17"/>
      <c r="C564" s="17"/>
      <c r="D564" s="17"/>
      <c r="E564" s="17"/>
      <c r="F564" s="17"/>
      <c r="G564" s="17"/>
      <c r="H564" s="17"/>
      <c r="I564" s="17"/>
      <c r="J564" s="17"/>
      <c r="K564" s="17"/>
    </row>
    <row r="565" ht="15.75" customHeight="1">
      <c r="B565" s="17"/>
      <c r="C565" s="17"/>
      <c r="D565" s="17"/>
      <c r="E565" s="17"/>
      <c r="F565" s="17"/>
      <c r="G565" s="17"/>
      <c r="H565" s="17"/>
      <c r="I565" s="17"/>
      <c r="J565" s="17"/>
      <c r="K565" s="17"/>
    </row>
    <row r="566" ht="15.75" customHeight="1">
      <c r="B566" s="17"/>
      <c r="C566" s="17"/>
      <c r="D566" s="17"/>
      <c r="E566" s="17"/>
      <c r="F566" s="17"/>
      <c r="G566" s="17"/>
      <c r="H566" s="17"/>
      <c r="I566" s="17"/>
      <c r="J566" s="17"/>
      <c r="K566" s="17"/>
    </row>
    <row r="567" ht="15.75" customHeight="1">
      <c r="B567" s="17"/>
      <c r="C567" s="17"/>
      <c r="D567" s="17"/>
      <c r="E567" s="17"/>
      <c r="F567" s="17"/>
      <c r="G567" s="17"/>
      <c r="H567" s="17"/>
      <c r="I567" s="17"/>
      <c r="J567" s="17"/>
      <c r="K567" s="17"/>
    </row>
    <row r="568" ht="15.75" customHeight="1">
      <c r="B568" s="17"/>
      <c r="C568" s="17"/>
      <c r="D568" s="17"/>
      <c r="E568" s="17"/>
      <c r="F568" s="17"/>
      <c r="G568" s="17"/>
      <c r="H568" s="17"/>
      <c r="I568" s="17"/>
      <c r="J568" s="17"/>
      <c r="K568" s="17"/>
    </row>
    <row r="569" ht="15.75" customHeight="1">
      <c r="B569" s="17"/>
      <c r="C569" s="17"/>
      <c r="D569" s="17"/>
      <c r="E569" s="17"/>
      <c r="F569" s="17"/>
      <c r="G569" s="17"/>
      <c r="H569" s="17"/>
      <c r="I569" s="17"/>
      <c r="J569" s="17"/>
      <c r="K569" s="17"/>
    </row>
    <row r="570" ht="15.75" customHeight="1">
      <c r="B570" s="17"/>
      <c r="C570" s="17"/>
      <c r="D570" s="17"/>
      <c r="E570" s="17"/>
      <c r="F570" s="17"/>
      <c r="G570" s="17"/>
      <c r="H570" s="17"/>
      <c r="I570" s="17"/>
      <c r="J570" s="17"/>
      <c r="K570" s="17"/>
    </row>
    <row r="571" ht="15.75" customHeight="1">
      <c r="B571" s="17"/>
      <c r="C571" s="17"/>
      <c r="D571" s="17"/>
      <c r="E571" s="17"/>
      <c r="F571" s="17"/>
      <c r="G571" s="17"/>
      <c r="H571" s="17"/>
      <c r="I571" s="17"/>
      <c r="J571" s="17"/>
      <c r="K571" s="17"/>
    </row>
    <row r="572" ht="15.75" customHeight="1">
      <c r="B572" s="17"/>
      <c r="C572" s="17"/>
      <c r="D572" s="17"/>
      <c r="E572" s="17"/>
      <c r="F572" s="17"/>
      <c r="G572" s="17"/>
      <c r="H572" s="17"/>
      <c r="I572" s="17"/>
      <c r="J572" s="17"/>
      <c r="K572" s="17"/>
    </row>
    <row r="573" ht="15.75" customHeight="1">
      <c r="B573" s="17"/>
      <c r="C573" s="17"/>
      <c r="D573" s="17"/>
      <c r="E573" s="17"/>
      <c r="F573" s="17"/>
      <c r="G573" s="17"/>
      <c r="H573" s="17"/>
      <c r="I573" s="17"/>
      <c r="J573" s="17"/>
      <c r="K573" s="17"/>
    </row>
    <row r="574" ht="15.75" customHeight="1">
      <c r="B574" s="17"/>
      <c r="C574" s="17"/>
      <c r="D574" s="17"/>
      <c r="E574" s="17"/>
      <c r="F574" s="17"/>
      <c r="G574" s="17"/>
      <c r="H574" s="17"/>
      <c r="I574" s="17"/>
      <c r="J574" s="17"/>
      <c r="K574" s="17"/>
    </row>
    <row r="575" ht="15.75" customHeight="1">
      <c r="B575" s="17"/>
      <c r="C575" s="17"/>
      <c r="D575" s="17"/>
      <c r="E575" s="17"/>
      <c r="F575" s="17"/>
      <c r="G575" s="17"/>
      <c r="H575" s="17"/>
      <c r="I575" s="17"/>
      <c r="J575" s="17"/>
      <c r="K575" s="17"/>
    </row>
    <row r="576" ht="15.75" customHeight="1">
      <c r="B576" s="17"/>
      <c r="C576" s="17"/>
      <c r="D576" s="17"/>
      <c r="E576" s="17"/>
      <c r="F576" s="17"/>
      <c r="G576" s="17"/>
      <c r="H576" s="17"/>
      <c r="I576" s="17"/>
      <c r="J576" s="17"/>
      <c r="K576" s="17"/>
    </row>
    <row r="577" ht="15.75" customHeight="1">
      <c r="B577" s="17"/>
      <c r="C577" s="17"/>
      <c r="D577" s="17"/>
      <c r="E577" s="17"/>
      <c r="F577" s="17"/>
      <c r="G577" s="17"/>
      <c r="H577" s="17"/>
      <c r="I577" s="17"/>
      <c r="J577" s="17"/>
      <c r="K577" s="17"/>
    </row>
    <row r="578" ht="15.75" customHeight="1">
      <c r="B578" s="17"/>
      <c r="C578" s="17"/>
      <c r="D578" s="17"/>
      <c r="E578" s="17"/>
      <c r="F578" s="17"/>
      <c r="G578" s="17"/>
      <c r="H578" s="17"/>
      <c r="I578" s="17"/>
      <c r="J578" s="17"/>
      <c r="K578" s="17"/>
    </row>
    <row r="579" ht="15.75" customHeight="1">
      <c r="B579" s="17"/>
      <c r="C579" s="17"/>
      <c r="D579" s="17"/>
      <c r="E579" s="17"/>
      <c r="F579" s="17"/>
      <c r="G579" s="17"/>
      <c r="H579" s="17"/>
      <c r="I579" s="17"/>
      <c r="J579" s="17"/>
      <c r="K579" s="17"/>
    </row>
    <row r="580" ht="15.75" customHeight="1">
      <c r="B580" s="17"/>
      <c r="C580" s="17"/>
      <c r="D580" s="17"/>
      <c r="E580" s="17"/>
      <c r="F580" s="17"/>
      <c r="G580" s="17"/>
      <c r="H580" s="17"/>
      <c r="I580" s="17"/>
      <c r="J580" s="17"/>
      <c r="K580" s="17"/>
    </row>
    <row r="581" ht="15.75" customHeight="1">
      <c r="B581" s="17"/>
      <c r="C581" s="17"/>
      <c r="D581" s="17"/>
      <c r="E581" s="17"/>
      <c r="F581" s="17"/>
      <c r="G581" s="17"/>
      <c r="H581" s="17"/>
      <c r="I581" s="17"/>
      <c r="J581" s="17"/>
      <c r="K581" s="17"/>
    </row>
    <row r="582" ht="15.75" customHeight="1">
      <c r="B582" s="17"/>
      <c r="C582" s="17"/>
      <c r="D582" s="17"/>
      <c r="E582" s="17"/>
      <c r="F582" s="17"/>
      <c r="G582" s="17"/>
      <c r="H582" s="17"/>
      <c r="I582" s="17"/>
      <c r="J582" s="17"/>
      <c r="K582" s="17"/>
    </row>
    <row r="583" ht="15.75" customHeight="1">
      <c r="B583" s="17"/>
      <c r="C583" s="17"/>
      <c r="D583" s="17"/>
      <c r="E583" s="17"/>
      <c r="F583" s="17"/>
      <c r="G583" s="17"/>
      <c r="H583" s="17"/>
      <c r="I583" s="17"/>
      <c r="J583" s="17"/>
      <c r="K583" s="17"/>
    </row>
    <row r="584" ht="15.75" customHeight="1">
      <c r="B584" s="17"/>
      <c r="C584" s="17"/>
      <c r="D584" s="17"/>
      <c r="E584" s="17"/>
      <c r="F584" s="17"/>
      <c r="G584" s="17"/>
      <c r="H584" s="17"/>
      <c r="I584" s="17"/>
      <c r="J584" s="17"/>
      <c r="K584" s="17"/>
    </row>
    <row r="585" ht="15.75" customHeight="1">
      <c r="B585" s="17"/>
      <c r="C585" s="17"/>
      <c r="D585" s="17"/>
      <c r="E585" s="17"/>
      <c r="F585" s="17"/>
      <c r="G585" s="17"/>
      <c r="H585" s="17"/>
      <c r="I585" s="17"/>
      <c r="J585" s="17"/>
      <c r="K585" s="17"/>
    </row>
    <row r="586" ht="15.75" customHeight="1">
      <c r="B586" s="17"/>
      <c r="C586" s="17"/>
      <c r="D586" s="17"/>
      <c r="E586" s="17"/>
      <c r="F586" s="17"/>
      <c r="G586" s="17"/>
      <c r="H586" s="17"/>
      <c r="I586" s="17"/>
      <c r="J586" s="17"/>
      <c r="K586" s="17"/>
    </row>
    <row r="587" ht="15.75" customHeight="1">
      <c r="B587" s="17"/>
      <c r="C587" s="17"/>
      <c r="D587" s="17"/>
      <c r="E587" s="17"/>
      <c r="F587" s="17"/>
      <c r="G587" s="17"/>
      <c r="H587" s="17"/>
      <c r="I587" s="17"/>
      <c r="J587" s="17"/>
      <c r="K587" s="17"/>
    </row>
    <row r="588" ht="15.75" customHeight="1">
      <c r="B588" s="17"/>
      <c r="C588" s="17"/>
      <c r="D588" s="17"/>
      <c r="E588" s="17"/>
      <c r="F588" s="17"/>
      <c r="G588" s="17"/>
      <c r="H588" s="17"/>
      <c r="I588" s="17"/>
      <c r="J588" s="17"/>
      <c r="K588" s="17"/>
    </row>
    <row r="589" ht="15.75" customHeight="1">
      <c r="B589" s="17"/>
      <c r="C589" s="17"/>
      <c r="D589" s="17"/>
      <c r="E589" s="17"/>
      <c r="F589" s="17"/>
      <c r="G589" s="17"/>
      <c r="H589" s="17"/>
      <c r="I589" s="17"/>
      <c r="J589" s="17"/>
      <c r="K589" s="17"/>
    </row>
    <row r="590" ht="15.75" customHeight="1">
      <c r="B590" s="17"/>
      <c r="C590" s="17"/>
      <c r="D590" s="17"/>
      <c r="E590" s="17"/>
      <c r="F590" s="17"/>
      <c r="G590" s="17"/>
      <c r="H590" s="17"/>
      <c r="I590" s="17"/>
      <c r="J590" s="17"/>
      <c r="K590" s="17"/>
    </row>
    <row r="591" ht="15.75" customHeight="1">
      <c r="B591" s="17"/>
      <c r="C591" s="17"/>
      <c r="D591" s="17"/>
      <c r="E591" s="17"/>
      <c r="F591" s="17"/>
      <c r="G591" s="17"/>
      <c r="H591" s="17"/>
      <c r="I591" s="17"/>
      <c r="J591" s="17"/>
      <c r="K591" s="17"/>
    </row>
    <row r="592" ht="15.75" customHeight="1">
      <c r="B592" s="17"/>
      <c r="C592" s="17"/>
      <c r="D592" s="17"/>
      <c r="E592" s="17"/>
      <c r="F592" s="17"/>
      <c r="G592" s="17"/>
      <c r="H592" s="17"/>
      <c r="I592" s="17"/>
      <c r="J592" s="17"/>
      <c r="K592" s="17"/>
    </row>
    <row r="593" ht="15.75" customHeight="1">
      <c r="B593" s="17"/>
      <c r="C593" s="17"/>
      <c r="D593" s="17"/>
      <c r="E593" s="17"/>
      <c r="F593" s="17"/>
      <c r="G593" s="17"/>
      <c r="H593" s="17"/>
      <c r="I593" s="17"/>
      <c r="J593" s="17"/>
      <c r="K593" s="17"/>
    </row>
    <row r="594" ht="15.75" customHeight="1">
      <c r="B594" s="17"/>
      <c r="C594" s="17"/>
      <c r="D594" s="17"/>
      <c r="E594" s="17"/>
      <c r="F594" s="17"/>
      <c r="G594" s="17"/>
      <c r="H594" s="17"/>
      <c r="I594" s="17"/>
      <c r="J594" s="17"/>
      <c r="K594" s="17"/>
    </row>
    <row r="595" ht="15.75" customHeight="1">
      <c r="B595" s="17"/>
      <c r="C595" s="17"/>
      <c r="D595" s="17"/>
      <c r="E595" s="17"/>
      <c r="F595" s="17"/>
      <c r="G595" s="17"/>
      <c r="H595" s="17"/>
      <c r="I595" s="17"/>
      <c r="J595" s="17"/>
      <c r="K595" s="17"/>
    </row>
    <row r="596" ht="15.75" customHeight="1">
      <c r="B596" s="17"/>
      <c r="C596" s="17"/>
      <c r="D596" s="17"/>
      <c r="E596" s="17"/>
      <c r="F596" s="17"/>
      <c r="G596" s="17"/>
      <c r="H596" s="17"/>
      <c r="I596" s="17"/>
      <c r="J596" s="17"/>
      <c r="K596" s="17"/>
    </row>
    <row r="597" ht="15.75" customHeight="1">
      <c r="B597" s="17"/>
      <c r="C597" s="17"/>
      <c r="D597" s="17"/>
      <c r="E597" s="17"/>
      <c r="F597" s="17"/>
      <c r="G597" s="17"/>
      <c r="H597" s="17"/>
      <c r="I597" s="17"/>
      <c r="J597" s="17"/>
      <c r="K597" s="17"/>
    </row>
    <row r="598" ht="15.75" customHeight="1">
      <c r="B598" s="17"/>
      <c r="C598" s="17"/>
      <c r="D598" s="17"/>
      <c r="E598" s="17"/>
      <c r="F598" s="17"/>
      <c r="G598" s="17"/>
      <c r="H598" s="17"/>
      <c r="I598" s="17"/>
      <c r="J598" s="17"/>
      <c r="K598" s="17"/>
    </row>
    <row r="599" ht="15.75" customHeight="1">
      <c r="B599" s="17"/>
      <c r="C599" s="17"/>
      <c r="D599" s="17"/>
      <c r="E599" s="17"/>
      <c r="F599" s="17"/>
      <c r="G599" s="17"/>
      <c r="H599" s="17"/>
      <c r="I599" s="17"/>
      <c r="J599" s="17"/>
      <c r="K599" s="17"/>
    </row>
    <row r="600" ht="15.75" customHeight="1">
      <c r="B600" s="17"/>
      <c r="C600" s="17"/>
      <c r="D600" s="17"/>
      <c r="E600" s="17"/>
      <c r="F600" s="17"/>
      <c r="G600" s="17"/>
      <c r="H600" s="17"/>
      <c r="I600" s="17"/>
      <c r="J600" s="17"/>
      <c r="K600" s="17"/>
    </row>
    <row r="601" ht="15.75" customHeight="1">
      <c r="B601" s="17"/>
      <c r="C601" s="17"/>
      <c r="D601" s="17"/>
      <c r="E601" s="17"/>
      <c r="F601" s="17"/>
      <c r="G601" s="17"/>
      <c r="H601" s="17"/>
      <c r="I601" s="17"/>
      <c r="J601" s="17"/>
      <c r="K601" s="17"/>
    </row>
    <row r="602" ht="15.75" customHeight="1">
      <c r="B602" s="17"/>
      <c r="C602" s="17"/>
      <c r="D602" s="17"/>
      <c r="E602" s="17"/>
      <c r="F602" s="17"/>
      <c r="G602" s="17"/>
      <c r="H602" s="17"/>
      <c r="I602" s="17"/>
      <c r="J602" s="17"/>
      <c r="K602" s="17"/>
    </row>
    <row r="603" ht="15.75" customHeight="1">
      <c r="B603" s="17"/>
      <c r="C603" s="17"/>
      <c r="D603" s="17"/>
      <c r="E603" s="17"/>
      <c r="F603" s="17"/>
      <c r="G603" s="17"/>
      <c r="H603" s="17"/>
      <c r="I603" s="17"/>
      <c r="J603" s="17"/>
      <c r="K603" s="17"/>
    </row>
    <row r="604" ht="15.75" customHeight="1">
      <c r="B604" s="17"/>
      <c r="C604" s="17"/>
      <c r="D604" s="17"/>
      <c r="E604" s="17"/>
      <c r="F604" s="17"/>
      <c r="G604" s="17"/>
      <c r="H604" s="17"/>
      <c r="I604" s="17"/>
      <c r="J604" s="17"/>
      <c r="K604" s="17"/>
    </row>
    <row r="605" ht="15.75" customHeight="1">
      <c r="B605" s="17"/>
      <c r="C605" s="17"/>
      <c r="D605" s="17"/>
      <c r="E605" s="17"/>
      <c r="F605" s="17"/>
      <c r="G605" s="17"/>
      <c r="H605" s="17"/>
      <c r="I605" s="17"/>
      <c r="J605" s="17"/>
      <c r="K605" s="17"/>
    </row>
    <row r="606" ht="15.75" customHeight="1">
      <c r="B606" s="17"/>
      <c r="C606" s="17"/>
      <c r="D606" s="17"/>
      <c r="E606" s="17"/>
      <c r="F606" s="17"/>
      <c r="G606" s="17"/>
      <c r="H606" s="17"/>
      <c r="I606" s="17"/>
      <c r="J606" s="17"/>
      <c r="K606" s="17"/>
    </row>
    <row r="607" ht="15.75" customHeight="1">
      <c r="B607" s="17"/>
      <c r="C607" s="17"/>
      <c r="D607" s="17"/>
      <c r="E607" s="17"/>
      <c r="F607" s="17"/>
      <c r="G607" s="17"/>
      <c r="H607" s="17"/>
      <c r="I607" s="17"/>
      <c r="J607" s="17"/>
      <c r="K607" s="17"/>
    </row>
    <row r="608" ht="15.75" customHeight="1">
      <c r="B608" s="17"/>
      <c r="C608" s="17"/>
      <c r="D608" s="17"/>
      <c r="E608" s="17"/>
      <c r="F608" s="17"/>
      <c r="G608" s="17"/>
      <c r="H608" s="17"/>
      <c r="I608" s="17"/>
      <c r="J608" s="17"/>
      <c r="K608" s="17"/>
    </row>
    <row r="609" ht="15.75" customHeight="1">
      <c r="B609" s="17"/>
      <c r="C609" s="17"/>
      <c r="D609" s="17"/>
      <c r="E609" s="17"/>
      <c r="F609" s="17"/>
      <c r="G609" s="17"/>
      <c r="H609" s="17"/>
      <c r="I609" s="17"/>
      <c r="J609" s="17"/>
      <c r="K609" s="17"/>
    </row>
    <row r="610" ht="15.75" customHeight="1">
      <c r="B610" s="17"/>
      <c r="C610" s="17"/>
      <c r="D610" s="17"/>
      <c r="E610" s="17"/>
      <c r="F610" s="17"/>
      <c r="G610" s="17"/>
      <c r="H610" s="17"/>
      <c r="I610" s="17"/>
      <c r="J610" s="17"/>
      <c r="K610" s="17"/>
    </row>
    <row r="611" ht="15.75" customHeight="1">
      <c r="B611" s="17"/>
      <c r="C611" s="17"/>
      <c r="D611" s="17"/>
      <c r="E611" s="17"/>
      <c r="F611" s="17"/>
      <c r="G611" s="17"/>
      <c r="H611" s="17"/>
      <c r="I611" s="17"/>
      <c r="J611" s="17"/>
      <c r="K611" s="17"/>
    </row>
    <row r="612" ht="15.75" customHeight="1">
      <c r="B612" s="17"/>
      <c r="C612" s="17"/>
      <c r="D612" s="17"/>
      <c r="E612" s="17"/>
      <c r="F612" s="17"/>
      <c r="G612" s="17"/>
      <c r="H612" s="17"/>
      <c r="I612" s="17"/>
      <c r="J612" s="17"/>
      <c r="K612" s="17"/>
    </row>
    <row r="613" ht="15.75" customHeight="1">
      <c r="B613" s="17"/>
      <c r="C613" s="17"/>
      <c r="D613" s="17"/>
      <c r="E613" s="17"/>
      <c r="F613" s="17"/>
      <c r="G613" s="17"/>
      <c r="H613" s="17"/>
      <c r="I613" s="17"/>
      <c r="J613" s="17"/>
      <c r="K613" s="17"/>
    </row>
    <row r="614" ht="15.75" customHeight="1">
      <c r="B614" s="17"/>
      <c r="C614" s="17"/>
      <c r="D614" s="17"/>
      <c r="E614" s="17"/>
      <c r="F614" s="17"/>
      <c r="G614" s="17"/>
      <c r="H614" s="17"/>
      <c r="I614" s="17"/>
      <c r="J614" s="17"/>
      <c r="K614" s="17"/>
    </row>
    <row r="615" ht="15.75" customHeight="1">
      <c r="B615" s="17"/>
      <c r="C615" s="17"/>
      <c r="D615" s="17"/>
      <c r="E615" s="17"/>
      <c r="F615" s="17"/>
      <c r="G615" s="17"/>
      <c r="H615" s="17"/>
      <c r="I615" s="17"/>
      <c r="J615" s="17"/>
      <c r="K615" s="17"/>
    </row>
    <row r="616" ht="15.75" customHeight="1">
      <c r="B616" s="17"/>
      <c r="C616" s="17"/>
      <c r="D616" s="17"/>
      <c r="E616" s="17"/>
      <c r="F616" s="17"/>
      <c r="G616" s="17"/>
      <c r="H616" s="17"/>
      <c r="I616" s="17"/>
      <c r="J616" s="17"/>
      <c r="K616" s="17"/>
    </row>
    <row r="617" ht="15.75" customHeight="1">
      <c r="B617" s="17"/>
      <c r="C617" s="17"/>
      <c r="D617" s="17"/>
      <c r="E617" s="17"/>
      <c r="F617" s="17"/>
      <c r="G617" s="17"/>
      <c r="H617" s="17"/>
      <c r="I617" s="17"/>
      <c r="J617" s="17"/>
      <c r="K617" s="17"/>
    </row>
    <row r="618" ht="15.75" customHeight="1">
      <c r="B618" s="17"/>
      <c r="C618" s="17"/>
      <c r="D618" s="17"/>
      <c r="E618" s="17"/>
      <c r="F618" s="17"/>
      <c r="G618" s="17"/>
      <c r="H618" s="17"/>
      <c r="I618" s="17"/>
      <c r="J618" s="17"/>
      <c r="K618" s="17"/>
    </row>
    <row r="619" ht="15.75" customHeight="1">
      <c r="B619" s="17"/>
      <c r="C619" s="17"/>
      <c r="D619" s="17"/>
      <c r="E619" s="17"/>
      <c r="F619" s="17"/>
      <c r="G619" s="17"/>
      <c r="H619" s="17"/>
      <c r="I619" s="17"/>
      <c r="J619" s="17"/>
      <c r="K619" s="17"/>
    </row>
    <row r="620" ht="15.75" customHeight="1">
      <c r="B620" s="17"/>
      <c r="C620" s="17"/>
      <c r="D620" s="17"/>
      <c r="E620" s="17"/>
      <c r="F620" s="17"/>
      <c r="G620" s="17"/>
      <c r="H620" s="17"/>
      <c r="I620" s="17"/>
      <c r="J620" s="17"/>
      <c r="K620" s="17"/>
    </row>
    <row r="621" ht="15.75" customHeight="1">
      <c r="B621" s="17"/>
      <c r="C621" s="17"/>
      <c r="D621" s="17"/>
      <c r="E621" s="17"/>
      <c r="F621" s="17"/>
      <c r="G621" s="17"/>
      <c r="H621" s="17"/>
      <c r="I621" s="17"/>
      <c r="J621" s="17"/>
      <c r="K621" s="17"/>
    </row>
    <row r="622" ht="15.75" customHeight="1">
      <c r="B622" s="17"/>
      <c r="C622" s="17"/>
      <c r="D622" s="17"/>
      <c r="E622" s="17"/>
      <c r="F622" s="17"/>
      <c r="G622" s="17"/>
      <c r="H622" s="17"/>
      <c r="I622" s="17"/>
      <c r="J622" s="17"/>
      <c r="K622" s="17"/>
    </row>
    <row r="623" ht="15.75" customHeight="1">
      <c r="B623" s="17"/>
      <c r="C623" s="17"/>
      <c r="D623" s="17"/>
      <c r="E623" s="17"/>
      <c r="F623" s="17"/>
      <c r="G623" s="17"/>
      <c r="H623" s="17"/>
      <c r="I623" s="17"/>
      <c r="J623" s="17"/>
      <c r="K623" s="17"/>
    </row>
    <row r="624" ht="15.75" customHeight="1">
      <c r="B624" s="17"/>
      <c r="C624" s="17"/>
      <c r="D624" s="17"/>
      <c r="E624" s="17"/>
      <c r="F624" s="17"/>
      <c r="G624" s="17"/>
      <c r="H624" s="17"/>
      <c r="I624" s="17"/>
      <c r="J624" s="17"/>
      <c r="K624" s="17"/>
    </row>
    <row r="625" ht="15.75" customHeight="1">
      <c r="B625" s="17"/>
      <c r="C625" s="17"/>
      <c r="D625" s="17"/>
      <c r="E625" s="17"/>
      <c r="F625" s="17"/>
      <c r="G625" s="17"/>
      <c r="H625" s="17"/>
      <c r="I625" s="17"/>
      <c r="J625" s="17"/>
      <c r="K625" s="17"/>
    </row>
    <row r="626" ht="15.75" customHeight="1">
      <c r="B626" s="17"/>
      <c r="C626" s="17"/>
      <c r="D626" s="17"/>
      <c r="E626" s="17"/>
      <c r="F626" s="17"/>
      <c r="G626" s="17"/>
      <c r="H626" s="17"/>
      <c r="I626" s="17"/>
      <c r="J626" s="17"/>
      <c r="K626" s="17"/>
    </row>
    <row r="627" ht="15.75" customHeight="1">
      <c r="B627" s="17"/>
      <c r="C627" s="17"/>
      <c r="D627" s="17"/>
      <c r="E627" s="17"/>
      <c r="F627" s="17"/>
      <c r="G627" s="17"/>
      <c r="H627" s="17"/>
      <c r="I627" s="17"/>
      <c r="J627" s="17"/>
      <c r="K627" s="17"/>
    </row>
    <row r="628" ht="15.75" customHeight="1">
      <c r="B628" s="17"/>
      <c r="C628" s="17"/>
      <c r="D628" s="17"/>
      <c r="E628" s="17"/>
      <c r="F628" s="17"/>
      <c r="G628" s="17"/>
      <c r="H628" s="17"/>
      <c r="I628" s="17"/>
      <c r="J628" s="17"/>
      <c r="K628" s="17"/>
    </row>
    <row r="629" ht="15.75" customHeight="1">
      <c r="B629" s="17"/>
      <c r="C629" s="17"/>
      <c r="D629" s="17"/>
      <c r="E629" s="17"/>
      <c r="F629" s="17"/>
      <c r="G629" s="17"/>
      <c r="H629" s="17"/>
      <c r="I629" s="17"/>
      <c r="J629" s="17"/>
      <c r="K629" s="17"/>
    </row>
    <row r="630" ht="15.75" customHeight="1">
      <c r="B630" s="17"/>
      <c r="C630" s="17"/>
      <c r="D630" s="17"/>
      <c r="E630" s="17"/>
      <c r="F630" s="17"/>
      <c r="G630" s="17"/>
      <c r="H630" s="17"/>
      <c r="I630" s="17"/>
      <c r="J630" s="17"/>
      <c r="K630" s="17"/>
    </row>
    <row r="631" ht="15.75" customHeight="1">
      <c r="B631" s="17"/>
      <c r="C631" s="17"/>
      <c r="D631" s="17"/>
      <c r="E631" s="17"/>
      <c r="F631" s="17"/>
      <c r="G631" s="17"/>
      <c r="H631" s="17"/>
      <c r="I631" s="17"/>
      <c r="J631" s="17"/>
      <c r="K631" s="17"/>
    </row>
    <row r="632" ht="15.75" customHeight="1">
      <c r="B632" s="17"/>
      <c r="C632" s="17"/>
      <c r="D632" s="17"/>
      <c r="E632" s="17"/>
      <c r="F632" s="17"/>
      <c r="G632" s="17"/>
      <c r="H632" s="17"/>
      <c r="I632" s="17"/>
      <c r="J632" s="17"/>
      <c r="K632" s="17"/>
    </row>
    <row r="633" ht="15.75" customHeight="1">
      <c r="B633" s="17"/>
      <c r="C633" s="17"/>
      <c r="D633" s="17"/>
      <c r="E633" s="17"/>
      <c r="F633" s="17"/>
      <c r="G633" s="17"/>
      <c r="H633" s="17"/>
      <c r="I633" s="17"/>
      <c r="J633" s="17"/>
      <c r="K633" s="17"/>
    </row>
    <row r="634" ht="15.75" customHeight="1">
      <c r="B634" s="17"/>
      <c r="C634" s="17"/>
      <c r="D634" s="17"/>
      <c r="E634" s="17"/>
      <c r="F634" s="17"/>
      <c r="G634" s="17"/>
      <c r="H634" s="17"/>
      <c r="I634" s="17"/>
      <c r="J634" s="17"/>
      <c r="K634" s="17"/>
    </row>
    <row r="635" ht="15.75" customHeight="1">
      <c r="B635" s="17"/>
      <c r="C635" s="17"/>
      <c r="D635" s="17"/>
      <c r="E635" s="17"/>
      <c r="F635" s="17"/>
      <c r="G635" s="17"/>
      <c r="H635" s="17"/>
      <c r="I635" s="17"/>
      <c r="J635" s="17"/>
      <c r="K635" s="17"/>
    </row>
    <row r="636" ht="15.75" customHeight="1">
      <c r="B636" s="17"/>
      <c r="C636" s="17"/>
      <c r="D636" s="17"/>
      <c r="E636" s="17"/>
      <c r="F636" s="17"/>
      <c r="G636" s="17"/>
      <c r="H636" s="17"/>
      <c r="I636" s="17"/>
      <c r="J636" s="17"/>
      <c r="K636" s="17"/>
    </row>
    <row r="637" ht="15.75" customHeight="1">
      <c r="B637" s="17"/>
      <c r="C637" s="17"/>
      <c r="D637" s="17"/>
      <c r="E637" s="17"/>
      <c r="F637" s="17"/>
      <c r="G637" s="17"/>
      <c r="H637" s="17"/>
      <c r="I637" s="17"/>
      <c r="J637" s="17"/>
      <c r="K637" s="17"/>
    </row>
    <row r="638" ht="15.75" customHeight="1">
      <c r="B638" s="17"/>
      <c r="C638" s="17"/>
      <c r="D638" s="17"/>
      <c r="E638" s="17"/>
      <c r="F638" s="17"/>
      <c r="G638" s="17"/>
      <c r="H638" s="17"/>
      <c r="I638" s="17"/>
      <c r="J638" s="17"/>
      <c r="K638" s="17"/>
    </row>
    <row r="639" ht="15.75" customHeight="1">
      <c r="B639" s="17"/>
      <c r="C639" s="17"/>
      <c r="D639" s="17"/>
      <c r="E639" s="17"/>
      <c r="F639" s="17"/>
      <c r="G639" s="17"/>
      <c r="H639" s="17"/>
      <c r="I639" s="17"/>
      <c r="J639" s="17"/>
      <c r="K639" s="17"/>
    </row>
    <row r="640" ht="15.75" customHeight="1">
      <c r="B640" s="17"/>
      <c r="C640" s="17"/>
      <c r="D640" s="17"/>
      <c r="E640" s="17"/>
      <c r="F640" s="17"/>
      <c r="G640" s="17"/>
      <c r="H640" s="17"/>
      <c r="I640" s="17"/>
      <c r="J640" s="17"/>
      <c r="K640" s="17"/>
    </row>
    <row r="641" ht="15.75" customHeight="1">
      <c r="B641" s="17"/>
      <c r="C641" s="17"/>
      <c r="D641" s="17"/>
      <c r="E641" s="17"/>
      <c r="F641" s="17"/>
      <c r="G641" s="17"/>
      <c r="H641" s="17"/>
      <c r="I641" s="17"/>
      <c r="J641" s="17"/>
      <c r="K641" s="17"/>
    </row>
    <row r="642" ht="15.75" customHeight="1">
      <c r="B642" s="17"/>
      <c r="C642" s="17"/>
      <c r="D642" s="17"/>
      <c r="E642" s="17"/>
      <c r="F642" s="17"/>
      <c r="G642" s="17"/>
      <c r="H642" s="17"/>
      <c r="I642" s="17"/>
      <c r="J642" s="17"/>
      <c r="K642" s="17"/>
    </row>
    <row r="643" ht="15.75" customHeight="1">
      <c r="B643" s="17"/>
      <c r="C643" s="17"/>
      <c r="D643" s="17"/>
      <c r="E643" s="17"/>
      <c r="F643" s="17"/>
      <c r="G643" s="17"/>
      <c r="H643" s="17"/>
      <c r="I643" s="17"/>
      <c r="J643" s="17"/>
      <c r="K643" s="17"/>
    </row>
    <row r="644" ht="15.75" customHeight="1">
      <c r="B644" s="17"/>
      <c r="C644" s="17"/>
      <c r="D644" s="17"/>
      <c r="E644" s="17"/>
      <c r="F644" s="17"/>
      <c r="G644" s="17"/>
      <c r="H644" s="17"/>
      <c r="I644" s="17"/>
      <c r="J644" s="17"/>
      <c r="K644" s="17"/>
    </row>
    <row r="645" ht="15.75" customHeight="1">
      <c r="B645" s="17"/>
      <c r="C645" s="17"/>
      <c r="D645" s="17"/>
      <c r="E645" s="17"/>
      <c r="F645" s="17"/>
      <c r="G645" s="17"/>
      <c r="H645" s="17"/>
      <c r="I645" s="17"/>
      <c r="J645" s="17"/>
      <c r="K645" s="17"/>
    </row>
    <row r="646" ht="15.75" customHeight="1">
      <c r="B646" s="17"/>
      <c r="C646" s="17"/>
      <c r="D646" s="17"/>
      <c r="E646" s="17"/>
      <c r="F646" s="17"/>
      <c r="G646" s="17"/>
      <c r="H646" s="17"/>
      <c r="I646" s="17"/>
      <c r="J646" s="17"/>
      <c r="K646" s="17"/>
    </row>
    <row r="647" ht="15.75" customHeight="1">
      <c r="B647" s="17"/>
      <c r="C647" s="17"/>
      <c r="D647" s="17"/>
      <c r="E647" s="17"/>
      <c r="F647" s="17"/>
      <c r="G647" s="17"/>
      <c r="H647" s="17"/>
      <c r="I647" s="17"/>
      <c r="J647" s="17"/>
      <c r="K647" s="17"/>
    </row>
    <row r="648" ht="15.75" customHeight="1">
      <c r="B648" s="17"/>
      <c r="C648" s="17"/>
      <c r="D648" s="17"/>
      <c r="E648" s="17"/>
      <c r="F648" s="17"/>
      <c r="G648" s="17"/>
      <c r="H648" s="17"/>
      <c r="I648" s="17"/>
      <c r="J648" s="17"/>
      <c r="K648" s="17"/>
    </row>
    <row r="649" ht="15.75" customHeight="1">
      <c r="B649" s="17"/>
      <c r="C649" s="17"/>
      <c r="D649" s="17"/>
      <c r="E649" s="17"/>
      <c r="F649" s="17"/>
      <c r="G649" s="17"/>
      <c r="H649" s="17"/>
      <c r="I649" s="17"/>
      <c r="J649" s="17"/>
      <c r="K649" s="17"/>
    </row>
    <row r="650" ht="15.75" customHeight="1">
      <c r="B650" s="17"/>
      <c r="C650" s="17"/>
      <c r="D650" s="17"/>
      <c r="E650" s="17"/>
      <c r="F650" s="17"/>
      <c r="G650" s="17"/>
      <c r="H650" s="17"/>
      <c r="I650" s="17"/>
      <c r="J650" s="17"/>
      <c r="K650" s="17"/>
    </row>
    <row r="651" ht="15.75" customHeight="1">
      <c r="B651" s="17"/>
      <c r="C651" s="17"/>
      <c r="D651" s="17"/>
      <c r="E651" s="17"/>
      <c r="F651" s="17"/>
      <c r="G651" s="17"/>
      <c r="H651" s="17"/>
      <c r="I651" s="17"/>
      <c r="J651" s="17"/>
      <c r="K651" s="17"/>
    </row>
    <row r="652" ht="15.75" customHeight="1">
      <c r="B652" s="17"/>
      <c r="C652" s="17"/>
      <c r="D652" s="17"/>
      <c r="E652" s="17"/>
      <c r="F652" s="17"/>
      <c r="G652" s="17"/>
      <c r="H652" s="17"/>
      <c r="I652" s="17"/>
      <c r="J652" s="17"/>
      <c r="K652" s="17"/>
    </row>
    <row r="653" ht="15.75" customHeight="1">
      <c r="B653" s="17"/>
      <c r="C653" s="17"/>
      <c r="D653" s="17"/>
      <c r="E653" s="17"/>
      <c r="F653" s="17"/>
      <c r="G653" s="17"/>
      <c r="H653" s="17"/>
      <c r="I653" s="17"/>
      <c r="J653" s="17"/>
      <c r="K653" s="17"/>
    </row>
    <row r="654" ht="15.75" customHeight="1">
      <c r="B654" s="17"/>
      <c r="C654" s="17"/>
      <c r="D654" s="17"/>
      <c r="E654" s="17"/>
      <c r="F654" s="17"/>
      <c r="G654" s="17"/>
      <c r="H654" s="17"/>
      <c r="I654" s="17"/>
      <c r="J654" s="17"/>
      <c r="K654" s="17"/>
    </row>
    <row r="655" ht="15.75" customHeight="1">
      <c r="B655" s="17"/>
      <c r="C655" s="17"/>
      <c r="D655" s="17"/>
      <c r="E655" s="17"/>
      <c r="F655" s="17"/>
      <c r="G655" s="17"/>
      <c r="H655" s="17"/>
      <c r="I655" s="17"/>
      <c r="J655" s="17"/>
      <c r="K655" s="17"/>
    </row>
    <row r="656" ht="15.75" customHeight="1">
      <c r="B656" s="17"/>
      <c r="C656" s="17"/>
      <c r="D656" s="17"/>
      <c r="E656" s="17"/>
      <c r="F656" s="17"/>
      <c r="G656" s="17"/>
      <c r="H656" s="17"/>
      <c r="I656" s="17"/>
      <c r="J656" s="17"/>
      <c r="K656" s="17"/>
    </row>
    <row r="657" ht="15.75" customHeight="1">
      <c r="B657" s="17"/>
      <c r="C657" s="17"/>
      <c r="D657" s="17"/>
      <c r="E657" s="17"/>
      <c r="F657" s="17"/>
      <c r="G657" s="17"/>
      <c r="H657" s="17"/>
      <c r="I657" s="17"/>
      <c r="J657" s="17"/>
      <c r="K657" s="17"/>
    </row>
    <row r="658" ht="15.75" customHeight="1">
      <c r="B658" s="17"/>
      <c r="C658" s="17"/>
      <c r="D658" s="17"/>
      <c r="E658" s="17"/>
      <c r="F658" s="17"/>
      <c r="G658" s="17"/>
      <c r="H658" s="17"/>
      <c r="I658" s="17"/>
      <c r="J658" s="17"/>
      <c r="K658" s="17"/>
    </row>
    <row r="659" ht="15.75" customHeight="1">
      <c r="B659" s="17"/>
      <c r="C659" s="17"/>
      <c r="D659" s="17"/>
      <c r="E659" s="17"/>
      <c r="F659" s="17"/>
      <c r="G659" s="17"/>
      <c r="H659" s="17"/>
      <c r="I659" s="17"/>
      <c r="J659" s="17"/>
      <c r="K659" s="17"/>
    </row>
    <row r="660" ht="15.75" customHeight="1">
      <c r="B660" s="17"/>
      <c r="C660" s="17"/>
      <c r="D660" s="17"/>
      <c r="E660" s="17"/>
      <c r="F660" s="17"/>
      <c r="G660" s="17"/>
      <c r="H660" s="17"/>
      <c r="I660" s="17"/>
      <c r="J660" s="17"/>
      <c r="K660" s="17"/>
    </row>
    <row r="661" ht="15.75" customHeight="1">
      <c r="B661" s="17"/>
      <c r="C661" s="17"/>
      <c r="D661" s="17"/>
      <c r="E661" s="17"/>
      <c r="F661" s="17"/>
      <c r="G661" s="17"/>
      <c r="H661" s="17"/>
      <c r="I661" s="17"/>
      <c r="J661" s="17"/>
      <c r="K661" s="17"/>
    </row>
    <row r="662" ht="15.75" customHeight="1">
      <c r="B662" s="17"/>
      <c r="C662" s="17"/>
      <c r="D662" s="17"/>
      <c r="E662" s="17"/>
      <c r="F662" s="17"/>
      <c r="G662" s="17"/>
      <c r="H662" s="17"/>
      <c r="I662" s="17"/>
      <c r="J662" s="17"/>
      <c r="K662" s="17"/>
    </row>
    <row r="663" ht="15.75" customHeight="1">
      <c r="B663" s="17"/>
      <c r="C663" s="17"/>
      <c r="D663" s="17"/>
      <c r="E663" s="17"/>
      <c r="F663" s="17"/>
      <c r="G663" s="17"/>
      <c r="H663" s="17"/>
      <c r="I663" s="17"/>
      <c r="J663" s="17"/>
      <c r="K663" s="17"/>
    </row>
    <row r="664" ht="15.75" customHeight="1">
      <c r="B664" s="17"/>
      <c r="C664" s="17"/>
      <c r="D664" s="17"/>
      <c r="E664" s="17"/>
      <c r="F664" s="17"/>
      <c r="G664" s="17"/>
      <c r="H664" s="17"/>
      <c r="I664" s="17"/>
      <c r="J664" s="17"/>
      <c r="K664" s="17"/>
    </row>
    <row r="665" ht="15.75" customHeight="1">
      <c r="B665" s="17"/>
      <c r="C665" s="17"/>
      <c r="D665" s="17"/>
      <c r="E665" s="17"/>
      <c r="F665" s="17"/>
      <c r="G665" s="17"/>
      <c r="H665" s="17"/>
      <c r="I665" s="17"/>
      <c r="J665" s="17"/>
      <c r="K665" s="17"/>
    </row>
    <row r="666" ht="15.75" customHeight="1">
      <c r="B666" s="17"/>
      <c r="C666" s="17"/>
      <c r="D666" s="17"/>
      <c r="E666" s="17"/>
      <c r="F666" s="17"/>
      <c r="G666" s="17"/>
      <c r="H666" s="17"/>
      <c r="I666" s="17"/>
      <c r="J666" s="17"/>
      <c r="K666" s="17"/>
    </row>
    <row r="667" ht="15.75" customHeight="1">
      <c r="B667" s="17"/>
      <c r="C667" s="17"/>
      <c r="D667" s="17"/>
      <c r="E667" s="17"/>
      <c r="F667" s="17"/>
      <c r="G667" s="17"/>
      <c r="H667" s="17"/>
      <c r="I667" s="17"/>
      <c r="J667" s="17"/>
      <c r="K667" s="17"/>
    </row>
    <row r="668" ht="15.75" customHeight="1">
      <c r="B668" s="17"/>
      <c r="C668" s="17"/>
      <c r="D668" s="17"/>
      <c r="E668" s="17"/>
      <c r="F668" s="17"/>
      <c r="G668" s="17"/>
      <c r="H668" s="17"/>
      <c r="I668" s="17"/>
      <c r="J668" s="17"/>
      <c r="K668" s="17"/>
    </row>
    <row r="669" ht="15.75" customHeight="1">
      <c r="B669" s="17"/>
      <c r="C669" s="17"/>
      <c r="D669" s="17"/>
      <c r="E669" s="17"/>
      <c r="F669" s="17"/>
      <c r="G669" s="17"/>
      <c r="H669" s="17"/>
      <c r="I669" s="17"/>
      <c r="J669" s="17"/>
      <c r="K669" s="17"/>
    </row>
    <row r="670" ht="15.75" customHeight="1">
      <c r="B670" s="17"/>
      <c r="C670" s="17"/>
      <c r="D670" s="17"/>
      <c r="E670" s="17"/>
      <c r="F670" s="17"/>
      <c r="G670" s="17"/>
      <c r="H670" s="17"/>
      <c r="I670" s="17"/>
      <c r="J670" s="17"/>
      <c r="K670" s="17"/>
    </row>
    <row r="671" ht="15.75" customHeight="1">
      <c r="B671" s="17"/>
      <c r="C671" s="17"/>
      <c r="D671" s="17"/>
      <c r="E671" s="17"/>
      <c r="F671" s="17"/>
      <c r="G671" s="17"/>
      <c r="H671" s="17"/>
      <c r="I671" s="17"/>
      <c r="J671" s="17"/>
      <c r="K671" s="17"/>
    </row>
    <row r="672" ht="15.75" customHeight="1">
      <c r="B672" s="17"/>
      <c r="C672" s="17"/>
      <c r="D672" s="17"/>
      <c r="E672" s="17"/>
      <c r="F672" s="17"/>
      <c r="G672" s="17"/>
      <c r="H672" s="17"/>
      <c r="I672" s="17"/>
      <c r="J672" s="17"/>
      <c r="K672" s="17"/>
    </row>
    <row r="673" ht="15.75" customHeight="1">
      <c r="B673" s="17"/>
      <c r="C673" s="17"/>
      <c r="D673" s="17"/>
      <c r="E673" s="17"/>
      <c r="F673" s="17"/>
      <c r="G673" s="17"/>
      <c r="H673" s="17"/>
      <c r="I673" s="17"/>
      <c r="J673" s="17"/>
      <c r="K673" s="17"/>
    </row>
    <row r="674" ht="15.75" customHeight="1">
      <c r="B674" s="17"/>
      <c r="C674" s="17"/>
      <c r="D674" s="17"/>
      <c r="E674" s="17"/>
      <c r="F674" s="17"/>
      <c r="G674" s="17"/>
      <c r="H674" s="17"/>
      <c r="I674" s="17"/>
      <c r="J674" s="17"/>
      <c r="K674" s="17"/>
    </row>
    <row r="675" ht="15.75" customHeight="1">
      <c r="B675" s="17"/>
      <c r="C675" s="17"/>
      <c r="D675" s="17"/>
      <c r="E675" s="17"/>
      <c r="F675" s="17"/>
      <c r="G675" s="17"/>
      <c r="H675" s="17"/>
      <c r="I675" s="17"/>
      <c r="J675" s="17"/>
      <c r="K675" s="17"/>
    </row>
    <row r="676" ht="15.75" customHeight="1">
      <c r="B676" s="17"/>
      <c r="C676" s="17"/>
      <c r="D676" s="17"/>
      <c r="E676" s="17"/>
      <c r="F676" s="17"/>
      <c r="G676" s="17"/>
      <c r="H676" s="17"/>
      <c r="I676" s="17"/>
      <c r="J676" s="17"/>
      <c r="K676" s="17"/>
    </row>
    <row r="677" ht="15.75" customHeight="1">
      <c r="B677" s="17"/>
      <c r="C677" s="17"/>
      <c r="D677" s="17"/>
      <c r="E677" s="17"/>
      <c r="F677" s="17"/>
      <c r="G677" s="17"/>
      <c r="H677" s="17"/>
      <c r="I677" s="17"/>
      <c r="J677" s="17"/>
      <c r="K677" s="17"/>
    </row>
    <row r="678" ht="15.75" customHeight="1">
      <c r="B678" s="17"/>
      <c r="C678" s="17"/>
      <c r="D678" s="17"/>
      <c r="E678" s="17"/>
      <c r="F678" s="17"/>
      <c r="G678" s="17"/>
      <c r="H678" s="17"/>
      <c r="I678" s="17"/>
      <c r="J678" s="17"/>
      <c r="K678" s="17"/>
    </row>
    <row r="679" ht="15.75" customHeight="1">
      <c r="B679" s="17"/>
      <c r="C679" s="17"/>
      <c r="D679" s="17"/>
      <c r="E679" s="17"/>
      <c r="F679" s="17"/>
      <c r="G679" s="17"/>
      <c r="H679" s="17"/>
      <c r="I679" s="17"/>
      <c r="J679" s="17"/>
      <c r="K679" s="17"/>
    </row>
    <row r="680" ht="15.75" customHeight="1">
      <c r="B680" s="17"/>
      <c r="C680" s="17"/>
      <c r="D680" s="17"/>
      <c r="E680" s="17"/>
      <c r="F680" s="17"/>
      <c r="G680" s="17"/>
      <c r="H680" s="17"/>
      <c r="I680" s="17"/>
      <c r="J680" s="17"/>
      <c r="K680" s="17"/>
    </row>
    <row r="681" ht="15.75" customHeight="1">
      <c r="B681" s="17"/>
      <c r="C681" s="17"/>
      <c r="D681" s="17"/>
      <c r="E681" s="17"/>
      <c r="F681" s="17"/>
      <c r="G681" s="17"/>
      <c r="H681" s="17"/>
      <c r="I681" s="17"/>
      <c r="J681" s="17"/>
      <c r="K681" s="17"/>
    </row>
    <row r="682" ht="15.75" customHeight="1">
      <c r="B682" s="17"/>
      <c r="C682" s="17"/>
      <c r="D682" s="17"/>
      <c r="E682" s="17"/>
      <c r="F682" s="17"/>
      <c r="G682" s="17"/>
      <c r="H682" s="17"/>
      <c r="I682" s="17"/>
      <c r="J682" s="17"/>
      <c r="K682" s="17"/>
    </row>
    <row r="683" ht="15.75" customHeight="1">
      <c r="B683" s="17"/>
      <c r="C683" s="17"/>
      <c r="D683" s="17"/>
      <c r="E683" s="17"/>
      <c r="F683" s="17"/>
      <c r="G683" s="17"/>
      <c r="H683" s="17"/>
      <c r="I683" s="17"/>
      <c r="J683" s="17"/>
      <c r="K683" s="17"/>
    </row>
    <row r="684" ht="15.75" customHeight="1">
      <c r="B684" s="17"/>
      <c r="C684" s="17"/>
      <c r="D684" s="17"/>
      <c r="E684" s="17"/>
      <c r="F684" s="17"/>
      <c r="G684" s="17"/>
      <c r="H684" s="17"/>
      <c r="I684" s="17"/>
      <c r="J684" s="17"/>
      <c r="K684" s="17"/>
    </row>
    <row r="685" ht="15.75" customHeight="1">
      <c r="B685" s="17"/>
      <c r="C685" s="17"/>
      <c r="D685" s="17"/>
      <c r="E685" s="17"/>
      <c r="F685" s="17"/>
      <c r="G685" s="17"/>
      <c r="H685" s="17"/>
      <c r="I685" s="17"/>
      <c r="J685" s="17"/>
      <c r="K685" s="17"/>
    </row>
    <row r="686" ht="15.75" customHeight="1">
      <c r="B686" s="17"/>
      <c r="C686" s="17"/>
      <c r="D686" s="17"/>
      <c r="E686" s="17"/>
      <c r="F686" s="17"/>
      <c r="G686" s="17"/>
      <c r="H686" s="17"/>
      <c r="I686" s="17"/>
      <c r="J686" s="17"/>
      <c r="K686" s="17"/>
    </row>
    <row r="687" ht="15.75" customHeight="1">
      <c r="B687" s="17"/>
      <c r="C687" s="17"/>
      <c r="D687" s="17"/>
      <c r="E687" s="17"/>
      <c r="F687" s="17"/>
      <c r="G687" s="17"/>
      <c r="H687" s="17"/>
      <c r="I687" s="17"/>
      <c r="J687" s="17"/>
      <c r="K687" s="17"/>
    </row>
    <row r="688" ht="15.75" customHeight="1">
      <c r="B688" s="17"/>
      <c r="C688" s="17"/>
      <c r="D688" s="17"/>
      <c r="E688" s="17"/>
      <c r="F688" s="17"/>
      <c r="G688" s="17"/>
      <c r="H688" s="17"/>
      <c r="I688" s="17"/>
      <c r="J688" s="17"/>
      <c r="K688" s="17"/>
    </row>
    <row r="689" ht="15.75" customHeight="1">
      <c r="B689" s="17"/>
      <c r="C689" s="17"/>
      <c r="D689" s="17"/>
      <c r="E689" s="17"/>
      <c r="F689" s="17"/>
      <c r="G689" s="17"/>
      <c r="H689" s="17"/>
      <c r="I689" s="17"/>
      <c r="J689" s="17"/>
      <c r="K689" s="17"/>
    </row>
    <row r="690" ht="15.75" customHeight="1">
      <c r="B690" s="17"/>
      <c r="C690" s="17"/>
      <c r="D690" s="17"/>
      <c r="E690" s="17"/>
      <c r="F690" s="17"/>
      <c r="G690" s="17"/>
      <c r="H690" s="17"/>
      <c r="I690" s="17"/>
      <c r="J690" s="17"/>
      <c r="K690" s="17"/>
    </row>
    <row r="691" ht="15.75" customHeight="1">
      <c r="B691" s="17"/>
      <c r="C691" s="17"/>
      <c r="D691" s="17"/>
      <c r="E691" s="17"/>
      <c r="F691" s="17"/>
      <c r="G691" s="17"/>
      <c r="H691" s="17"/>
      <c r="I691" s="17"/>
      <c r="J691" s="17"/>
      <c r="K691" s="17"/>
    </row>
    <row r="692" ht="15.75" customHeight="1">
      <c r="B692" s="17"/>
      <c r="C692" s="17"/>
      <c r="D692" s="17"/>
      <c r="E692" s="17"/>
      <c r="F692" s="17"/>
      <c r="G692" s="17"/>
      <c r="H692" s="17"/>
      <c r="I692" s="17"/>
      <c r="J692" s="17"/>
      <c r="K692" s="17"/>
    </row>
    <row r="693" ht="15.75" customHeight="1">
      <c r="B693" s="17"/>
      <c r="C693" s="17"/>
      <c r="D693" s="17"/>
      <c r="E693" s="17"/>
      <c r="F693" s="17"/>
      <c r="G693" s="17"/>
      <c r="H693" s="17"/>
      <c r="I693" s="17"/>
      <c r="J693" s="17"/>
      <c r="K693" s="17"/>
    </row>
    <row r="694" ht="15.75" customHeight="1">
      <c r="B694" s="17"/>
      <c r="C694" s="17"/>
      <c r="D694" s="17"/>
      <c r="E694" s="17"/>
      <c r="F694" s="17"/>
      <c r="G694" s="17"/>
      <c r="H694" s="17"/>
      <c r="I694" s="17"/>
      <c r="J694" s="17"/>
      <c r="K694" s="17"/>
    </row>
    <row r="695" ht="15.75" customHeight="1">
      <c r="B695" s="17"/>
      <c r="C695" s="17"/>
      <c r="D695" s="17"/>
      <c r="E695" s="17"/>
      <c r="F695" s="17"/>
      <c r="G695" s="17"/>
      <c r="H695" s="17"/>
      <c r="I695" s="17"/>
      <c r="J695" s="17"/>
      <c r="K695" s="17"/>
    </row>
    <row r="696" ht="15.75" customHeight="1">
      <c r="B696" s="17"/>
      <c r="C696" s="17"/>
      <c r="D696" s="17"/>
      <c r="E696" s="17"/>
      <c r="F696" s="17"/>
      <c r="G696" s="17"/>
      <c r="H696" s="17"/>
      <c r="I696" s="17"/>
      <c r="J696" s="17"/>
      <c r="K696" s="17"/>
    </row>
    <row r="697" ht="15.75" customHeight="1">
      <c r="B697" s="17"/>
      <c r="C697" s="17"/>
      <c r="D697" s="17"/>
      <c r="E697" s="17"/>
      <c r="F697" s="17"/>
      <c r="G697" s="17"/>
      <c r="H697" s="17"/>
      <c r="I697" s="17"/>
      <c r="J697" s="17"/>
      <c r="K697" s="17"/>
    </row>
    <row r="698" ht="15.75" customHeight="1">
      <c r="B698" s="17"/>
      <c r="C698" s="17"/>
      <c r="D698" s="17"/>
      <c r="E698" s="17"/>
      <c r="F698" s="17"/>
      <c r="G698" s="17"/>
      <c r="H698" s="17"/>
      <c r="I698" s="17"/>
      <c r="J698" s="17"/>
      <c r="K698" s="17"/>
    </row>
    <row r="699" ht="15.75" customHeight="1">
      <c r="B699" s="17"/>
      <c r="C699" s="17"/>
      <c r="D699" s="17"/>
      <c r="E699" s="17"/>
      <c r="F699" s="17"/>
      <c r="G699" s="17"/>
      <c r="H699" s="17"/>
      <c r="I699" s="17"/>
      <c r="J699" s="17"/>
      <c r="K699" s="17"/>
    </row>
    <row r="700" ht="15.75" customHeight="1">
      <c r="B700" s="17"/>
      <c r="C700" s="17"/>
      <c r="D700" s="17"/>
      <c r="E700" s="17"/>
      <c r="F700" s="17"/>
      <c r="G700" s="17"/>
      <c r="H700" s="17"/>
      <c r="I700" s="17"/>
      <c r="J700" s="17"/>
      <c r="K700" s="17"/>
    </row>
    <row r="701" ht="15.75" customHeight="1">
      <c r="B701" s="17"/>
      <c r="C701" s="17"/>
      <c r="D701" s="17"/>
      <c r="E701" s="17"/>
      <c r="F701" s="17"/>
      <c r="G701" s="17"/>
      <c r="H701" s="17"/>
      <c r="I701" s="17"/>
      <c r="J701" s="17"/>
      <c r="K701" s="17"/>
    </row>
    <row r="702" ht="15.75" customHeight="1">
      <c r="B702" s="17"/>
      <c r="C702" s="17"/>
      <c r="D702" s="17"/>
      <c r="E702" s="17"/>
      <c r="F702" s="17"/>
      <c r="G702" s="17"/>
      <c r="H702" s="17"/>
      <c r="I702" s="17"/>
      <c r="J702" s="17"/>
      <c r="K702" s="17"/>
    </row>
    <row r="703" ht="15.75" customHeight="1">
      <c r="B703" s="17"/>
      <c r="C703" s="17"/>
      <c r="D703" s="17"/>
      <c r="E703" s="17"/>
      <c r="F703" s="17"/>
      <c r="G703" s="17"/>
      <c r="H703" s="17"/>
      <c r="I703" s="17"/>
      <c r="J703" s="17"/>
      <c r="K703" s="17"/>
    </row>
    <row r="704" ht="15.75" customHeight="1">
      <c r="B704" s="17"/>
      <c r="C704" s="17"/>
      <c r="D704" s="17"/>
      <c r="E704" s="17"/>
      <c r="F704" s="17"/>
      <c r="G704" s="17"/>
      <c r="H704" s="17"/>
      <c r="I704" s="17"/>
      <c r="J704" s="17"/>
      <c r="K704" s="17"/>
    </row>
    <row r="705" ht="15.75" customHeight="1">
      <c r="B705" s="17"/>
      <c r="C705" s="17"/>
      <c r="D705" s="17"/>
      <c r="E705" s="17"/>
      <c r="F705" s="17"/>
      <c r="G705" s="17"/>
      <c r="H705" s="17"/>
      <c r="I705" s="17"/>
      <c r="J705" s="17"/>
      <c r="K705" s="17"/>
    </row>
    <row r="706" ht="15.75" customHeight="1">
      <c r="B706" s="17"/>
      <c r="C706" s="17"/>
      <c r="D706" s="17"/>
      <c r="E706" s="17"/>
      <c r="F706" s="17"/>
      <c r="G706" s="17"/>
      <c r="H706" s="17"/>
      <c r="I706" s="17"/>
      <c r="J706" s="17"/>
      <c r="K706" s="17"/>
    </row>
    <row r="707" ht="15.75" customHeight="1">
      <c r="B707" s="17"/>
      <c r="C707" s="17"/>
      <c r="D707" s="17"/>
      <c r="E707" s="17"/>
      <c r="F707" s="17"/>
      <c r="G707" s="17"/>
      <c r="H707" s="17"/>
      <c r="I707" s="17"/>
      <c r="J707" s="17"/>
      <c r="K707" s="17"/>
    </row>
    <row r="708" ht="15.75" customHeight="1">
      <c r="B708" s="17"/>
      <c r="C708" s="17"/>
      <c r="D708" s="17"/>
      <c r="E708" s="17"/>
      <c r="F708" s="17"/>
      <c r="G708" s="17"/>
      <c r="H708" s="17"/>
      <c r="I708" s="17"/>
      <c r="J708" s="17"/>
      <c r="K708" s="17"/>
    </row>
    <row r="709" ht="15.75" customHeight="1">
      <c r="B709" s="17"/>
      <c r="C709" s="17"/>
      <c r="D709" s="17"/>
      <c r="E709" s="17"/>
      <c r="F709" s="17"/>
      <c r="G709" s="17"/>
      <c r="H709" s="17"/>
      <c r="I709" s="17"/>
      <c r="J709" s="17"/>
      <c r="K709" s="17"/>
    </row>
    <row r="710" ht="15.75" customHeight="1">
      <c r="B710" s="17"/>
      <c r="C710" s="17"/>
      <c r="D710" s="17"/>
      <c r="E710" s="17"/>
      <c r="F710" s="17"/>
      <c r="G710" s="17"/>
      <c r="H710" s="17"/>
      <c r="I710" s="17"/>
      <c r="J710" s="17"/>
      <c r="K710" s="17"/>
    </row>
    <row r="711" ht="15.75" customHeight="1">
      <c r="B711" s="17"/>
      <c r="C711" s="17"/>
      <c r="D711" s="17"/>
      <c r="E711" s="17"/>
      <c r="F711" s="17"/>
      <c r="G711" s="17"/>
      <c r="H711" s="17"/>
      <c r="I711" s="17"/>
      <c r="J711" s="17"/>
      <c r="K711" s="17"/>
    </row>
    <row r="712" ht="15.75" customHeight="1">
      <c r="B712" s="17"/>
      <c r="C712" s="17"/>
      <c r="D712" s="17"/>
      <c r="E712" s="17"/>
      <c r="F712" s="17"/>
      <c r="G712" s="17"/>
      <c r="H712" s="17"/>
      <c r="I712" s="17"/>
      <c r="J712" s="17"/>
      <c r="K712" s="17"/>
    </row>
    <row r="713" ht="15.75" customHeight="1">
      <c r="B713" s="17"/>
      <c r="C713" s="17"/>
      <c r="D713" s="17"/>
      <c r="E713" s="17"/>
      <c r="F713" s="17"/>
      <c r="G713" s="17"/>
      <c r="H713" s="17"/>
      <c r="I713" s="17"/>
      <c r="J713" s="17"/>
      <c r="K713" s="17"/>
    </row>
    <row r="714" ht="15.75" customHeight="1">
      <c r="B714" s="17"/>
      <c r="C714" s="17"/>
      <c r="D714" s="17"/>
      <c r="E714" s="17"/>
      <c r="F714" s="17"/>
      <c r="G714" s="17"/>
      <c r="H714" s="17"/>
      <c r="I714" s="17"/>
      <c r="J714" s="17"/>
      <c r="K714" s="17"/>
    </row>
    <row r="715" ht="15.75" customHeight="1">
      <c r="B715" s="17"/>
      <c r="C715" s="17"/>
      <c r="D715" s="17"/>
      <c r="E715" s="17"/>
      <c r="F715" s="17"/>
      <c r="G715" s="17"/>
      <c r="H715" s="17"/>
      <c r="I715" s="17"/>
      <c r="J715" s="17"/>
      <c r="K715" s="17"/>
    </row>
    <row r="716" ht="15.75" customHeight="1">
      <c r="B716" s="17"/>
      <c r="C716" s="17"/>
      <c r="D716" s="17"/>
      <c r="E716" s="17"/>
      <c r="F716" s="17"/>
      <c r="G716" s="17"/>
      <c r="H716" s="17"/>
      <c r="I716" s="17"/>
      <c r="J716" s="17"/>
      <c r="K716" s="17"/>
    </row>
    <row r="717" ht="15.75" customHeight="1">
      <c r="B717" s="17"/>
      <c r="C717" s="17"/>
      <c r="D717" s="17"/>
      <c r="E717" s="17"/>
      <c r="F717" s="17"/>
      <c r="G717" s="17"/>
      <c r="H717" s="17"/>
      <c r="I717" s="17"/>
      <c r="J717" s="17"/>
      <c r="K717" s="17"/>
    </row>
    <row r="718" ht="15.75" customHeight="1">
      <c r="B718" s="17"/>
      <c r="C718" s="17"/>
      <c r="D718" s="17"/>
      <c r="E718" s="17"/>
      <c r="F718" s="17"/>
      <c r="G718" s="17"/>
      <c r="H718" s="17"/>
      <c r="I718" s="17"/>
      <c r="J718" s="17"/>
      <c r="K718" s="17"/>
    </row>
    <row r="719" ht="15.75" customHeight="1">
      <c r="B719" s="17"/>
      <c r="C719" s="17"/>
      <c r="D719" s="17"/>
      <c r="E719" s="17"/>
      <c r="F719" s="17"/>
      <c r="G719" s="17"/>
      <c r="H719" s="17"/>
      <c r="I719" s="17"/>
      <c r="J719" s="17"/>
      <c r="K719" s="17"/>
    </row>
    <row r="720" ht="15.75" customHeight="1">
      <c r="B720" s="17"/>
      <c r="C720" s="17"/>
      <c r="D720" s="17"/>
      <c r="E720" s="17"/>
      <c r="F720" s="17"/>
      <c r="G720" s="17"/>
      <c r="H720" s="17"/>
      <c r="I720" s="17"/>
      <c r="J720" s="17"/>
      <c r="K720" s="17"/>
    </row>
    <row r="721" ht="15.75" customHeight="1">
      <c r="B721" s="17"/>
      <c r="C721" s="17"/>
      <c r="D721" s="17"/>
      <c r="E721" s="17"/>
      <c r="F721" s="17"/>
      <c r="G721" s="17"/>
      <c r="H721" s="17"/>
      <c r="I721" s="17"/>
      <c r="J721" s="17"/>
      <c r="K721" s="17"/>
    </row>
    <row r="722" ht="15.75" customHeight="1">
      <c r="B722" s="17"/>
      <c r="C722" s="17"/>
      <c r="D722" s="17"/>
      <c r="E722" s="17"/>
      <c r="F722" s="17"/>
      <c r="G722" s="17"/>
      <c r="H722" s="17"/>
      <c r="I722" s="17"/>
      <c r="J722" s="17"/>
      <c r="K722" s="17"/>
    </row>
    <row r="723" ht="15.75" customHeight="1">
      <c r="B723" s="17"/>
      <c r="C723" s="17"/>
      <c r="D723" s="17"/>
      <c r="E723" s="17"/>
      <c r="F723" s="17"/>
      <c r="G723" s="17"/>
      <c r="H723" s="17"/>
      <c r="I723" s="17"/>
      <c r="J723" s="17"/>
      <c r="K723" s="17"/>
    </row>
    <row r="724" ht="15.75" customHeight="1">
      <c r="B724" s="17"/>
      <c r="C724" s="17"/>
      <c r="D724" s="17"/>
      <c r="E724" s="17"/>
      <c r="F724" s="17"/>
      <c r="G724" s="17"/>
      <c r="H724" s="17"/>
      <c r="I724" s="17"/>
      <c r="J724" s="17"/>
      <c r="K724" s="17"/>
    </row>
    <row r="725" ht="15.75" customHeight="1">
      <c r="B725" s="17"/>
      <c r="C725" s="17"/>
      <c r="D725" s="17"/>
      <c r="E725" s="17"/>
      <c r="F725" s="17"/>
      <c r="G725" s="17"/>
      <c r="H725" s="17"/>
      <c r="I725" s="17"/>
      <c r="J725" s="17"/>
      <c r="K725" s="17"/>
    </row>
    <row r="726" ht="15.75" customHeight="1">
      <c r="B726" s="17"/>
      <c r="C726" s="17"/>
      <c r="D726" s="17"/>
      <c r="E726" s="17"/>
      <c r="F726" s="17"/>
      <c r="G726" s="17"/>
      <c r="H726" s="17"/>
      <c r="I726" s="17"/>
      <c r="J726" s="17"/>
      <c r="K726" s="17"/>
    </row>
    <row r="727" ht="15.75" customHeight="1">
      <c r="B727" s="17"/>
      <c r="C727" s="17"/>
      <c r="D727" s="17"/>
      <c r="E727" s="17"/>
      <c r="F727" s="17"/>
      <c r="G727" s="17"/>
      <c r="H727" s="17"/>
      <c r="I727" s="17"/>
      <c r="J727" s="17"/>
      <c r="K727" s="17"/>
    </row>
    <row r="728" ht="15.75" customHeight="1">
      <c r="B728" s="17"/>
      <c r="C728" s="17"/>
      <c r="D728" s="17"/>
      <c r="E728" s="17"/>
      <c r="F728" s="17"/>
      <c r="G728" s="17"/>
      <c r="H728" s="17"/>
      <c r="I728" s="17"/>
      <c r="J728" s="17"/>
      <c r="K728" s="17"/>
    </row>
    <row r="729" ht="15.75" customHeight="1">
      <c r="B729" s="17"/>
      <c r="C729" s="17"/>
      <c r="D729" s="17"/>
      <c r="E729" s="17"/>
      <c r="F729" s="17"/>
      <c r="G729" s="17"/>
      <c r="H729" s="17"/>
      <c r="I729" s="17"/>
      <c r="J729" s="17"/>
      <c r="K729" s="17"/>
    </row>
    <row r="730" ht="15.75" customHeight="1">
      <c r="B730" s="17"/>
      <c r="C730" s="17"/>
      <c r="D730" s="17"/>
      <c r="E730" s="17"/>
      <c r="F730" s="17"/>
      <c r="G730" s="17"/>
      <c r="H730" s="17"/>
      <c r="I730" s="17"/>
      <c r="J730" s="17"/>
      <c r="K730" s="17"/>
    </row>
    <row r="731" ht="15.75" customHeight="1">
      <c r="B731" s="17"/>
      <c r="C731" s="17"/>
      <c r="D731" s="17"/>
      <c r="E731" s="17"/>
      <c r="F731" s="17"/>
      <c r="G731" s="17"/>
      <c r="H731" s="17"/>
      <c r="I731" s="17"/>
      <c r="J731" s="17"/>
      <c r="K731" s="17"/>
    </row>
    <row r="732" ht="15.75" customHeight="1">
      <c r="B732" s="17"/>
      <c r="C732" s="17"/>
      <c r="D732" s="17"/>
      <c r="E732" s="17"/>
      <c r="F732" s="17"/>
      <c r="G732" s="17"/>
      <c r="H732" s="17"/>
      <c r="I732" s="17"/>
      <c r="J732" s="17"/>
      <c r="K732" s="17"/>
    </row>
    <row r="733" ht="15.75" customHeight="1">
      <c r="B733" s="17"/>
      <c r="C733" s="17"/>
      <c r="D733" s="17"/>
      <c r="E733" s="17"/>
      <c r="F733" s="17"/>
      <c r="G733" s="17"/>
      <c r="H733" s="17"/>
      <c r="I733" s="17"/>
      <c r="J733" s="17"/>
      <c r="K733" s="17"/>
    </row>
    <row r="734" ht="15.75" customHeight="1">
      <c r="B734" s="17"/>
      <c r="C734" s="17"/>
      <c r="D734" s="17"/>
      <c r="E734" s="17"/>
      <c r="F734" s="17"/>
      <c r="G734" s="17"/>
      <c r="H734" s="17"/>
      <c r="I734" s="17"/>
      <c r="J734" s="17"/>
      <c r="K734" s="17"/>
    </row>
    <row r="735" ht="15.75" customHeight="1">
      <c r="B735" s="17"/>
      <c r="C735" s="17"/>
      <c r="D735" s="17"/>
      <c r="E735" s="17"/>
      <c r="F735" s="17"/>
      <c r="G735" s="17"/>
      <c r="H735" s="17"/>
      <c r="I735" s="17"/>
      <c r="J735" s="17"/>
      <c r="K735" s="17"/>
    </row>
    <row r="736" ht="15.75" customHeight="1">
      <c r="B736" s="17"/>
      <c r="C736" s="17"/>
      <c r="D736" s="17"/>
      <c r="E736" s="17"/>
      <c r="F736" s="17"/>
      <c r="G736" s="17"/>
      <c r="H736" s="17"/>
      <c r="I736" s="17"/>
      <c r="J736" s="17"/>
      <c r="K736" s="17"/>
    </row>
    <row r="737" ht="15.75" customHeight="1">
      <c r="B737" s="17"/>
      <c r="C737" s="17"/>
      <c r="D737" s="17"/>
      <c r="E737" s="17"/>
      <c r="F737" s="17"/>
      <c r="G737" s="17"/>
      <c r="H737" s="17"/>
      <c r="I737" s="17"/>
      <c r="J737" s="17"/>
      <c r="K737" s="17"/>
    </row>
    <row r="738" ht="15.75" customHeight="1">
      <c r="B738" s="17"/>
      <c r="C738" s="17"/>
      <c r="D738" s="17"/>
      <c r="E738" s="17"/>
      <c r="F738" s="17"/>
      <c r="G738" s="17"/>
      <c r="H738" s="17"/>
      <c r="I738" s="17"/>
      <c r="J738" s="17"/>
      <c r="K738" s="17"/>
    </row>
    <row r="739" ht="15.75" customHeight="1">
      <c r="B739" s="17"/>
      <c r="C739" s="17"/>
      <c r="D739" s="17"/>
      <c r="E739" s="17"/>
      <c r="F739" s="17"/>
      <c r="G739" s="17"/>
      <c r="H739" s="17"/>
      <c r="I739" s="17"/>
      <c r="J739" s="17"/>
      <c r="K739" s="17"/>
    </row>
    <row r="740" ht="15.75" customHeight="1">
      <c r="B740" s="17"/>
      <c r="C740" s="17"/>
      <c r="D740" s="17"/>
      <c r="E740" s="17"/>
      <c r="F740" s="17"/>
      <c r="G740" s="17"/>
      <c r="H740" s="17"/>
      <c r="I740" s="17"/>
      <c r="J740" s="17"/>
      <c r="K740" s="17"/>
    </row>
    <row r="741" ht="15.75" customHeight="1">
      <c r="B741" s="17"/>
      <c r="C741" s="17"/>
      <c r="D741" s="17"/>
      <c r="E741" s="17"/>
      <c r="F741" s="17"/>
      <c r="G741" s="17"/>
      <c r="H741" s="17"/>
      <c r="I741" s="17"/>
      <c r="J741" s="17"/>
      <c r="K741" s="17"/>
    </row>
    <row r="742" ht="15.75" customHeight="1">
      <c r="B742" s="17"/>
      <c r="C742" s="17"/>
      <c r="D742" s="17"/>
      <c r="E742" s="17"/>
      <c r="F742" s="17"/>
      <c r="G742" s="17"/>
      <c r="H742" s="17"/>
      <c r="I742" s="17"/>
      <c r="J742" s="17"/>
      <c r="K742" s="17"/>
    </row>
    <row r="743" ht="15.75" customHeight="1">
      <c r="B743" s="17"/>
      <c r="C743" s="17"/>
      <c r="D743" s="17"/>
      <c r="E743" s="17"/>
      <c r="F743" s="17"/>
      <c r="G743" s="17"/>
      <c r="H743" s="17"/>
      <c r="I743" s="17"/>
      <c r="J743" s="17"/>
      <c r="K743" s="17"/>
    </row>
    <row r="744" ht="15.75" customHeight="1">
      <c r="B744" s="17"/>
      <c r="C744" s="17"/>
      <c r="D744" s="17"/>
      <c r="E744" s="17"/>
      <c r="F744" s="17"/>
      <c r="G744" s="17"/>
      <c r="H744" s="17"/>
      <c r="I744" s="17"/>
      <c r="J744" s="17"/>
      <c r="K744" s="17"/>
    </row>
    <row r="745" ht="15.75" customHeight="1">
      <c r="B745" s="17"/>
      <c r="C745" s="17"/>
      <c r="D745" s="17"/>
      <c r="E745" s="17"/>
      <c r="F745" s="17"/>
      <c r="G745" s="17"/>
      <c r="H745" s="17"/>
      <c r="I745" s="17"/>
      <c r="J745" s="17"/>
      <c r="K745" s="17"/>
    </row>
    <row r="746" ht="15.75" customHeight="1">
      <c r="B746" s="17"/>
      <c r="C746" s="17"/>
      <c r="D746" s="17"/>
      <c r="E746" s="17"/>
      <c r="F746" s="17"/>
      <c r="G746" s="17"/>
      <c r="H746" s="17"/>
      <c r="I746" s="17"/>
      <c r="J746" s="17"/>
      <c r="K746" s="17"/>
    </row>
    <row r="747" ht="15.75" customHeight="1">
      <c r="B747" s="17"/>
      <c r="C747" s="17"/>
      <c r="D747" s="17"/>
      <c r="E747" s="17"/>
      <c r="F747" s="17"/>
      <c r="G747" s="17"/>
      <c r="H747" s="17"/>
      <c r="I747" s="17"/>
      <c r="J747" s="17"/>
      <c r="K747" s="17"/>
    </row>
    <row r="748" ht="15.75" customHeight="1">
      <c r="B748" s="17"/>
      <c r="C748" s="17"/>
      <c r="D748" s="17"/>
      <c r="E748" s="17"/>
      <c r="F748" s="17"/>
      <c r="G748" s="17"/>
      <c r="H748" s="17"/>
      <c r="I748" s="17"/>
      <c r="J748" s="17"/>
      <c r="K748" s="17"/>
    </row>
    <row r="749" ht="15.75" customHeight="1">
      <c r="B749" s="17"/>
      <c r="C749" s="17"/>
      <c r="D749" s="17"/>
      <c r="E749" s="17"/>
      <c r="F749" s="17"/>
      <c r="G749" s="17"/>
      <c r="H749" s="17"/>
      <c r="I749" s="17"/>
      <c r="J749" s="17"/>
      <c r="K749" s="17"/>
    </row>
    <row r="750" ht="15.75" customHeight="1">
      <c r="B750" s="17"/>
      <c r="C750" s="17"/>
      <c r="D750" s="17"/>
      <c r="E750" s="17"/>
      <c r="F750" s="17"/>
      <c r="G750" s="17"/>
      <c r="H750" s="17"/>
      <c r="I750" s="17"/>
      <c r="J750" s="17"/>
      <c r="K750" s="17"/>
    </row>
    <row r="751" ht="15.75" customHeight="1">
      <c r="B751" s="17"/>
      <c r="C751" s="17"/>
      <c r="D751" s="17"/>
      <c r="E751" s="17"/>
      <c r="F751" s="17"/>
      <c r="G751" s="17"/>
      <c r="H751" s="17"/>
      <c r="I751" s="17"/>
      <c r="J751" s="17"/>
      <c r="K751" s="17"/>
    </row>
    <row r="752" ht="15.75" customHeight="1">
      <c r="B752" s="17"/>
      <c r="C752" s="17"/>
      <c r="D752" s="17"/>
      <c r="E752" s="17"/>
      <c r="F752" s="17"/>
      <c r="G752" s="17"/>
      <c r="H752" s="17"/>
      <c r="I752" s="17"/>
      <c r="J752" s="17"/>
      <c r="K752" s="17"/>
    </row>
    <row r="753" ht="15.75" customHeight="1">
      <c r="B753" s="17"/>
      <c r="C753" s="17"/>
      <c r="D753" s="17"/>
      <c r="E753" s="17"/>
      <c r="F753" s="17"/>
      <c r="G753" s="17"/>
      <c r="H753" s="17"/>
      <c r="I753" s="17"/>
      <c r="J753" s="17"/>
      <c r="K753" s="17"/>
    </row>
    <row r="754" ht="15.75" customHeight="1">
      <c r="B754" s="17"/>
      <c r="C754" s="17"/>
      <c r="D754" s="17"/>
      <c r="E754" s="17"/>
      <c r="F754" s="17"/>
      <c r="G754" s="17"/>
      <c r="H754" s="17"/>
      <c r="I754" s="17"/>
      <c r="J754" s="17"/>
      <c r="K754" s="17"/>
    </row>
    <row r="755" ht="15.75" customHeight="1">
      <c r="B755" s="17"/>
      <c r="C755" s="17"/>
      <c r="D755" s="17"/>
      <c r="E755" s="17"/>
      <c r="F755" s="17"/>
      <c r="G755" s="17"/>
      <c r="H755" s="17"/>
      <c r="I755" s="17"/>
      <c r="J755" s="17"/>
      <c r="K755" s="17"/>
    </row>
    <row r="756" ht="15.75" customHeight="1">
      <c r="B756" s="17"/>
      <c r="C756" s="17"/>
      <c r="D756" s="17"/>
      <c r="E756" s="17"/>
      <c r="F756" s="17"/>
      <c r="G756" s="17"/>
      <c r="H756" s="17"/>
      <c r="I756" s="17"/>
      <c r="J756" s="17"/>
      <c r="K756" s="17"/>
    </row>
    <row r="757" ht="15.75" customHeight="1">
      <c r="B757" s="17"/>
      <c r="C757" s="17"/>
      <c r="D757" s="17"/>
      <c r="E757" s="17"/>
      <c r="F757" s="17"/>
      <c r="G757" s="17"/>
      <c r="H757" s="17"/>
      <c r="I757" s="17"/>
      <c r="J757" s="17"/>
      <c r="K757" s="17"/>
    </row>
    <row r="758" ht="15.75" customHeight="1">
      <c r="B758" s="17"/>
      <c r="C758" s="17"/>
      <c r="D758" s="17"/>
      <c r="E758" s="17"/>
      <c r="F758" s="17"/>
      <c r="G758" s="17"/>
      <c r="H758" s="17"/>
      <c r="I758" s="17"/>
      <c r="J758" s="17"/>
      <c r="K758" s="17"/>
    </row>
    <row r="759" ht="15.75" customHeight="1">
      <c r="B759" s="17"/>
      <c r="C759" s="17"/>
      <c r="D759" s="17"/>
      <c r="E759" s="17"/>
      <c r="F759" s="17"/>
      <c r="G759" s="17"/>
      <c r="H759" s="17"/>
      <c r="I759" s="17"/>
      <c r="J759" s="17"/>
      <c r="K759" s="17"/>
    </row>
    <row r="760" ht="15.75" customHeight="1">
      <c r="B760" s="17"/>
      <c r="C760" s="17"/>
      <c r="D760" s="17"/>
      <c r="E760" s="17"/>
      <c r="F760" s="17"/>
      <c r="G760" s="17"/>
      <c r="H760" s="17"/>
      <c r="I760" s="17"/>
      <c r="J760" s="17"/>
      <c r="K760" s="17"/>
    </row>
    <row r="761" ht="15.75" customHeight="1">
      <c r="B761" s="17"/>
      <c r="C761" s="17"/>
      <c r="D761" s="17"/>
      <c r="E761" s="17"/>
      <c r="F761" s="17"/>
      <c r="G761" s="17"/>
      <c r="H761" s="17"/>
      <c r="I761" s="17"/>
      <c r="J761" s="17"/>
      <c r="K761" s="17"/>
    </row>
    <row r="762" ht="15.75" customHeight="1">
      <c r="B762" s="17"/>
      <c r="C762" s="17"/>
      <c r="D762" s="17"/>
      <c r="E762" s="17"/>
      <c r="F762" s="17"/>
      <c r="G762" s="17"/>
      <c r="H762" s="17"/>
      <c r="I762" s="17"/>
      <c r="J762" s="17"/>
      <c r="K762" s="17"/>
    </row>
    <row r="763" ht="15.75" customHeight="1">
      <c r="B763" s="17"/>
      <c r="C763" s="17"/>
      <c r="D763" s="17"/>
      <c r="E763" s="17"/>
      <c r="F763" s="17"/>
      <c r="G763" s="17"/>
      <c r="H763" s="17"/>
      <c r="I763" s="17"/>
      <c r="J763" s="17"/>
      <c r="K763" s="17"/>
    </row>
    <row r="764" ht="15.75" customHeight="1">
      <c r="B764" s="17"/>
      <c r="C764" s="17"/>
      <c r="D764" s="17"/>
      <c r="E764" s="17"/>
      <c r="F764" s="17"/>
      <c r="G764" s="17"/>
      <c r="H764" s="17"/>
      <c r="I764" s="17"/>
      <c r="J764" s="17"/>
      <c r="K764" s="17"/>
    </row>
    <row r="765" ht="15.75" customHeight="1">
      <c r="B765" s="17"/>
      <c r="C765" s="17"/>
      <c r="D765" s="17"/>
      <c r="E765" s="17"/>
      <c r="F765" s="17"/>
      <c r="G765" s="17"/>
      <c r="H765" s="17"/>
      <c r="I765" s="17"/>
      <c r="J765" s="17"/>
      <c r="K765" s="17"/>
    </row>
    <row r="766" ht="15.75" customHeight="1">
      <c r="B766" s="17"/>
      <c r="C766" s="17"/>
      <c r="D766" s="17"/>
      <c r="E766" s="17"/>
      <c r="F766" s="17"/>
      <c r="G766" s="17"/>
      <c r="H766" s="17"/>
      <c r="I766" s="17"/>
      <c r="J766" s="17"/>
      <c r="K766" s="17"/>
    </row>
    <row r="767" ht="15.75" customHeight="1">
      <c r="B767" s="17"/>
      <c r="C767" s="17"/>
      <c r="D767" s="17"/>
      <c r="E767" s="17"/>
      <c r="F767" s="17"/>
      <c r="G767" s="17"/>
      <c r="H767" s="17"/>
      <c r="I767" s="17"/>
      <c r="J767" s="17"/>
      <c r="K767" s="17"/>
    </row>
    <row r="768" ht="15.75" customHeight="1">
      <c r="B768" s="17"/>
      <c r="C768" s="17"/>
      <c r="D768" s="17"/>
      <c r="E768" s="17"/>
      <c r="F768" s="17"/>
      <c r="G768" s="17"/>
      <c r="H768" s="17"/>
      <c r="I768" s="17"/>
      <c r="J768" s="17"/>
      <c r="K768" s="17"/>
    </row>
    <row r="769" ht="15.75" customHeight="1">
      <c r="B769" s="17"/>
      <c r="C769" s="17"/>
      <c r="D769" s="17"/>
      <c r="E769" s="17"/>
      <c r="F769" s="17"/>
      <c r="G769" s="17"/>
      <c r="H769" s="17"/>
      <c r="I769" s="17"/>
      <c r="J769" s="17"/>
      <c r="K769" s="17"/>
    </row>
    <row r="770" ht="15.75" customHeight="1">
      <c r="B770" s="17"/>
      <c r="C770" s="17"/>
      <c r="D770" s="17"/>
      <c r="E770" s="17"/>
      <c r="F770" s="17"/>
      <c r="G770" s="17"/>
      <c r="H770" s="17"/>
      <c r="I770" s="17"/>
      <c r="J770" s="17"/>
      <c r="K770" s="17"/>
    </row>
    <row r="771" ht="15.75" customHeight="1">
      <c r="B771" s="17"/>
      <c r="C771" s="17"/>
      <c r="D771" s="17"/>
      <c r="E771" s="17"/>
      <c r="F771" s="17"/>
      <c r="G771" s="17"/>
      <c r="H771" s="17"/>
      <c r="I771" s="17"/>
      <c r="J771" s="17"/>
      <c r="K771" s="17"/>
    </row>
    <row r="772" ht="15.75" customHeight="1">
      <c r="B772" s="17"/>
      <c r="C772" s="17"/>
      <c r="D772" s="17"/>
      <c r="E772" s="17"/>
      <c r="F772" s="17"/>
      <c r="G772" s="17"/>
      <c r="H772" s="17"/>
      <c r="I772" s="17"/>
      <c r="J772" s="17"/>
      <c r="K772" s="17"/>
    </row>
    <row r="773" ht="15.75" customHeight="1">
      <c r="B773" s="17"/>
      <c r="C773" s="17"/>
      <c r="D773" s="17"/>
      <c r="E773" s="17"/>
      <c r="F773" s="17"/>
      <c r="G773" s="17"/>
      <c r="H773" s="17"/>
      <c r="I773" s="17"/>
      <c r="J773" s="17"/>
      <c r="K773" s="17"/>
    </row>
    <row r="774" ht="15.75" customHeight="1">
      <c r="B774" s="17"/>
      <c r="C774" s="17"/>
      <c r="D774" s="17"/>
      <c r="E774" s="17"/>
      <c r="F774" s="17"/>
      <c r="G774" s="17"/>
      <c r="H774" s="17"/>
      <c r="I774" s="17"/>
      <c r="J774" s="17"/>
      <c r="K774" s="17"/>
    </row>
    <row r="775" ht="15.75" customHeight="1">
      <c r="B775" s="17"/>
      <c r="C775" s="17"/>
      <c r="D775" s="17"/>
      <c r="E775" s="17"/>
      <c r="F775" s="17"/>
      <c r="G775" s="17"/>
      <c r="H775" s="17"/>
      <c r="I775" s="17"/>
      <c r="J775" s="17"/>
      <c r="K775" s="17"/>
    </row>
    <row r="776" ht="15.75" customHeight="1">
      <c r="B776" s="17"/>
      <c r="C776" s="17"/>
      <c r="D776" s="17"/>
      <c r="E776" s="17"/>
      <c r="F776" s="17"/>
      <c r="G776" s="17"/>
      <c r="H776" s="17"/>
      <c r="I776" s="17"/>
      <c r="J776" s="17"/>
      <c r="K776" s="17"/>
    </row>
    <row r="777" ht="15.75" customHeight="1">
      <c r="B777" s="17"/>
      <c r="C777" s="17"/>
      <c r="D777" s="17"/>
      <c r="E777" s="17"/>
      <c r="F777" s="17"/>
      <c r="G777" s="17"/>
      <c r="H777" s="17"/>
      <c r="I777" s="17"/>
      <c r="J777" s="17"/>
      <c r="K777" s="17"/>
    </row>
    <row r="778" ht="15.75" customHeight="1">
      <c r="B778" s="17"/>
      <c r="C778" s="17"/>
      <c r="D778" s="17"/>
      <c r="E778" s="17"/>
      <c r="F778" s="17"/>
      <c r="G778" s="17"/>
      <c r="H778" s="17"/>
      <c r="I778" s="17"/>
      <c r="J778" s="17"/>
      <c r="K778" s="17"/>
    </row>
    <row r="779" ht="15.75" customHeight="1">
      <c r="B779" s="17"/>
      <c r="C779" s="17"/>
      <c r="D779" s="17"/>
      <c r="E779" s="17"/>
      <c r="F779" s="17"/>
      <c r="G779" s="17"/>
      <c r="H779" s="17"/>
      <c r="I779" s="17"/>
      <c r="J779" s="17"/>
      <c r="K779" s="17"/>
    </row>
    <row r="780" ht="15.75" customHeight="1">
      <c r="B780" s="17"/>
      <c r="C780" s="17"/>
      <c r="D780" s="17"/>
      <c r="E780" s="17"/>
      <c r="F780" s="17"/>
      <c r="G780" s="17"/>
      <c r="H780" s="17"/>
      <c r="I780" s="17"/>
      <c r="J780" s="17"/>
      <c r="K780" s="17"/>
    </row>
    <row r="781" ht="15.75" customHeight="1">
      <c r="B781" s="17"/>
      <c r="C781" s="17"/>
      <c r="D781" s="17"/>
      <c r="E781" s="17"/>
      <c r="F781" s="17"/>
      <c r="G781" s="17"/>
      <c r="H781" s="17"/>
      <c r="I781" s="17"/>
      <c r="J781" s="17"/>
      <c r="K781" s="17"/>
    </row>
    <row r="782" ht="15.75" customHeight="1">
      <c r="B782" s="17"/>
      <c r="C782" s="17"/>
      <c r="D782" s="17"/>
      <c r="E782" s="17"/>
      <c r="F782" s="17"/>
      <c r="G782" s="17"/>
      <c r="H782" s="17"/>
      <c r="I782" s="17"/>
      <c r="J782" s="17"/>
      <c r="K782" s="17"/>
    </row>
    <row r="783" ht="15.75" customHeight="1">
      <c r="B783" s="17"/>
      <c r="C783" s="17"/>
      <c r="D783" s="17"/>
      <c r="E783" s="17"/>
      <c r="F783" s="17"/>
      <c r="G783" s="17"/>
      <c r="H783" s="17"/>
      <c r="I783" s="17"/>
      <c r="J783" s="17"/>
      <c r="K783" s="17"/>
    </row>
    <row r="784" ht="15.75" customHeight="1">
      <c r="B784" s="17"/>
      <c r="C784" s="17"/>
      <c r="D784" s="17"/>
      <c r="E784" s="17"/>
      <c r="F784" s="17"/>
      <c r="G784" s="17"/>
      <c r="H784" s="17"/>
      <c r="I784" s="17"/>
      <c r="J784" s="17"/>
      <c r="K784" s="17"/>
    </row>
    <row r="785" ht="15.75" customHeight="1">
      <c r="B785" s="17"/>
      <c r="C785" s="17"/>
      <c r="D785" s="17"/>
      <c r="E785" s="17"/>
      <c r="F785" s="17"/>
      <c r="G785" s="17"/>
      <c r="H785" s="17"/>
      <c r="I785" s="17"/>
      <c r="J785" s="17"/>
      <c r="K785" s="17"/>
    </row>
    <row r="786" ht="15.75" customHeight="1">
      <c r="B786" s="17"/>
      <c r="C786" s="17"/>
      <c r="D786" s="17"/>
      <c r="E786" s="17"/>
      <c r="F786" s="17"/>
      <c r="G786" s="17"/>
      <c r="H786" s="17"/>
      <c r="I786" s="17"/>
      <c r="J786" s="17"/>
      <c r="K786" s="17"/>
    </row>
    <row r="787" ht="15.75" customHeight="1">
      <c r="B787" s="17"/>
      <c r="C787" s="17"/>
      <c r="D787" s="17"/>
      <c r="E787" s="17"/>
      <c r="F787" s="17"/>
      <c r="G787" s="17"/>
      <c r="H787" s="17"/>
      <c r="I787" s="17"/>
      <c r="J787" s="17"/>
      <c r="K787" s="17"/>
    </row>
    <row r="788" ht="15.75" customHeight="1">
      <c r="B788" s="17"/>
      <c r="C788" s="17"/>
      <c r="D788" s="17"/>
      <c r="E788" s="17"/>
      <c r="F788" s="17"/>
      <c r="G788" s="17"/>
      <c r="H788" s="17"/>
      <c r="I788" s="17"/>
      <c r="J788" s="17"/>
      <c r="K788" s="17"/>
    </row>
    <row r="789" ht="15.75" customHeight="1">
      <c r="B789" s="17"/>
      <c r="C789" s="17"/>
      <c r="D789" s="17"/>
      <c r="E789" s="17"/>
      <c r="F789" s="17"/>
      <c r="G789" s="17"/>
      <c r="H789" s="17"/>
      <c r="I789" s="17"/>
      <c r="J789" s="17"/>
      <c r="K789" s="17"/>
    </row>
    <row r="790" ht="15.75" customHeight="1">
      <c r="B790" s="17"/>
      <c r="C790" s="17"/>
      <c r="D790" s="17"/>
      <c r="E790" s="17"/>
      <c r="F790" s="17"/>
      <c r="G790" s="17"/>
      <c r="H790" s="17"/>
      <c r="I790" s="17"/>
      <c r="J790" s="17"/>
      <c r="K790" s="17"/>
    </row>
    <row r="791" ht="15.75" customHeight="1">
      <c r="B791" s="17"/>
      <c r="C791" s="17"/>
      <c r="D791" s="17"/>
      <c r="E791" s="17"/>
      <c r="F791" s="17"/>
      <c r="G791" s="17"/>
      <c r="H791" s="17"/>
      <c r="I791" s="17"/>
      <c r="J791" s="17"/>
      <c r="K791" s="17"/>
    </row>
    <row r="792" ht="15.75" customHeight="1">
      <c r="B792" s="17"/>
      <c r="C792" s="17"/>
      <c r="D792" s="17"/>
      <c r="E792" s="17"/>
      <c r="F792" s="17"/>
      <c r="G792" s="17"/>
      <c r="H792" s="17"/>
      <c r="I792" s="17"/>
      <c r="J792" s="17"/>
      <c r="K792" s="17"/>
    </row>
    <row r="793" ht="15.75" customHeight="1">
      <c r="B793" s="17"/>
      <c r="C793" s="17"/>
      <c r="D793" s="17"/>
      <c r="E793" s="17"/>
      <c r="F793" s="17"/>
      <c r="G793" s="17"/>
      <c r="H793" s="17"/>
      <c r="I793" s="17"/>
      <c r="J793" s="17"/>
      <c r="K793" s="17"/>
    </row>
    <row r="794" ht="15.75" customHeight="1">
      <c r="B794" s="17"/>
      <c r="C794" s="17"/>
      <c r="D794" s="17"/>
      <c r="E794" s="17"/>
      <c r="F794" s="17"/>
      <c r="G794" s="17"/>
      <c r="H794" s="17"/>
      <c r="I794" s="17"/>
      <c r="J794" s="17"/>
      <c r="K794" s="17"/>
    </row>
    <row r="795" ht="15.75" customHeight="1">
      <c r="B795" s="17"/>
      <c r="C795" s="17"/>
      <c r="D795" s="17"/>
      <c r="E795" s="17"/>
      <c r="F795" s="17"/>
      <c r="G795" s="17"/>
      <c r="H795" s="17"/>
      <c r="I795" s="17"/>
      <c r="J795" s="17"/>
      <c r="K795" s="17"/>
    </row>
    <row r="796" ht="15.75" customHeight="1">
      <c r="B796" s="17"/>
      <c r="C796" s="17"/>
      <c r="D796" s="17"/>
      <c r="E796" s="17"/>
      <c r="F796" s="17"/>
      <c r="G796" s="17"/>
      <c r="H796" s="17"/>
      <c r="I796" s="17"/>
      <c r="J796" s="17"/>
      <c r="K796" s="17"/>
    </row>
    <row r="797" ht="15.75" customHeight="1">
      <c r="B797" s="17"/>
      <c r="C797" s="17"/>
      <c r="D797" s="17"/>
      <c r="E797" s="17"/>
      <c r="F797" s="17"/>
      <c r="G797" s="17"/>
      <c r="H797" s="17"/>
      <c r="I797" s="17"/>
      <c r="J797" s="17"/>
      <c r="K797" s="17"/>
    </row>
    <row r="798" ht="15.75" customHeight="1">
      <c r="B798" s="17"/>
      <c r="C798" s="17"/>
      <c r="D798" s="17"/>
      <c r="E798" s="17"/>
      <c r="F798" s="17"/>
      <c r="G798" s="17"/>
      <c r="H798" s="17"/>
      <c r="I798" s="17"/>
      <c r="J798" s="17"/>
      <c r="K798" s="17"/>
    </row>
    <row r="799" ht="15.75" customHeight="1">
      <c r="B799" s="17"/>
      <c r="C799" s="17"/>
      <c r="D799" s="17"/>
      <c r="E799" s="17"/>
      <c r="F799" s="17"/>
      <c r="G799" s="17"/>
      <c r="H799" s="17"/>
      <c r="I799" s="17"/>
      <c r="J799" s="17"/>
      <c r="K799" s="17"/>
    </row>
    <row r="800" ht="15.75" customHeight="1">
      <c r="B800" s="17"/>
      <c r="C800" s="17"/>
      <c r="D800" s="17"/>
      <c r="E800" s="17"/>
      <c r="F800" s="17"/>
      <c r="G800" s="17"/>
      <c r="H800" s="17"/>
      <c r="I800" s="17"/>
      <c r="J800" s="17"/>
      <c r="K800" s="17"/>
    </row>
    <row r="801" ht="15.75" customHeight="1">
      <c r="B801" s="17"/>
      <c r="C801" s="17"/>
      <c r="D801" s="17"/>
      <c r="E801" s="17"/>
      <c r="F801" s="17"/>
      <c r="G801" s="17"/>
      <c r="H801" s="17"/>
      <c r="I801" s="17"/>
      <c r="J801" s="17"/>
      <c r="K801" s="17"/>
    </row>
    <row r="802" ht="15.75" customHeight="1">
      <c r="B802" s="17"/>
      <c r="C802" s="17"/>
      <c r="D802" s="17"/>
      <c r="E802" s="17"/>
      <c r="F802" s="17"/>
      <c r="G802" s="17"/>
      <c r="H802" s="17"/>
      <c r="I802" s="17"/>
      <c r="J802" s="17"/>
      <c r="K802" s="17"/>
    </row>
    <row r="803" ht="15.75" customHeight="1">
      <c r="B803" s="17"/>
      <c r="C803" s="17"/>
      <c r="D803" s="17"/>
      <c r="E803" s="17"/>
      <c r="F803" s="17"/>
      <c r="G803" s="17"/>
      <c r="H803" s="17"/>
      <c r="I803" s="17"/>
      <c r="J803" s="17"/>
      <c r="K803" s="17"/>
    </row>
    <row r="804" ht="15.75" customHeight="1">
      <c r="B804" s="17"/>
      <c r="C804" s="17"/>
      <c r="D804" s="17"/>
      <c r="E804" s="17"/>
      <c r="F804" s="17"/>
      <c r="G804" s="17"/>
      <c r="H804" s="17"/>
      <c r="I804" s="17"/>
      <c r="J804" s="17"/>
      <c r="K804" s="17"/>
    </row>
    <row r="805" ht="15.75" customHeight="1">
      <c r="B805" s="17"/>
      <c r="C805" s="17"/>
      <c r="D805" s="17"/>
      <c r="E805" s="17"/>
      <c r="F805" s="17"/>
      <c r="G805" s="17"/>
      <c r="H805" s="17"/>
      <c r="I805" s="17"/>
      <c r="J805" s="17"/>
      <c r="K805" s="17"/>
    </row>
    <row r="806" ht="15.75" customHeight="1">
      <c r="B806" s="17"/>
      <c r="C806" s="17"/>
      <c r="D806" s="17"/>
      <c r="E806" s="17"/>
      <c r="F806" s="17"/>
      <c r="G806" s="17"/>
      <c r="H806" s="17"/>
      <c r="I806" s="17"/>
      <c r="J806" s="17"/>
      <c r="K806" s="17"/>
    </row>
    <row r="807" ht="15.75" customHeight="1">
      <c r="B807" s="17"/>
      <c r="C807" s="17"/>
      <c r="D807" s="17"/>
      <c r="E807" s="17"/>
      <c r="F807" s="17"/>
      <c r="G807" s="17"/>
      <c r="H807" s="17"/>
      <c r="I807" s="17"/>
      <c r="J807" s="17"/>
      <c r="K807" s="17"/>
    </row>
    <row r="808" ht="15.75" customHeight="1">
      <c r="B808" s="17"/>
      <c r="C808" s="17"/>
      <c r="D808" s="17"/>
      <c r="E808" s="17"/>
      <c r="F808" s="17"/>
      <c r="G808" s="17"/>
      <c r="H808" s="17"/>
      <c r="I808" s="17"/>
      <c r="J808" s="17"/>
      <c r="K808" s="17"/>
    </row>
    <row r="809" ht="15.75" customHeight="1">
      <c r="B809" s="17"/>
      <c r="C809" s="17"/>
      <c r="D809" s="17"/>
      <c r="E809" s="17"/>
      <c r="F809" s="17"/>
      <c r="G809" s="17"/>
      <c r="H809" s="17"/>
      <c r="I809" s="17"/>
      <c r="J809" s="17"/>
      <c r="K809" s="17"/>
    </row>
    <row r="810" ht="15.75" customHeight="1">
      <c r="B810" s="17"/>
      <c r="C810" s="17"/>
      <c r="D810" s="17"/>
      <c r="E810" s="17"/>
      <c r="F810" s="17"/>
      <c r="G810" s="17"/>
      <c r="H810" s="17"/>
      <c r="I810" s="17"/>
      <c r="J810" s="17"/>
      <c r="K810" s="17"/>
    </row>
    <row r="811" ht="15.75" customHeight="1">
      <c r="B811" s="17"/>
      <c r="C811" s="17"/>
      <c r="D811" s="17"/>
      <c r="E811" s="17"/>
      <c r="F811" s="17"/>
      <c r="G811" s="17"/>
      <c r="H811" s="17"/>
      <c r="I811" s="17"/>
      <c r="J811" s="17"/>
      <c r="K811" s="17"/>
    </row>
    <row r="812" ht="15.75" customHeight="1">
      <c r="B812" s="17"/>
      <c r="C812" s="17"/>
      <c r="D812" s="17"/>
      <c r="E812" s="17"/>
      <c r="F812" s="17"/>
      <c r="G812" s="17"/>
      <c r="H812" s="17"/>
      <c r="I812" s="17"/>
      <c r="J812" s="17"/>
      <c r="K812" s="17"/>
    </row>
    <row r="813" ht="15.75" customHeight="1">
      <c r="B813" s="17"/>
      <c r="C813" s="17"/>
      <c r="D813" s="17"/>
      <c r="E813" s="17"/>
      <c r="F813" s="17"/>
      <c r="G813" s="17"/>
      <c r="H813" s="17"/>
      <c r="I813" s="17"/>
      <c r="J813" s="17"/>
      <c r="K813" s="17"/>
    </row>
    <row r="814" ht="15.75" customHeight="1">
      <c r="B814" s="17"/>
      <c r="C814" s="17"/>
      <c r="D814" s="17"/>
      <c r="E814" s="17"/>
      <c r="F814" s="17"/>
      <c r="G814" s="17"/>
      <c r="H814" s="17"/>
      <c r="I814" s="17"/>
      <c r="J814" s="17"/>
      <c r="K814" s="17"/>
    </row>
    <row r="815" ht="15.75" customHeight="1">
      <c r="B815" s="17"/>
      <c r="C815" s="17"/>
      <c r="D815" s="17"/>
      <c r="E815" s="17"/>
      <c r="F815" s="17"/>
      <c r="G815" s="17"/>
      <c r="H815" s="17"/>
      <c r="I815" s="17"/>
      <c r="J815" s="17"/>
      <c r="K815" s="17"/>
    </row>
    <row r="816" ht="15.75" customHeight="1">
      <c r="B816" s="17"/>
      <c r="C816" s="17"/>
      <c r="D816" s="17"/>
      <c r="E816" s="17"/>
      <c r="F816" s="17"/>
      <c r="G816" s="17"/>
      <c r="H816" s="17"/>
      <c r="I816" s="17"/>
      <c r="J816" s="17"/>
      <c r="K816" s="17"/>
    </row>
    <row r="817" ht="15.75" customHeight="1">
      <c r="B817" s="17"/>
      <c r="C817" s="17"/>
      <c r="D817" s="17"/>
      <c r="E817" s="17"/>
      <c r="F817" s="17"/>
      <c r="G817" s="17"/>
      <c r="H817" s="17"/>
      <c r="I817" s="17"/>
      <c r="J817" s="17"/>
      <c r="K817" s="17"/>
    </row>
    <row r="818" ht="15.75" customHeight="1">
      <c r="B818" s="17"/>
      <c r="C818" s="17"/>
      <c r="D818" s="17"/>
      <c r="E818" s="17"/>
      <c r="F818" s="17"/>
      <c r="G818" s="17"/>
      <c r="H818" s="17"/>
      <c r="I818" s="17"/>
      <c r="J818" s="17"/>
      <c r="K818" s="17"/>
    </row>
    <row r="819" ht="15.75" customHeight="1">
      <c r="B819" s="17"/>
      <c r="C819" s="17"/>
      <c r="D819" s="17"/>
      <c r="E819" s="17"/>
      <c r="F819" s="17"/>
      <c r="G819" s="17"/>
      <c r="H819" s="17"/>
      <c r="I819" s="17"/>
      <c r="J819" s="17"/>
      <c r="K819" s="17"/>
    </row>
    <row r="820" ht="15.75" customHeight="1">
      <c r="B820" s="17"/>
      <c r="C820" s="17"/>
      <c r="D820" s="17"/>
      <c r="E820" s="17"/>
      <c r="F820" s="17"/>
      <c r="G820" s="17"/>
      <c r="H820" s="17"/>
      <c r="I820" s="17"/>
      <c r="J820" s="17"/>
      <c r="K820" s="17"/>
    </row>
    <row r="821" ht="15.75" customHeight="1">
      <c r="B821" s="17"/>
      <c r="C821" s="17"/>
      <c r="D821" s="17"/>
      <c r="E821" s="17"/>
      <c r="F821" s="17"/>
      <c r="G821" s="17"/>
      <c r="H821" s="17"/>
      <c r="I821" s="17"/>
      <c r="J821" s="17"/>
      <c r="K821" s="17"/>
    </row>
    <row r="822" ht="15.75" customHeight="1">
      <c r="B822" s="17"/>
      <c r="C822" s="17"/>
      <c r="D822" s="17"/>
      <c r="E822" s="17"/>
      <c r="F822" s="17"/>
      <c r="G822" s="17"/>
      <c r="H822" s="17"/>
      <c r="I822" s="17"/>
      <c r="J822" s="17"/>
      <c r="K822" s="17"/>
    </row>
    <row r="823" ht="15.75" customHeight="1">
      <c r="B823" s="17"/>
      <c r="C823" s="17"/>
      <c r="D823" s="17"/>
      <c r="E823" s="17"/>
      <c r="F823" s="17"/>
      <c r="G823" s="17"/>
      <c r="H823" s="17"/>
      <c r="I823" s="17"/>
      <c r="J823" s="17"/>
      <c r="K823" s="17"/>
    </row>
    <row r="824" ht="15.75" customHeight="1">
      <c r="B824" s="17"/>
      <c r="C824" s="17"/>
      <c r="D824" s="17"/>
      <c r="E824" s="17"/>
      <c r="F824" s="17"/>
      <c r="G824" s="17"/>
      <c r="H824" s="17"/>
      <c r="I824" s="17"/>
      <c r="J824" s="17"/>
      <c r="K824" s="17"/>
    </row>
    <row r="825" ht="15.75" customHeight="1">
      <c r="B825" s="17"/>
      <c r="C825" s="17"/>
      <c r="D825" s="17"/>
      <c r="E825" s="17"/>
      <c r="F825" s="17"/>
      <c r="G825" s="17"/>
      <c r="H825" s="17"/>
      <c r="I825" s="17"/>
      <c r="J825" s="17"/>
      <c r="K825" s="17"/>
    </row>
    <row r="826" ht="15.75" customHeight="1">
      <c r="B826" s="17"/>
      <c r="C826" s="17"/>
      <c r="D826" s="17"/>
      <c r="E826" s="17"/>
      <c r="F826" s="17"/>
      <c r="G826" s="17"/>
      <c r="H826" s="17"/>
      <c r="I826" s="17"/>
      <c r="J826" s="17"/>
      <c r="K826" s="17"/>
    </row>
    <row r="827" ht="15.75" customHeight="1">
      <c r="B827" s="17"/>
      <c r="C827" s="17"/>
      <c r="D827" s="17"/>
      <c r="E827" s="17"/>
      <c r="F827" s="17"/>
      <c r="G827" s="17"/>
      <c r="H827" s="17"/>
      <c r="I827" s="17"/>
      <c r="J827" s="17"/>
      <c r="K827" s="17"/>
    </row>
    <row r="828" ht="15.75" customHeight="1">
      <c r="B828" s="17"/>
      <c r="C828" s="17"/>
      <c r="D828" s="17"/>
      <c r="E828" s="17"/>
      <c r="F828" s="17"/>
      <c r="G828" s="17"/>
      <c r="H828" s="17"/>
      <c r="I828" s="17"/>
      <c r="J828" s="17"/>
      <c r="K828" s="17"/>
    </row>
    <row r="829" ht="15.75" customHeight="1">
      <c r="B829" s="17"/>
      <c r="C829" s="17"/>
      <c r="D829" s="17"/>
      <c r="E829" s="17"/>
      <c r="F829" s="17"/>
      <c r="G829" s="17"/>
      <c r="H829" s="17"/>
      <c r="I829" s="17"/>
      <c r="J829" s="17"/>
      <c r="K829" s="17"/>
    </row>
    <row r="830" ht="15.75" customHeight="1">
      <c r="B830" s="17"/>
      <c r="C830" s="17"/>
      <c r="D830" s="17"/>
      <c r="E830" s="17"/>
      <c r="F830" s="17"/>
      <c r="G830" s="17"/>
      <c r="H830" s="17"/>
      <c r="I830" s="17"/>
      <c r="J830" s="17"/>
      <c r="K830" s="17"/>
    </row>
    <row r="831" ht="15.75" customHeight="1">
      <c r="B831" s="17"/>
      <c r="C831" s="17"/>
      <c r="D831" s="17"/>
      <c r="E831" s="17"/>
      <c r="F831" s="17"/>
      <c r="G831" s="17"/>
      <c r="H831" s="17"/>
      <c r="I831" s="17"/>
      <c r="J831" s="17"/>
      <c r="K831" s="17"/>
    </row>
    <row r="832" ht="15.75" customHeight="1">
      <c r="B832" s="17"/>
      <c r="C832" s="17"/>
      <c r="D832" s="17"/>
      <c r="E832" s="17"/>
      <c r="F832" s="17"/>
      <c r="G832" s="17"/>
      <c r="H832" s="17"/>
      <c r="I832" s="17"/>
      <c r="J832" s="17"/>
      <c r="K832" s="17"/>
    </row>
    <row r="833" ht="15.75" customHeight="1">
      <c r="B833" s="17"/>
      <c r="C833" s="17"/>
      <c r="D833" s="17"/>
      <c r="E833" s="17"/>
      <c r="F833" s="17"/>
      <c r="G833" s="17"/>
      <c r="H833" s="17"/>
      <c r="I833" s="17"/>
      <c r="J833" s="17"/>
      <c r="K833" s="17"/>
    </row>
    <row r="834" ht="15.75" customHeight="1">
      <c r="B834" s="17"/>
      <c r="C834" s="17"/>
      <c r="D834" s="17"/>
      <c r="E834" s="17"/>
      <c r="F834" s="17"/>
      <c r="G834" s="17"/>
      <c r="H834" s="17"/>
      <c r="I834" s="17"/>
      <c r="J834" s="17"/>
      <c r="K834" s="17"/>
    </row>
    <row r="835" ht="15.75" customHeight="1">
      <c r="B835" s="17"/>
      <c r="C835" s="17"/>
      <c r="D835" s="17"/>
      <c r="E835" s="17"/>
      <c r="F835" s="17"/>
      <c r="G835" s="17"/>
      <c r="H835" s="17"/>
      <c r="I835" s="17"/>
      <c r="J835" s="17"/>
      <c r="K835" s="17"/>
    </row>
    <row r="836" ht="15.75" customHeight="1">
      <c r="B836" s="17"/>
      <c r="C836" s="17"/>
      <c r="D836" s="17"/>
      <c r="E836" s="17"/>
      <c r="F836" s="17"/>
      <c r="G836" s="17"/>
      <c r="H836" s="17"/>
      <c r="I836" s="17"/>
      <c r="J836" s="17"/>
      <c r="K836" s="17"/>
    </row>
    <row r="837" ht="15.75" customHeight="1">
      <c r="B837" s="17"/>
      <c r="C837" s="17"/>
      <c r="D837" s="17"/>
      <c r="E837" s="17"/>
      <c r="F837" s="17"/>
      <c r="G837" s="17"/>
      <c r="H837" s="17"/>
      <c r="I837" s="17"/>
      <c r="J837" s="17"/>
      <c r="K837" s="17"/>
    </row>
    <row r="838" ht="15.75" customHeight="1">
      <c r="B838" s="17"/>
      <c r="C838" s="17"/>
      <c r="D838" s="17"/>
      <c r="E838" s="17"/>
      <c r="F838" s="17"/>
      <c r="G838" s="17"/>
      <c r="H838" s="17"/>
      <c r="I838" s="17"/>
      <c r="J838" s="17"/>
      <c r="K838" s="17"/>
    </row>
    <row r="839" ht="15.75" customHeight="1">
      <c r="B839" s="17"/>
      <c r="C839" s="17"/>
      <c r="D839" s="17"/>
      <c r="E839" s="17"/>
      <c r="F839" s="17"/>
      <c r="G839" s="17"/>
      <c r="H839" s="17"/>
      <c r="I839" s="17"/>
      <c r="J839" s="17"/>
      <c r="K839" s="17"/>
    </row>
    <row r="840" ht="15.75" customHeight="1">
      <c r="B840" s="17"/>
      <c r="C840" s="17"/>
      <c r="D840" s="17"/>
      <c r="E840" s="17"/>
      <c r="F840" s="17"/>
      <c r="G840" s="17"/>
      <c r="H840" s="17"/>
      <c r="I840" s="17"/>
      <c r="J840" s="17"/>
      <c r="K840" s="17"/>
    </row>
    <row r="841" ht="15.75" customHeight="1">
      <c r="B841" s="17"/>
      <c r="C841" s="17"/>
      <c r="D841" s="17"/>
      <c r="E841" s="17"/>
      <c r="F841" s="17"/>
      <c r="G841" s="17"/>
      <c r="H841" s="17"/>
      <c r="I841" s="17"/>
      <c r="J841" s="17"/>
      <c r="K841" s="17"/>
    </row>
    <row r="842" ht="15.75" customHeight="1">
      <c r="B842" s="17"/>
      <c r="C842" s="17"/>
      <c r="D842" s="17"/>
      <c r="E842" s="17"/>
      <c r="F842" s="17"/>
      <c r="G842" s="17"/>
      <c r="H842" s="17"/>
      <c r="I842" s="17"/>
      <c r="J842" s="17"/>
      <c r="K842" s="17"/>
    </row>
    <row r="843" ht="15.75" customHeight="1">
      <c r="B843" s="17"/>
      <c r="C843" s="17"/>
      <c r="D843" s="17"/>
      <c r="E843" s="17"/>
      <c r="F843" s="17"/>
      <c r="G843" s="17"/>
      <c r="H843" s="17"/>
      <c r="I843" s="17"/>
      <c r="J843" s="17"/>
      <c r="K843" s="17"/>
    </row>
    <row r="844" ht="15.75" customHeight="1">
      <c r="B844" s="17"/>
      <c r="C844" s="17"/>
      <c r="D844" s="17"/>
      <c r="E844" s="17"/>
      <c r="F844" s="17"/>
      <c r="G844" s="17"/>
      <c r="H844" s="17"/>
      <c r="I844" s="17"/>
      <c r="J844" s="17"/>
      <c r="K844" s="17"/>
    </row>
    <row r="845" ht="15.75" customHeight="1">
      <c r="B845" s="17"/>
      <c r="C845" s="17"/>
      <c r="D845" s="17"/>
      <c r="E845" s="17"/>
      <c r="F845" s="17"/>
      <c r="G845" s="17"/>
      <c r="H845" s="17"/>
      <c r="I845" s="17"/>
      <c r="J845" s="17"/>
      <c r="K845" s="17"/>
    </row>
    <row r="846" ht="15.75" customHeight="1">
      <c r="B846" s="17"/>
      <c r="C846" s="17"/>
      <c r="D846" s="17"/>
      <c r="E846" s="17"/>
      <c r="F846" s="17"/>
      <c r="G846" s="17"/>
      <c r="H846" s="17"/>
      <c r="I846" s="17"/>
      <c r="J846" s="17"/>
      <c r="K846" s="17"/>
    </row>
    <row r="847" ht="15.75" customHeight="1">
      <c r="B847" s="17"/>
      <c r="C847" s="17"/>
      <c r="D847" s="17"/>
      <c r="E847" s="17"/>
      <c r="F847" s="17"/>
      <c r="G847" s="17"/>
      <c r="H847" s="17"/>
      <c r="I847" s="17"/>
      <c r="J847" s="17"/>
      <c r="K847" s="17"/>
    </row>
    <row r="848" ht="15.75" customHeight="1">
      <c r="B848" s="17"/>
      <c r="C848" s="17"/>
      <c r="D848" s="17"/>
      <c r="E848" s="17"/>
      <c r="F848" s="17"/>
      <c r="G848" s="17"/>
      <c r="H848" s="17"/>
      <c r="I848" s="17"/>
      <c r="J848" s="17"/>
      <c r="K848" s="17"/>
    </row>
    <row r="849" ht="15.75" customHeight="1">
      <c r="B849" s="17"/>
      <c r="C849" s="17"/>
      <c r="D849" s="17"/>
      <c r="E849" s="17"/>
      <c r="F849" s="17"/>
      <c r="G849" s="17"/>
      <c r="H849" s="17"/>
      <c r="I849" s="17"/>
      <c r="J849" s="17"/>
      <c r="K849" s="17"/>
    </row>
    <row r="850" ht="15.75" customHeight="1">
      <c r="B850" s="17"/>
      <c r="C850" s="17"/>
      <c r="D850" s="17"/>
      <c r="E850" s="17"/>
      <c r="F850" s="17"/>
      <c r="G850" s="17"/>
      <c r="H850" s="17"/>
      <c r="I850" s="17"/>
      <c r="J850" s="17"/>
      <c r="K850" s="17"/>
    </row>
    <row r="851" ht="15.75" customHeight="1">
      <c r="B851" s="17"/>
      <c r="C851" s="17"/>
      <c r="D851" s="17"/>
      <c r="E851" s="17"/>
      <c r="F851" s="17"/>
      <c r="G851" s="17"/>
      <c r="H851" s="17"/>
      <c r="I851" s="17"/>
      <c r="J851" s="17"/>
      <c r="K851" s="17"/>
    </row>
    <row r="852" ht="15.75" customHeight="1">
      <c r="B852" s="17"/>
      <c r="C852" s="17"/>
      <c r="D852" s="17"/>
      <c r="E852" s="17"/>
      <c r="F852" s="17"/>
      <c r="G852" s="17"/>
      <c r="H852" s="17"/>
      <c r="I852" s="17"/>
      <c r="J852" s="17"/>
      <c r="K852" s="17"/>
    </row>
    <row r="853" ht="15.75" customHeight="1">
      <c r="B853" s="17"/>
      <c r="C853" s="17"/>
      <c r="D853" s="17"/>
      <c r="E853" s="17"/>
      <c r="F853" s="17"/>
      <c r="G853" s="17"/>
      <c r="H853" s="17"/>
      <c r="I853" s="17"/>
      <c r="J853" s="17"/>
      <c r="K853" s="17"/>
    </row>
    <row r="854" ht="15.75" customHeight="1">
      <c r="B854" s="17"/>
      <c r="C854" s="17"/>
      <c r="D854" s="17"/>
      <c r="E854" s="17"/>
      <c r="F854" s="17"/>
      <c r="G854" s="17"/>
      <c r="H854" s="17"/>
      <c r="I854" s="17"/>
      <c r="J854" s="17"/>
      <c r="K854" s="17"/>
    </row>
    <row r="855" ht="15.75" customHeight="1">
      <c r="B855" s="17"/>
      <c r="C855" s="17"/>
      <c r="D855" s="17"/>
      <c r="E855" s="17"/>
      <c r="F855" s="17"/>
      <c r="G855" s="17"/>
      <c r="H855" s="17"/>
      <c r="I855" s="17"/>
      <c r="J855" s="17"/>
      <c r="K855" s="17"/>
    </row>
    <row r="856" ht="15.75" customHeight="1">
      <c r="B856" s="17"/>
      <c r="C856" s="17"/>
      <c r="D856" s="17"/>
      <c r="E856" s="17"/>
      <c r="F856" s="17"/>
      <c r="G856" s="17"/>
      <c r="H856" s="17"/>
      <c r="I856" s="17"/>
      <c r="J856" s="17"/>
      <c r="K856" s="17"/>
    </row>
    <row r="857" ht="15.75" customHeight="1">
      <c r="B857" s="17"/>
      <c r="C857" s="17"/>
      <c r="D857" s="17"/>
      <c r="E857" s="17"/>
      <c r="F857" s="17"/>
      <c r="G857" s="17"/>
      <c r="H857" s="17"/>
      <c r="I857" s="17"/>
      <c r="J857" s="17"/>
      <c r="K857" s="17"/>
    </row>
    <row r="858" ht="15.75" customHeight="1">
      <c r="B858" s="17"/>
      <c r="C858" s="17"/>
      <c r="D858" s="17"/>
      <c r="E858" s="17"/>
      <c r="F858" s="17"/>
      <c r="G858" s="17"/>
      <c r="H858" s="17"/>
      <c r="I858" s="17"/>
      <c r="J858" s="17"/>
      <c r="K858" s="17"/>
    </row>
    <row r="859" ht="15.75" customHeight="1">
      <c r="B859" s="17"/>
      <c r="C859" s="17"/>
      <c r="D859" s="17"/>
      <c r="E859" s="17"/>
      <c r="F859" s="17"/>
      <c r="G859" s="17"/>
      <c r="H859" s="17"/>
      <c r="I859" s="17"/>
      <c r="J859" s="17"/>
      <c r="K859" s="17"/>
    </row>
    <row r="860" ht="15.75" customHeight="1">
      <c r="B860" s="17"/>
      <c r="C860" s="17"/>
      <c r="D860" s="17"/>
      <c r="E860" s="17"/>
      <c r="F860" s="17"/>
      <c r="G860" s="17"/>
      <c r="H860" s="17"/>
      <c r="I860" s="17"/>
      <c r="J860" s="17"/>
      <c r="K860" s="17"/>
    </row>
    <row r="861" ht="15.75" customHeight="1">
      <c r="B861" s="17"/>
      <c r="C861" s="17"/>
      <c r="D861" s="17"/>
      <c r="E861" s="17"/>
      <c r="F861" s="17"/>
      <c r="G861" s="17"/>
      <c r="H861" s="17"/>
      <c r="I861" s="17"/>
      <c r="J861" s="17"/>
      <c r="K861" s="17"/>
    </row>
    <row r="862" ht="15.75" customHeight="1">
      <c r="B862" s="17"/>
      <c r="C862" s="17"/>
      <c r="D862" s="17"/>
      <c r="E862" s="17"/>
      <c r="F862" s="17"/>
      <c r="G862" s="17"/>
      <c r="H862" s="17"/>
      <c r="I862" s="17"/>
      <c r="J862" s="17"/>
      <c r="K862" s="17"/>
    </row>
    <row r="863" ht="15.75" customHeight="1">
      <c r="B863" s="17"/>
      <c r="C863" s="17"/>
      <c r="D863" s="17"/>
      <c r="E863" s="17"/>
      <c r="F863" s="17"/>
      <c r="G863" s="17"/>
      <c r="H863" s="17"/>
      <c r="I863" s="17"/>
      <c r="J863" s="17"/>
      <c r="K863" s="17"/>
    </row>
    <row r="864" ht="15.75" customHeight="1">
      <c r="B864" s="17"/>
      <c r="C864" s="17"/>
      <c r="D864" s="17"/>
      <c r="E864" s="17"/>
      <c r="F864" s="17"/>
      <c r="G864" s="17"/>
      <c r="H864" s="17"/>
      <c r="I864" s="17"/>
      <c r="J864" s="17"/>
      <c r="K864" s="17"/>
    </row>
    <row r="865" ht="15.75" customHeight="1">
      <c r="B865" s="17"/>
      <c r="C865" s="17"/>
      <c r="D865" s="17"/>
      <c r="E865" s="17"/>
      <c r="F865" s="17"/>
      <c r="G865" s="17"/>
      <c r="H865" s="17"/>
      <c r="I865" s="17"/>
      <c r="J865" s="17"/>
      <c r="K865" s="17"/>
    </row>
    <row r="866" ht="15.75" customHeight="1">
      <c r="B866" s="17"/>
      <c r="C866" s="17"/>
      <c r="D866" s="17"/>
      <c r="E866" s="17"/>
      <c r="F866" s="17"/>
      <c r="G866" s="17"/>
      <c r="H866" s="17"/>
      <c r="I866" s="17"/>
      <c r="J866" s="17"/>
      <c r="K866" s="17"/>
    </row>
    <row r="867" ht="15.75" customHeight="1">
      <c r="B867" s="17"/>
      <c r="C867" s="17"/>
      <c r="D867" s="17"/>
      <c r="E867" s="17"/>
      <c r="F867" s="17"/>
      <c r="G867" s="17"/>
      <c r="H867" s="17"/>
      <c r="I867" s="17"/>
      <c r="J867" s="17"/>
      <c r="K867" s="17"/>
    </row>
    <row r="868" ht="15.75" customHeight="1">
      <c r="B868" s="17"/>
      <c r="C868" s="17"/>
      <c r="D868" s="17"/>
      <c r="E868" s="17"/>
      <c r="F868" s="17"/>
      <c r="G868" s="17"/>
      <c r="H868" s="17"/>
      <c r="I868" s="17"/>
      <c r="J868" s="17"/>
      <c r="K868" s="17"/>
    </row>
    <row r="869" ht="15.75" customHeight="1">
      <c r="B869" s="17"/>
      <c r="C869" s="17"/>
      <c r="D869" s="17"/>
      <c r="E869" s="17"/>
      <c r="F869" s="17"/>
      <c r="G869" s="17"/>
      <c r="H869" s="17"/>
      <c r="I869" s="17"/>
      <c r="J869" s="17"/>
      <c r="K869" s="17"/>
    </row>
    <row r="870" ht="15.75" customHeight="1">
      <c r="B870" s="17"/>
      <c r="C870" s="17"/>
      <c r="D870" s="17"/>
      <c r="E870" s="17"/>
      <c r="F870" s="17"/>
      <c r="G870" s="17"/>
      <c r="H870" s="17"/>
      <c r="I870" s="17"/>
      <c r="J870" s="17"/>
      <c r="K870" s="17"/>
    </row>
    <row r="871" ht="15.75" customHeight="1">
      <c r="B871" s="17"/>
      <c r="C871" s="17"/>
      <c r="D871" s="17"/>
      <c r="E871" s="17"/>
      <c r="F871" s="17"/>
      <c r="G871" s="17"/>
      <c r="H871" s="17"/>
      <c r="I871" s="17"/>
      <c r="J871" s="17"/>
      <c r="K871" s="17"/>
    </row>
    <row r="872" ht="15.75" customHeight="1">
      <c r="B872" s="17"/>
      <c r="C872" s="17"/>
      <c r="D872" s="17"/>
      <c r="E872" s="17"/>
      <c r="F872" s="17"/>
      <c r="G872" s="17"/>
      <c r="H872" s="17"/>
      <c r="I872" s="17"/>
      <c r="J872" s="17"/>
      <c r="K872" s="17"/>
    </row>
    <row r="873" ht="15.75" customHeight="1">
      <c r="B873" s="17"/>
      <c r="C873" s="17"/>
      <c r="D873" s="17"/>
      <c r="E873" s="17"/>
      <c r="F873" s="17"/>
      <c r="G873" s="17"/>
      <c r="H873" s="17"/>
      <c r="I873" s="17"/>
      <c r="J873" s="17"/>
      <c r="K873" s="17"/>
    </row>
    <row r="874" ht="15.75" customHeight="1">
      <c r="B874" s="17"/>
      <c r="C874" s="17"/>
      <c r="D874" s="17"/>
      <c r="E874" s="17"/>
      <c r="F874" s="17"/>
      <c r="G874" s="17"/>
      <c r="H874" s="17"/>
      <c r="I874" s="17"/>
      <c r="J874" s="17"/>
      <c r="K874" s="17"/>
    </row>
    <row r="875" ht="15.75" customHeight="1">
      <c r="B875" s="17"/>
      <c r="C875" s="17"/>
      <c r="D875" s="17"/>
      <c r="E875" s="17"/>
      <c r="F875" s="17"/>
      <c r="G875" s="17"/>
      <c r="H875" s="17"/>
      <c r="I875" s="17"/>
      <c r="J875" s="17"/>
      <c r="K875" s="17"/>
    </row>
    <row r="876" ht="15.75" customHeight="1">
      <c r="B876" s="17"/>
      <c r="C876" s="17"/>
      <c r="D876" s="17"/>
      <c r="E876" s="17"/>
      <c r="F876" s="17"/>
      <c r="G876" s="17"/>
      <c r="H876" s="17"/>
      <c r="I876" s="17"/>
      <c r="J876" s="17"/>
      <c r="K876" s="17"/>
    </row>
    <row r="877" ht="15.75" customHeight="1">
      <c r="B877" s="17"/>
      <c r="C877" s="17"/>
      <c r="D877" s="17"/>
      <c r="E877" s="17"/>
      <c r="F877" s="17"/>
      <c r="G877" s="17"/>
      <c r="H877" s="17"/>
      <c r="I877" s="17"/>
      <c r="J877" s="17"/>
      <c r="K877" s="17"/>
    </row>
    <row r="878" ht="15.75" customHeight="1">
      <c r="B878" s="17"/>
      <c r="C878" s="17"/>
      <c r="D878" s="17"/>
      <c r="E878" s="17"/>
      <c r="F878" s="17"/>
      <c r="G878" s="17"/>
      <c r="H878" s="17"/>
      <c r="I878" s="17"/>
      <c r="J878" s="17"/>
      <c r="K878" s="17"/>
    </row>
    <row r="879" ht="15.75" customHeight="1">
      <c r="B879" s="17"/>
      <c r="C879" s="17"/>
      <c r="D879" s="17"/>
      <c r="E879" s="17"/>
      <c r="F879" s="17"/>
      <c r="G879" s="17"/>
      <c r="H879" s="17"/>
      <c r="I879" s="17"/>
      <c r="J879" s="17"/>
      <c r="K879" s="17"/>
    </row>
    <row r="880" ht="15.75" customHeight="1">
      <c r="B880" s="17"/>
      <c r="C880" s="17"/>
      <c r="D880" s="17"/>
      <c r="E880" s="17"/>
      <c r="F880" s="17"/>
      <c r="G880" s="17"/>
      <c r="H880" s="17"/>
      <c r="I880" s="17"/>
      <c r="J880" s="17"/>
      <c r="K880" s="17"/>
    </row>
    <row r="881" ht="15.75" customHeight="1">
      <c r="B881" s="17"/>
      <c r="C881" s="17"/>
      <c r="D881" s="17"/>
      <c r="E881" s="17"/>
      <c r="F881" s="17"/>
      <c r="G881" s="17"/>
      <c r="H881" s="17"/>
      <c r="I881" s="17"/>
      <c r="J881" s="17"/>
      <c r="K881" s="17"/>
    </row>
    <row r="882" ht="15.75" customHeight="1">
      <c r="B882" s="17"/>
      <c r="C882" s="17"/>
      <c r="D882" s="17"/>
      <c r="E882" s="17"/>
      <c r="F882" s="17"/>
      <c r="G882" s="17"/>
      <c r="H882" s="17"/>
      <c r="I882" s="17"/>
      <c r="J882" s="17"/>
      <c r="K882" s="17"/>
    </row>
    <row r="883" ht="15.75" customHeight="1">
      <c r="B883" s="17"/>
      <c r="C883" s="17"/>
      <c r="D883" s="17"/>
      <c r="E883" s="17"/>
      <c r="F883" s="17"/>
      <c r="G883" s="17"/>
      <c r="H883" s="17"/>
      <c r="I883" s="17"/>
      <c r="J883" s="17"/>
      <c r="K883" s="17"/>
    </row>
    <row r="884" ht="15.75" customHeight="1">
      <c r="B884" s="17"/>
      <c r="C884" s="17"/>
      <c r="D884" s="17"/>
      <c r="E884" s="17"/>
      <c r="F884" s="17"/>
      <c r="G884" s="17"/>
      <c r="H884" s="17"/>
      <c r="I884" s="17"/>
      <c r="J884" s="17"/>
      <c r="K884" s="17"/>
    </row>
    <row r="885" ht="15.75" customHeight="1">
      <c r="B885" s="17"/>
      <c r="C885" s="17"/>
      <c r="D885" s="17"/>
      <c r="E885" s="17"/>
      <c r="F885" s="17"/>
      <c r="G885" s="17"/>
      <c r="H885" s="17"/>
      <c r="I885" s="17"/>
      <c r="J885" s="17"/>
      <c r="K885" s="17"/>
    </row>
    <row r="886" ht="15.75" customHeight="1">
      <c r="B886" s="17"/>
      <c r="C886" s="17"/>
      <c r="D886" s="17"/>
      <c r="E886" s="17"/>
      <c r="F886" s="17"/>
      <c r="G886" s="17"/>
      <c r="H886" s="17"/>
      <c r="I886" s="17"/>
      <c r="J886" s="17"/>
      <c r="K886" s="17"/>
    </row>
    <row r="887" ht="15.75" customHeight="1">
      <c r="B887" s="17"/>
      <c r="C887" s="17"/>
      <c r="D887" s="17"/>
      <c r="E887" s="17"/>
      <c r="F887" s="17"/>
      <c r="G887" s="17"/>
      <c r="H887" s="17"/>
      <c r="I887" s="17"/>
      <c r="J887" s="17"/>
      <c r="K887" s="17"/>
    </row>
    <row r="888" ht="15.75" customHeight="1">
      <c r="B888" s="17"/>
      <c r="C888" s="17"/>
      <c r="D888" s="17"/>
      <c r="E888" s="17"/>
      <c r="F888" s="17"/>
      <c r="G888" s="17"/>
      <c r="H888" s="17"/>
      <c r="I888" s="17"/>
      <c r="J888" s="17"/>
      <c r="K888" s="17"/>
    </row>
    <row r="889" ht="15.75" customHeight="1">
      <c r="B889" s="17"/>
      <c r="C889" s="17"/>
      <c r="D889" s="17"/>
      <c r="E889" s="17"/>
      <c r="F889" s="17"/>
      <c r="G889" s="17"/>
      <c r="H889" s="17"/>
      <c r="I889" s="17"/>
      <c r="J889" s="17"/>
      <c r="K889" s="17"/>
    </row>
    <row r="890" ht="15.75" customHeight="1">
      <c r="B890" s="17"/>
      <c r="C890" s="17"/>
      <c r="D890" s="17"/>
      <c r="E890" s="17"/>
      <c r="F890" s="17"/>
      <c r="G890" s="17"/>
      <c r="H890" s="17"/>
      <c r="I890" s="17"/>
      <c r="J890" s="17"/>
      <c r="K890" s="17"/>
    </row>
    <row r="891" ht="15.75" customHeight="1">
      <c r="B891" s="17"/>
      <c r="C891" s="17"/>
      <c r="D891" s="17"/>
      <c r="E891" s="17"/>
      <c r="F891" s="17"/>
      <c r="G891" s="17"/>
      <c r="H891" s="17"/>
      <c r="I891" s="17"/>
      <c r="J891" s="17"/>
      <c r="K891" s="17"/>
    </row>
    <row r="892" ht="15.75" customHeight="1">
      <c r="B892" s="17"/>
      <c r="C892" s="17"/>
      <c r="D892" s="17"/>
      <c r="E892" s="17"/>
      <c r="F892" s="17"/>
      <c r="G892" s="17"/>
      <c r="H892" s="17"/>
      <c r="I892" s="17"/>
      <c r="J892" s="17"/>
      <c r="K892" s="17"/>
    </row>
    <row r="893" ht="15.75" customHeight="1">
      <c r="B893" s="17"/>
      <c r="C893" s="17"/>
      <c r="D893" s="17"/>
      <c r="E893" s="17"/>
      <c r="F893" s="17"/>
      <c r="G893" s="17"/>
      <c r="H893" s="17"/>
      <c r="I893" s="17"/>
      <c r="J893" s="17"/>
      <c r="K893" s="17"/>
    </row>
    <row r="894" ht="15.75" customHeight="1">
      <c r="B894" s="17"/>
      <c r="C894" s="17"/>
      <c r="D894" s="17"/>
      <c r="E894" s="17"/>
      <c r="F894" s="17"/>
      <c r="G894" s="17"/>
      <c r="H894" s="17"/>
      <c r="I894" s="17"/>
      <c r="J894" s="17"/>
      <c r="K894" s="17"/>
    </row>
    <row r="895" ht="15.75" customHeight="1">
      <c r="B895" s="17"/>
      <c r="C895" s="17"/>
      <c r="D895" s="17"/>
      <c r="E895" s="17"/>
      <c r="F895" s="17"/>
      <c r="G895" s="17"/>
      <c r="H895" s="17"/>
      <c r="I895" s="17"/>
      <c r="J895" s="17"/>
      <c r="K895" s="17"/>
    </row>
    <row r="896" ht="15.75" customHeight="1">
      <c r="B896" s="17"/>
      <c r="C896" s="17"/>
      <c r="D896" s="17"/>
      <c r="E896" s="17"/>
      <c r="F896" s="17"/>
      <c r="G896" s="17"/>
      <c r="H896" s="17"/>
      <c r="I896" s="17"/>
      <c r="J896" s="17"/>
      <c r="K896" s="17"/>
    </row>
    <row r="897" ht="15.75" customHeight="1">
      <c r="B897" s="17"/>
      <c r="C897" s="17"/>
      <c r="D897" s="17"/>
      <c r="E897" s="17"/>
      <c r="F897" s="17"/>
      <c r="G897" s="17"/>
      <c r="H897" s="17"/>
      <c r="I897" s="17"/>
      <c r="J897" s="17"/>
      <c r="K897" s="17"/>
    </row>
    <row r="898" ht="15.75" customHeight="1">
      <c r="B898" s="17"/>
      <c r="C898" s="17"/>
      <c r="D898" s="17"/>
      <c r="E898" s="17"/>
      <c r="F898" s="17"/>
      <c r="G898" s="17"/>
      <c r="H898" s="17"/>
      <c r="I898" s="17"/>
      <c r="J898" s="17"/>
      <c r="K898" s="17"/>
    </row>
    <row r="899" ht="15.75" customHeight="1">
      <c r="B899" s="17"/>
      <c r="C899" s="17"/>
      <c r="D899" s="17"/>
      <c r="E899" s="17"/>
      <c r="F899" s="17"/>
      <c r="G899" s="17"/>
      <c r="H899" s="17"/>
      <c r="I899" s="17"/>
      <c r="J899" s="17"/>
      <c r="K899" s="17"/>
    </row>
    <row r="900" ht="15.75" customHeight="1">
      <c r="B900" s="17"/>
      <c r="C900" s="17"/>
      <c r="D900" s="17"/>
      <c r="E900" s="17"/>
      <c r="F900" s="17"/>
      <c r="G900" s="17"/>
      <c r="H900" s="17"/>
      <c r="I900" s="17"/>
      <c r="J900" s="17"/>
      <c r="K900" s="17"/>
    </row>
    <row r="901" ht="15.75" customHeight="1">
      <c r="B901" s="17"/>
      <c r="C901" s="17"/>
      <c r="D901" s="17"/>
      <c r="E901" s="17"/>
      <c r="F901" s="17"/>
      <c r="G901" s="17"/>
      <c r="H901" s="17"/>
      <c r="I901" s="17"/>
      <c r="J901" s="17"/>
      <c r="K901" s="17"/>
    </row>
    <row r="902" ht="15.75" customHeight="1">
      <c r="B902" s="17"/>
      <c r="C902" s="17"/>
      <c r="D902" s="17"/>
      <c r="E902" s="17"/>
      <c r="F902" s="17"/>
      <c r="G902" s="17"/>
      <c r="H902" s="17"/>
      <c r="I902" s="17"/>
      <c r="J902" s="17"/>
      <c r="K902" s="17"/>
    </row>
    <row r="903" ht="15.75" customHeight="1">
      <c r="B903" s="17"/>
      <c r="C903" s="17"/>
      <c r="D903" s="17"/>
      <c r="E903" s="17"/>
      <c r="F903" s="17"/>
      <c r="G903" s="17"/>
      <c r="H903" s="17"/>
      <c r="I903" s="17"/>
      <c r="J903" s="17"/>
      <c r="K903" s="17"/>
    </row>
    <row r="904" ht="15.75" customHeight="1">
      <c r="B904" s="17"/>
      <c r="C904" s="17"/>
      <c r="D904" s="17"/>
      <c r="E904" s="17"/>
      <c r="F904" s="17"/>
      <c r="G904" s="17"/>
      <c r="H904" s="17"/>
      <c r="I904" s="17"/>
      <c r="J904" s="17"/>
      <c r="K904" s="17"/>
    </row>
    <row r="905" ht="15.75" customHeight="1">
      <c r="B905" s="17"/>
      <c r="C905" s="17"/>
      <c r="D905" s="17"/>
      <c r="E905" s="17"/>
      <c r="F905" s="17"/>
      <c r="G905" s="17"/>
      <c r="H905" s="17"/>
      <c r="I905" s="17"/>
      <c r="J905" s="17"/>
      <c r="K905" s="17"/>
    </row>
    <row r="906" ht="15.75" customHeight="1">
      <c r="B906" s="17"/>
      <c r="C906" s="17"/>
      <c r="D906" s="17"/>
      <c r="E906" s="17"/>
      <c r="F906" s="17"/>
      <c r="G906" s="17"/>
      <c r="H906" s="17"/>
      <c r="I906" s="17"/>
      <c r="J906" s="17"/>
      <c r="K906" s="17"/>
    </row>
    <row r="907" ht="15.75" customHeight="1">
      <c r="B907" s="17"/>
      <c r="C907" s="17"/>
      <c r="D907" s="17"/>
      <c r="E907" s="17"/>
      <c r="F907" s="17"/>
      <c r="G907" s="17"/>
      <c r="H907" s="17"/>
      <c r="I907" s="17"/>
      <c r="J907" s="17"/>
      <c r="K907" s="17"/>
    </row>
    <row r="908" ht="15.75" customHeight="1">
      <c r="B908" s="17"/>
      <c r="C908" s="17"/>
      <c r="D908" s="17"/>
      <c r="E908" s="17"/>
      <c r="F908" s="17"/>
      <c r="G908" s="17"/>
      <c r="H908" s="17"/>
      <c r="I908" s="17"/>
      <c r="J908" s="17"/>
      <c r="K908" s="17"/>
    </row>
    <row r="909" ht="15.75" customHeight="1">
      <c r="B909" s="17"/>
      <c r="C909" s="17"/>
      <c r="D909" s="17"/>
      <c r="E909" s="17"/>
      <c r="F909" s="17"/>
      <c r="G909" s="17"/>
      <c r="H909" s="17"/>
      <c r="I909" s="17"/>
      <c r="J909" s="17"/>
      <c r="K909" s="17"/>
    </row>
    <row r="910" ht="15.75" customHeight="1">
      <c r="B910" s="17"/>
      <c r="C910" s="17"/>
      <c r="D910" s="17"/>
      <c r="E910" s="17"/>
      <c r="F910" s="17"/>
      <c r="G910" s="17"/>
      <c r="H910" s="17"/>
      <c r="I910" s="17"/>
      <c r="J910" s="17"/>
      <c r="K910" s="17"/>
    </row>
    <row r="911" ht="15.75" customHeight="1">
      <c r="B911" s="17"/>
      <c r="C911" s="17"/>
      <c r="D911" s="17"/>
      <c r="E911" s="17"/>
      <c r="F911" s="17"/>
      <c r="G911" s="17"/>
      <c r="H911" s="17"/>
      <c r="I911" s="17"/>
      <c r="J911" s="17"/>
      <c r="K911" s="17"/>
    </row>
    <row r="912" ht="15.75" customHeight="1">
      <c r="B912" s="17"/>
      <c r="C912" s="17"/>
      <c r="D912" s="17"/>
      <c r="E912" s="17"/>
      <c r="F912" s="17"/>
      <c r="G912" s="17"/>
      <c r="H912" s="17"/>
      <c r="I912" s="17"/>
      <c r="J912" s="17"/>
      <c r="K912" s="17"/>
    </row>
    <row r="913" ht="15.75" customHeight="1">
      <c r="B913" s="17"/>
      <c r="C913" s="17"/>
      <c r="D913" s="17"/>
      <c r="E913" s="17"/>
      <c r="F913" s="17"/>
      <c r="G913" s="17"/>
      <c r="H913" s="17"/>
      <c r="I913" s="17"/>
      <c r="J913" s="17"/>
      <c r="K913" s="17"/>
    </row>
    <row r="914" ht="15.75" customHeight="1">
      <c r="B914" s="17"/>
      <c r="C914" s="17"/>
      <c r="D914" s="17"/>
      <c r="E914" s="17"/>
      <c r="F914" s="17"/>
      <c r="G914" s="17"/>
      <c r="H914" s="17"/>
      <c r="I914" s="17"/>
      <c r="J914" s="17"/>
      <c r="K914" s="17"/>
    </row>
    <row r="915" ht="15.75" customHeight="1">
      <c r="B915" s="17"/>
      <c r="C915" s="17"/>
      <c r="D915" s="17"/>
      <c r="E915" s="17"/>
      <c r="F915" s="17"/>
      <c r="G915" s="17"/>
      <c r="H915" s="17"/>
      <c r="I915" s="17"/>
      <c r="J915" s="17"/>
      <c r="K915" s="17"/>
    </row>
    <row r="916" ht="15.75" customHeight="1">
      <c r="B916" s="17"/>
      <c r="C916" s="17"/>
      <c r="D916" s="17"/>
      <c r="E916" s="17"/>
      <c r="F916" s="17"/>
      <c r="G916" s="17"/>
      <c r="H916" s="17"/>
      <c r="I916" s="17"/>
      <c r="J916" s="17"/>
      <c r="K916" s="17"/>
    </row>
    <row r="917" ht="15.75" customHeight="1">
      <c r="B917" s="17"/>
      <c r="C917" s="17"/>
      <c r="D917" s="17"/>
      <c r="E917" s="17"/>
      <c r="F917" s="17"/>
      <c r="G917" s="17"/>
      <c r="H917" s="17"/>
      <c r="I917" s="17"/>
      <c r="J917" s="17"/>
      <c r="K917" s="17"/>
    </row>
    <row r="918" ht="15.75" customHeight="1">
      <c r="B918" s="17"/>
      <c r="C918" s="17"/>
      <c r="D918" s="17"/>
      <c r="E918" s="17"/>
      <c r="F918" s="17"/>
      <c r="G918" s="17"/>
      <c r="H918" s="17"/>
      <c r="I918" s="17"/>
      <c r="J918" s="17"/>
      <c r="K918" s="17"/>
    </row>
    <row r="919" ht="15.75" customHeight="1">
      <c r="B919" s="17"/>
      <c r="C919" s="17"/>
      <c r="D919" s="17"/>
      <c r="E919" s="17"/>
      <c r="F919" s="17"/>
      <c r="G919" s="17"/>
      <c r="H919" s="17"/>
      <c r="I919" s="17"/>
      <c r="J919" s="17"/>
      <c r="K919" s="17"/>
    </row>
    <row r="920" ht="15.75" customHeight="1">
      <c r="B920" s="17"/>
      <c r="C920" s="17"/>
      <c r="D920" s="17"/>
      <c r="E920" s="17"/>
      <c r="F920" s="17"/>
      <c r="G920" s="17"/>
      <c r="H920" s="17"/>
      <c r="I920" s="17"/>
      <c r="J920" s="17"/>
      <c r="K920" s="17"/>
    </row>
    <row r="921" ht="15.75" customHeight="1">
      <c r="B921" s="17"/>
      <c r="C921" s="17"/>
      <c r="D921" s="17"/>
      <c r="E921" s="17"/>
      <c r="F921" s="17"/>
      <c r="G921" s="17"/>
      <c r="H921" s="17"/>
      <c r="I921" s="17"/>
      <c r="J921" s="17"/>
      <c r="K921" s="17"/>
    </row>
    <row r="922" ht="15.75" customHeight="1">
      <c r="B922" s="17"/>
      <c r="C922" s="17"/>
      <c r="D922" s="17"/>
      <c r="E922" s="17"/>
      <c r="F922" s="17"/>
      <c r="G922" s="17"/>
      <c r="H922" s="17"/>
      <c r="I922" s="17"/>
      <c r="J922" s="17"/>
      <c r="K922" s="17"/>
    </row>
    <row r="923" ht="15.75" customHeight="1">
      <c r="B923" s="17"/>
      <c r="C923" s="17"/>
      <c r="D923" s="17"/>
      <c r="E923" s="17"/>
      <c r="F923" s="17"/>
      <c r="G923" s="17"/>
      <c r="H923" s="17"/>
      <c r="I923" s="17"/>
      <c r="J923" s="17"/>
      <c r="K923" s="17"/>
    </row>
    <row r="924" ht="15.75" customHeight="1">
      <c r="B924" s="17"/>
      <c r="C924" s="17"/>
      <c r="D924" s="17"/>
      <c r="E924" s="17"/>
      <c r="F924" s="17"/>
      <c r="G924" s="17"/>
      <c r="H924" s="17"/>
      <c r="I924" s="17"/>
      <c r="J924" s="17"/>
      <c r="K924" s="17"/>
    </row>
    <row r="925" ht="15.75" customHeight="1">
      <c r="B925" s="17"/>
      <c r="C925" s="17"/>
      <c r="D925" s="17"/>
      <c r="E925" s="17"/>
      <c r="F925" s="17"/>
      <c r="G925" s="17"/>
      <c r="H925" s="17"/>
      <c r="I925" s="17"/>
      <c r="J925" s="17"/>
      <c r="K925" s="17"/>
    </row>
    <row r="926" ht="15.75" customHeight="1">
      <c r="B926" s="17"/>
      <c r="C926" s="17"/>
      <c r="D926" s="17"/>
      <c r="E926" s="17"/>
      <c r="F926" s="17"/>
      <c r="G926" s="17"/>
      <c r="H926" s="17"/>
      <c r="I926" s="17"/>
      <c r="J926" s="17"/>
      <c r="K926" s="17"/>
    </row>
    <row r="927" ht="15.75" customHeight="1">
      <c r="B927" s="17"/>
      <c r="C927" s="17"/>
      <c r="D927" s="17"/>
      <c r="E927" s="17"/>
      <c r="F927" s="17"/>
      <c r="G927" s="17"/>
      <c r="H927" s="17"/>
      <c r="I927" s="17"/>
      <c r="J927" s="17"/>
      <c r="K927" s="17"/>
    </row>
    <row r="928" ht="15.75" customHeight="1">
      <c r="B928" s="17"/>
      <c r="C928" s="17"/>
      <c r="D928" s="17"/>
      <c r="E928" s="17"/>
      <c r="F928" s="17"/>
      <c r="G928" s="17"/>
      <c r="H928" s="17"/>
      <c r="I928" s="17"/>
      <c r="J928" s="17"/>
      <c r="K928" s="17"/>
    </row>
    <row r="929" ht="15.75" customHeight="1">
      <c r="B929" s="17"/>
      <c r="C929" s="17"/>
      <c r="D929" s="17"/>
      <c r="E929" s="17"/>
      <c r="F929" s="17"/>
      <c r="G929" s="17"/>
      <c r="H929" s="17"/>
      <c r="I929" s="17"/>
      <c r="J929" s="17"/>
      <c r="K929" s="17"/>
    </row>
    <row r="930" ht="15.75" customHeight="1">
      <c r="B930" s="17"/>
      <c r="C930" s="17"/>
      <c r="D930" s="17"/>
      <c r="E930" s="17"/>
      <c r="F930" s="17"/>
      <c r="G930" s="17"/>
      <c r="H930" s="17"/>
      <c r="I930" s="17"/>
      <c r="J930" s="17"/>
      <c r="K930" s="17"/>
    </row>
    <row r="931" ht="15.75" customHeight="1">
      <c r="B931" s="17"/>
      <c r="C931" s="17"/>
      <c r="D931" s="17"/>
      <c r="E931" s="17"/>
      <c r="F931" s="17"/>
      <c r="G931" s="17"/>
      <c r="H931" s="17"/>
      <c r="I931" s="17"/>
      <c r="J931" s="17"/>
      <c r="K931" s="17"/>
    </row>
    <row r="932" ht="15.75" customHeight="1">
      <c r="B932" s="17"/>
      <c r="C932" s="17"/>
      <c r="D932" s="17"/>
      <c r="E932" s="17"/>
      <c r="F932" s="17"/>
      <c r="G932" s="17"/>
      <c r="H932" s="17"/>
      <c r="I932" s="17"/>
      <c r="J932" s="17"/>
      <c r="K932" s="17"/>
    </row>
    <row r="933" ht="15.75" customHeight="1">
      <c r="B933" s="17"/>
      <c r="C933" s="17"/>
      <c r="D933" s="17"/>
      <c r="E933" s="17"/>
      <c r="F933" s="17"/>
      <c r="G933" s="17"/>
      <c r="H933" s="17"/>
      <c r="I933" s="17"/>
      <c r="J933" s="17"/>
      <c r="K933" s="17"/>
    </row>
    <row r="934" ht="15.75" customHeight="1">
      <c r="B934" s="17"/>
      <c r="C934" s="17"/>
      <c r="D934" s="17"/>
      <c r="E934" s="17"/>
      <c r="F934" s="17"/>
      <c r="G934" s="17"/>
      <c r="H934" s="17"/>
      <c r="I934" s="17"/>
      <c r="J934" s="17"/>
      <c r="K934" s="17"/>
    </row>
    <row r="935" ht="15.75" customHeight="1">
      <c r="B935" s="17"/>
      <c r="C935" s="17"/>
      <c r="D935" s="17"/>
      <c r="E935" s="17"/>
      <c r="F935" s="17"/>
      <c r="G935" s="17"/>
      <c r="H935" s="17"/>
      <c r="I935" s="17"/>
      <c r="J935" s="17"/>
      <c r="K935" s="17"/>
    </row>
    <row r="936" ht="15.75" customHeight="1">
      <c r="B936" s="17"/>
      <c r="C936" s="17"/>
      <c r="D936" s="17"/>
      <c r="E936" s="17"/>
      <c r="F936" s="17"/>
      <c r="G936" s="17"/>
      <c r="H936" s="17"/>
      <c r="I936" s="17"/>
      <c r="J936" s="17"/>
      <c r="K936" s="17"/>
    </row>
    <row r="937" ht="15.75" customHeight="1">
      <c r="B937" s="17"/>
      <c r="C937" s="17"/>
      <c r="D937" s="17"/>
      <c r="E937" s="17"/>
      <c r="F937" s="17"/>
      <c r="G937" s="17"/>
      <c r="H937" s="17"/>
      <c r="I937" s="17"/>
      <c r="J937" s="17"/>
      <c r="K937" s="17"/>
    </row>
    <row r="938" ht="15.75" customHeight="1">
      <c r="B938" s="17"/>
      <c r="C938" s="17"/>
      <c r="D938" s="17"/>
      <c r="E938" s="17"/>
      <c r="F938" s="17"/>
      <c r="G938" s="17"/>
      <c r="H938" s="17"/>
      <c r="I938" s="17"/>
      <c r="J938" s="17"/>
      <c r="K938" s="17"/>
    </row>
    <row r="939" ht="15.75" customHeight="1">
      <c r="B939" s="17"/>
      <c r="C939" s="17"/>
      <c r="D939" s="17"/>
      <c r="E939" s="17"/>
      <c r="F939" s="17"/>
      <c r="G939" s="17"/>
      <c r="H939" s="17"/>
      <c r="I939" s="17"/>
      <c r="J939" s="17"/>
      <c r="K939" s="17"/>
    </row>
    <row r="940" ht="15.75" customHeight="1">
      <c r="B940" s="17"/>
      <c r="C940" s="17"/>
      <c r="D940" s="17"/>
      <c r="E940" s="17"/>
      <c r="F940" s="17"/>
      <c r="G940" s="17"/>
      <c r="H940" s="17"/>
      <c r="I940" s="17"/>
      <c r="J940" s="17"/>
      <c r="K940" s="17"/>
    </row>
    <row r="941" ht="15.75" customHeight="1">
      <c r="B941" s="17"/>
      <c r="C941" s="17"/>
      <c r="D941" s="17"/>
      <c r="E941" s="17"/>
      <c r="F941" s="17"/>
      <c r="G941" s="17"/>
      <c r="H941" s="17"/>
      <c r="I941" s="17"/>
      <c r="J941" s="17"/>
      <c r="K941" s="17"/>
    </row>
    <row r="942" ht="15.75" customHeight="1">
      <c r="B942" s="17"/>
      <c r="C942" s="17"/>
      <c r="D942" s="17"/>
      <c r="E942" s="17"/>
      <c r="F942" s="17"/>
      <c r="G942" s="17"/>
      <c r="H942" s="17"/>
      <c r="I942" s="17"/>
      <c r="J942" s="17"/>
      <c r="K942" s="17"/>
    </row>
    <row r="943" ht="15.75" customHeight="1">
      <c r="B943" s="17"/>
      <c r="C943" s="17"/>
      <c r="D943" s="17"/>
      <c r="E943" s="17"/>
      <c r="F943" s="17"/>
      <c r="G943" s="17"/>
      <c r="H943" s="17"/>
      <c r="I943" s="17"/>
      <c r="J943" s="17"/>
      <c r="K943" s="17"/>
    </row>
    <row r="944" ht="15.75" customHeight="1">
      <c r="B944" s="17"/>
      <c r="C944" s="17"/>
      <c r="D944" s="17"/>
      <c r="E944" s="17"/>
      <c r="F944" s="17"/>
      <c r="G944" s="17"/>
      <c r="H944" s="17"/>
      <c r="I944" s="17"/>
      <c r="J944" s="17"/>
      <c r="K944" s="17"/>
    </row>
    <row r="945" ht="15.75" customHeight="1">
      <c r="B945" s="17"/>
      <c r="C945" s="17"/>
      <c r="D945" s="17"/>
      <c r="E945" s="17"/>
      <c r="F945" s="17"/>
      <c r="G945" s="17"/>
      <c r="H945" s="17"/>
      <c r="I945" s="17"/>
      <c r="J945" s="17"/>
      <c r="K945" s="17"/>
    </row>
    <row r="946" ht="15.75" customHeight="1">
      <c r="B946" s="17"/>
      <c r="C946" s="17"/>
      <c r="D946" s="17"/>
      <c r="E946" s="17"/>
      <c r="F946" s="17"/>
      <c r="G946" s="17"/>
      <c r="H946" s="17"/>
      <c r="I946" s="17"/>
      <c r="J946" s="17"/>
      <c r="K946" s="17"/>
    </row>
    <row r="947" ht="15.75" customHeight="1">
      <c r="B947" s="17"/>
      <c r="C947" s="17"/>
      <c r="D947" s="17"/>
      <c r="E947" s="17"/>
      <c r="F947" s="17"/>
      <c r="G947" s="17"/>
      <c r="H947" s="17"/>
      <c r="I947" s="17"/>
      <c r="J947" s="17"/>
      <c r="K947" s="17"/>
    </row>
    <row r="948" ht="15.75" customHeight="1">
      <c r="B948" s="17"/>
      <c r="C948" s="17"/>
      <c r="D948" s="17"/>
      <c r="E948" s="17"/>
      <c r="F948" s="17"/>
      <c r="G948" s="17"/>
      <c r="H948" s="17"/>
      <c r="I948" s="17"/>
      <c r="J948" s="17"/>
      <c r="K948" s="17"/>
    </row>
    <row r="949" ht="15.75" customHeight="1">
      <c r="B949" s="17"/>
      <c r="C949" s="17"/>
      <c r="D949" s="17"/>
      <c r="E949" s="17"/>
      <c r="F949" s="17"/>
      <c r="G949" s="17"/>
      <c r="H949" s="17"/>
      <c r="I949" s="17"/>
      <c r="J949" s="17"/>
      <c r="K949" s="17"/>
    </row>
    <row r="950" ht="15.75" customHeight="1">
      <c r="B950" s="17"/>
      <c r="C950" s="17"/>
      <c r="D950" s="17"/>
      <c r="E950" s="17"/>
      <c r="F950" s="17"/>
      <c r="G950" s="17"/>
      <c r="H950" s="17"/>
      <c r="I950" s="17"/>
      <c r="J950" s="17"/>
      <c r="K950" s="17"/>
    </row>
    <row r="951" ht="15.75" customHeight="1">
      <c r="B951" s="17"/>
      <c r="C951" s="17"/>
      <c r="D951" s="17"/>
      <c r="E951" s="17"/>
      <c r="F951" s="17"/>
      <c r="G951" s="17"/>
      <c r="H951" s="17"/>
      <c r="I951" s="17"/>
      <c r="J951" s="17"/>
      <c r="K951" s="17"/>
    </row>
    <row r="952" ht="15.75" customHeight="1">
      <c r="B952" s="17"/>
      <c r="C952" s="17"/>
      <c r="D952" s="17"/>
      <c r="E952" s="17"/>
      <c r="F952" s="17"/>
      <c r="G952" s="17"/>
      <c r="H952" s="17"/>
      <c r="I952" s="17"/>
      <c r="J952" s="17"/>
      <c r="K952" s="17"/>
    </row>
    <row r="953" ht="15.75" customHeight="1">
      <c r="B953" s="17"/>
      <c r="C953" s="17"/>
      <c r="D953" s="17"/>
      <c r="E953" s="17"/>
      <c r="F953" s="17"/>
      <c r="G953" s="17"/>
      <c r="H953" s="17"/>
      <c r="I953" s="17"/>
      <c r="J953" s="17"/>
      <c r="K953" s="17"/>
    </row>
    <row r="954" ht="15.75" customHeight="1">
      <c r="B954" s="17"/>
      <c r="C954" s="17"/>
      <c r="D954" s="17"/>
      <c r="E954" s="17"/>
      <c r="F954" s="17"/>
      <c r="G954" s="17"/>
      <c r="H954" s="17"/>
      <c r="I954" s="17"/>
      <c r="J954" s="17"/>
      <c r="K954" s="17"/>
    </row>
    <row r="955" ht="15.75" customHeight="1">
      <c r="B955" s="17"/>
      <c r="C955" s="17"/>
      <c r="D955" s="17"/>
      <c r="E955" s="17"/>
      <c r="F955" s="17"/>
      <c r="G955" s="17"/>
      <c r="H955" s="17"/>
      <c r="I955" s="17"/>
      <c r="J955" s="17"/>
      <c r="K955" s="17"/>
    </row>
    <row r="956" ht="15.75" customHeight="1">
      <c r="B956" s="17"/>
      <c r="C956" s="17"/>
      <c r="D956" s="17"/>
      <c r="E956" s="17"/>
      <c r="F956" s="17"/>
      <c r="G956" s="17"/>
      <c r="H956" s="17"/>
      <c r="I956" s="17"/>
      <c r="J956" s="17"/>
      <c r="K956" s="17"/>
    </row>
    <row r="957" ht="15.75" customHeight="1">
      <c r="B957" s="17"/>
      <c r="C957" s="17"/>
      <c r="D957" s="17"/>
      <c r="E957" s="17"/>
      <c r="F957" s="17"/>
      <c r="G957" s="17"/>
      <c r="H957" s="17"/>
      <c r="I957" s="17"/>
      <c r="J957" s="17"/>
      <c r="K957" s="17"/>
    </row>
    <row r="958" ht="15.75" customHeight="1">
      <c r="B958" s="17"/>
      <c r="C958" s="17"/>
      <c r="D958" s="17"/>
      <c r="E958" s="17"/>
      <c r="F958" s="17"/>
      <c r="G958" s="17"/>
      <c r="H958" s="17"/>
      <c r="I958" s="17"/>
      <c r="J958" s="17"/>
      <c r="K958" s="17"/>
    </row>
    <row r="959" ht="15.75" customHeight="1">
      <c r="B959" s="17"/>
      <c r="C959" s="17"/>
      <c r="D959" s="17"/>
      <c r="E959" s="17"/>
      <c r="F959" s="17"/>
      <c r="G959" s="17"/>
      <c r="H959" s="17"/>
      <c r="I959" s="17"/>
      <c r="J959" s="17"/>
      <c r="K959" s="17"/>
    </row>
    <row r="960" ht="15.75" customHeight="1">
      <c r="B960" s="17"/>
      <c r="C960" s="17"/>
      <c r="D960" s="17"/>
      <c r="E960" s="17"/>
      <c r="F960" s="17"/>
      <c r="G960" s="17"/>
      <c r="H960" s="17"/>
      <c r="I960" s="17"/>
      <c r="J960" s="17"/>
      <c r="K960" s="17"/>
    </row>
    <row r="961" ht="15.75" customHeight="1">
      <c r="B961" s="17"/>
      <c r="C961" s="17"/>
      <c r="D961" s="17"/>
      <c r="E961" s="17"/>
      <c r="F961" s="17"/>
      <c r="G961" s="17"/>
      <c r="H961" s="17"/>
      <c r="I961" s="17"/>
      <c r="J961" s="17"/>
      <c r="K961" s="17"/>
    </row>
    <row r="962" ht="15.75" customHeight="1">
      <c r="B962" s="17"/>
      <c r="C962" s="17"/>
      <c r="D962" s="17"/>
      <c r="E962" s="17"/>
      <c r="F962" s="17"/>
      <c r="G962" s="17"/>
      <c r="H962" s="17"/>
      <c r="I962" s="17"/>
      <c r="J962" s="17"/>
      <c r="K962" s="17"/>
    </row>
    <row r="963" ht="15.75" customHeight="1">
      <c r="B963" s="17"/>
      <c r="C963" s="17"/>
      <c r="D963" s="17"/>
      <c r="E963" s="17"/>
      <c r="F963" s="17"/>
      <c r="G963" s="17"/>
      <c r="H963" s="17"/>
      <c r="I963" s="17"/>
      <c r="J963" s="17"/>
      <c r="K963" s="17"/>
    </row>
    <row r="964" ht="15.75" customHeight="1">
      <c r="B964" s="17"/>
      <c r="C964" s="17"/>
      <c r="D964" s="17"/>
      <c r="E964" s="17"/>
      <c r="F964" s="17"/>
      <c r="G964" s="17"/>
      <c r="H964" s="17"/>
      <c r="I964" s="17"/>
      <c r="J964" s="17"/>
      <c r="K964" s="17"/>
    </row>
    <row r="965" ht="15.75" customHeight="1">
      <c r="B965" s="17"/>
      <c r="C965" s="17"/>
      <c r="D965" s="17"/>
      <c r="E965" s="17"/>
      <c r="F965" s="17"/>
      <c r="G965" s="17"/>
      <c r="H965" s="17"/>
      <c r="I965" s="17"/>
      <c r="J965" s="17"/>
      <c r="K965" s="17"/>
    </row>
    <row r="966" ht="15.75" customHeight="1">
      <c r="B966" s="17"/>
      <c r="C966" s="17"/>
      <c r="D966" s="17"/>
      <c r="E966" s="17"/>
      <c r="F966" s="17"/>
      <c r="G966" s="17"/>
      <c r="H966" s="17"/>
      <c r="I966" s="17"/>
      <c r="J966" s="17"/>
      <c r="K966" s="17"/>
    </row>
    <row r="967" ht="15.75" customHeight="1">
      <c r="B967" s="17"/>
      <c r="C967" s="17"/>
      <c r="D967" s="17"/>
      <c r="E967" s="17"/>
      <c r="F967" s="17"/>
      <c r="G967" s="17"/>
      <c r="H967" s="17"/>
      <c r="I967" s="17"/>
      <c r="J967" s="17"/>
      <c r="K967" s="17"/>
    </row>
    <row r="968" ht="15.75" customHeight="1">
      <c r="B968" s="17"/>
      <c r="C968" s="17"/>
      <c r="D968" s="17"/>
      <c r="E968" s="17"/>
      <c r="F968" s="17"/>
      <c r="G968" s="17"/>
      <c r="H968" s="17"/>
      <c r="I968" s="17"/>
      <c r="J968" s="17"/>
      <c r="K968" s="17"/>
    </row>
    <row r="969" ht="15.75" customHeight="1">
      <c r="B969" s="17"/>
      <c r="C969" s="17"/>
      <c r="D969" s="17"/>
      <c r="E969" s="17"/>
      <c r="F969" s="17"/>
      <c r="G969" s="17"/>
      <c r="H969" s="17"/>
      <c r="I969" s="17"/>
      <c r="J969" s="17"/>
      <c r="K969" s="17"/>
    </row>
    <row r="970" ht="15.75" customHeight="1">
      <c r="B970" s="17"/>
      <c r="C970" s="17"/>
      <c r="D970" s="17"/>
      <c r="E970" s="17"/>
      <c r="F970" s="17"/>
      <c r="G970" s="17"/>
      <c r="H970" s="17"/>
      <c r="I970" s="17"/>
      <c r="J970" s="17"/>
      <c r="K970" s="17"/>
    </row>
    <row r="971" ht="15.75" customHeight="1">
      <c r="B971" s="17"/>
      <c r="C971" s="17"/>
      <c r="D971" s="17"/>
      <c r="E971" s="17"/>
      <c r="F971" s="17"/>
      <c r="G971" s="17"/>
      <c r="H971" s="17"/>
      <c r="I971" s="17"/>
      <c r="J971" s="17"/>
      <c r="K971" s="17"/>
    </row>
    <row r="972" ht="15.75" customHeight="1">
      <c r="B972" s="17"/>
      <c r="C972" s="17"/>
      <c r="D972" s="17"/>
      <c r="E972" s="17"/>
      <c r="F972" s="17"/>
      <c r="G972" s="17"/>
      <c r="H972" s="17"/>
      <c r="I972" s="17"/>
      <c r="J972" s="17"/>
      <c r="K972" s="17"/>
    </row>
    <row r="973" ht="15.75" customHeight="1">
      <c r="B973" s="17"/>
      <c r="C973" s="17"/>
      <c r="D973" s="17"/>
      <c r="E973" s="17"/>
      <c r="F973" s="17"/>
      <c r="G973" s="17"/>
      <c r="H973" s="17"/>
      <c r="I973" s="17"/>
      <c r="J973" s="17"/>
      <c r="K973" s="17"/>
    </row>
    <row r="974" ht="15.75" customHeight="1">
      <c r="B974" s="17"/>
      <c r="C974" s="17"/>
      <c r="D974" s="17"/>
      <c r="E974" s="17"/>
      <c r="F974" s="17"/>
      <c r="G974" s="17"/>
      <c r="H974" s="17"/>
      <c r="I974" s="17"/>
      <c r="J974" s="17"/>
      <c r="K974" s="17"/>
    </row>
    <row r="975" ht="15.75" customHeight="1">
      <c r="B975" s="17"/>
      <c r="C975" s="17"/>
      <c r="D975" s="17"/>
      <c r="E975" s="17"/>
      <c r="F975" s="17"/>
      <c r="G975" s="17"/>
      <c r="H975" s="17"/>
      <c r="I975" s="17"/>
      <c r="J975" s="17"/>
      <c r="K975" s="17"/>
    </row>
    <row r="976" ht="15.75" customHeight="1">
      <c r="B976" s="17"/>
      <c r="C976" s="17"/>
      <c r="D976" s="17"/>
      <c r="E976" s="17"/>
      <c r="F976" s="17"/>
      <c r="G976" s="17"/>
      <c r="H976" s="17"/>
      <c r="I976" s="17"/>
      <c r="J976" s="17"/>
      <c r="K976" s="17"/>
    </row>
    <row r="977" ht="15.75" customHeight="1">
      <c r="B977" s="17"/>
      <c r="C977" s="17"/>
      <c r="D977" s="17"/>
      <c r="E977" s="17"/>
      <c r="F977" s="17"/>
      <c r="G977" s="17"/>
      <c r="H977" s="17"/>
      <c r="I977" s="17"/>
      <c r="J977" s="17"/>
      <c r="K977" s="17"/>
    </row>
    <row r="978" ht="15.75" customHeight="1">
      <c r="B978" s="17"/>
      <c r="C978" s="17"/>
      <c r="D978" s="17"/>
      <c r="E978" s="17"/>
      <c r="F978" s="17"/>
      <c r="G978" s="17"/>
      <c r="H978" s="17"/>
      <c r="I978" s="17"/>
      <c r="J978" s="17"/>
      <c r="K978" s="17"/>
    </row>
    <row r="979" ht="15.75" customHeight="1">
      <c r="B979" s="17"/>
      <c r="C979" s="17"/>
      <c r="D979" s="17"/>
      <c r="E979" s="17"/>
      <c r="F979" s="17"/>
      <c r="G979" s="17"/>
      <c r="H979" s="17"/>
      <c r="I979" s="17"/>
      <c r="J979" s="17"/>
      <c r="K979" s="17"/>
    </row>
    <row r="980" ht="15.75" customHeight="1">
      <c r="B980" s="17"/>
      <c r="C980" s="17"/>
      <c r="D980" s="17"/>
      <c r="E980" s="17"/>
      <c r="F980" s="17"/>
      <c r="G980" s="17"/>
      <c r="H980" s="17"/>
      <c r="I980" s="17"/>
      <c r="J980" s="17"/>
      <c r="K980" s="17"/>
    </row>
    <row r="981" ht="15.75" customHeight="1">
      <c r="B981" s="17"/>
      <c r="C981" s="17"/>
      <c r="D981" s="17"/>
      <c r="E981" s="17"/>
      <c r="F981" s="17"/>
      <c r="G981" s="17"/>
      <c r="H981" s="17"/>
      <c r="I981" s="17"/>
      <c r="J981" s="17"/>
      <c r="K981" s="17"/>
    </row>
    <row r="982" ht="15.75" customHeight="1">
      <c r="B982" s="17"/>
      <c r="C982" s="17"/>
      <c r="D982" s="17"/>
      <c r="E982" s="17"/>
      <c r="F982" s="17"/>
      <c r="G982" s="17"/>
      <c r="H982" s="17"/>
      <c r="I982" s="17"/>
      <c r="J982" s="17"/>
      <c r="K982" s="17"/>
    </row>
    <row r="983" ht="15.75" customHeight="1">
      <c r="B983" s="17"/>
      <c r="C983" s="17"/>
      <c r="D983" s="17"/>
      <c r="E983" s="17"/>
      <c r="F983" s="17"/>
      <c r="G983" s="17"/>
      <c r="H983" s="17"/>
      <c r="I983" s="17"/>
      <c r="J983" s="17"/>
      <c r="K983" s="17"/>
    </row>
    <row r="984" ht="15.75" customHeight="1">
      <c r="B984" s="17"/>
      <c r="C984" s="17"/>
      <c r="D984" s="17"/>
      <c r="E984" s="17"/>
      <c r="F984" s="17"/>
      <c r="G984" s="17"/>
      <c r="H984" s="17"/>
      <c r="I984" s="17"/>
      <c r="J984" s="17"/>
      <c r="K984" s="17"/>
    </row>
    <row r="985" ht="15.75" customHeight="1">
      <c r="B985" s="17"/>
      <c r="C985" s="17"/>
      <c r="D985" s="17"/>
      <c r="E985" s="17"/>
      <c r="F985" s="17"/>
      <c r="G985" s="17"/>
      <c r="H985" s="17"/>
      <c r="I985" s="17"/>
      <c r="J985" s="17"/>
      <c r="K985" s="17"/>
    </row>
    <row r="986" ht="15.75" customHeight="1">
      <c r="B986" s="17"/>
      <c r="C986" s="17"/>
      <c r="D986" s="17"/>
      <c r="E986" s="17"/>
      <c r="F986" s="17"/>
      <c r="G986" s="17"/>
      <c r="H986" s="17"/>
      <c r="I986" s="17"/>
      <c r="J986" s="17"/>
      <c r="K986" s="17"/>
    </row>
    <row r="987" ht="15.75" customHeight="1">
      <c r="B987" s="17"/>
      <c r="C987" s="17"/>
      <c r="D987" s="17"/>
      <c r="E987" s="17"/>
      <c r="F987" s="17"/>
      <c r="G987" s="17"/>
      <c r="H987" s="17"/>
      <c r="I987" s="17"/>
      <c r="J987" s="17"/>
      <c r="K987" s="17"/>
    </row>
    <row r="988" ht="15.75" customHeight="1">
      <c r="B988" s="17"/>
      <c r="C988" s="17"/>
      <c r="D988" s="17"/>
      <c r="E988" s="17"/>
      <c r="F988" s="17"/>
      <c r="G988" s="17"/>
      <c r="H988" s="17"/>
      <c r="I988" s="17"/>
      <c r="J988" s="17"/>
      <c r="K988" s="17"/>
    </row>
    <row r="989" ht="15.75" customHeight="1">
      <c r="B989" s="17"/>
      <c r="C989" s="17"/>
      <c r="D989" s="17"/>
      <c r="E989" s="17"/>
      <c r="F989" s="17"/>
      <c r="G989" s="17"/>
      <c r="H989" s="17"/>
      <c r="I989" s="17"/>
      <c r="J989" s="17"/>
      <c r="K989" s="17"/>
    </row>
    <row r="990" ht="15.75" customHeight="1">
      <c r="B990" s="17"/>
      <c r="C990" s="17"/>
      <c r="D990" s="17"/>
      <c r="E990" s="17"/>
      <c r="F990" s="17"/>
      <c r="G990" s="17"/>
      <c r="H990" s="17"/>
      <c r="I990" s="17"/>
      <c r="J990" s="17"/>
      <c r="K990" s="17"/>
    </row>
    <row r="991" ht="15.75" customHeight="1">
      <c r="B991" s="17"/>
      <c r="C991" s="17"/>
      <c r="D991" s="17"/>
      <c r="E991" s="17"/>
      <c r="F991" s="17"/>
      <c r="G991" s="17"/>
      <c r="H991" s="17"/>
      <c r="I991" s="17"/>
      <c r="J991" s="17"/>
      <c r="K991" s="17"/>
    </row>
    <row r="992" ht="15.75" customHeight="1">
      <c r="B992" s="17"/>
      <c r="C992" s="17"/>
      <c r="D992" s="17"/>
      <c r="E992" s="17"/>
      <c r="F992" s="17"/>
      <c r="G992" s="17"/>
      <c r="H992" s="17"/>
      <c r="I992" s="17"/>
      <c r="J992" s="17"/>
      <c r="K992" s="17"/>
    </row>
    <row r="993" ht="15.75" customHeight="1">
      <c r="B993" s="17"/>
      <c r="C993" s="17"/>
      <c r="D993" s="17"/>
      <c r="E993" s="17"/>
      <c r="F993" s="17"/>
      <c r="G993" s="17"/>
      <c r="H993" s="17"/>
      <c r="I993" s="17"/>
      <c r="J993" s="17"/>
      <c r="K993" s="17"/>
    </row>
    <row r="994" ht="15.75" customHeight="1">
      <c r="B994" s="17"/>
      <c r="C994" s="17"/>
      <c r="D994" s="17"/>
      <c r="E994" s="17"/>
      <c r="F994" s="17"/>
      <c r="G994" s="17"/>
      <c r="H994" s="17"/>
      <c r="I994" s="17"/>
      <c r="J994" s="17"/>
      <c r="K994" s="17"/>
    </row>
    <row r="995" ht="15.75" customHeight="1">
      <c r="B995" s="17"/>
      <c r="C995" s="17"/>
      <c r="D995" s="17"/>
      <c r="E995" s="17"/>
      <c r="F995" s="17"/>
      <c r="G995" s="17"/>
      <c r="H995" s="17"/>
      <c r="I995" s="17"/>
      <c r="J995" s="17"/>
      <c r="K995" s="17"/>
    </row>
    <row r="996" ht="15.75" customHeight="1">
      <c r="B996" s="17"/>
      <c r="C996" s="17"/>
      <c r="D996" s="17"/>
      <c r="E996" s="17"/>
      <c r="F996" s="17"/>
      <c r="G996" s="17"/>
      <c r="H996" s="17"/>
      <c r="I996" s="17"/>
      <c r="J996" s="17"/>
      <c r="K996" s="17"/>
    </row>
    <row r="997" ht="15.75" customHeight="1">
      <c r="B997" s="17"/>
      <c r="C997" s="17"/>
      <c r="D997" s="17"/>
      <c r="E997" s="17"/>
      <c r="F997" s="17"/>
      <c r="G997" s="17"/>
      <c r="H997" s="17"/>
      <c r="I997" s="17"/>
      <c r="J997" s="17"/>
      <c r="K997" s="17"/>
    </row>
    <row r="998" ht="15.75" customHeight="1">
      <c r="B998" s="17"/>
      <c r="C998" s="17"/>
      <c r="D998" s="17"/>
      <c r="E998" s="17"/>
      <c r="F998" s="17"/>
      <c r="G998" s="17"/>
      <c r="H998" s="17"/>
      <c r="I998" s="17"/>
      <c r="J998" s="17"/>
      <c r="K998" s="17"/>
    </row>
    <row r="999" ht="15.75" customHeight="1">
      <c r="B999" s="17"/>
      <c r="C999" s="17"/>
      <c r="D999" s="17"/>
      <c r="E999" s="17"/>
      <c r="F999" s="17"/>
      <c r="G999" s="17"/>
      <c r="H999" s="17"/>
      <c r="I999" s="17"/>
      <c r="J999" s="17"/>
      <c r="K999" s="17"/>
    </row>
    <row r="1000" ht="15.75" customHeight="1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16" width="10.86"/>
    <col customWidth="1" min="17" max="26" width="10.71"/>
  </cols>
  <sheetData>
    <row r="1">
      <c r="A1" s="20" t="s">
        <v>3301</v>
      </c>
      <c r="B1" s="14">
        <v>2006.0</v>
      </c>
      <c r="C1" s="14">
        <v>2007.0</v>
      </c>
      <c r="D1" s="14">
        <v>2008.0</v>
      </c>
      <c r="E1" s="14">
        <v>2009.0</v>
      </c>
      <c r="F1" s="14">
        <v>2010.0</v>
      </c>
      <c r="G1" s="14">
        <v>2011.0</v>
      </c>
      <c r="H1" s="14">
        <v>2012.0</v>
      </c>
      <c r="I1" s="14">
        <v>2013.0</v>
      </c>
      <c r="J1" s="14">
        <v>2014.0</v>
      </c>
      <c r="K1" s="14">
        <v>2015.0</v>
      </c>
      <c r="L1" s="14">
        <v>2016.0</v>
      </c>
      <c r="M1" s="14">
        <v>2017.0</v>
      </c>
      <c r="N1" s="14">
        <v>2018.0</v>
      </c>
      <c r="O1" s="14">
        <v>2019.0</v>
      </c>
      <c r="P1" s="14">
        <v>2020.0</v>
      </c>
    </row>
    <row r="2">
      <c r="A2" s="15" t="s">
        <v>5</v>
      </c>
      <c r="B2" s="16">
        <v>21164.0</v>
      </c>
      <c r="C2" s="16">
        <v>20797.0</v>
      </c>
      <c r="D2" s="16">
        <v>20753.0</v>
      </c>
      <c r="E2" s="16">
        <v>20048.0</v>
      </c>
      <c r="F2" s="16">
        <v>18915.0</v>
      </c>
      <c r="G2" s="16">
        <v>16888.0</v>
      </c>
      <c r="H2" s="16">
        <v>17730.0</v>
      </c>
      <c r="I2" s="16">
        <v>15806.0</v>
      </c>
      <c r="J2" s="16">
        <v>15098.0</v>
      </c>
      <c r="K2" s="16">
        <v>13742.0</v>
      </c>
      <c r="L2" s="16">
        <v>13920.0</v>
      </c>
      <c r="M2" s="16">
        <v>13198.0</v>
      </c>
      <c r="N2" s="16">
        <v>13318.0</v>
      </c>
      <c r="O2" s="16">
        <v>13943.0</v>
      </c>
      <c r="P2" s="16">
        <v>16317.0</v>
      </c>
    </row>
    <row r="3">
      <c r="A3" s="15" t="s">
        <v>6</v>
      </c>
      <c r="B3" s="16">
        <v>6722.0</v>
      </c>
      <c r="C3" s="16">
        <v>6219.0</v>
      </c>
      <c r="D3" s="16">
        <v>6690.0</v>
      </c>
      <c r="E3" s="16">
        <v>6644.0</v>
      </c>
      <c r="F3" s="16">
        <v>6784.0</v>
      </c>
      <c r="G3" s="16">
        <v>6161.0</v>
      </c>
      <c r="H3" s="16">
        <v>6295.0</v>
      </c>
      <c r="I3" s="16">
        <v>5898.0</v>
      </c>
      <c r="J3" s="16">
        <v>4862.0</v>
      </c>
      <c r="K3" s="16">
        <v>4218.0</v>
      </c>
      <c r="L3" s="16">
        <v>3988.0</v>
      </c>
      <c r="M3" s="16">
        <v>3413.0</v>
      </c>
      <c r="N3" s="16">
        <v>3661.0</v>
      </c>
      <c r="O3" s="16">
        <v>4530.0</v>
      </c>
      <c r="P3" s="16">
        <v>5044.0</v>
      </c>
    </row>
    <row r="4">
      <c r="A4" s="15" t="s">
        <v>7</v>
      </c>
      <c r="B4" s="16">
        <v>11325.0</v>
      </c>
      <c r="C4" s="16">
        <v>10558.0</v>
      </c>
      <c r="D4" s="16">
        <v>10347.0</v>
      </c>
      <c r="E4" s="16">
        <v>10065.0</v>
      </c>
      <c r="F4" s="16">
        <v>9959.0</v>
      </c>
      <c r="G4" s="16">
        <v>9248.0</v>
      </c>
      <c r="H4" s="16">
        <v>9205.0</v>
      </c>
      <c r="I4" s="16">
        <v>8679.0</v>
      </c>
      <c r="J4" s="16">
        <v>8701.0</v>
      </c>
      <c r="K4" s="16">
        <v>8812.0</v>
      </c>
      <c r="L4" s="16">
        <v>8842.0</v>
      </c>
      <c r="M4" s="16">
        <v>8294.0</v>
      </c>
      <c r="N4" s="16">
        <v>8443.0</v>
      </c>
      <c r="O4" s="16">
        <v>8290.0</v>
      </c>
      <c r="P4" s="16">
        <v>8626.0</v>
      </c>
    </row>
    <row r="5">
      <c r="A5" s="15" t="s">
        <v>8</v>
      </c>
      <c r="B5" s="16">
        <v>7721.0</v>
      </c>
      <c r="C5" s="16">
        <v>7379.0</v>
      </c>
      <c r="D5" s="16">
        <v>7189.0</v>
      </c>
      <c r="E5" s="16">
        <v>7067.0</v>
      </c>
      <c r="F5" s="16">
        <v>7253.0</v>
      </c>
      <c r="G5" s="16">
        <v>7231.0</v>
      </c>
      <c r="H5" s="16">
        <v>7189.0</v>
      </c>
      <c r="I5" s="16">
        <v>6938.0</v>
      </c>
      <c r="J5" s="16">
        <v>6439.0</v>
      </c>
      <c r="K5" s="16">
        <v>5859.0</v>
      </c>
      <c r="L5" s="16">
        <v>5572.0</v>
      </c>
      <c r="M5" s="16">
        <v>5490.0</v>
      </c>
      <c r="N5" s="16">
        <v>5790.0</v>
      </c>
      <c r="O5" s="16">
        <v>5546.0</v>
      </c>
      <c r="P5" s="16">
        <v>6426.0</v>
      </c>
    </row>
    <row r="6">
      <c r="A6" s="15" t="s">
        <v>9</v>
      </c>
      <c r="B6" s="16">
        <v>15874.0</v>
      </c>
      <c r="C6" s="16">
        <v>15455.0</v>
      </c>
      <c r="D6" s="16">
        <v>15259.0</v>
      </c>
      <c r="E6" s="16">
        <v>14371.0</v>
      </c>
      <c r="F6" s="16">
        <v>14922.0</v>
      </c>
      <c r="G6" s="16">
        <v>14878.0</v>
      </c>
      <c r="H6" s="16">
        <v>14780.0</v>
      </c>
      <c r="I6" s="16">
        <v>13302.0</v>
      </c>
      <c r="J6" s="16">
        <v>11705.0</v>
      </c>
      <c r="K6" s="16">
        <v>11943.0</v>
      </c>
      <c r="L6" s="16">
        <v>11765.0</v>
      </c>
      <c r="M6" s="16">
        <v>11113.0</v>
      </c>
      <c r="N6" s="16">
        <v>11379.0</v>
      </c>
      <c r="O6" s="16">
        <v>10291.0</v>
      </c>
      <c r="P6" s="16">
        <v>10347.0</v>
      </c>
    </row>
    <row r="7">
      <c r="A7" s="15" t="s">
        <v>10</v>
      </c>
      <c r="B7" s="16">
        <v>15847.0</v>
      </c>
      <c r="C7" s="16">
        <v>14874.0</v>
      </c>
      <c r="D7" s="16">
        <v>14590.0</v>
      </c>
      <c r="E7" s="16">
        <v>14060.0</v>
      </c>
      <c r="F7" s="16">
        <v>13997.0</v>
      </c>
      <c r="G7" s="16">
        <v>13236.0</v>
      </c>
      <c r="H7" s="16">
        <v>13172.0</v>
      </c>
      <c r="I7" s="16">
        <v>11282.0</v>
      </c>
      <c r="J7" s="16">
        <v>9755.0</v>
      </c>
      <c r="K7" s="16">
        <v>10194.0</v>
      </c>
      <c r="L7" s="16">
        <v>9139.0</v>
      </c>
      <c r="M7" s="16">
        <v>9133.0</v>
      </c>
      <c r="N7" s="16">
        <v>8958.0</v>
      </c>
      <c r="O7" s="16">
        <v>8415.0</v>
      </c>
      <c r="P7" s="16">
        <v>8618.0</v>
      </c>
    </row>
    <row r="8">
      <c r="A8" s="15" t="s">
        <v>261</v>
      </c>
      <c r="B8" s="16">
        <v>17897.0</v>
      </c>
      <c r="C8" s="16">
        <v>16928.0</v>
      </c>
      <c r="D8" s="16">
        <v>17037.0</v>
      </c>
      <c r="E8" s="16">
        <v>16805.0</v>
      </c>
      <c r="F8" s="16">
        <v>16632.0</v>
      </c>
      <c r="G8" s="16">
        <v>15508.0</v>
      </c>
      <c r="H8" s="16">
        <v>14823.0</v>
      </c>
      <c r="I8" s="16">
        <v>13904.0</v>
      </c>
      <c r="J8" s="16">
        <v>11529.0</v>
      </c>
      <c r="K8" s="16">
        <v>11193.0</v>
      </c>
      <c r="L8" s="16">
        <v>11517.0</v>
      </c>
      <c r="M8" s="16">
        <v>11242.0</v>
      </c>
      <c r="N8" s="16">
        <v>11280.0</v>
      </c>
      <c r="O8" s="16">
        <v>10829.0</v>
      </c>
      <c r="P8" s="16">
        <v>12580.0</v>
      </c>
    </row>
    <row r="9">
      <c r="A9" s="15" t="s">
        <v>11</v>
      </c>
      <c r="B9" s="16">
        <v>24486.0</v>
      </c>
      <c r="C9" s="16">
        <v>23402.0</v>
      </c>
      <c r="D9" s="16">
        <v>23117.0</v>
      </c>
      <c r="E9" s="16">
        <v>22987.0</v>
      </c>
      <c r="F9" s="16">
        <v>23805.0</v>
      </c>
      <c r="G9" s="16">
        <v>21342.0</v>
      </c>
      <c r="H9" s="16">
        <v>19792.0</v>
      </c>
      <c r="I9" s="16">
        <v>19390.0</v>
      </c>
      <c r="J9" s="16">
        <v>19112.0</v>
      </c>
      <c r="K9" s="16">
        <v>18743.0</v>
      </c>
      <c r="L9" s="16">
        <v>17868.0</v>
      </c>
      <c r="M9" s="16">
        <v>17024.0</v>
      </c>
      <c r="N9" s="16">
        <v>17397.0</v>
      </c>
      <c r="O9" s="16">
        <v>17525.0</v>
      </c>
      <c r="P9" s="16">
        <v>21283.0</v>
      </c>
    </row>
    <row r="10">
      <c r="A10" s="15" t="s">
        <v>12</v>
      </c>
      <c r="B10" s="16">
        <v>11863.0</v>
      </c>
      <c r="C10" s="16">
        <v>11256.0</v>
      </c>
      <c r="D10" s="16">
        <v>11465.0</v>
      </c>
      <c r="E10" s="16">
        <v>11360.0</v>
      </c>
      <c r="F10" s="16">
        <v>11661.0</v>
      </c>
      <c r="G10" s="16">
        <v>11133.0</v>
      </c>
      <c r="H10" s="16">
        <v>10729.0</v>
      </c>
      <c r="I10" s="16">
        <v>10660.0</v>
      </c>
      <c r="J10" s="16">
        <v>9876.0</v>
      </c>
      <c r="K10" s="16">
        <v>9784.0</v>
      </c>
      <c r="L10" s="16">
        <v>9709.0</v>
      </c>
      <c r="M10" s="16">
        <v>9015.0</v>
      </c>
      <c r="N10" s="16">
        <v>8677.0</v>
      </c>
      <c r="O10" s="16">
        <v>8250.0</v>
      </c>
      <c r="P10" s="16">
        <v>9349.0</v>
      </c>
    </row>
    <row r="11">
      <c r="A11" s="15" t="s">
        <v>13</v>
      </c>
      <c r="B11" s="16">
        <v>25681.0</v>
      </c>
      <c r="C11" s="16">
        <v>26245.0</v>
      </c>
      <c r="D11" s="16">
        <v>26581.0</v>
      </c>
      <c r="E11" s="16">
        <v>23509.0</v>
      </c>
      <c r="F11" s="16">
        <v>24081.0</v>
      </c>
      <c r="G11" s="16">
        <v>21654.0</v>
      </c>
      <c r="H11" s="16">
        <v>20332.0</v>
      </c>
      <c r="I11" s="16">
        <v>17783.0</v>
      </c>
      <c r="J11" s="16">
        <v>17339.0</v>
      </c>
      <c r="K11" s="16">
        <v>15349.0</v>
      </c>
      <c r="L11" s="16">
        <v>14049.0</v>
      </c>
      <c r="M11" s="16">
        <v>13823.0</v>
      </c>
      <c r="N11" s="16">
        <v>14389.0</v>
      </c>
      <c r="O11" s="16">
        <v>13989.0</v>
      </c>
      <c r="P11" s="16">
        <v>15685.0</v>
      </c>
    </row>
    <row r="12">
      <c r="A12" s="15" t="s">
        <v>14</v>
      </c>
      <c r="B12" s="16">
        <v>1676.0</v>
      </c>
      <c r="C12" s="16">
        <v>1450.0</v>
      </c>
      <c r="D12" s="16">
        <v>1580.0</v>
      </c>
      <c r="E12" s="16">
        <v>1430.0</v>
      </c>
      <c r="F12" s="16">
        <v>1461.0</v>
      </c>
      <c r="G12" s="16">
        <v>1438.0</v>
      </c>
      <c r="H12" s="16">
        <v>1411.0</v>
      </c>
      <c r="I12" s="16">
        <v>1329.0</v>
      </c>
      <c r="J12" s="16">
        <v>1379.0</v>
      </c>
      <c r="K12" s="16">
        <v>1386.0</v>
      </c>
      <c r="L12" s="16">
        <v>1377.0</v>
      </c>
      <c r="M12" s="16">
        <v>1263.0</v>
      </c>
      <c r="N12" s="16">
        <v>1254.0</v>
      </c>
      <c r="O12" s="16">
        <v>1287.0</v>
      </c>
      <c r="P12" s="16">
        <v>1434.0</v>
      </c>
    </row>
    <row r="13">
      <c r="A13" s="15" t="s">
        <v>15</v>
      </c>
      <c r="B13" s="16">
        <v>8208.0</v>
      </c>
      <c r="C13" s="16">
        <v>7755.0</v>
      </c>
      <c r="D13" s="16">
        <v>8006.0</v>
      </c>
      <c r="E13" s="16">
        <v>7560.0</v>
      </c>
      <c r="F13" s="16">
        <v>7337.0</v>
      </c>
      <c r="G13" s="16">
        <v>6988.0</v>
      </c>
      <c r="H13" s="16">
        <v>6744.0</v>
      </c>
      <c r="I13" s="16">
        <v>6190.0</v>
      </c>
      <c r="J13" s="16">
        <v>6259.0</v>
      </c>
      <c r="K13" s="16">
        <v>6116.0</v>
      </c>
      <c r="L13" s="16">
        <v>5122.0</v>
      </c>
      <c r="M13" s="16">
        <v>5093.0</v>
      </c>
      <c r="N13" s="16">
        <v>5462.0</v>
      </c>
      <c r="O13" s="16">
        <v>5621.0</v>
      </c>
      <c r="P13" s="16">
        <v>6096.0</v>
      </c>
    </row>
    <row r="14">
      <c r="A14" s="15" t="s">
        <v>262</v>
      </c>
      <c r="B14" s="16">
        <v>13855.0</v>
      </c>
      <c r="C14" s="16">
        <v>12837.0</v>
      </c>
      <c r="D14" s="16">
        <v>12768.0</v>
      </c>
      <c r="E14" s="16">
        <v>11839.0</v>
      </c>
      <c r="F14" s="16">
        <v>10081.0</v>
      </c>
      <c r="G14" s="16">
        <v>7718.0</v>
      </c>
      <c r="H14" s="16">
        <v>7349.0</v>
      </c>
      <c r="I14" s="16">
        <v>6751.0</v>
      </c>
      <c r="J14" s="16">
        <v>6650.0</v>
      </c>
      <c r="K14" s="16">
        <v>6289.0</v>
      </c>
      <c r="L14" s="16">
        <v>6136.0</v>
      </c>
      <c r="M14" s="16">
        <v>6383.0</v>
      </c>
      <c r="N14" s="16">
        <v>5806.0</v>
      </c>
      <c r="O14" s="16">
        <v>6306.0</v>
      </c>
      <c r="P14" s="16">
        <v>6352.0</v>
      </c>
    </row>
    <row r="15">
      <c r="A15" s="15" t="s">
        <v>16</v>
      </c>
      <c r="B15" s="16">
        <v>18362.0</v>
      </c>
      <c r="C15" s="16">
        <v>17207.0</v>
      </c>
      <c r="D15" s="16">
        <v>17791.0</v>
      </c>
      <c r="E15" s="16">
        <v>17159.0</v>
      </c>
      <c r="F15" s="16">
        <v>17683.0</v>
      </c>
      <c r="G15" s="16">
        <v>17193.0</v>
      </c>
      <c r="H15" s="16">
        <v>17354.0</v>
      </c>
      <c r="I15" s="16">
        <v>16474.0</v>
      </c>
      <c r="J15" s="16">
        <v>16339.0</v>
      </c>
      <c r="K15" s="16">
        <v>16225.0</v>
      </c>
      <c r="L15" s="16">
        <v>15865.0</v>
      </c>
      <c r="M15" s="16">
        <v>14799.0</v>
      </c>
      <c r="N15" s="16">
        <v>15061.0</v>
      </c>
      <c r="O15" s="16">
        <v>15944.0</v>
      </c>
      <c r="P15" s="16">
        <v>16057.0</v>
      </c>
    </row>
    <row r="16">
      <c r="A16" s="15" t="s">
        <v>263</v>
      </c>
      <c r="B16" s="16">
        <v>5348.0</v>
      </c>
      <c r="C16" s="16">
        <v>5174.0</v>
      </c>
      <c r="D16" s="16">
        <v>5069.0</v>
      </c>
      <c r="E16" s="16">
        <v>5131.0</v>
      </c>
      <c r="F16" s="16">
        <v>4908.0</v>
      </c>
      <c r="G16" s="16">
        <v>4886.0</v>
      </c>
      <c r="H16" s="16">
        <v>4685.0</v>
      </c>
      <c r="I16" s="16">
        <v>4747.0</v>
      </c>
      <c r="J16" s="16">
        <v>4501.0</v>
      </c>
      <c r="K16" s="16">
        <v>4200.0</v>
      </c>
      <c r="L16" s="16">
        <v>4013.0</v>
      </c>
      <c r="M16" s="16">
        <v>3501.0</v>
      </c>
      <c r="N16" s="16">
        <v>3430.0</v>
      </c>
      <c r="O16" s="16">
        <v>3333.0</v>
      </c>
      <c r="P16" s="16">
        <v>3827.0</v>
      </c>
    </row>
    <row r="17">
      <c r="A17" s="15" t="s">
        <v>17</v>
      </c>
      <c r="B17" s="16">
        <v>7463.0</v>
      </c>
      <c r="C17" s="16">
        <v>7106.0</v>
      </c>
      <c r="D17" s="16">
        <v>7021.0</v>
      </c>
      <c r="E17" s="16">
        <v>6794.0</v>
      </c>
      <c r="F17" s="16">
        <v>6889.0</v>
      </c>
      <c r="G17" s="16">
        <v>6489.0</v>
      </c>
      <c r="H17" s="16">
        <v>6658.0</v>
      </c>
      <c r="I17" s="16">
        <v>6917.0</v>
      </c>
      <c r="J17" s="16">
        <v>6070.0</v>
      </c>
      <c r="K17" s="16">
        <v>5779.0</v>
      </c>
      <c r="L17" s="16">
        <v>5640.0</v>
      </c>
      <c r="M17" s="16">
        <v>5518.0</v>
      </c>
      <c r="N17" s="16">
        <v>5234.0</v>
      </c>
      <c r="O17" s="16">
        <v>5510.0</v>
      </c>
      <c r="P17" s="16">
        <v>6379.0</v>
      </c>
    </row>
    <row r="18">
      <c r="A18" s="15" t="s">
        <v>18</v>
      </c>
      <c r="B18" s="16">
        <v>10787.0</v>
      </c>
      <c r="C18" s="16">
        <v>10452.0</v>
      </c>
      <c r="D18" s="16">
        <v>10664.0</v>
      </c>
      <c r="E18" s="16">
        <v>10203.0</v>
      </c>
      <c r="F18" s="16">
        <v>10258.0</v>
      </c>
      <c r="G18" s="16">
        <v>9481.0</v>
      </c>
      <c r="H18" s="16">
        <v>9813.0</v>
      </c>
      <c r="I18" s="16">
        <v>8901.0</v>
      </c>
      <c r="J18" s="16">
        <v>8638.0</v>
      </c>
      <c r="K18" s="16">
        <v>8375.0</v>
      </c>
      <c r="L18" s="16">
        <v>7947.0</v>
      </c>
      <c r="M18" s="16">
        <v>7491.0</v>
      </c>
      <c r="N18" s="16">
        <v>7065.0</v>
      </c>
      <c r="O18" s="16">
        <v>7064.0</v>
      </c>
      <c r="P18" s="16">
        <v>7054.0</v>
      </c>
    </row>
    <row r="19">
      <c r="A19" s="15" t="s">
        <v>19</v>
      </c>
      <c r="B19" s="16">
        <v>1967.0</v>
      </c>
      <c r="C19" s="16">
        <v>1996.0</v>
      </c>
      <c r="D19" s="16">
        <v>1981.0</v>
      </c>
      <c r="E19" s="16">
        <v>2061.0</v>
      </c>
      <c r="F19" s="16">
        <v>2184.0</v>
      </c>
      <c r="G19" s="16">
        <v>2051.0</v>
      </c>
      <c r="H19" s="16">
        <v>1977.0</v>
      </c>
      <c r="I19" s="16">
        <v>1958.0</v>
      </c>
      <c r="J19" s="16">
        <v>1933.0</v>
      </c>
      <c r="K19" s="16">
        <v>1929.0</v>
      </c>
      <c r="L19" s="16">
        <v>1859.0</v>
      </c>
      <c r="M19" s="16">
        <v>1818.0</v>
      </c>
      <c r="N19" s="16">
        <v>1773.0</v>
      </c>
      <c r="O19" s="16">
        <v>1799.0</v>
      </c>
      <c r="P19" s="16">
        <v>1904.0</v>
      </c>
    </row>
    <row r="20">
      <c r="A20" s="15" t="s">
        <v>264</v>
      </c>
      <c r="B20" s="16">
        <v>2940.0</v>
      </c>
      <c r="C20" s="16">
        <v>2800.0</v>
      </c>
      <c r="D20" s="16">
        <v>2854.0</v>
      </c>
      <c r="E20" s="16">
        <v>2714.0</v>
      </c>
      <c r="F20" s="16">
        <v>2928.0</v>
      </c>
      <c r="G20" s="16">
        <v>2856.0</v>
      </c>
      <c r="H20" s="16">
        <v>2762.0</v>
      </c>
      <c r="I20" s="16">
        <v>2670.0</v>
      </c>
      <c r="J20" s="16">
        <v>2568.0</v>
      </c>
      <c r="K20" s="16">
        <v>2233.0</v>
      </c>
      <c r="L20" s="16">
        <v>2103.0</v>
      </c>
      <c r="M20" s="16">
        <v>1719.0</v>
      </c>
      <c r="N20" s="16">
        <v>1627.0</v>
      </c>
      <c r="O20" s="16">
        <v>1554.0</v>
      </c>
      <c r="P20" s="16">
        <v>1640.0</v>
      </c>
    </row>
    <row r="21" ht="15.75" customHeight="1">
      <c r="A21" s="15" t="s">
        <v>3302</v>
      </c>
      <c r="B21" s="16">
        <v>25313.0</v>
      </c>
      <c r="C21" s="16">
        <v>24269.0</v>
      </c>
      <c r="D21" s="16">
        <v>22990.0</v>
      </c>
      <c r="E21" s="16">
        <v>21352.0</v>
      </c>
      <c r="F21" s="16">
        <v>21529.0</v>
      </c>
      <c r="G21" s="16">
        <v>20418.0</v>
      </c>
      <c r="H21" s="16">
        <v>19292.0</v>
      </c>
      <c r="I21" s="16">
        <v>17737.0</v>
      </c>
      <c r="J21" s="16">
        <v>16779.0</v>
      </c>
      <c r="K21" s="16">
        <v>16244.0</v>
      </c>
      <c r="L21" s="16">
        <v>15304.0</v>
      </c>
      <c r="M21" s="16">
        <v>15288.0</v>
      </c>
      <c r="N21" s="16">
        <v>15628.0</v>
      </c>
      <c r="O21" s="16">
        <v>17527.0</v>
      </c>
      <c r="P21" s="16">
        <v>21230.0</v>
      </c>
    </row>
    <row r="22" ht="15.75" customHeight="1">
      <c r="A22" s="15" t="s">
        <v>22</v>
      </c>
      <c r="B22" s="16">
        <v>15197.0</v>
      </c>
      <c r="C22" s="16">
        <v>14399.0</v>
      </c>
      <c r="D22" s="16">
        <v>14483.0</v>
      </c>
      <c r="E22" s="16">
        <v>14095.0</v>
      </c>
      <c r="F22" s="16">
        <v>13646.0</v>
      </c>
      <c r="G22" s="16">
        <v>12593.0</v>
      </c>
      <c r="H22" s="16">
        <v>12408.0</v>
      </c>
      <c r="I22" s="16">
        <v>11680.0</v>
      </c>
      <c r="J22" s="16">
        <v>10073.0</v>
      </c>
      <c r="K22" s="16">
        <v>10505.0</v>
      </c>
      <c r="L22" s="16">
        <v>9295.0</v>
      </c>
      <c r="M22" s="16">
        <v>8991.0</v>
      </c>
      <c r="N22" s="16">
        <v>8616.0</v>
      </c>
      <c r="O22" s="16">
        <v>8838.0</v>
      </c>
      <c r="P22" s="16">
        <v>8626.0</v>
      </c>
    </row>
    <row r="23" ht="15.75" customHeight="1">
      <c r="A23" s="15" t="s">
        <v>23</v>
      </c>
      <c r="B23" s="16">
        <v>7760.0</v>
      </c>
      <c r="C23" s="16">
        <v>7408.0</v>
      </c>
      <c r="D23" s="16">
        <v>7437.0</v>
      </c>
      <c r="E23" s="16">
        <v>7297.0</v>
      </c>
      <c r="F23" s="16">
        <v>7360.0</v>
      </c>
      <c r="G23" s="16">
        <v>6671.0</v>
      </c>
      <c r="H23" s="16">
        <v>6490.0</v>
      </c>
      <c r="I23" s="16">
        <v>6082.0</v>
      </c>
      <c r="J23" s="16">
        <v>5441.0</v>
      </c>
      <c r="K23" s="16">
        <v>5209.0</v>
      </c>
      <c r="L23" s="16">
        <v>5320.0</v>
      </c>
      <c r="M23" s="16">
        <v>4916.0</v>
      </c>
      <c r="N23" s="16">
        <v>4855.0</v>
      </c>
      <c r="O23" s="16">
        <v>5001.0</v>
      </c>
      <c r="P23" s="16">
        <v>5588.0</v>
      </c>
    </row>
    <row r="24" ht="15.75" customHeight="1">
      <c r="A24" s="15" t="s">
        <v>24</v>
      </c>
      <c r="B24" s="16">
        <v>45094.0</v>
      </c>
      <c r="C24" s="16">
        <v>43657.0</v>
      </c>
      <c r="D24" s="16">
        <v>43152.0</v>
      </c>
      <c r="E24" s="16">
        <v>41553.0</v>
      </c>
      <c r="F24" s="16">
        <v>41467.0</v>
      </c>
      <c r="G24" s="16">
        <v>41565.0</v>
      </c>
      <c r="H24" s="16">
        <v>38237.0</v>
      </c>
      <c r="I24" s="16">
        <v>36239.0</v>
      </c>
      <c r="J24" s="16">
        <v>31492.0</v>
      </c>
      <c r="K24" s="16">
        <v>29427.0</v>
      </c>
      <c r="L24" s="16">
        <v>29843.0</v>
      </c>
      <c r="M24" s="16">
        <v>30922.0</v>
      </c>
      <c r="N24" s="16">
        <v>29685.0</v>
      </c>
      <c r="O24" s="16">
        <v>27470.0</v>
      </c>
      <c r="P24" s="16">
        <v>30004.0</v>
      </c>
    </row>
    <row r="25" ht="15.75" customHeight="1">
      <c r="A25" s="15" t="s">
        <v>25</v>
      </c>
      <c r="B25" s="16">
        <v>19365.0</v>
      </c>
      <c r="C25" s="16">
        <v>18535.0</v>
      </c>
      <c r="D25" s="16">
        <v>18824.0</v>
      </c>
      <c r="E25" s="16">
        <v>18193.0</v>
      </c>
      <c r="F25" s="16">
        <v>18644.0</v>
      </c>
      <c r="G25" s="16">
        <v>17267.0</v>
      </c>
      <c r="H25" s="16">
        <v>17466.0</v>
      </c>
      <c r="I25" s="16">
        <v>17399.0</v>
      </c>
      <c r="J25" s="16">
        <v>17035.0</v>
      </c>
      <c r="K25" s="16">
        <v>16868.0</v>
      </c>
      <c r="L25" s="16">
        <v>16728.0</v>
      </c>
      <c r="M25" s="16">
        <v>16514.0</v>
      </c>
      <c r="N25" s="16">
        <v>16895.0</v>
      </c>
      <c r="O25" s="16">
        <v>16918.0</v>
      </c>
      <c r="P25" s="16">
        <v>18959.0</v>
      </c>
    </row>
    <row r="26" ht="15.75" customHeight="1">
      <c r="A26" s="15" t="s">
        <v>26</v>
      </c>
      <c r="B26" s="16">
        <v>7073.0</v>
      </c>
      <c r="C26" s="16">
        <v>7084.0</v>
      </c>
      <c r="D26" s="16">
        <v>7122.0</v>
      </c>
      <c r="E26" s="16">
        <v>6606.0</v>
      </c>
      <c r="F26" s="16">
        <v>6741.0</v>
      </c>
      <c r="G26" s="16">
        <v>6761.0</v>
      </c>
      <c r="H26" s="16">
        <v>6958.0</v>
      </c>
      <c r="I26" s="16">
        <v>5886.0</v>
      </c>
      <c r="J26" s="16">
        <v>5275.0</v>
      </c>
      <c r="K26" s="16">
        <v>5117.0</v>
      </c>
      <c r="L26" s="16">
        <v>5253.0</v>
      </c>
      <c r="M26" s="16">
        <v>4750.0</v>
      </c>
      <c r="N26" s="16">
        <v>4980.0</v>
      </c>
      <c r="O26" s="16">
        <v>4580.0</v>
      </c>
      <c r="P26" s="16">
        <v>5107.0</v>
      </c>
    </row>
    <row r="27" ht="15.75" customHeight="1">
      <c r="A27" s="15" t="s">
        <v>27</v>
      </c>
      <c r="B27" s="16">
        <v>13871.0</v>
      </c>
      <c r="C27" s="16">
        <v>12733.0</v>
      </c>
      <c r="D27" s="16">
        <v>12685.0</v>
      </c>
      <c r="E27" s="16">
        <v>11197.0</v>
      </c>
      <c r="F27" s="16">
        <v>10968.0</v>
      </c>
      <c r="G27" s="16">
        <v>10204.0</v>
      </c>
      <c r="H27" s="16">
        <v>10062.0</v>
      </c>
      <c r="I27" s="16">
        <v>8725.0</v>
      </c>
      <c r="J27" s="16">
        <v>8752.0</v>
      </c>
      <c r="K27" s="16">
        <v>8849.0</v>
      </c>
      <c r="L27" s="16">
        <v>8516.0</v>
      </c>
      <c r="M27" s="16">
        <v>7853.0</v>
      </c>
      <c r="N27" s="16">
        <v>7834.0</v>
      </c>
      <c r="O27" s="16">
        <v>7627.0</v>
      </c>
      <c r="P27" s="16">
        <v>8726.0</v>
      </c>
    </row>
    <row r="28" ht="15.75" customHeight="1">
      <c r="A28" s="15" t="s">
        <v>28</v>
      </c>
      <c r="B28" s="16">
        <v>17084.0</v>
      </c>
      <c r="C28" s="16">
        <v>16307.0</v>
      </c>
      <c r="D28" s="16">
        <v>16334.0</v>
      </c>
      <c r="E28" s="16">
        <v>15656.0</v>
      </c>
      <c r="F28" s="16">
        <v>14892.0</v>
      </c>
      <c r="G28" s="16">
        <v>14152.0</v>
      </c>
      <c r="H28" s="16">
        <v>14702.0</v>
      </c>
      <c r="I28" s="16">
        <v>14302.0</v>
      </c>
      <c r="J28" s="16">
        <v>13004.0</v>
      </c>
      <c r="K28" s="16">
        <v>12546.0</v>
      </c>
      <c r="L28" s="16">
        <v>12811.0</v>
      </c>
      <c r="M28" s="16">
        <v>10733.0</v>
      </c>
      <c r="N28" s="16">
        <v>10108.0</v>
      </c>
      <c r="O28" s="16">
        <v>9390.0</v>
      </c>
      <c r="P28" s="16">
        <v>10678.0</v>
      </c>
    </row>
    <row r="29" ht="15.75" customHeight="1">
      <c r="A29" s="15" t="s">
        <v>29</v>
      </c>
      <c r="B29" s="16">
        <v>12955.0</v>
      </c>
      <c r="C29" s="16">
        <v>12745.0</v>
      </c>
      <c r="D29" s="16">
        <v>12316.0</v>
      </c>
      <c r="E29" s="16">
        <v>10807.0</v>
      </c>
      <c r="F29" s="16">
        <v>11238.0</v>
      </c>
      <c r="G29" s="16">
        <v>9836.0</v>
      </c>
      <c r="H29" s="16">
        <v>10138.0</v>
      </c>
      <c r="I29" s="16">
        <v>8597.0</v>
      </c>
      <c r="J29" s="16">
        <v>8590.0</v>
      </c>
      <c r="K29" s="16">
        <v>6532.0</v>
      </c>
      <c r="L29" s="16">
        <v>7229.0</v>
      </c>
      <c r="M29" s="16">
        <v>6805.0</v>
      </c>
      <c r="N29" s="16">
        <v>7164.0</v>
      </c>
      <c r="O29" s="16">
        <v>6523.0</v>
      </c>
      <c r="P29" s="16">
        <v>8759.0</v>
      </c>
    </row>
    <row r="30" ht="15.75" customHeight="1">
      <c r="A30" s="15" t="s">
        <v>30</v>
      </c>
      <c r="B30" s="16">
        <v>1069.0</v>
      </c>
      <c r="C30" s="16">
        <v>1034.0</v>
      </c>
      <c r="D30" s="16">
        <v>984.0</v>
      </c>
      <c r="E30" s="16">
        <v>986.0</v>
      </c>
      <c r="F30" s="16">
        <v>949.0</v>
      </c>
      <c r="G30" s="16">
        <v>962.0</v>
      </c>
      <c r="H30" s="16">
        <v>915.0</v>
      </c>
      <c r="I30" s="16">
        <v>824.0</v>
      </c>
      <c r="J30" s="16">
        <v>778.0</v>
      </c>
      <c r="K30" s="16">
        <v>800.0</v>
      </c>
      <c r="L30" s="16">
        <v>714.0</v>
      </c>
      <c r="M30" s="16">
        <v>720.0</v>
      </c>
      <c r="N30" s="16">
        <v>709.0</v>
      </c>
      <c r="O30" s="16">
        <v>685.0</v>
      </c>
      <c r="P30" s="16">
        <v>760.0</v>
      </c>
    </row>
    <row r="31" ht="15.75" customHeight="1">
      <c r="A31" s="15" t="s">
        <v>31</v>
      </c>
      <c r="B31" s="16">
        <v>71542.0</v>
      </c>
      <c r="C31" s="16">
        <v>69768.0</v>
      </c>
      <c r="D31" s="16">
        <v>70193.0</v>
      </c>
      <c r="E31" s="16">
        <v>67970.0</v>
      </c>
      <c r="F31" s="16">
        <v>74525.0</v>
      </c>
      <c r="G31" s="16">
        <v>62360.0</v>
      </c>
      <c r="H31" s="16">
        <v>65620.0</v>
      </c>
      <c r="I31" s="16">
        <v>63783.0</v>
      </c>
      <c r="J31" s="16">
        <v>63644.0</v>
      </c>
      <c r="K31" s="16">
        <v>64283.0</v>
      </c>
      <c r="L31" s="16">
        <v>68678.0</v>
      </c>
      <c r="M31" s="16">
        <v>66820.0</v>
      </c>
      <c r="N31" s="16">
        <v>65526.0</v>
      </c>
      <c r="O31" s="16">
        <v>62013.0</v>
      </c>
      <c r="P31" s="16">
        <v>65449.0</v>
      </c>
    </row>
    <row r="32" ht="15.75" customHeight="1">
      <c r="A32" s="15" t="s">
        <v>32</v>
      </c>
      <c r="B32" s="16">
        <v>66821.0</v>
      </c>
      <c r="C32" s="16">
        <v>65225.0</v>
      </c>
      <c r="D32" s="16">
        <v>66697.0</v>
      </c>
      <c r="E32" s="16">
        <v>64509.0</v>
      </c>
      <c r="F32" s="16">
        <v>66656.0</v>
      </c>
      <c r="G32" s="16">
        <v>60851.0</v>
      </c>
      <c r="H32" s="16">
        <v>61506.0</v>
      </c>
      <c r="I32" s="16">
        <v>60257.0</v>
      </c>
      <c r="J32" s="16">
        <v>57234.0</v>
      </c>
      <c r="K32" s="16">
        <v>49195.0</v>
      </c>
      <c r="L32" s="16">
        <v>47120.0</v>
      </c>
      <c r="M32" s="16">
        <v>40437.0</v>
      </c>
      <c r="N32" s="16">
        <v>35782.0</v>
      </c>
      <c r="O32" s="16">
        <v>36218.0</v>
      </c>
      <c r="P32" s="16">
        <v>38681.0</v>
      </c>
    </row>
    <row r="33" ht="15.75" customHeight="1">
      <c r="A33" s="15" t="s">
        <v>33</v>
      </c>
      <c r="B33" s="16">
        <v>6162.0</v>
      </c>
      <c r="C33" s="16">
        <v>5564.0</v>
      </c>
      <c r="D33" s="16">
        <v>5763.0</v>
      </c>
      <c r="E33" s="16">
        <v>5815.0</v>
      </c>
      <c r="F33" s="16">
        <v>5543.0</v>
      </c>
      <c r="G33" s="16">
        <v>5278.0</v>
      </c>
      <c r="H33" s="16">
        <v>5192.0</v>
      </c>
      <c r="I33" s="16">
        <v>4958.0</v>
      </c>
      <c r="J33" s="16">
        <v>4913.0</v>
      </c>
      <c r="K33" s="16">
        <v>4889.0</v>
      </c>
      <c r="L33" s="16">
        <v>4662.0</v>
      </c>
      <c r="M33" s="16">
        <v>4416.0</v>
      </c>
      <c r="N33" s="16">
        <v>4507.0</v>
      </c>
      <c r="O33" s="16">
        <v>4414.0</v>
      </c>
      <c r="P33" s="16">
        <v>4790.0</v>
      </c>
    </row>
    <row r="34" ht="15.75" customHeight="1">
      <c r="A34" s="15" t="s">
        <v>34</v>
      </c>
      <c r="B34" s="16">
        <v>280.0</v>
      </c>
      <c r="C34" s="16">
        <v>230.0</v>
      </c>
      <c r="D34" s="16">
        <v>248.0</v>
      </c>
      <c r="E34" s="16">
        <v>256.0</v>
      </c>
      <c r="F34" s="16">
        <v>242.0</v>
      </c>
      <c r="G34" s="16">
        <v>217.0</v>
      </c>
      <c r="H34" s="16">
        <v>211.0</v>
      </c>
      <c r="I34" s="16">
        <v>224.0</v>
      </c>
      <c r="J34" s="16">
        <v>184.0</v>
      </c>
      <c r="K34" s="16">
        <v>193.0</v>
      </c>
      <c r="L34" s="16">
        <v>177.0</v>
      </c>
      <c r="M34" s="16">
        <v>162.0</v>
      </c>
      <c r="N34" s="16">
        <v>178.0</v>
      </c>
      <c r="O34" s="16">
        <v>153.0</v>
      </c>
      <c r="P34" s="16">
        <v>159.0</v>
      </c>
    </row>
    <row r="35" ht="15.75" customHeight="1">
      <c r="A35" s="15" t="s">
        <v>35</v>
      </c>
      <c r="B35" s="16">
        <v>41317.0</v>
      </c>
      <c r="C35" s="16">
        <v>39728.0</v>
      </c>
      <c r="D35" s="16">
        <v>39714.0</v>
      </c>
      <c r="E35" s="16">
        <v>37472.0</v>
      </c>
      <c r="F35" s="16">
        <v>37200.0</v>
      </c>
      <c r="G35" s="16">
        <v>32866.0</v>
      </c>
      <c r="H35" s="16">
        <v>32530.0</v>
      </c>
      <c r="I35" s="16">
        <v>32572.0</v>
      </c>
      <c r="J35" s="16">
        <v>31301.0</v>
      </c>
      <c r="K35" s="16">
        <v>27207.0</v>
      </c>
      <c r="L35" s="16">
        <v>21040.0</v>
      </c>
      <c r="M35" s="16">
        <v>20563.0</v>
      </c>
      <c r="N35" s="16">
        <v>21235.0</v>
      </c>
      <c r="O35" s="16">
        <v>24894.0</v>
      </c>
      <c r="P35" s="16">
        <v>27304.0</v>
      </c>
    </row>
    <row r="36" ht="15.75" customHeight="1">
      <c r="A36" s="15" t="s">
        <v>36</v>
      </c>
      <c r="B36" s="16">
        <v>8779.0</v>
      </c>
      <c r="C36" s="16">
        <v>8021.0</v>
      </c>
      <c r="D36" s="16">
        <v>8227.0</v>
      </c>
      <c r="E36" s="16">
        <v>7943.0</v>
      </c>
      <c r="F36" s="16">
        <v>7950.0</v>
      </c>
      <c r="G36" s="16">
        <v>7123.0</v>
      </c>
      <c r="H36" s="16">
        <v>6976.0</v>
      </c>
      <c r="I36" s="16">
        <v>6716.0</v>
      </c>
      <c r="J36" s="16">
        <v>6344.0</v>
      </c>
      <c r="K36" s="16">
        <v>6078.0</v>
      </c>
      <c r="L36" s="16">
        <v>5686.0</v>
      </c>
      <c r="M36" s="16">
        <v>5822.0</v>
      </c>
      <c r="N36" s="16">
        <v>5414.0</v>
      </c>
      <c r="O36" s="16">
        <v>4877.0</v>
      </c>
      <c r="P36" s="16">
        <v>5431.0</v>
      </c>
    </row>
    <row r="37" ht="15.75" customHeight="1">
      <c r="A37" s="15" t="s">
        <v>37</v>
      </c>
      <c r="B37" s="16">
        <v>21060.0</v>
      </c>
      <c r="C37" s="16">
        <v>21036.0</v>
      </c>
      <c r="D37" s="16">
        <v>20809.0</v>
      </c>
      <c r="E37" s="16">
        <v>20461.0</v>
      </c>
      <c r="F37" s="16">
        <v>20633.0</v>
      </c>
      <c r="G37" s="16">
        <v>19750.0</v>
      </c>
      <c r="H37" s="16">
        <v>20697.0</v>
      </c>
      <c r="I37" s="16">
        <v>20337.0</v>
      </c>
      <c r="J37" s="16">
        <v>19436.0</v>
      </c>
      <c r="K37" s="16">
        <v>18648.0</v>
      </c>
      <c r="L37" s="16">
        <v>18192.0</v>
      </c>
      <c r="M37" s="16">
        <v>18549.0</v>
      </c>
      <c r="N37" s="16">
        <v>17063.0</v>
      </c>
      <c r="O37" s="16">
        <v>17749.0</v>
      </c>
      <c r="P37" s="16">
        <v>21678.0</v>
      </c>
    </row>
    <row r="38" ht="15.75" customHeight="1">
      <c r="A38" s="15" t="s">
        <v>38</v>
      </c>
      <c r="B38" s="16">
        <v>16271.0</v>
      </c>
      <c r="C38" s="16">
        <v>16321.0</v>
      </c>
      <c r="D38" s="16">
        <v>16270.0</v>
      </c>
      <c r="E38" s="16">
        <v>15505.0</v>
      </c>
      <c r="F38" s="16">
        <v>15472.0</v>
      </c>
      <c r="G38" s="16">
        <v>15260.0</v>
      </c>
      <c r="H38" s="16">
        <v>15796.0</v>
      </c>
      <c r="I38" s="16">
        <v>14254.0</v>
      </c>
      <c r="J38" s="16">
        <v>12971.0</v>
      </c>
      <c r="K38" s="16">
        <v>12334.0</v>
      </c>
      <c r="L38" s="16">
        <v>11376.0</v>
      </c>
      <c r="M38" s="16">
        <v>9391.0</v>
      </c>
      <c r="N38" s="16">
        <v>10733.0</v>
      </c>
      <c r="O38" s="16">
        <v>10213.0</v>
      </c>
      <c r="P38" s="16">
        <v>12110.0</v>
      </c>
    </row>
    <row r="39" ht="15.75" customHeight="1">
      <c r="A39" s="15" t="s">
        <v>39</v>
      </c>
      <c r="B39" s="16">
        <v>17924.0</v>
      </c>
      <c r="C39" s="16">
        <v>17496.0</v>
      </c>
      <c r="D39" s="16">
        <v>17317.0</v>
      </c>
      <c r="E39" s="16">
        <v>16439.0</v>
      </c>
      <c r="F39" s="16">
        <v>17121.0</v>
      </c>
      <c r="G39" s="16">
        <v>16640.0</v>
      </c>
      <c r="H39" s="16">
        <v>16094.0</v>
      </c>
      <c r="I39" s="16">
        <v>15504.0</v>
      </c>
      <c r="J39" s="16">
        <v>14627.0</v>
      </c>
      <c r="K39" s="16">
        <v>13511.0</v>
      </c>
      <c r="L39" s="16">
        <v>12109.0</v>
      </c>
      <c r="M39" s="16">
        <v>12224.0</v>
      </c>
      <c r="N39" s="16">
        <v>12574.0</v>
      </c>
      <c r="O39" s="16">
        <v>12420.0</v>
      </c>
      <c r="P39" s="16">
        <v>14822.0</v>
      </c>
    </row>
    <row r="40" ht="15.75" customHeight="1">
      <c r="A40" s="15" t="s">
        <v>265</v>
      </c>
      <c r="B40" s="16">
        <v>9562.0</v>
      </c>
      <c r="C40" s="16">
        <v>9196.0</v>
      </c>
      <c r="D40" s="16">
        <v>9122.0</v>
      </c>
      <c r="E40" s="16">
        <v>8605.0</v>
      </c>
      <c r="F40" s="16">
        <v>8724.0</v>
      </c>
      <c r="G40" s="16">
        <v>8073.0</v>
      </c>
      <c r="H40" s="16">
        <v>8049.0</v>
      </c>
      <c r="I40" s="16">
        <v>7916.0</v>
      </c>
      <c r="J40" s="16">
        <v>7761.0</v>
      </c>
      <c r="K40" s="16">
        <v>7241.0</v>
      </c>
      <c r="L40" s="16">
        <v>7134.0</v>
      </c>
      <c r="M40" s="16">
        <v>6892.0</v>
      </c>
      <c r="N40" s="16">
        <v>6800.0</v>
      </c>
      <c r="O40" s="16">
        <v>6441.0</v>
      </c>
      <c r="P40" s="16">
        <v>7135.0</v>
      </c>
    </row>
    <row r="41" ht="15.75" customHeight="1">
      <c r="A41" s="15" t="s">
        <v>40</v>
      </c>
      <c r="B41" s="16">
        <v>15468.0</v>
      </c>
      <c r="C41" s="16">
        <v>14409.0</v>
      </c>
      <c r="D41" s="16">
        <v>14402.0</v>
      </c>
      <c r="E41" s="16">
        <v>13927.0</v>
      </c>
      <c r="F41" s="16">
        <v>14148.0</v>
      </c>
      <c r="G41" s="16">
        <v>13403.0</v>
      </c>
      <c r="H41" s="16">
        <v>13330.0</v>
      </c>
      <c r="I41" s="16">
        <v>12674.0</v>
      </c>
      <c r="J41" s="16">
        <v>12024.0</v>
      </c>
      <c r="K41" s="16">
        <v>11617.0</v>
      </c>
      <c r="L41" s="16">
        <v>10982.0</v>
      </c>
      <c r="M41" s="16">
        <v>9610.0</v>
      </c>
      <c r="N41" s="16">
        <v>10145.0</v>
      </c>
      <c r="O41" s="16">
        <v>9826.0</v>
      </c>
      <c r="P41" s="16">
        <v>11719.0</v>
      </c>
    </row>
    <row r="42" ht="15.75" customHeight="1">
      <c r="A42" s="15" t="s">
        <v>41</v>
      </c>
      <c r="B42" s="16">
        <v>24234.0</v>
      </c>
      <c r="C42" s="16">
        <v>23221.0</v>
      </c>
      <c r="D42" s="16">
        <v>23235.0</v>
      </c>
      <c r="E42" s="16">
        <v>22536.0</v>
      </c>
      <c r="F42" s="16">
        <v>22626.0</v>
      </c>
      <c r="G42" s="16">
        <v>21868.0</v>
      </c>
      <c r="H42" s="16">
        <v>20919.0</v>
      </c>
      <c r="I42" s="16">
        <v>20519.0</v>
      </c>
      <c r="J42" s="16">
        <v>18789.0</v>
      </c>
      <c r="K42" s="16">
        <v>19129.0</v>
      </c>
      <c r="L42" s="16">
        <v>18220.0</v>
      </c>
      <c r="M42" s="16">
        <v>17566.0</v>
      </c>
      <c r="N42" s="16">
        <v>18020.0</v>
      </c>
      <c r="O42" s="16">
        <v>17329.0</v>
      </c>
      <c r="P42" s="16">
        <v>20005.0</v>
      </c>
    </row>
    <row r="43" ht="15.75" customHeight="1">
      <c r="A43" s="15" t="s">
        <v>42</v>
      </c>
      <c r="B43" s="16">
        <v>16276.0</v>
      </c>
      <c r="C43" s="16">
        <v>15681.0</v>
      </c>
      <c r="D43" s="16">
        <v>15832.0</v>
      </c>
      <c r="E43" s="16">
        <v>15056.0</v>
      </c>
      <c r="F43" s="16">
        <v>15383.0</v>
      </c>
      <c r="G43" s="16">
        <v>14980.0</v>
      </c>
      <c r="H43" s="16">
        <v>14496.0</v>
      </c>
      <c r="I43" s="16">
        <v>14164.0</v>
      </c>
      <c r="J43" s="16">
        <v>14173.0</v>
      </c>
      <c r="K43" s="16">
        <v>12390.0</v>
      </c>
      <c r="L43" s="16">
        <v>12516.0</v>
      </c>
      <c r="M43" s="16">
        <v>11967.0</v>
      </c>
      <c r="N43" s="16">
        <v>12223.0</v>
      </c>
      <c r="O43" s="16">
        <v>12719.0</v>
      </c>
      <c r="P43" s="16">
        <v>14321.0</v>
      </c>
    </row>
    <row r="44" ht="15.75" customHeight="1">
      <c r="A44" s="15" t="s">
        <v>43</v>
      </c>
      <c r="B44" s="16">
        <v>10393.0</v>
      </c>
      <c r="C44" s="16">
        <v>8957.0</v>
      </c>
      <c r="D44" s="16">
        <v>9340.0</v>
      </c>
      <c r="E44" s="16">
        <v>8891.0</v>
      </c>
      <c r="F44" s="16">
        <v>8825.0</v>
      </c>
      <c r="G44" s="16">
        <v>7967.0</v>
      </c>
      <c r="H44" s="16">
        <v>8002.0</v>
      </c>
      <c r="I44" s="16">
        <v>7451.0</v>
      </c>
      <c r="J44" s="16">
        <v>7258.0</v>
      </c>
      <c r="K44" s="16">
        <v>7022.0</v>
      </c>
      <c r="L44" s="16">
        <v>6844.0</v>
      </c>
      <c r="M44" s="16">
        <v>6955.0</v>
      </c>
      <c r="N44" s="16">
        <v>6866.0</v>
      </c>
      <c r="O44" s="16">
        <v>6719.0</v>
      </c>
      <c r="P44" s="16">
        <v>7559.0</v>
      </c>
    </row>
    <row r="45" ht="15.75" customHeight="1">
      <c r="A45" s="15" t="s">
        <v>266</v>
      </c>
      <c r="B45" s="16">
        <v>3971.0</v>
      </c>
      <c r="C45" s="16">
        <v>3900.0</v>
      </c>
      <c r="D45" s="16">
        <v>4020.0</v>
      </c>
      <c r="E45" s="16">
        <v>3840.0</v>
      </c>
      <c r="F45" s="16">
        <v>3750.0</v>
      </c>
      <c r="G45" s="16">
        <v>3822.0</v>
      </c>
      <c r="H45" s="16">
        <v>3659.0</v>
      </c>
      <c r="I45" s="16">
        <v>3512.0</v>
      </c>
      <c r="J45" s="16">
        <v>3471.0</v>
      </c>
      <c r="K45" s="16">
        <v>3040.0</v>
      </c>
      <c r="L45" s="16">
        <v>2955.0</v>
      </c>
      <c r="M45" s="16">
        <v>2947.0</v>
      </c>
      <c r="N45" s="16">
        <v>2807.0</v>
      </c>
      <c r="O45" s="16">
        <v>2828.0</v>
      </c>
      <c r="P45" s="16">
        <v>3005.0</v>
      </c>
    </row>
    <row r="46" ht="15.75" customHeight="1">
      <c r="A46" s="15" t="s">
        <v>44</v>
      </c>
      <c r="B46" s="16">
        <v>1253.0</v>
      </c>
      <c r="C46" s="16">
        <v>1202.0</v>
      </c>
      <c r="D46" s="16">
        <v>1123.0</v>
      </c>
      <c r="E46" s="16">
        <v>1137.0</v>
      </c>
      <c r="F46" s="16">
        <v>1124.0</v>
      </c>
      <c r="G46" s="16">
        <v>1166.0</v>
      </c>
      <c r="H46" s="16">
        <v>1107.0</v>
      </c>
      <c r="I46" s="16">
        <v>1060.0</v>
      </c>
      <c r="J46" s="16">
        <v>965.0</v>
      </c>
      <c r="K46" s="16">
        <v>906.0</v>
      </c>
      <c r="L46" s="16">
        <v>919.0</v>
      </c>
      <c r="M46" s="16">
        <v>880.0</v>
      </c>
      <c r="N46" s="16">
        <v>924.0</v>
      </c>
      <c r="O46" s="16">
        <v>901.0</v>
      </c>
      <c r="P46" s="16">
        <v>915.0</v>
      </c>
    </row>
    <row r="47" ht="15.75" customHeight="1">
      <c r="A47" s="15" t="s">
        <v>45</v>
      </c>
      <c r="B47" s="16">
        <v>32205.0</v>
      </c>
      <c r="C47" s="16">
        <v>31670.0</v>
      </c>
      <c r="D47" s="16">
        <v>31707.0</v>
      </c>
      <c r="E47" s="16">
        <v>28448.0</v>
      </c>
      <c r="F47" s="16">
        <v>26842.0</v>
      </c>
      <c r="G47" s="16">
        <v>27701.0</v>
      </c>
      <c r="H47" s="16">
        <v>24760.0</v>
      </c>
      <c r="I47" s="16">
        <v>24467.0</v>
      </c>
      <c r="J47" s="16">
        <v>22387.0</v>
      </c>
      <c r="K47" s="16">
        <v>21830.0</v>
      </c>
      <c r="L47" s="16">
        <v>21677.0</v>
      </c>
      <c r="M47" s="16">
        <v>20704.0</v>
      </c>
      <c r="N47" s="16">
        <v>22919.0</v>
      </c>
      <c r="O47" s="16">
        <v>20643.0</v>
      </c>
      <c r="P47" s="16">
        <v>22919.0</v>
      </c>
    </row>
    <row r="48" ht="15.75" customHeight="1">
      <c r="A48" s="15" t="s">
        <v>46</v>
      </c>
      <c r="B48" s="16">
        <v>6913.0</v>
      </c>
      <c r="C48" s="16">
        <v>6221.0</v>
      </c>
      <c r="D48" s="16">
        <v>6328.0</v>
      </c>
      <c r="E48" s="16">
        <v>5831.0</v>
      </c>
      <c r="F48" s="16">
        <v>6070.0</v>
      </c>
      <c r="G48" s="16">
        <v>5809.0</v>
      </c>
      <c r="H48" s="16">
        <v>5819.0</v>
      </c>
      <c r="I48" s="16">
        <v>5423.0</v>
      </c>
      <c r="J48" s="16">
        <v>5071.0</v>
      </c>
      <c r="K48" s="16">
        <v>4636.0</v>
      </c>
      <c r="L48" s="16">
        <v>4640.0</v>
      </c>
      <c r="M48" s="16">
        <v>4308.0</v>
      </c>
      <c r="N48" s="16">
        <v>4387.0</v>
      </c>
      <c r="O48" s="16">
        <v>4551.0</v>
      </c>
      <c r="P48" s="16">
        <v>4747.0</v>
      </c>
    </row>
    <row r="49" ht="15.75" customHeight="1">
      <c r="A49" s="15" t="s">
        <v>47</v>
      </c>
      <c r="B49" s="16">
        <v>7783.0</v>
      </c>
      <c r="C49" s="16">
        <v>7853.0</v>
      </c>
      <c r="D49" s="16">
        <v>7957.0</v>
      </c>
      <c r="E49" s="16">
        <v>8206.0</v>
      </c>
      <c r="F49" s="16">
        <v>8263.0</v>
      </c>
      <c r="G49" s="16">
        <v>7503.0</v>
      </c>
      <c r="H49" s="16">
        <v>7034.0</v>
      </c>
      <c r="I49" s="16">
        <v>6918.0</v>
      </c>
      <c r="J49" s="16">
        <v>6768.0</v>
      </c>
      <c r="K49" s="16">
        <v>6681.0</v>
      </c>
      <c r="L49" s="16">
        <v>6422.0</v>
      </c>
      <c r="M49" s="16">
        <v>6047.0</v>
      </c>
      <c r="N49" s="16">
        <v>6246.0</v>
      </c>
      <c r="O49" s="16">
        <v>6349.0</v>
      </c>
      <c r="P49" s="16">
        <v>7630.0</v>
      </c>
    </row>
    <row r="50" ht="15.75" customHeight="1">
      <c r="A50" s="15" t="s">
        <v>267</v>
      </c>
      <c r="B50" s="16">
        <v>791.0</v>
      </c>
      <c r="C50" s="16">
        <v>732.0</v>
      </c>
      <c r="D50" s="16">
        <v>727.0</v>
      </c>
      <c r="E50" s="16">
        <v>844.0</v>
      </c>
      <c r="F50" s="16">
        <v>943.0</v>
      </c>
      <c r="G50" s="16">
        <v>795.0</v>
      </c>
      <c r="H50" s="16">
        <v>868.0</v>
      </c>
      <c r="I50" s="16">
        <v>826.0</v>
      </c>
      <c r="J50" s="16">
        <v>770.0</v>
      </c>
      <c r="K50" s="16">
        <v>729.0</v>
      </c>
      <c r="L50" s="16">
        <v>707.0</v>
      </c>
      <c r="M50" s="16">
        <v>702.0</v>
      </c>
      <c r="N50" s="16">
        <v>734.0</v>
      </c>
      <c r="O50" s="16">
        <v>659.0</v>
      </c>
      <c r="P50" s="16">
        <v>759.0</v>
      </c>
    </row>
    <row r="51" ht="15.75" customHeight="1">
      <c r="A51" s="15" t="s">
        <v>48</v>
      </c>
      <c r="B51" s="16">
        <v>1153.0</v>
      </c>
      <c r="C51" s="16">
        <v>1054.0</v>
      </c>
      <c r="D51" s="16">
        <v>1019.0</v>
      </c>
      <c r="E51" s="16">
        <v>1391.0</v>
      </c>
      <c r="F51" s="16">
        <v>1519.0</v>
      </c>
      <c r="G51" s="16">
        <v>1435.0</v>
      </c>
      <c r="H51" s="16">
        <v>1460.0</v>
      </c>
      <c r="I51" s="16">
        <v>1348.0</v>
      </c>
      <c r="J51" s="16">
        <v>1291.0</v>
      </c>
      <c r="K51" s="16">
        <v>1264.0</v>
      </c>
      <c r="L51" s="16">
        <v>1280.0</v>
      </c>
      <c r="M51" s="16">
        <v>1183.0</v>
      </c>
      <c r="N51" s="16">
        <v>1127.0</v>
      </c>
      <c r="O51" s="16">
        <v>1075.0</v>
      </c>
      <c r="P51" s="16">
        <v>1176.0</v>
      </c>
    </row>
    <row r="52" ht="15.75" customHeight="1">
      <c r="A52" s="15" t="s">
        <v>49</v>
      </c>
      <c r="B52" s="16">
        <v>6438.0</v>
      </c>
      <c r="C52" s="16">
        <v>6036.0</v>
      </c>
      <c r="D52" s="16">
        <v>6122.0</v>
      </c>
      <c r="E52" s="16">
        <v>5656.0</v>
      </c>
      <c r="F52" s="16">
        <v>5629.0</v>
      </c>
      <c r="G52" s="16">
        <v>5076.0</v>
      </c>
      <c r="H52" s="16">
        <v>5288.0</v>
      </c>
      <c r="I52" s="16">
        <v>5109.0</v>
      </c>
      <c r="J52" s="16">
        <v>4961.0</v>
      </c>
      <c r="K52" s="16">
        <v>4861.0</v>
      </c>
      <c r="L52" s="16">
        <v>4558.0</v>
      </c>
      <c r="M52" s="16">
        <v>4533.0</v>
      </c>
      <c r="N52" s="16">
        <v>4568.0</v>
      </c>
      <c r="O52" s="16">
        <v>4355.0</v>
      </c>
      <c r="P52" s="16">
        <v>4291.0</v>
      </c>
    </row>
    <row r="53" ht="15.75" customHeight="1">
      <c r="A53" s="15" t="s">
        <v>50</v>
      </c>
      <c r="B53" s="16">
        <v>6386.0</v>
      </c>
      <c r="C53" s="16">
        <v>5830.0</v>
      </c>
      <c r="D53" s="16">
        <v>5712.0</v>
      </c>
      <c r="E53" s="16">
        <v>5673.0</v>
      </c>
      <c r="F53" s="16">
        <v>5466.0</v>
      </c>
      <c r="G53" s="16">
        <v>5019.0</v>
      </c>
      <c r="H53" s="16">
        <v>4953.0</v>
      </c>
      <c r="I53" s="16">
        <v>4719.0</v>
      </c>
      <c r="J53" s="16">
        <v>4661.0</v>
      </c>
      <c r="K53" s="16">
        <v>4952.0</v>
      </c>
      <c r="L53" s="16">
        <v>4704.0</v>
      </c>
      <c r="M53" s="16">
        <v>4529.0</v>
      </c>
      <c r="N53" s="16">
        <v>4553.0</v>
      </c>
      <c r="O53" s="16">
        <v>4606.0</v>
      </c>
      <c r="P53" s="16">
        <v>4806.0</v>
      </c>
    </row>
    <row r="54" ht="15.75" customHeight="1">
      <c r="A54" s="15" t="s">
        <v>51</v>
      </c>
      <c r="B54" s="16">
        <v>5811.0</v>
      </c>
      <c r="C54" s="16">
        <v>5553.0</v>
      </c>
      <c r="D54" s="16">
        <v>5711.0</v>
      </c>
      <c r="E54" s="16">
        <v>5649.0</v>
      </c>
      <c r="F54" s="16">
        <v>5828.0</v>
      </c>
      <c r="G54" s="16">
        <v>5344.0</v>
      </c>
      <c r="H54" s="16">
        <v>5006.0</v>
      </c>
      <c r="I54" s="16">
        <v>4671.0</v>
      </c>
      <c r="J54" s="16">
        <v>3491.0</v>
      </c>
      <c r="K54" s="16">
        <v>3597.0</v>
      </c>
      <c r="L54" s="16">
        <v>3702.0</v>
      </c>
      <c r="M54" s="16">
        <v>3605.0</v>
      </c>
      <c r="N54" s="16">
        <v>3810.0</v>
      </c>
      <c r="O54" s="16">
        <v>3340.0</v>
      </c>
      <c r="P54" s="16">
        <v>3757.0</v>
      </c>
    </row>
    <row r="55" ht="15.75" customHeight="1">
      <c r="A55" s="15" t="s">
        <v>52</v>
      </c>
      <c r="B55" s="16">
        <v>7508.0</v>
      </c>
      <c r="C55" s="16">
        <v>7283.0</v>
      </c>
      <c r="D55" s="16">
        <v>7033.0</v>
      </c>
      <c r="E55" s="16">
        <v>6664.0</v>
      </c>
      <c r="F55" s="16">
        <v>6560.0</v>
      </c>
      <c r="G55" s="16">
        <v>6360.0</v>
      </c>
      <c r="H55" s="16">
        <v>5878.0</v>
      </c>
      <c r="I55" s="16">
        <v>5454.0</v>
      </c>
      <c r="J55" s="16">
        <v>4508.0</v>
      </c>
      <c r="K55" s="16">
        <v>3591.0</v>
      </c>
      <c r="L55" s="16">
        <v>3472.0</v>
      </c>
      <c r="M55" s="16">
        <v>3333.0</v>
      </c>
      <c r="N55" s="16">
        <v>3332.0</v>
      </c>
      <c r="O55" s="16">
        <v>3123.0</v>
      </c>
      <c r="P55" s="16">
        <v>3331.0</v>
      </c>
    </row>
    <row r="56" ht="15.75" customHeight="1">
      <c r="A56" s="15" t="s">
        <v>53</v>
      </c>
      <c r="B56" s="16">
        <v>4142.0</v>
      </c>
      <c r="C56" s="16">
        <v>4240.0</v>
      </c>
      <c r="D56" s="16">
        <v>4554.0</v>
      </c>
      <c r="E56" s="16">
        <v>4332.0</v>
      </c>
      <c r="F56" s="16">
        <v>4499.0</v>
      </c>
      <c r="G56" s="16">
        <v>4220.0</v>
      </c>
      <c r="H56" s="16">
        <v>4235.0</v>
      </c>
      <c r="I56" s="16">
        <v>3856.0</v>
      </c>
      <c r="J56" s="16">
        <v>3884.0</v>
      </c>
      <c r="K56" s="16">
        <v>3706.0</v>
      </c>
      <c r="L56" s="16">
        <v>3544.0</v>
      </c>
      <c r="M56" s="16">
        <v>3509.0</v>
      </c>
      <c r="N56" s="16">
        <v>3418.0</v>
      </c>
      <c r="O56" s="16">
        <v>3462.0</v>
      </c>
      <c r="P56" s="16">
        <v>3956.0</v>
      </c>
    </row>
    <row r="57" ht="15.75" customHeight="1">
      <c r="A57" s="15" t="s">
        <v>268</v>
      </c>
      <c r="B57" s="16">
        <v>5309.0</v>
      </c>
      <c r="C57" s="16">
        <v>5052.0</v>
      </c>
      <c r="D57" s="16">
        <v>5129.0</v>
      </c>
      <c r="E57" s="16">
        <v>5175.0</v>
      </c>
      <c r="F57" s="16">
        <v>4973.0</v>
      </c>
      <c r="G57" s="16">
        <v>4850.0</v>
      </c>
      <c r="H57" s="16">
        <v>4881.0</v>
      </c>
      <c r="I57" s="16">
        <v>4823.0</v>
      </c>
      <c r="J57" s="16">
        <v>4845.0</v>
      </c>
      <c r="K57" s="16">
        <v>4815.0</v>
      </c>
      <c r="L57" s="16">
        <v>4673.0</v>
      </c>
      <c r="M57" s="16">
        <v>4155.0</v>
      </c>
      <c r="N57" s="16">
        <v>4011.0</v>
      </c>
      <c r="O57" s="16">
        <v>3991.0</v>
      </c>
      <c r="P57" s="16">
        <v>4146.0</v>
      </c>
    </row>
    <row r="58" ht="15.75" customHeight="1">
      <c r="A58" s="15" t="s">
        <v>269</v>
      </c>
      <c r="B58" s="16">
        <v>30740.0</v>
      </c>
      <c r="C58" s="16">
        <v>30373.0</v>
      </c>
      <c r="D58" s="16">
        <v>30755.0</v>
      </c>
      <c r="E58" s="16">
        <v>30063.0</v>
      </c>
      <c r="F58" s="16">
        <v>31524.0</v>
      </c>
      <c r="G58" s="16">
        <v>27890.0</v>
      </c>
      <c r="H58" s="16">
        <v>24915.0</v>
      </c>
      <c r="I58" s="16">
        <v>24288.0</v>
      </c>
      <c r="J58" s="16">
        <v>24309.0</v>
      </c>
      <c r="K58" s="16">
        <v>23775.0</v>
      </c>
      <c r="L58" s="16">
        <v>23248.0</v>
      </c>
      <c r="M58" s="16">
        <v>22842.0</v>
      </c>
      <c r="N58" s="16">
        <v>23274.0</v>
      </c>
      <c r="O58" s="16">
        <v>20819.0</v>
      </c>
      <c r="P58" s="16">
        <v>24911.0</v>
      </c>
    </row>
    <row r="59" ht="15.75" customHeight="1">
      <c r="A59" s="15" t="s">
        <v>56</v>
      </c>
      <c r="B59" s="16">
        <v>1319.0</v>
      </c>
      <c r="C59" s="16">
        <v>1285.0</v>
      </c>
      <c r="D59" s="16">
        <v>1278.0</v>
      </c>
      <c r="E59" s="16">
        <v>1196.0</v>
      </c>
      <c r="F59" s="16">
        <v>1174.0</v>
      </c>
      <c r="G59" s="16">
        <v>1147.0</v>
      </c>
      <c r="H59" s="16">
        <v>1186.0</v>
      </c>
      <c r="I59" s="16">
        <v>1129.0</v>
      </c>
      <c r="J59" s="16">
        <v>1198.0</v>
      </c>
      <c r="K59" s="16">
        <v>1092.0</v>
      </c>
      <c r="L59" s="16">
        <v>1090.0</v>
      </c>
      <c r="M59" s="16">
        <v>993.0</v>
      </c>
      <c r="N59" s="16">
        <v>1073.0</v>
      </c>
      <c r="O59" s="16">
        <v>984.0</v>
      </c>
      <c r="P59" s="16">
        <v>1094.0</v>
      </c>
    </row>
    <row r="60" ht="15.75" customHeight="1">
      <c r="A60" s="15" t="s">
        <v>57</v>
      </c>
      <c r="B60" s="16">
        <v>4120.0</v>
      </c>
      <c r="C60" s="16">
        <v>3773.0</v>
      </c>
      <c r="D60" s="16">
        <v>3835.0</v>
      </c>
      <c r="E60" s="16">
        <v>3652.0</v>
      </c>
      <c r="F60" s="16">
        <v>3644.0</v>
      </c>
      <c r="G60" s="16">
        <v>3600.0</v>
      </c>
      <c r="H60" s="16">
        <v>3622.0</v>
      </c>
      <c r="I60" s="16">
        <v>3474.0</v>
      </c>
      <c r="J60" s="16">
        <v>3521.0</v>
      </c>
      <c r="K60" s="16">
        <v>3740.0</v>
      </c>
      <c r="L60" s="16">
        <v>3433.0</v>
      </c>
      <c r="M60" s="16">
        <v>3289.0</v>
      </c>
      <c r="N60" s="16">
        <v>3425.0</v>
      </c>
      <c r="O60" s="16">
        <v>3352.0</v>
      </c>
      <c r="P60" s="16">
        <v>3626.0</v>
      </c>
    </row>
    <row r="61" ht="15.75" customHeight="1">
      <c r="A61" s="15" t="s">
        <v>58</v>
      </c>
      <c r="B61" s="16">
        <v>39796.0</v>
      </c>
      <c r="C61" s="16">
        <v>37750.0</v>
      </c>
      <c r="D61" s="16">
        <v>37601.0</v>
      </c>
      <c r="E61" s="16">
        <v>36894.0</v>
      </c>
      <c r="F61" s="16">
        <v>36991.0</v>
      </c>
      <c r="G61" s="16">
        <v>38135.0</v>
      </c>
      <c r="H61" s="16">
        <v>37200.0</v>
      </c>
      <c r="I61" s="16">
        <v>32777.0</v>
      </c>
      <c r="J61" s="16">
        <v>25537.0</v>
      </c>
      <c r="K61" s="16">
        <v>27187.0</v>
      </c>
      <c r="L61" s="16">
        <v>27086.0</v>
      </c>
      <c r="M61" s="16">
        <v>26201.0</v>
      </c>
      <c r="N61" s="16">
        <v>26189.0</v>
      </c>
      <c r="O61" s="16">
        <v>25619.0</v>
      </c>
      <c r="P61" s="16">
        <v>28282.0</v>
      </c>
    </row>
    <row r="62" ht="15.75" customHeight="1">
      <c r="A62" s="15" t="s">
        <v>59</v>
      </c>
      <c r="B62" s="16">
        <v>12624.0</v>
      </c>
      <c r="C62" s="16">
        <v>12078.0</v>
      </c>
      <c r="D62" s="16">
        <v>12119.0</v>
      </c>
      <c r="E62" s="16">
        <v>11679.0</v>
      </c>
      <c r="F62" s="16">
        <v>11985.0</v>
      </c>
      <c r="G62" s="16">
        <v>10739.0</v>
      </c>
      <c r="H62" s="16">
        <v>10747.0</v>
      </c>
      <c r="I62" s="16">
        <v>9944.0</v>
      </c>
      <c r="J62" s="16">
        <v>9336.0</v>
      </c>
      <c r="K62" s="16">
        <v>9013.0</v>
      </c>
      <c r="L62" s="16">
        <v>7249.0</v>
      </c>
      <c r="M62" s="16">
        <v>7406.0</v>
      </c>
      <c r="N62" s="16">
        <v>6761.0</v>
      </c>
      <c r="O62" s="16">
        <v>6769.0</v>
      </c>
      <c r="P62" s="16">
        <v>8250.0</v>
      </c>
    </row>
    <row r="63" ht="15.75" customHeight="1">
      <c r="A63" s="15" t="s">
        <v>60</v>
      </c>
      <c r="B63" s="16">
        <v>25725.0</v>
      </c>
      <c r="C63" s="16">
        <v>24668.0</v>
      </c>
      <c r="D63" s="16">
        <v>24565.0</v>
      </c>
      <c r="E63" s="16">
        <v>24147.0</v>
      </c>
      <c r="F63" s="16">
        <v>25004.0</v>
      </c>
      <c r="G63" s="16">
        <v>24575.0</v>
      </c>
      <c r="H63" s="16">
        <v>22940.0</v>
      </c>
      <c r="I63" s="16">
        <v>23155.0</v>
      </c>
      <c r="J63" s="16">
        <v>20447.0</v>
      </c>
      <c r="K63" s="16">
        <v>19396.0</v>
      </c>
      <c r="L63" s="16">
        <v>18882.0</v>
      </c>
      <c r="M63" s="16">
        <v>18063.0</v>
      </c>
      <c r="N63" s="16">
        <v>19242.0</v>
      </c>
      <c r="O63" s="16">
        <v>16624.0</v>
      </c>
      <c r="P63" s="16">
        <v>21234.0</v>
      </c>
    </row>
    <row r="64" ht="15.75" customHeight="1">
      <c r="A64" s="15" t="s">
        <v>61</v>
      </c>
      <c r="B64" s="16">
        <v>42694.0</v>
      </c>
      <c r="C64" s="16">
        <v>40913.0</v>
      </c>
      <c r="D64" s="16">
        <v>40722.0</v>
      </c>
      <c r="E64" s="16">
        <v>39331.0</v>
      </c>
      <c r="F64" s="16">
        <v>40012.0</v>
      </c>
      <c r="G64" s="16">
        <v>36795.0</v>
      </c>
      <c r="H64" s="16">
        <v>37474.0</v>
      </c>
      <c r="I64" s="16">
        <v>35440.0</v>
      </c>
      <c r="J64" s="16">
        <v>34791.0</v>
      </c>
      <c r="K64" s="16">
        <v>35515.0</v>
      </c>
      <c r="L64" s="16">
        <v>35498.0</v>
      </c>
      <c r="M64" s="16">
        <v>33874.0</v>
      </c>
      <c r="N64" s="16">
        <v>34162.0</v>
      </c>
      <c r="O64" s="16">
        <v>33247.0</v>
      </c>
      <c r="P64" s="16">
        <v>36576.0</v>
      </c>
    </row>
    <row r="65" ht="15.75" customHeight="1">
      <c r="A65" s="15" t="s">
        <v>62</v>
      </c>
      <c r="B65" s="16">
        <v>23925.0</v>
      </c>
      <c r="C65" s="16">
        <v>23447.0</v>
      </c>
      <c r="D65" s="16">
        <v>20885.0</v>
      </c>
      <c r="E65" s="16">
        <v>19398.0</v>
      </c>
      <c r="F65" s="16">
        <v>22488.0</v>
      </c>
      <c r="G65" s="16">
        <v>18638.0</v>
      </c>
      <c r="H65" s="16">
        <v>17873.0</v>
      </c>
      <c r="I65" s="16">
        <v>16819.0</v>
      </c>
      <c r="J65" s="16">
        <v>17124.0</v>
      </c>
      <c r="K65" s="16">
        <v>17583.0</v>
      </c>
      <c r="L65" s="16">
        <v>17833.0</v>
      </c>
      <c r="M65" s="16">
        <v>17250.0</v>
      </c>
      <c r="N65" s="16">
        <v>18307.0</v>
      </c>
      <c r="O65" s="16">
        <v>17213.0</v>
      </c>
      <c r="P65" s="16">
        <v>19994.0</v>
      </c>
    </row>
    <row r="66" ht="15.75" customHeight="1">
      <c r="A66" s="15" t="s">
        <v>63</v>
      </c>
      <c r="B66" s="16">
        <v>3899.0</v>
      </c>
      <c r="C66" s="16">
        <v>3727.0</v>
      </c>
      <c r="D66" s="16">
        <v>3765.0</v>
      </c>
      <c r="E66" s="16">
        <v>3667.0</v>
      </c>
      <c r="F66" s="16">
        <v>3621.0</v>
      </c>
      <c r="G66" s="16">
        <v>3377.0</v>
      </c>
      <c r="H66" s="16">
        <v>3372.0</v>
      </c>
      <c r="I66" s="16">
        <v>3211.0</v>
      </c>
      <c r="J66" s="16">
        <v>3164.0</v>
      </c>
      <c r="K66" s="16">
        <v>3069.0</v>
      </c>
      <c r="L66" s="16">
        <v>2867.0</v>
      </c>
      <c r="M66" s="16">
        <v>1565.0</v>
      </c>
      <c r="N66" s="16">
        <v>1836.0</v>
      </c>
      <c r="O66" s="16">
        <v>1626.0</v>
      </c>
      <c r="P66" s="16">
        <v>1626.0</v>
      </c>
    </row>
    <row r="67" ht="15.75" customHeight="1">
      <c r="A67" s="15" t="s">
        <v>64</v>
      </c>
      <c r="B67" s="16">
        <v>37424.0</v>
      </c>
      <c r="C67" s="16">
        <v>35901.0</v>
      </c>
      <c r="D67" s="16">
        <v>36035.0</v>
      </c>
      <c r="E67" s="16">
        <v>34590.0</v>
      </c>
      <c r="F67" s="16">
        <v>33337.0</v>
      </c>
      <c r="G67" s="16">
        <v>33023.0</v>
      </c>
      <c r="H67" s="16">
        <v>32384.0</v>
      </c>
      <c r="I67" s="16">
        <v>31239.0</v>
      </c>
      <c r="J67" s="16">
        <v>28564.0</v>
      </c>
      <c r="K67" s="16">
        <v>29913.0</v>
      </c>
      <c r="L67" s="16">
        <v>29367.0</v>
      </c>
      <c r="M67" s="16">
        <v>28311.0</v>
      </c>
      <c r="N67" s="16">
        <v>28234.0</v>
      </c>
      <c r="O67" s="16">
        <v>27705.0</v>
      </c>
      <c r="P67" s="16">
        <v>32109.0</v>
      </c>
    </row>
    <row r="68" ht="15.75" customHeight="1">
      <c r="A68" s="15" t="s">
        <v>65</v>
      </c>
      <c r="B68" s="16">
        <v>12523.0</v>
      </c>
      <c r="C68" s="16">
        <v>11645.0</v>
      </c>
      <c r="D68" s="16">
        <v>11735.0</v>
      </c>
      <c r="E68" s="16">
        <v>11217.0</v>
      </c>
      <c r="F68" s="16">
        <v>10617.0</v>
      </c>
      <c r="G68" s="16">
        <v>9142.0</v>
      </c>
      <c r="H68" s="16">
        <v>8566.0</v>
      </c>
      <c r="I68" s="16">
        <v>7111.0</v>
      </c>
      <c r="J68" s="16">
        <v>6498.0</v>
      </c>
      <c r="K68" s="16">
        <v>6607.0</v>
      </c>
      <c r="L68" s="16">
        <v>6441.0</v>
      </c>
      <c r="M68" s="16">
        <v>6205.0</v>
      </c>
      <c r="N68" s="16">
        <v>6293.0</v>
      </c>
      <c r="O68" s="16">
        <v>6725.0</v>
      </c>
      <c r="P68" s="16">
        <v>7003.0</v>
      </c>
    </row>
    <row r="69" ht="15.75" customHeight="1">
      <c r="A69" s="15" t="s">
        <v>66</v>
      </c>
      <c r="B69" s="16">
        <v>23598.0</v>
      </c>
      <c r="C69" s="16">
        <v>21581.0</v>
      </c>
      <c r="D69" s="16">
        <v>21815.0</v>
      </c>
      <c r="E69" s="16">
        <v>20121.0</v>
      </c>
      <c r="F69" s="16">
        <v>19887.0</v>
      </c>
      <c r="G69" s="16">
        <v>19534.0</v>
      </c>
      <c r="H69" s="16">
        <v>19798.0</v>
      </c>
      <c r="I69" s="16">
        <v>19506.0</v>
      </c>
      <c r="J69" s="16">
        <v>18399.0</v>
      </c>
      <c r="K69" s="16">
        <v>18755.0</v>
      </c>
      <c r="L69" s="16">
        <v>18726.0</v>
      </c>
      <c r="M69" s="16">
        <v>18489.0</v>
      </c>
      <c r="N69" s="16">
        <v>17181.0</v>
      </c>
      <c r="O69" s="16">
        <v>17335.0</v>
      </c>
      <c r="P69" s="16">
        <v>16689.0</v>
      </c>
    </row>
    <row r="70" ht="15.75" customHeight="1">
      <c r="A70" s="15" t="s">
        <v>67</v>
      </c>
      <c r="B70" s="16">
        <v>12660.0</v>
      </c>
      <c r="C70" s="16">
        <v>12125.0</v>
      </c>
      <c r="D70" s="16">
        <v>12117.0</v>
      </c>
      <c r="E70" s="16">
        <v>11715.0</v>
      </c>
      <c r="F70" s="16">
        <v>12348.0</v>
      </c>
      <c r="G70" s="16">
        <v>11469.0</v>
      </c>
      <c r="H70" s="16">
        <v>8171.0</v>
      </c>
      <c r="I70" s="16">
        <v>7278.0</v>
      </c>
      <c r="J70" s="16">
        <v>7503.0</v>
      </c>
      <c r="K70" s="16">
        <v>7070.0</v>
      </c>
      <c r="L70" s="16">
        <v>6825.0</v>
      </c>
      <c r="M70" s="16">
        <v>6283.0</v>
      </c>
      <c r="N70" s="16">
        <v>6287.0</v>
      </c>
      <c r="O70" s="16">
        <v>6022.0</v>
      </c>
      <c r="P70" s="16">
        <v>6862.0</v>
      </c>
    </row>
    <row r="71" ht="15.75" customHeight="1">
      <c r="A71" s="15" t="s">
        <v>68</v>
      </c>
      <c r="B71" s="16">
        <v>19106.0</v>
      </c>
      <c r="C71" s="16">
        <v>17781.0</v>
      </c>
      <c r="D71" s="16">
        <v>18125.0</v>
      </c>
      <c r="E71" s="16">
        <v>17235.0</v>
      </c>
      <c r="F71" s="16">
        <v>17451.0</v>
      </c>
      <c r="G71" s="16">
        <v>15972.0</v>
      </c>
      <c r="H71" s="16">
        <v>15714.0</v>
      </c>
      <c r="I71" s="16">
        <v>15291.0</v>
      </c>
      <c r="J71" s="16">
        <v>13618.0</v>
      </c>
      <c r="K71" s="16">
        <v>12307.0</v>
      </c>
      <c r="L71" s="16">
        <v>12253.0</v>
      </c>
      <c r="M71" s="16">
        <v>11289.0</v>
      </c>
      <c r="N71" s="16">
        <v>9519.0</v>
      </c>
      <c r="O71" s="16">
        <v>9654.0</v>
      </c>
      <c r="P71" s="16">
        <v>10332.0</v>
      </c>
    </row>
    <row r="72" ht="15.75" customHeight="1">
      <c r="A72" s="15" t="s">
        <v>69</v>
      </c>
      <c r="B72" s="16">
        <v>6360.0</v>
      </c>
      <c r="C72" s="16">
        <v>6172.0</v>
      </c>
      <c r="D72" s="16">
        <v>6363.0</v>
      </c>
      <c r="E72" s="16">
        <v>6401.0</v>
      </c>
      <c r="F72" s="16">
        <v>6399.0</v>
      </c>
      <c r="G72" s="16">
        <v>6044.0</v>
      </c>
      <c r="H72" s="16">
        <v>5608.0</v>
      </c>
      <c r="I72" s="16">
        <v>5545.0</v>
      </c>
      <c r="J72" s="16">
        <v>5528.0</v>
      </c>
      <c r="K72" s="16">
        <v>5455.0</v>
      </c>
      <c r="L72" s="16">
        <v>5321.0</v>
      </c>
      <c r="M72" s="16">
        <v>5328.0</v>
      </c>
      <c r="N72" s="16">
        <v>5075.0</v>
      </c>
      <c r="O72" s="16">
        <v>5445.0</v>
      </c>
      <c r="P72" s="16">
        <v>6491.0</v>
      </c>
    </row>
    <row r="73" ht="15.75" customHeight="1">
      <c r="A73" s="15" t="s">
        <v>70</v>
      </c>
      <c r="B73" s="16">
        <v>19298.0</v>
      </c>
      <c r="C73" s="16">
        <v>18740.0</v>
      </c>
      <c r="D73" s="16">
        <v>18933.0</v>
      </c>
      <c r="E73" s="16">
        <v>18007.0</v>
      </c>
      <c r="F73" s="16">
        <v>18216.0</v>
      </c>
      <c r="G73" s="16">
        <v>16353.0</v>
      </c>
      <c r="H73" s="16">
        <v>16031.0</v>
      </c>
      <c r="I73" s="16">
        <v>13404.0</v>
      </c>
      <c r="J73" s="16">
        <v>11211.0</v>
      </c>
      <c r="K73" s="16">
        <v>10884.0</v>
      </c>
      <c r="L73" s="16">
        <v>10823.0</v>
      </c>
      <c r="M73" s="16">
        <v>11209.0</v>
      </c>
      <c r="N73" s="16">
        <v>9896.0</v>
      </c>
      <c r="O73" s="16">
        <v>10070.0</v>
      </c>
      <c r="P73" s="16">
        <v>10140.0</v>
      </c>
    </row>
    <row r="74" ht="15.75" customHeight="1">
      <c r="A74" s="15" t="s">
        <v>71</v>
      </c>
      <c r="B74" s="16">
        <v>8940.0</v>
      </c>
      <c r="C74" s="16">
        <v>9019.0</v>
      </c>
      <c r="D74" s="16">
        <v>9057.0</v>
      </c>
      <c r="E74" s="16">
        <v>8595.0</v>
      </c>
      <c r="F74" s="16">
        <v>9008.0</v>
      </c>
      <c r="G74" s="16">
        <v>8900.0</v>
      </c>
      <c r="H74" s="16">
        <v>8740.0</v>
      </c>
      <c r="I74" s="16">
        <v>8378.0</v>
      </c>
      <c r="J74" s="16">
        <v>8503.0</v>
      </c>
      <c r="K74" s="16">
        <v>8266.0</v>
      </c>
      <c r="L74" s="16">
        <v>8191.0</v>
      </c>
      <c r="M74" s="16">
        <v>7496.0</v>
      </c>
      <c r="N74" s="16">
        <v>7791.0</v>
      </c>
      <c r="O74" s="16">
        <v>7347.0</v>
      </c>
      <c r="P74" s="16">
        <v>8034.0</v>
      </c>
    </row>
    <row r="75" ht="15.75" customHeight="1">
      <c r="A75" s="15" t="s">
        <v>72</v>
      </c>
      <c r="B75" s="16">
        <v>11403.0</v>
      </c>
      <c r="C75" s="16">
        <v>11522.0</v>
      </c>
      <c r="D75" s="16">
        <v>11498.0</v>
      </c>
      <c r="E75" s="16">
        <v>10708.0</v>
      </c>
      <c r="F75" s="16">
        <v>11055.0</v>
      </c>
      <c r="G75" s="16">
        <v>10645.0</v>
      </c>
      <c r="H75" s="16">
        <v>10087.0</v>
      </c>
      <c r="I75" s="16">
        <v>9187.0</v>
      </c>
      <c r="J75" s="16">
        <v>8619.0</v>
      </c>
      <c r="K75" s="16">
        <v>8947.0</v>
      </c>
      <c r="L75" s="16">
        <v>8150.0</v>
      </c>
      <c r="M75" s="16">
        <v>7872.0</v>
      </c>
      <c r="N75" s="16">
        <v>7949.0</v>
      </c>
      <c r="O75" s="16">
        <v>7720.0</v>
      </c>
      <c r="P75" s="16">
        <v>9088.0</v>
      </c>
    </row>
    <row r="76" ht="15.75" customHeight="1">
      <c r="A76" s="15" t="s">
        <v>270</v>
      </c>
      <c r="B76" s="16">
        <v>13520.0</v>
      </c>
      <c r="C76" s="16">
        <v>12821.0</v>
      </c>
      <c r="D76" s="16">
        <v>12306.0</v>
      </c>
      <c r="E76" s="16">
        <v>11804.0</v>
      </c>
      <c r="F76" s="16">
        <v>12728.0</v>
      </c>
      <c r="G76" s="16">
        <v>11840.0</v>
      </c>
      <c r="H76" s="16">
        <v>11317.0</v>
      </c>
      <c r="I76" s="16">
        <v>11147.0</v>
      </c>
      <c r="J76" s="16">
        <v>10722.0</v>
      </c>
      <c r="K76" s="16">
        <v>11008.0</v>
      </c>
      <c r="L76" s="16">
        <v>10230.0</v>
      </c>
      <c r="M76" s="16">
        <v>9344.0</v>
      </c>
      <c r="N76" s="16">
        <v>8976.0</v>
      </c>
      <c r="O76" s="16">
        <v>8790.0</v>
      </c>
      <c r="P76" s="16">
        <v>9772.0</v>
      </c>
    </row>
    <row r="77" ht="15.75" customHeight="1">
      <c r="A77" s="15" t="s">
        <v>73</v>
      </c>
      <c r="B77" s="16">
        <v>11374.0</v>
      </c>
      <c r="C77" s="16">
        <v>10890.0</v>
      </c>
      <c r="D77" s="16">
        <v>10871.0</v>
      </c>
      <c r="E77" s="16">
        <v>10796.0</v>
      </c>
      <c r="F77" s="16">
        <v>11158.0</v>
      </c>
      <c r="G77" s="16">
        <v>11163.0</v>
      </c>
      <c r="H77" s="16">
        <v>10448.0</v>
      </c>
      <c r="I77" s="16">
        <v>10254.0</v>
      </c>
      <c r="J77" s="16">
        <v>9300.0</v>
      </c>
      <c r="K77" s="16">
        <v>8843.0</v>
      </c>
      <c r="L77" s="16">
        <v>8620.0</v>
      </c>
      <c r="M77" s="16">
        <v>8558.0</v>
      </c>
      <c r="N77" s="16">
        <v>8174.0</v>
      </c>
      <c r="O77" s="16">
        <v>8523.0</v>
      </c>
      <c r="P77" s="16">
        <v>8950.0</v>
      </c>
    </row>
    <row r="78" ht="15.75" customHeight="1">
      <c r="A78" s="15" t="s">
        <v>74</v>
      </c>
      <c r="B78" s="16">
        <v>4307.0</v>
      </c>
      <c r="C78" s="16">
        <v>4263.0</v>
      </c>
      <c r="D78" s="16">
        <v>4477.0</v>
      </c>
      <c r="E78" s="16">
        <v>4335.0</v>
      </c>
      <c r="F78" s="16">
        <v>4611.0</v>
      </c>
      <c r="G78" s="16">
        <v>4511.0</v>
      </c>
      <c r="H78" s="16">
        <v>4522.0</v>
      </c>
      <c r="I78" s="16">
        <v>4462.0</v>
      </c>
      <c r="J78" s="16">
        <v>4222.0</v>
      </c>
      <c r="K78" s="16">
        <v>4116.0</v>
      </c>
      <c r="L78" s="16">
        <v>4158.0</v>
      </c>
      <c r="M78" s="16">
        <v>4070.0</v>
      </c>
      <c r="N78" s="16">
        <v>4094.0</v>
      </c>
      <c r="O78" s="16">
        <v>3954.0</v>
      </c>
      <c r="P78" s="16">
        <v>4450.0</v>
      </c>
    </row>
    <row r="79" ht="15.75" customHeight="1">
      <c r="A79" s="15" t="s">
        <v>75</v>
      </c>
      <c r="B79" s="16">
        <v>29101.0</v>
      </c>
      <c r="C79" s="16">
        <v>28420.0</v>
      </c>
      <c r="D79" s="16">
        <v>28888.0</v>
      </c>
      <c r="E79" s="16">
        <v>26635.0</v>
      </c>
      <c r="F79" s="16">
        <v>26582.0</v>
      </c>
      <c r="G79" s="16">
        <v>26437.0</v>
      </c>
      <c r="H79" s="16">
        <v>26488.0</v>
      </c>
      <c r="I79" s="16">
        <v>25332.0</v>
      </c>
      <c r="J79" s="16">
        <v>23467.0</v>
      </c>
      <c r="K79" s="16">
        <v>21924.0</v>
      </c>
      <c r="L79" s="16">
        <v>21608.0</v>
      </c>
      <c r="M79" s="16">
        <v>19814.0</v>
      </c>
      <c r="N79" s="16">
        <v>20518.0</v>
      </c>
      <c r="O79" s="16">
        <v>19947.0</v>
      </c>
      <c r="P79" s="16">
        <v>22991.0</v>
      </c>
    </row>
    <row r="80" ht="15.75" customHeight="1">
      <c r="A80" s="15" t="s">
        <v>271</v>
      </c>
      <c r="B80" s="16">
        <v>3494.0</v>
      </c>
      <c r="C80" s="16">
        <v>3325.0</v>
      </c>
      <c r="D80" s="16">
        <v>3057.0</v>
      </c>
      <c r="E80" s="16">
        <v>3877.0</v>
      </c>
      <c r="F80" s="16">
        <v>4220.0</v>
      </c>
      <c r="G80" s="16">
        <v>3538.0</v>
      </c>
      <c r="H80" s="16">
        <v>3783.0</v>
      </c>
      <c r="I80" s="16">
        <v>3508.0</v>
      </c>
      <c r="J80" s="16">
        <v>3825.0</v>
      </c>
      <c r="K80" s="16">
        <v>3694.0</v>
      </c>
      <c r="L80" s="16">
        <v>3755.0</v>
      </c>
      <c r="M80" s="16">
        <v>3598.0</v>
      </c>
      <c r="N80" s="16">
        <v>3119.0</v>
      </c>
      <c r="O80" s="16">
        <v>2349.0</v>
      </c>
      <c r="P80" s="16">
        <v>2857.0</v>
      </c>
    </row>
    <row r="81" ht="15.75" customHeight="1">
      <c r="A81" s="15" t="s">
        <v>272</v>
      </c>
      <c r="B81" s="16">
        <v>9123.0</v>
      </c>
      <c r="C81" s="16">
        <v>8712.0</v>
      </c>
      <c r="D81" s="16">
        <v>8786.0</v>
      </c>
      <c r="E81" s="16">
        <v>8583.0</v>
      </c>
      <c r="F81" s="16">
        <v>7837.0</v>
      </c>
      <c r="G81" s="16">
        <v>7408.0</v>
      </c>
      <c r="H81" s="16">
        <v>7548.0</v>
      </c>
      <c r="I81" s="16">
        <v>6854.0</v>
      </c>
      <c r="J81" s="16">
        <v>7030.0</v>
      </c>
      <c r="K81" s="16">
        <v>6229.0</v>
      </c>
      <c r="L81" s="16">
        <v>5706.0</v>
      </c>
      <c r="M81" s="16">
        <v>5665.0</v>
      </c>
      <c r="N81" s="16">
        <v>6146.0</v>
      </c>
      <c r="O81" s="16">
        <v>5962.0</v>
      </c>
      <c r="P81" s="16">
        <v>7482.0</v>
      </c>
    </row>
    <row r="82" ht="15.75" customHeight="1">
      <c r="A82" s="15" t="s">
        <v>78</v>
      </c>
      <c r="B82" s="16">
        <v>227.0</v>
      </c>
      <c r="C82" s="16">
        <v>206.0</v>
      </c>
      <c r="D82" s="16">
        <v>249.0</v>
      </c>
      <c r="E82" s="16">
        <v>260.0</v>
      </c>
      <c r="F82" s="16">
        <v>308.0</v>
      </c>
      <c r="G82" s="16">
        <v>238.0</v>
      </c>
      <c r="H82" s="16">
        <v>232.0</v>
      </c>
      <c r="I82" s="16">
        <v>214.0</v>
      </c>
      <c r="J82" s="16">
        <v>232.0</v>
      </c>
      <c r="K82" s="16">
        <v>240.0</v>
      </c>
      <c r="L82" s="16">
        <v>203.0</v>
      </c>
      <c r="M82" s="16">
        <v>196.0</v>
      </c>
      <c r="N82" s="16">
        <v>218.0</v>
      </c>
      <c r="O82" s="16">
        <v>194.0</v>
      </c>
      <c r="P82" s="16">
        <v>212.0</v>
      </c>
    </row>
    <row r="83" ht="15.75" customHeight="1">
      <c r="A83" s="15" t="s">
        <v>79</v>
      </c>
      <c r="B83" s="16">
        <v>1157.0</v>
      </c>
      <c r="C83" s="16">
        <v>1058.0</v>
      </c>
      <c r="D83" s="16">
        <v>1140.0</v>
      </c>
      <c r="E83" s="16">
        <v>1158.0</v>
      </c>
      <c r="F83" s="16">
        <v>1171.0</v>
      </c>
      <c r="G83" s="16">
        <v>1129.0</v>
      </c>
      <c r="H83" s="16">
        <v>1170.0</v>
      </c>
      <c r="I83" s="16">
        <v>1167.0</v>
      </c>
      <c r="J83" s="16">
        <v>1104.0</v>
      </c>
      <c r="K83" s="16">
        <v>1071.0</v>
      </c>
      <c r="L83" s="16">
        <v>1037.0</v>
      </c>
      <c r="M83" s="16">
        <v>1029.0</v>
      </c>
      <c r="N83" s="16">
        <v>1028.0</v>
      </c>
      <c r="O83" s="16">
        <v>956.0</v>
      </c>
      <c r="P83" s="16">
        <v>1172.0</v>
      </c>
    </row>
    <row r="84" ht="15.75" customHeight="1">
      <c r="A84" s="15" t="s">
        <v>80</v>
      </c>
      <c r="B84" s="16">
        <v>14006.0</v>
      </c>
      <c r="C84" s="16">
        <v>13435.0</v>
      </c>
      <c r="D84" s="16">
        <v>13616.0</v>
      </c>
      <c r="E84" s="16">
        <v>12817.0</v>
      </c>
      <c r="F84" s="16">
        <v>12855.0</v>
      </c>
      <c r="G84" s="16">
        <v>11672.0</v>
      </c>
      <c r="H84" s="16">
        <v>11822.0</v>
      </c>
      <c r="I84" s="16">
        <v>11120.0</v>
      </c>
      <c r="J84" s="16">
        <v>9013.0</v>
      </c>
      <c r="K84" s="16">
        <v>8931.0</v>
      </c>
      <c r="L84" s="16">
        <v>8506.0</v>
      </c>
      <c r="M84" s="16">
        <v>7536.0</v>
      </c>
      <c r="N84" s="16">
        <v>7266.0</v>
      </c>
      <c r="O84" s="16">
        <v>7530.0</v>
      </c>
      <c r="P84" s="16">
        <v>8523.0</v>
      </c>
    </row>
    <row r="85" ht="15.75" customHeight="1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</row>
    <row r="86" ht="15.75" customHeight="1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</row>
    <row r="87" ht="15.75" customHeight="1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</row>
    <row r="88" ht="15.75" customHeight="1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</row>
    <row r="89" ht="15.75" customHeight="1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</row>
    <row r="90" ht="15.75" customHeight="1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</row>
    <row r="91" ht="15.75" customHeight="1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</row>
    <row r="92" ht="15.75" customHeight="1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</row>
    <row r="93" ht="15.75" customHeight="1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</row>
    <row r="94" ht="15.75" customHeight="1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</row>
    <row r="95" ht="15.75" customHeight="1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</row>
    <row r="96" ht="15.75" customHeight="1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</row>
    <row r="97" ht="15.75" customHeight="1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</row>
    <row r="98" ht="15.75" customHeight="1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</row>
    <row r="99" ht="15.75" customHeight="1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</row>
    <row r="100" ht="15.75" customHeight="1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</row>
    <row r="101" ht="15.75" customHeight="1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</row>
    <row r="102" ht="15.75" customHeight="1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</row>
    <row r="103" ht="15.75" customHeight="1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</row>
    <row r="104" ht="15.75" customHeight="1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</row>
    <row r="105" ht="15.75" customHeight="1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</row>
    <row r="106" ht="15.75" customHeight="1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</row>
    <row r="107" ht="15.75" customHeight="1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</row>
    <row r="108" ht="15.75" customHeight="1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</row>
    <row r="109" ht="15.75" customHeight="1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</row>
    <row r="110" ht="15.75" customHeight="1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</row>
    <row r="111" ht="15.75" customHeight="1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</row>
    <row r="112" ht="15.75" customHeight="1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</row>
    <row r="113" ht="15.75" customHeight="1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</row>
    <row r="114" ht="15.75" customHeight="1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</row>
    <row r="115" ht="15.75" customHeight="1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</row>
    <row r="116" ht="15.75" customHeight="1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</row>
    <row r="117" ht="15.75" customHeight="1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</row>
    <row r="118" ht="15.75" customHeight="1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</row>
    <row r="119" ht="15.75" customHeight="1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</row>
    <row r="120" ht="15.75" customHeight="1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</row>
    <row r="121" ht="15.75" customHeight="1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</row>
    <row r="122" ht="15.75" customHeight="1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</row>
    <row r="123" ht="15.75" customHeight="1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</row>
    <row r="124" ht="15.75" customHeight="1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</row>
    <row r="125" ht="15.75" customHeight="1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</row>
    <row r="126" ht="15.75" customHeight="1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</row>
    <row r="127" ht="15.75" customHeight="1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</row>
    <row r="128" ht="15.75" customHeight="1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</row>
    <row r="129" ht="15.75" customHeight="1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</row>
    <row r="130" ht="15.75" customHeight="1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</row>
    <row r="131" ht="15.75" customHeight="1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</row>
    <row r="132" ht="15.75" customHeight="1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</row>
    <row r="133" ht="15.75" customHeight="1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</row>
    <row r="134" ht="15.75" customHeight="1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</row>
    <row r="135" ht="15.75" customHeight="1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</row>
    <row r="136" ht="15.75" customHeight="1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</row>
    <row r="137" ht="15.75" customHeight="1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</row>
    <row r="138" ht="15.75" customHeight="1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</row>
    <row r="139" ht="15.75" customHeight="1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</row>
    <row r="140" ht="15.75" customHeight="1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</row>
    <row r="141" ht="15.75" customHeight="1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</row>
    <row r="142" ht="15.75" customHeight="1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</row>
    <row r="143" ht="15.75" customHeight="1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</row>
    <row r="144" ht="15.75" customHeight="1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</row>
    <row r="145" ht="15.75" customHeight="1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</row>
    <row r="146" ht="15.75" customHeight="1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</row>
    <row r="147" ht="15.75" customHeight="1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</row>
    <row r="148" ht="15.75" customHeight="1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</row>
    <row r="149" ht="15.75" customHeight="1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</row>
    <row r="150" ht="15.75" customHeight="1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</row>
    <row r="151" ht="15.75" customHeight="1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</row>
    <row r="152" ht="15.75" customHeight="1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</row>
    <row r="153" ht="15.75" customHeight="1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</row>
    <row r="154" ht="15.75" customHeight="1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</row>
    <row r="155" ht="15.75" customHeight="1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</row>
    <row r="156" ht="15.75" customHeight="1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</row>
    <row r="157" ht="15.75" customHeight="1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</row>
    <row r="158" ht="15.75" customHeight="1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</row>
    <row r="159" ht="15.75" customHeight="1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</row>
    <row r="160" ht="15.75" customHeight="1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</row>
    <row r="161" ht="15.75" customHeight="1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</row>
    <row r="162" ht="15.75" customHeight="1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</row>
    <row r="163" ht="15.75" customHeight="1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</row>
    <row r="164" ht="15.75" customHeight="1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</row>
    <row r="165" ht="15.75" customHeight="1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</row>
    <row r="166" ht="15.75" customHeight="1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</row>
    <row r="167" ht="15.75" customHeight="1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</row>
    <row r="168" ht="15.75" customHeight="1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</row>
    <row r="169" ht="15.75" customHeight="1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</row>
    <row r="170" ht="15.75" customHeight="1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</row>
    <row r="171" ht="15.75" customHeight="1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</row>
    <row r="172" ht="15.75" customHeight="1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</row>
    <row r="173" ht="15.75" customHeight="1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</row>
    <row r="174" ht="15.75" customHeight="1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</row>
    <row r="175" ht="15.75" customHeight="1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</row>
    <row r="176" ht="15.75" customHeight="1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</row>
    <row r="177" ht="15.75" customHeight="1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</row>
    <row r="178" ht="15.75" customHeight="1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</row>
    <row r="179" ht="15.75" customHeight="1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</row>
    <row r="180" ht="15.75" customHeight="1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</row>
    <row r="181" ht="15.75" customHeight="1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</row>
    <row r="182" ht="15.75" customHeight="1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</row>
    <row r="183" ht="15.75" customHeight="1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</row>
    <row r="184" ht="15.75" customHeight="1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</row>
    <row r="185" ht="15.75" customHeight="1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</row>
    <row r="186" ht="15.75" customHeight="1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</row>
    <row r="187" ht="15.75" customHeight="1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</row>
    <row r="188" ht="15.75" customHeight="1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</row>
    <row r="189" ht="15.75" customHeight="1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</row>
    <row r="190" ht="15.75" customHeight="1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</row>
    <row r="191" ht="15.75" customHeight="1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</row>
    <row r="192" ht="15.75" customHeight="1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</row>
    <row r="193" ht="15.75" customHeight="1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</row>
    <row r="194" ht="15.75" customHeight="1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</row>
    <row r="195" ht="15.75" customHeight="1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</row>
    <row r="196" ht="15.75" customHeight="1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</row>
    <row r="197" ht="15.75" customHeight="1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</row>
    <row r="198" ht="15.75" customHeight="1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</row>
    <row r="199" ht="15.75" customHeight="1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</row>
    <row r="200" ht="15.75" customHeight="1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</row>
    <row r="201" ht="15.75" customHeight="1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</row>
    <row r="202" ht="15.75" customHeight="1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</row>
    <row r="203" ht="15.75" customHeight="1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</row>
    <row r="204" ht="15.75" customHeight="1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</row>
    <row r="205" ht="15.75" customHeight="1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</row>
    <row r="206" ht="15.75" customHeight="1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</row>
    <row r="207" ht="15.75" customHeight="1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</row>
    <row r="208" ht="15.75" customHeight="1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</row>
    <row r="209" ht="15.75" customHeight="1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</row>
    <row r="210" ht="15.75" customHeight="1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</row>
    <row r="211" ht="15.75" customHeight="1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</row>
    <row r="212" ht="15.75" customHeight="1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</row>
    <row r="213" ht="15.75" customHeight="1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</row>
    <row r="214" ht="15.75" customHeight="1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</row>
    <row r="215" ht="15.75" customHeight="1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</row>
    <row r="216" ht="15.75" customHeight="1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</row>
    <row r="217" ht="15.75" customHeight="1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</row>
    <row r="218" ht="15.75" customHeight="1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</row>
    <row r="219" ht="15.75" customHeight="1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</row>
    <row r="220" ht="15.75" customHeight="1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</row>
    <row r="221" ht="15.75" customHeight="1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</row>
    <row r="222" ht="15.75" customHeight="1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</row>
    <row r="223" ht="15.75" customHeight="1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</row>
    <row r="224" ht="15.75" customHeight="1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</row>
    <row r="225" ht="15.75" customHeight="1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</row>
    <row r="226" ht="15.75" customHeight="1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</row>
    <row r="227" ht="15.75" customHeight="1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</row>
    <row r="228" ht="15.75" customHeight="1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</row>
    <row r="229" ht="15.75" customHeight="1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</row>
    <row r="230" ht="15.75" customHeight="1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</row>
    <row r="231" ht="15.75" customHeight="1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</row>
    <row r="232" ht="15.75" customHeight="1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</row>
    <row r="233" ht="15.75" customHeight="1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</row>
    <row r="234" ht="15.75" customHeight="1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</row>
    <row r="235" ht="15.75" customHeight="1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</row>
    <row r="236" ht="15.75" customHeight="1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</row>
    <row r="237" ht="15.75" customHeight="1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</row>
    <row r="238" ht="15.75" customHeight="1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</row>
    <row r="239" ht="15.75" customHeight="1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</row>
    <row r="240" ht="15.75" customHeight="1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</row>
    <row r="241" ht="15.75" customHeight="1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</row>
    <row r="242" ht="15.75" customHeight="1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</row>
    <row r="243" ht="15.75" customHeight="1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</row>
    <row r="244" ht="15.75" customHeight="1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</row>
    <row r="245" ht="15.75" customHeight="1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</row>
    <row r="246" ht="15.75" customHeight="1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</row>
    <row r="247" ht="15.75" customHeight="1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</row>
    <row r="248" ht="15.75" customHeight="1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</row>
    <row r="249" ht="15.75" customHeight="1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</row>
    <row r="250" ht="15.75" customHeight="1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</row>
    <row r="251" ht="15.75" customHeight="1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</row>
    <row r="252" ht="15.75" customHeight="1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</row>
    <row r="253" ht="15.75" customHeight="1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</row>
    <row r="254" ht="15.75" customHeight="1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</row>
    <row r="255" ht="15.75" customHeight="1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</row>
    <row r="256" ht="15.75" customHeight="1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</row>
    <row r="257" ht="15.75" customHeight="1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</row>
    <row r="258" ht="15.75" customHeight="1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</row>
    <row r="259" ht="15.75" customHeight="1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</row>
    <row r="260" ht="15.75" customHeight="1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</row>
    <row r="261" ht="15.75" customHeight="1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</row>
    <row r="262" ht="15.75" customHeight="1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</row>
    <row r="263" ht="15.75" customHeight="1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</row>
    <row r="264" ht="15.75" customHeight="1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</row>
    <row r="265" ht="15.75" customHeight="1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</row>
    <row r="266" ht="15.75" customHeight="1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</row>
    <row r="267" ht="15.75" customHeight="1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</row>
    <row r="268" ht="15.75" customHeight="1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</row>
    <row r="269" ht="15.75" customHeight="1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</row>
    <row r="270" ht="15.75" customHeight="1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</row>
    <row r="271" ht="15.75" customHeight="1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</row>
    <row r="272" ht="15.75" customHeight="1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</row>
    <row r="273" ht="15.75" customHeight="1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</row>
    <row r="274" ht="15.75" customHeight="1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</row>
    <row r="275" ht="15.75" customHeight="1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</row>
    <row r="276" ht="15.75" customHeight="1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</row>
    <row r="277" ht="15.75" customHeight="1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</row>
    <row r="278" ht="15.75" customHeight="1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</row>
    <row r="279" ht="15.75" customHeight="1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</row>
    <row r="280" ht="15.75" customHeight="1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</row>
    <row r="281" ht="15.75" customHeight="1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</row>
    <row r="282" ht="15.75" customHeight="1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</row>
    <row r="283" ht="15.75" customHeight="1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</row>
    <row r="284" ht="15.75" customHeight="1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</row>
    <row r="285" ht="15.75" customHeight="1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</row>
    <row r="286" ht="15.75" customHeight="1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</row>
    <row r="287" ht="15.75" customHeight="1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</row>
    <row r="288" ht="15.75" customHeight="1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</row>
    <row r="289" ht="15.75" customHeight="1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</row>
    <row r="290" ht="15.75" customHeight="1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</row>
    <row r="291" ht="15.75" customHeight="1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</row>
    <row r="292" ht="15.75" customHeight="1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</row>
    <row r="293" ht="15.75" customHeight="1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</row>
    <row r="294" ht="15.75" customHeight="1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</row>
    <row r="295" ht="15.75" customHeight="1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</row>
    <row r="296" ht="15.75" customHeight="1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</row>
    <row r="297" ht="15.75" customHeight="1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</row>
    <row r="298" ht="15.75" customHeight="1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</row>
    <row r="299" ht="15.75" customHeight="1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</row>
    <row r="300" ht="15.75" customHeight="1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</row>
    <row r="301" ht="15.75" customHeight="1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</row>
    <row r="302" ht="15.75" customHeight="1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</row>
    <row r="303" ht="15.75" customHeight="1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</row>
    <row r="304" ht="15.75" customHeight="1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</row>
    <row r="305" ht="15.75" customHeight="1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</row>
    <row r="306" ht="15.75" customHeight="1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</row>
    <row r="307" ht="15.75" customHeight="1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</row>
    <row r="308" ht="15.75" customHeight="1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</row>
    <row r="309" ht="15.75" customHeight="1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</row>
    <row r="310" ht="15.75" customHeight="1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</row>
    <row r="311" ht="15.75" customHeight="1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</row>
    <row r="312" ht="15.75" customHeight="1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</row>
    <row r="313" ht="15.75" customHeight="1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</row>
    <row r="314" ht="15.75" customHeight="1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</row>
    <row r="315" ht="15.75" customHeight="1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</row>
    <row r="316" ht="15.75" customHeight="1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</row>
    <row r="317" ht="15.75" customHeight="1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</row>
    <row r="318" ht="15.75" customHeight="1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</row>
    <row r="319" ht="15.75" customHeight="1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</row>
    <row r="320" ht="15.75" customHeight="1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</row>
    <row r="321" ht="15.75" customHeight="1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</row>
    <row r="322" ht="15.75" customHeight="1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</row>
    <row r="323" ht="15.75" customHeight="1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</row>
    <row r="324" ht="15.75" customHeight="1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</row>
    <row r="325" ht="15.75" customHeight="1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</row>
    <row r="326" ht="15.75" customHeight="1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</row>
    <row r="327" ht="15.75" customHeight="1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</row>
    <row r="328" ht="15.75" customHeight="1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</row>
    <row r="329" ht="15.75" customHeight="1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</row>
    <row r="330" ht="15.75" customHeight="1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</row>
    <row r="331" ht="15.75" customHeight="1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</row>
    <row r="332" ht="15.75" customHeight="1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</row>
    <row r="333" ht="15.75" customHeight="1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</row>
    <row r="334" ht="15.75" customHeight="1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</row>
    <row r="335" ht="15.75" customHeight="1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</row>
    <row r="336" ht="15.75" customHeight="1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</row>
    <row r="337" ht="15.75" customHeight="1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</row>
    <row r="338" ht="15.75" customHeight="1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</row>
    <row r="339" ht="15.75" customHeight="1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</row>
    <row r="340" ht="15.75" customHeight="1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</row>
    <row r="341" ht="15.75" customHeight="1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</row>
    <row r="342" ht="15.75" customHeight="1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</row>
    <row r="343" ht="15.75" customHeight="1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</row>
    <row r="344" ht="15.75" customHeight="1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</row>
    <row r="345" ht="15.75" customHeight="1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</row>
    <row r="346" ht="15.75" customHeight="1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</row>
    <row r="347" ht="15.75" customHeight="1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</row>
    <row r="348" ht="15.75" customHeight="1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</row>
    <row r="349" ht="15.75" customHeight="1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</row>
    <row r="350" ht="15.75" customHeight="1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</row>
    <row r="351" ht="15.75" customHeight="1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</row>
    <row r="352" ht="15.75" customHeight="1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</row>
    <row r="353" ht="15.75" customHeight="1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</row>
    <row r="354" ht="15.75" customHeight="1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</row>
    <row r="355" ht="15.75" customHeight="1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</row>
    <row r="356" ht="15.75" customHeight="1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</row>
    <row r="357" ht="15.75" customHeight="1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</row>
    <row r="358" ht="15.75" customHeight="1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</row>
    <row r="359" ht="15.75" customHeight="1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</row>
    <row r="360" ht="15.75" customHeight="1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</row>
    <row r="361" ht="15.75" customHeight="1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</row>
    <row r="362" ht="15.75" customHeight="1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</row>
    <row r="363" ht="15.75" customHeight="1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</row>
    <row r="364" ht="15.75" customHeight="1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</row>
    <row r="365" ht="15.75" customHeight="1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</row>
    <row r="366" ht="15.75" customHeight="1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</row>
    <row r="367" ht="15.75" customHeight="1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</row>
    <row r="368" ht="15.75" customHeight="1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</row>
    <row r="369" ht="15.75" customHeight="1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</row>
    <row r="370" ht="15.75" customHeight="1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</row>
    <row r="371" ht="15.75" customHeight="1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</row>
    <row r="372" ht="15.75" customHeight="1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</row>
    <row r="373" ht="15.75" customHeight="1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</row>
    <row r="374" ht="15.75" customHeight="1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</row>
    <row r="375" ht="15.75" customHeight="1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</row>
    <row r="376" ht="15.75" customHeight="1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</row>
    <row r="377" ht="15.75" customHeight="1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</row>
    <row r="378" ht="15.75" customHeight="1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</row>
    <row r="379" ht="15.75" customHeight="1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</row>
    <row r="380" ht="15.75" customHeight="1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</row>
    <row r="381" ht="15.75" customHeight="1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</row>
    <row r="382" ht="15.75" customHeight="1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</row>
    <row r="383" ht="15.75" customHeight="1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</row>
    <row r="384" ht="15.75" customHeight="1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</row>
    <row r="385" ht="15.75" customHeight="1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</row>
    <row r="386" ht="15.75" customHeight="1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</row>
    <row r="387" ht="15.75" customHeight="1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</row>
    <row r="388" ht="15.75" customHeight="1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</row>
    <row r="389" ht="15.75" customHeight="1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</row>
    <row r="390" ht="15.75" customHeight="1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</row>
    <row r="391" ht="15.75" customHeight="1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</row>
    <row r="392" ht="15.75" customHeight="1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</row>
    <row r="393" ht="15.75" customHeight="1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</row>
    <row r="394" ht="15.75" customHeight="1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</row>
    <row r="395" ht="15.75" customHeight="1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</row>
    <row r="396" ht="15.75" customHeight="1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</row>
    <row r="397" ht="15.75" customHeight="1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</row>
    <row r="398" ht="15.75" customHeight="1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</row>
    <row r="399" ht="15.75" customHeight="1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</row>
    <row r="400" ht="15.75" customHeight="1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</row>
    <row r="401" ht="15.75" customHeight="1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</row>
    <row r="402" ht="15.75" customHeight="1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</row>
    <row r="403" ht="15.75" customHeight="1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</row>
    <row r="404" ht="15.75" customHeight="1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</row>
    <row r="405" ht="15.75" customHeight="1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</row>
    <row r="406" ht="15.75" customHeight="1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</row>
    <row r="407" ht="15.75" customHeight="1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</row>
    <row r="408" ht="15.75" customHeight="1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</row>
    <row r="409" ht="15.75" customHeight="1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</row>
    <row r="410" ht="15.75" customHeight="1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</row>
    <row r="411" ht="15.75" customHeight="1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</row>
    <row r="412" ht="15.75" customHeight="1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</row>
    <row r="413" ht="15.75" customHeight="1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</row>
    <row r="414" ht="15.75" customHeight="1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</row>
    <row r="415" ht="15.75" customHeight="1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</row>
    <row r="416" ht="15.75" customHeight="1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</row>
    <row r="417" ht="15.75" customHeight="1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</row>
    <row r="418" ht="15.75" customHeight="1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</row>
    <row r="419" ht="15.75" customHeight="1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</row>
    <row r="420" ht="15.75" customHeight="1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</row>
    <row r="421" ht="15.75" customHeight="1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</row>
    <row r="422" ht="15.75" customHeight="1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</row>
    <row r="423" ht="15.75" customHeight="1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</row>
    <row r="424" ht="15.75" customHeight="1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</row>
    <row r="425" ht="15.75" customHeight="1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</row>
    <row r="426" ht="15.75" customHeight="1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</row>
    <row r="427" ht="15.75" customHeight="1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</row>
    <row r="428" ht="15.75" customHeight="1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</row>
    <row r="429" ht="15.75" customHeight="1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</row>
    <row r="430" ht="15.75" customHeight="1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</row>
    <row r="431" ht="15.75" customHeight="1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</row>
    <row r="432" ht="15.75" customHeight="1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</row>
    <row r="433" ht="15.75" customHeight="1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</row>
    <row r="434" ht="15.75" customHeight="1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</row>
    <row r="435" ht="15.75" customHeight="1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</row>
    <row r="436" ht="15.75" customHeight="1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</row>
    <row r="437" ht="15.75" customHeight="1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</row>
    <row r="438" ht="15.75" customHeight="1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</row>
    <row r="439" ht="15.75" customHeight="1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</row>
    <row r="440" ht="15.75" customHeight="1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</row>
    <row r="441" ht="15.75" customHeight="1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</row>
    <row r="442" ht="15.75" customHeight="1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</row>
    <row r="443" ht="15.75" customHeight="1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</row>
    <row r="444" ht="15.75" customHeight="1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</row>
    <row r="445" ht="15.75" customHeight="1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</row>
    <row r="446" ht="15.75" customHeight="1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</row>
    <row r="447" ht="15.75" customHeight="1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</row>
    <row r="448" ht="15.75" customHeight="1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</row>
    <row r="449" ht="15.75" customHeight="1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</row>
    <row r="450" ht="15.75" customHeight="1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</row>
    <row r="451" ht="15.75" customHeight="1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</row>
    <row r="452" ht="15.75" customHeight="1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</row>
    <row r="453" ht="15.75" customHeight="1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</row>
    <row r="454" ht="15.75" customHeight="1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</row>
    <row r="455" ht="15.75" customHeight="1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</row>
    <row r="456" ht="15.75" customHeight="1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</row>
    <row r="457" ht="15.75" customHeight="1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</row>
    <row r="458" ht="15.75" customHeight="1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</row>
    <row r="459" ht="15.75" customHeight="1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</row>
    <row r="460" ht="15.75" customHeight="1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</row>
    <row r="461" ht="15.75" customHeight="1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</row>
    <row r="462" ht="15.75" customHeight="1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</row>
    <row r="463" ht="15.75" customHeight="1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</row>
    <row r="464" ht="15.75" customHeight="1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</row>
    <row r="465" ht="15.75" customHeight="1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</row>
    <row r="466" ht="15.75" customHeight="1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</row>
    <row r="467" ht="15.75" customHeight="1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</row>
    <row r="468" ht="15.75" customHeight="1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</row>
    <row r="469" ht="15.75" customHeight="1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</row>
    <row r="470" ht="15.75" customHeight="1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</row>
    <row r="471" ht="15.75" customHeight="1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</row>
    <row r="472" ht="15.75" customHeight="1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</row>
    <row r="473" ht="15.75" customHeight="1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</row>
    <row r="474" ht="15.75" customHeight="1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</row>
    <row r="475" ht="15.75" customHeight="1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</row>
    <row r="476" ht="15.75" customHeight="1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</row>
    <row r="477" ht="15.75" customHeight="1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</row>
    <row r="478" ht="15.75" customHeight="1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</row>
    <row r="479" ht="15.75" customHeight="1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</row>
    <row r="480" ht="15.75" customHeight="1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</row>
    <row r="481" ht="15.75" customHeight="1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</row>
    <row r="482" ht="15.75" customHeight="1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</row>
    <row r="483" ht="15.75" customHeight="1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</row>
    <row r="484" ht="15.75" customHeight="1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</row>
    <row r="485" ht="15.75" customHeight="1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</row>
    <row r="486" ht="15.75" customHeight="1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</row>
    <row r="487" ht="15.75" customHeight="1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</row>
    <row r="488" ht="15.75" customHeight="1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</row>
    <row r="489" ht="15.75" customHeight="1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</row>
    <row r="490" ht="15.75" customHeight="1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</row>
    <row r="491" ht="15.75" customHeight="1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</row>
    <row r="492" ht="15.75" customHeight="1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</row>
    <row r="493" ht="15.75" customHeight="1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</row>
    <row r="494" ht="15.75" customHeight="1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</row>
    <row r="495" ht="15.75" customHeight="1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</row>
    <row r="496" ht="15.75" customHeight="1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</row>
    <row r="497" ht="15.75" customHeight="1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</row>
    <row r="498" ht="15.75" customHeight="1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</row>
    <row r="499" ht="15.75" customHeight="1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</row>
    <row r="500" ht="15.75" customHeight="1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</row>
    <row r="501" ht="15.75" customHeight="1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</row>
    <row r="502" ht="15.75" customHeight="1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</row>
    <row r="503" ht="15.75" customHeight="1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</row>
    <row r="504" ht="15.75" customHeight="1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</row>
    <row r="505" ht="15.75" customHeight="1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</row>
    <row r="506" ht="15.75" customHeight="1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</row>
    <row r="507" ht="15.75" customHeight="1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</row>
    <row r="508" ht="15.75" customHeight="1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</row>
    <row r="509" ht="15.75" customHeight="1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</row>
    <row r="510" ht="15.75" customHeight="1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</row>
    <row r="511" ht="15.75" customHeight="1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</row>
    <row r="512" ht="15.75" customHeight="1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</row>
    <row r="513" ht="15.75" customHeight="1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</row>
    <row r="514" ht="15.75" customHeight="1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</row>
    <row r="515" ht="15.75" customHeight="1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</row>
    <row r="516" ht="15.75" customHeight="1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</row>
    <row r="517" ht="15.75" customHeight="1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</row>
    <row r="518" ht="15.75" customHeight="1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</row>
    <row r="519" ht="15.75" customHeight="1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</row>
    <row r="520" ht="15.75" customHeight="1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</row>
    <row r="521" ht="15.75" customHeight="1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</row>
    <row r="522" ht="15.75" customHeight="1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</row>
    <row r="523" ht="15.75" customHeight="1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</row>
    <row r="524" ht="15.75" customHeight="1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</row>
    <row r="525" ht="15.75" customHeight="1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</row>
    <row r="526" ht="15.75" customHeight="1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</row>
    <row r="527" ht="15.75" customHeight="1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</row>
    <row r="528" ht="15.75" customHeight="1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</row>
    <row r="529" ht="15.75" customHeight="1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</row>
    <row r="530" ht="15.75" customHeight="1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</row>
    <row r="531" ht="15.75" customHeight="1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</row>
    <row r="532" ht="15.75" customHeight="1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</row>
    <row r="533" ht="15.75" customHeight="1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</row>
    <row r="534" ht="15.75" customHeight="1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</row>
    <row r="535" ht="15.75" customHeight="1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</row>
    <row r="536" ht="15.75" customHeight="1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</row>
    <row r="537" ht="15.75" customHeight="1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</row>
    <row r="538" ht="15.75" customHeight="1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</row>
    <row r="539" ht="15.75" customHeight="1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</row>
    <row r="540" ht="15.75" customHeight="1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</row>
    <row r="541" ht="15.75" customHeight="1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</row>
    <row r="542" ht="15.75" customHeight="1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</row>
    <row r="543" ht="15.75" customHeight="1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</row>
    <row r="544" ht="15.75" customHeight="1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</row>
    <row r="545" ht="15.75" customHeight="1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</row>
    <row r="546" ht="15.75" customHeight="1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</row>
    <row r="547" ht="15.75" customHeight="1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</row>
    <row r="548" ht="15.75" customHeight="1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</row>
    <row r="549" ht="15.75" customHeight="1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</row>
    <row r="550" ht="15.75" customHeight="1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</row>
    <row r="551" ht="15.75" customHeight="1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</row>
    <row r="552" ht="15.75" customHeight="1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</row>
    <row r="553" ht="15.75" customHeight="1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</row>
    <row r="554" ht="15.75" customHeight="1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</row>
    <row r="555" ht="15.75" customHeight="1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</row>
    <row r="556" ht="15.75" customHeight="1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</row>
    <row r="557" ht="15.75" customHeight="1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</row>
    <row r="558" ht="15.75" customHeight="1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</row>
    <row r="559" ht="15.75" customHeight="1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</row>
    <row r="560" ht="15.75" customHeight="1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</row>
    <row r="561" ht="15.75" customHeight="1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</row>
    <row r="562" ht="15.75" customHeight="1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</row>
    <row r="563" ht="15.75" customHeight="1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</row>
    <row r="564" ht="15.75" customHeight="1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</row>
    <row r="565" ht="15.75" customHeight="1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</row>
    <row r="566" ht="15.75" customHeight="1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</row>
    <row r="567" ht="15.75" customHeight="1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</row>
    <row r="568" ht="15.75" customHeight="1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</row>
    <row r="569" ht="15.75" customHeight="1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</row>
    <row r="570" ht="15.75" customHeight="1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</row>
    <row r="571" ht="15.75" customHeight="1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</row>
    <row r="572" ht="15.75" customHeight="1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</row>
    <row r="573" ht="15.75" customHeight="1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</row>
    <row r="574" ht="15.75" customHeight="1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</row>
    <row r="575" ht="15.75" customHeight="1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</row>
    <row r="576" ht="15.75" customHeight="1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</row>
    <row r="577" ht="15.75" customHeight="1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</row>
    <row r="578" ht="15.75" customHeight="1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</row>
    <row r="579" ht="15.75" customHeight="1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</row>
    <row r="580" ht="15.75" customHeight="1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</row>
    <row r="581" ht="15.75" customHeight="1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</row>
    <row r="582" ht="15.75" customHeight="1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</row>
    <row r="583" ht="15.75" customHeight="1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</row>
    <row r="584" ht="15.75" customHeight="1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</row>
    <row r="585" ht="15.75" customHeight="1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</row>
    <row r="586" ht="15.75" customHeight="1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</row>
    <row r="587" ht="15.75" customHeight="1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</row>
    <row r="588" ht="15.75" customHeight="1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</row>
    <row r="589" ht="15.75" customHeight="1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</row>
    <row r="590" ht="15.75" customHeight="1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</row>
    <row r="591" ht="15.75" customHeight="1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</row>
    <row r="592" ht="15.75" customHeight="1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</row>
    <row r="593" ht="15.75" customHeight="1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</row>
    <row r="594" ht="15.75" customHeight="1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</row>
    <row r="595" ht="15.75" customHeight="1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</row>
    <row r="596" ht="15.75" customHeight="1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</row>
    <row r="597" ht="15.75" customHeight="1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</row>
    <row r="598" ht="15.75" customHeight="1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</row>
    <row r="599" ht="15.75" customHeight="1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</row>
    <row r="600" ht="15.75" customHeight="1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</row>
    <row r="601" ht="15.75" customHeight="1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</row>
    <row r="602" ht="15.75" customHeight="1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</row>
    <row r="603" ht="15.75" customHeight="1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</row>
    <row r="604" ht="15.75" customHeight="1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</row>
    <row r="605" ht="15.75" customHeight="1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</row>
    <row r="606" ht="15.75" customHeight="1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</row>
    <row r="607" ht="15.75" customHeight="1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</row>
    <row r="608" ht="15.75" customHeight="1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</row>
    <row r="609" ht="15.75" customHeight="1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</row>
    <row r="610" ht="15.75" customHeight="1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</row>
    <row r="611" ht="15.75" customHeight="1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</row>
    <row r="612" ht="15.75" customHeight="1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</row>
    <row r="613" ht="15.75" customHeight="1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</row>
    <row r="614" ht="15.75" customHeight="1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</row>
    <row r="615" ht="15.75" customHeight="1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</row>
    <row r="616" ht="15.75" customHeight="1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</row>
    <row r="617" ht="15.75" customHeight="1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</row>
    <row r="618" ht="15.75" customHeight="1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</row>
    <row r="619" ht="15.75" customHeight="1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</row>
    <row r="620" ht="15.75" customHeight="1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</row>
    <row r="621" ht="15.75" customHeight="1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</row>
    <row r="622" ht="15.75" customHeight="1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</row>
    <row r="623" ht="15.75" customHeight="1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</row>
    <row r="624" ht="15.75" customHeight="1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</row>
    <row r="625" ht="15.75" customHeight="1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</row>
    <row r="626" ht="15.75" customHeight="1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</row>
    <row r="627" ht="15.75" customHeight="1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</row>
    <row r="628" ht="15.75" customHeight="1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</row>
    <row r="629" ht="15.75" customHeight="1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</row>
    <row r="630" ht="15.75" customHeight="1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</row>
    <row r="631" ht="15.75" customHeight="1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</row>
    <row r="632" ht="15.75" customHeight="1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</row>
    <row r="633" ht="15.75" customHeight="1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</row>
    <row r="634" ht="15.75" customHeight="1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</row>
    <row r="635" ht="15.75" customHeight="1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</row>
    <row r="636" ht="15.75" customHeight="1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</row>
    <row r="637" ht="15.75" customHeight="1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</row>
    <row r="638" ht="15.75" customHeight="1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</row>
    <row r="639" ht="15.75" customHeight="1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</row>
    <row r="640" ht="15.75" customHeight="1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</row>
    <row r="641" ht="15.75" customHeight="1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</row>
    <row r="642" ht="15.75" customHeight="1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</row>
    <row r="643" ht="15.75" customHeight="1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</row>
    <row r="644" ht="15.75" customHeight="1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</row>
    <row r="645" ht="15.75" customHeight="1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</row>
    <row r="646" ht="15.75" customHeight="1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</row>
    <row r="647" ht="15.75" customHeight="1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</row>
    <row r="648" ht="15.75" customHeight="1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</row>
    <row r="649" ht="15.75" customHeight="1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</row>
    <row r="650" ht="15.75" customHeight="1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</row>
    <row r="651" ht="15.75" customHeight="1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</row>
    <row r="652" ht="15.75" customHeight="1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</row>
    <row r="653" ht="15.75" customHeight="1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</row>
    <row r="654" ht="15.75" customHeight="1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</row>
    <row r="655" ht="15.75" customHeight="1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</row>
    <row r="656" ht="15.75" customHeight="1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</row>
    <row r="657" ht="15.75" customHeight="1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</row>
    <row r="658" ht="15.75" customHeight="1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</row>
    <row r="659" ht="15.75" customHeight="1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</row>
    <row r="660" ht="15.75" customHeight="1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</row>
    <row r="661" ht="15.75" customHeight="1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</row>
    <row r="662" ht="15.75" customHeight="1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</row>
    <row r="663" ht="15.75" customHeight="1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</row>
    <row r="664" ht="15.75" customHeight="1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</row>
    <row r="665" ht="15.75" customHeight="1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</row>
    <row r="666" ht="15.75" customHeight="1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</row>
    <row r="667" ht="15.75" customHeight="1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</row>
    <row r="668" ht="15.75" customHeight="1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</row>
    <row r="669" ht="15.75" customHeight="1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</row>
    <row r="670" ht="15.75" customHeight="1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</row>
    <row r="671" ht="15.75" customHeight="1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</row>
    <row r="672" ht="15.75" customHeight="1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</row>
    <row r="673" ht="15.75" customHeight="1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</row>
    <row r="674" ht="15.75" customHeight="1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</row>
    <row r="675" ht="15.75" customHeight="1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</row>
    <row r="676" ht="15.75" customHeight="1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</row>
    <row r="677" ht="15.75" customHeight="1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</row>
    <row r="678" ht="15.75" customHeight="1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</row>
    <row r="679" ht="15.75" customHeight="1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</row>
    <row r="680" ht="15.75" customHeight="1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</row>
    <row r="681" ht="15.75" customHeight="1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</row>
    <row r="682" ht="15.75" customHeight="1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</row>
    <row r="683" ht="15.75" customHeight="1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</row>
    <row r="684" ht="15.75" customHeight="1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</row>
    <row r="685" ht="15.75" customHeight="1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</row>
    <row r="686" ht="15.75" customHeight="1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</row>
    <row r="687" ht="15.75" customHeight="1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</row>
    <row r="688" ht="15.75" customHeight="1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</row>
    <row r="689" ht="15.75" customHeight="1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</row>
    <row r="690" ht="15.75" customHeight="1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</row>
    <row r="691" ht="15.75" customHeight="1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</row>
    <row r="692" ht="15.75" customHeight="1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</row>
    <row r="693" ht="15.75" customHeight="1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</row>
    <row r="694" ht="15.75" customHeight="1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</row>
    <row r="695" ht="15.75" customHeight="1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</row>
    <row r="696" ht="15.75" customHeight="1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</row>
    <row r="697" ht="15.75" customHeight="1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</row>
    <row r="698" ht="15.75" customHeight="1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</row>
    <row r="699" ht="15.75" customHeight="1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</row>
    <row r="700" ht="15.75" customHeight="1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</row>
    <row r="701" ht="15.75" customHeight="1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</row>
    <row r="702" ht="15.75" customHeight="1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</row>
    <row r="703" ht="15.75" customHeight="1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</row>
    <row r="704" ht="15.75" customHeight="1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</row>
    <row r="705" ht="15.75" customHeight="1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</row>
    <row r="706" ht="15.75" customHeight="1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</row>
    <row r="707" ht="15.75" customHeight="1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</row>
    <row r="708" ht="15.75" customHeight="1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</row>
    <row r="709" ht="15.75" customHeight="1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</row>
    <row r="710" ht="15.75" customHeight="1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</row>
    <row r="711" ht="15.75" customHeight="1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</row>
    <row r="712" ht="15.75" customHeight="1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</row>
    <row r="713" ht="15.75" customHeight="1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</row>
    <row r="714" ht="15.75" customHeight="1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</row>
    <row r="715" ht="15.75" customHeight="1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</row>
    <row r="716" ht="15.75" customHeight="1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</row>
    <row r="717" ht="15.75" customHeight="1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</row>
    <row r="718" ht="15.75" customHeight="1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</row>
    <row r="719" ht="15.75" customHeight="1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</row>
    <row r="720" ht="15.75" customHeight="1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</row>
    <row r="721" ht="15.75" customHeight="1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</row>
    <row r="722" ht="15.75" customHeight="1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</row>
    <row r="723" ht="15.75" customHeight="1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</row>
    <row r="724" ht="15.75" customHeight="1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</row>
    <row r="725" ht="15.75" customHeight="1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</row>
    <row r="726" ht="15.75" customHeight="1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</row>
    <row r="727" ht="15.75" customHeight="1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</row>
    <row r="728" ht="15.75" customHeight="1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</row>
    <row r="729" ht="15.75" customHeight="1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</row>
    <row r="730" ht="15.75" customHeight="1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</row>
    <row r="731" ht="15.75" customHeight="1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</row>
    <row r="732" ht="15.75" customHeight="1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</row>
    <row r="733" ht="15.75" customHeight="1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</row>
    <row r="734" ht="15.75" customHeight="1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</row>
    <row r="735" ht="15.75" customHeight="1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</row>
    <row r="736" ht="15.75" customHeight="1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</row>
    <row r="737" ht="15.75" customHeight="1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</row>
    <row r="738" ht="15.75" customHeight="1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</row>
    <row r="739" ht="15.75" customHeight="1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</row>
    <row r="740" ht="15.75" customHeight="1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</row>
    <row r="741" ht="15.75" customHeight="1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</row>
    <row r="742" ht="15.75" customHeight="1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</row>
    <row r="743" ht="15.75" customHeight="1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</row>
    <row r="744" ht="15.75" customHeight="1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</row>
    <row r="745" ht="15.75" customHeight="1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</row>
    <row r="746" ht="15.75" customHeight="1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</row>
    <row r="747" ht="15.75" customHeight="1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</row>
    <row r="748" ht="15.75" customHeight="1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</row>
    <row r="749" ht="15.75" customHeight="1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</row>
    <row r="750" ht="15.75" customHeight="1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</row>
    <row r="751" ht="15.75" customHeight="1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</row>
    <row r="752" ht="15.75" customHeight="1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</row>
    <row r="753" ht="15.75" customHeight="1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</row>
    <row r="754" ht="15.75" customHeight="1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</row>
    <row r="755" ht="15.75" customHeight="1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</row>
    <row r="756" ht="15.75" customHeight="1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</row>
    <row r="757" ht="15.75" customHeight="1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</row>
    <row r="758" ht="15.75" customHeight="1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</row>
    <row r="759" ht="15.75" customHeight="1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</row>
    <row r="760" ht="15.75" customHeight="1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</row>
    <row r="761" ht="15.75" customHeight="1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</row>
    <row r="762" ht="15.75" customHeight="1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</row>
    <row r="763" ht="15.75" customHeight="1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</row>
    <row r="764" ht="15.75" customHeight="1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</row>
    <row r="765" ht="15.75" customHeight="1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</row>
    <row r="766" ht="15.75" customHeight="1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</row>
    <row r="767" ht="15.75" customHeight="1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</row>
    <row r="768" ht="15.75" customHeight="1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</row>
    <row r="769" ht="15.75" customHeight="1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</row>
    <row r="770" ht="15.75" customHeight="1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</row>
    <row r="771" ht="15.75" customHeight="1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</row>
    <row r="772" ht="15.75" customHeight="1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</row>
    <row r="773" ht="15.75" customHeight="1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</row>
    <row r="774" ht="15.75" customHeight="1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</row>
    <row r="775" ht="15.75" customHeight="1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</row>
    <row r="776" ht="15.75" customHeight="1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</row>
    <row r="777" ht="15.75" customHeight="1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</row>
    <row r="778" ht="15.75" customHeight="1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</row>
    <row r="779" ht="15.75" customHeight="1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</row>
    <row r="780" ht="15.75" customHeight="1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</row>
    <row r="781" ht="15.75" customHeight="1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</row>
    <row r="782" ht="15.75" customHeight="1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</row>
    <row r="783" ht="15.75" customHeight="1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</row>
    <row r="784" ht="15.75" customHeight="1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</row>
    <row r="785" ht="15.75" customHeight="1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</row>
    <row r="786" ht="15.75" customHeight="1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</row>
    <row r="787" ht="15.75" customHeight="1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</row>
    <row r="788" ht="15.75" customHeight="1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</row>
    <row r="789" ht="15.75" customHeight="1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</row>
    <row r="790" ht="15.75" customHeight="1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</row>
    <row r="791" ht="15.75" customHeight="1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</row>
    <row r="792" ht="15.75" customHeight="1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</row>
    <row r="793" ht="15.75" customHeight="1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</row>
    <row r="794" ht="15.75" customHeight="1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</row>
    <row r="795" ht="15.75" customHeight="1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</row>
    <row r="796" ht="15.75" customHeight="1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</row>
    <row r="797" ht="15.75" customHeight="1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</row>
    <row r="798" ht="15.75" customHeight="1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</row>
    <row r="799" ht="15.75" customHeight="1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</row>
    <row r="800" ht="15.75" customHeight="1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</row>
    <row r="801" ht="15.75" customHeight="1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</row>
    <row r="802" ht="15.75" customHeight="1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</row>
    <row r="803" ht="15.75" customHeight="1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</row>
    <row r="804" ht="15.75" customHeight="1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</row>
    <row r="805" ht="15.75" customHeight="1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</row>
    <row r="806" ht="15.75" customHeight="1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</row>
    <row r="807" ht="15.75" customHeight="1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</row>
    <row r="808" ht="15.75" customHeight="1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</row>
    <row r="809" ht="15.75" customHeight="1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</row>
    <row r="810" ht="15.75" customHeight="1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</row>
    <row r="811" ht="15.75" customHeight="1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</row>
    <row r="812" ht="15.75" customHeight="1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</row>
    <row r="813" ht="15.75" customHeight="1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</row>
    <row r="814" ht="15.75" customHeight="1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</row>
    <row r="815" ht="15.75" customHeight="1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</row>
    <row r="816" ht="15.75" customHeight="1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</row>
    <row r="817" ht="15.75" customHeight="1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</row>
    <row r="818" ht="15.75" customHeight="1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</row>
    <row r="819" ht="15.75" customHeight="1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</row>
    <row r="820" ht="15.75" customHeight="1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</row>
    <row r="821" ht="15.75" customHeight="1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</row>
    <row r="822" ht="15.75" customHeight="1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</row>
    <row r="823" ht="15.75" customHeight="1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</row>
    <row r="824" ht="15.75" customHeight="1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</row>
    <row r="825" ht="15.75" customHeight="1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</row>
    <row r="826" ht="15.75" customHeight="1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</row>
    <row r="827" ht="15.75" customHeight="1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</row>
    <row r="828" ht="15.75" customHeight="1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</row>
    <row r="829" ht="15.75" customHeight="1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</row>
    <row r="830" ht="15.75" customHeight="1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</row>
    <row r="831" ht="15.75" customHeight="1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</row>
    <row r="832" ht="15.75" customHeight="1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</row>
    <row r="833" ht="15.75" customHeight="1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</row>
    <row r="834" ht="15.75" customHeight="1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</row>
    <row r="835" ht="15.75" customHeight="1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</row>
    <row r="836" ht="15.75" customHeight="1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</row>
    <row r="837" ht="15.75" customHeight="1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</row>
    <row r="838" ht="15.75" customHeight="1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</row>
    <row r="839" ht="15.75" customHeight="1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</row>
    <row r="840" ht="15.75" customHeight="1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</row>
    <row r="841" ht="15.75" customHeight="1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</row>
    <row r="842" ht="15.75" customHeight="1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</row>
    <row r="843" ht="15.75" customHeight="1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</row>
    <row r="844" ht="15.75" customHeight="1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</row>
    <row r="845" ht="15.75" customHeight="1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</row>
    <row r="846" ht="15.75" customHeight="1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</row>
    <row r="847" ht="15.75" customHeight="1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</row>
    <row r="848" ht="15.75" customHeight="1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</row>
    <row r="849" ht="15.75" customHeight="1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</row>
    <row r="850" ht="15.75" customHeight="1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</row>
    <row r="851" ht="15.75" customHeight="1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</row>
    <row r="852" ht="15.75" customHeight="1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</row>
    <row r="853" ht="15.75" customHeight="1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</row>
    <row r="854" ht="15.75" customHeight="1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</row>
    <row r="855" ht="15.75" customHeight="1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</row>
    <row r="856" ht="15.75" customHeight="1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</row>
    <row r="857" ht="15.75" customHeight="1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</row>
    <row r="858" ht="15.75" customHeight="1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</row>
    <row r="859" ht="15.75" customHeight="1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</row>
    <row r="860" ht="15.75" customHeight="1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</row>
    <row r="861" ht="15.75" customHeight="1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</row>
    <row r="862" ht="15.75" customHeight="1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</row>
    <row r="863" ht="15.75" customHeight="1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</row>
    <row r="864" ht="15.75" customHeight="1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</row>
    <row r="865" ht="15.75" customHeight="1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</row>
    <row r="866" ht="15.75" customHeight="1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</row>
    <row r="867" ht="15.75" customHeight="1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</row>
    <row r="868" ht="15.75" customHeight="1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</row>
    <row r="869" ht="15.75" customHeight="1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</row>
    <row r="870" ht="15.75" customHeight="1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</row>
    <row r="871" ht="15.75" customHeight="1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</row>
    <row r="872" ht="15.75" customHeight="1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</row>
    <row r="873" ht="15.75" customHeight="1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</row>
    <row r="874" ht="15.75" customHeight="1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</row>
    <row r="875" ht="15.75" customHeight="1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</row>
    <row r="876" ht="15.75" customHeight="1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</row>
    <row r="877" ht="15.75" customHeight="1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</row>
    <row r="878" ht="15.75" customHeight="1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</row>
    <row r="879" ht="15.75" customHeight="1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</row>
    <row r="880" ht="15.75" customHeight="1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</row>
    <row r="881" ht="15.75" customHeight="1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</row>
    <row r="882" ht="15.75" customHeight="1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</row>
    <row r="883" ht="15.75" customHeight="1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</row>
    <row r="884" ht="15.75" customHeight="1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</row>
    <row r="885" ht="15.75" customHeight="1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</row>
    <row r="886" ht="15.75" customHeight="1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</row>
    <row r="887" ht="15.75" customHeight="1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</row>
    <row r="888" ht="15.75" customHeight="1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</row>
    <row r="889" ht="15.75" customHeight="1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</row>
    <row r="890" ht="15.75" customHeight="1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</row>
    <row r="891" ht="15.75" customHeight="1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</row>
    <row r="892" ht="15.75" customHeight="1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</row>
    <row r="893" ht="15.75" customHeight="1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</row>
    <row r="894" ht="15.75" customHeight="1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</row>
    <row r="895" ht="15.75" customHeight="1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</row>
    <row r="896" ht="15.75" customHeight="1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</row>
    <row r="897" ht="15.75" customHeight="1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</row>
    <row r="898" ht="15.75" customHeight="1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</row>
    <row r="899" ht="15.75" customHeight="1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</row>
    <row r="900" ht="15.75" customHeight="1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</row>
    <row r="901" ht="15.75" customHeight="1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</row>
    <row r="902" ht="15.75" customHeight="1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</row>
    <row r="903" ht="15.75" customHeight="1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</row>
    <row r="904" ht="15.75" customHeight="1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</row>
    <row r="905" ht="15.75" customHeight="1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</row>
    <row r="906" ht="15.75" customHeight="1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</row>
    <row r="907" ht="15.75" customHeight="1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</row>
    <row r="908" ht="15.75" customHeight="1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</row>
    <row r="909" ht="15.75" customHeight="1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</row>
    <row r="910" ht="15.75" customHeight="1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</row>
    <row r="911" ht="15.75" customHeight="1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</row>
    <row r="912" ht="15.75" customHeight="1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</row>
    <row r="913" ht="15.75" customHeight="1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</row>
    <row r="914" ht="15.75" customHeight="1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</row>
    <row r="915" ht="15.75" customHeight="1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</row>
    <row r="916" ht="15.75" customHeight="1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</row>
    <row r="917" ht="15.75" customHeight="1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</row>
    <row r="918" ht="15.75" customHeight="1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</row>
    <row r="919" ht="15.75" customHeight="1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</row>
    <row r="920" ht="15.75" customHeight="1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</row>
    <row r="921" ht="15.75" customHeight="1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</row>
    <row r="922" ht="15.75" customHeight="1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</row>
    <row r="923" ht="15.75" customHeight="1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</row>
    <row r="924" ht="15.75" customHeight="1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</row>
    <row r="925" ht="15.75" customHeight="1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</row>
    <row r="926" ht="15.75" customHeight="1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</row>
    <row r="927" ht="15.75" customHeight="1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</row>
    <row r="928" ht="15.75" customHeight="1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</row>
    <row r="929" ht="15.75" customHeight="1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</row>
    <row r="930" ht="15.75" customHeight="1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</row>
    <row r="931" ht="15.75" customHeight="1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</row>
    <row r="932" ht="15.75" customHeight="1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</row>
    <row r="933" ht="15.75" customHeight="1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</row>
    <row r="934" ht="15.75" customHeight="1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</row>
    <row r="935" ht="15.75" customHeight="1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</row>
    <row r="936" ht="15.75" customHeight="1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</row>
    <row r="937" ht="15.75" customHeight="1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</row>
    <row r="938" ht="15.75" customHeight="1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</row>
    <row r="939" ht="15.75" customHeight="1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</row>
    <row r="940" ht="15.75" customHeight="1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</row>
    <row r="941" ht="15.75" customHeight="1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</row>
    <row r="942" ht="15.75" customHeight="1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</row>
    <row r="943" ht="15.75" customHeight="1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</row>
    <row r="944" ht="15.75" customHeight="1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</row>
    <row r="945" ht="15.75" customHeight="1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</row>
    <row r="946" ht="15.75" customHeight="1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</row>
    <row r="947" ht="15.75" customHeight="1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</row>
    <row r="948" ht="15.75" customHeight="1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</row>
    <row r="949" ht="15.75" customHeight="1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</row>
    <row r="950" ht="15.75" customHeight="1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</row>
    <row r="951" ht="15.75" customHeight="1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</row>
    <row r="952" ht="15.75" customHeight="1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</row>
    <row r="953" ht="15.75" customHeight="1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</row>
    <row r="954" ht="15.75" customHeight="1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</row>
    <row r="955" ht="15.75" customHeight="1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</row>
    <row r="956" ht="15.75" customHeight="1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</row>
    <row r="957" ht="15.75" customHeight="1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</row>
    <row r="958" ht="15.75" customHeight="1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</row>
    <row r="959" ht="15.75" customHeight="1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</row>
    <row r="960" ht="15.75" customHeight="1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</row>
    <row r="961" ht="15.75" customHeight="1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</row>
    <row r="962" ht="15.75" customHeight="1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</row>
    <row r="963" ht="15.75" customHeight="1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</row>
    <row r="964" ht="15.75" customHeight="1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</row>
    <row r="965" ht="15.75" customHeight="1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</row>
    <row r="966" ht="15.75" customHeight="1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</row>
    <row r="967" ht="15.75" customHeight="1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</row>
    <row r="968" ht="15.75" customHeight="1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</row>
    <row r="969" ht="15.75" customHeight="1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</row>
    <row r="970" ht="15.75" customHeight="1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</row>
    <row r="971" ht="15.75" customHeight="1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</row>
    <row r="972" ht="15.75" customHeight="1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</row>
    <row r="973" ht="15.75" customHeight="1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</row>
    <row r="974" ht="15.75" customHeight="1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</row>
    <row r="975" ht="15.75" customHeight="1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</row>
    <row r="976" ht="15.75" customHeight="1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</row>
    <row r="977" ht="15.75" customHeight="1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</row>
    <row r="978" ht="15.75" customHeight="1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</row>
    <row r="979" ht="15.75" customHeight="1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</row>
    <row r="980" ht="15.75" customHeight="1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</row>
    <row r="981" ht="15.75" customHeight="1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</row>
    <row r="982" ht="15.75" customHeight="1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</row>
    <row r="983" ht="15.75" customHeight="1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</row>
    <row r="984" ht="15.75" customHeight="1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</row>
    <row r="985" ht="15.75" customHeight="1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</row>
    <row r="986" ht="15.75" customHeight="1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</row>
    <row r="987" ht="15.75" customHeight="1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</row>
    <row r="988" ht="15.75" customHeight="1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</row>
    <row r="989" ht="15.75" customHeight="1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</row>
    <row r="990" ht="15.75" customHeight="1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</row>
    <row r="991" ht="15.75" customHeight="1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</row>
    <row r="992" ht="15.75" customHeight="1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</row>
    <row r="993" ht="15.75" customHeight="1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</row>
    <row r="994" ht="15.75" customHeight="1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</row>
    <row r="995" ht="15.75" customHeight="1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</row>
    <row r="996" ht="15.75" customHeight="1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</row>
    <row r="997" ht="15.75" customHeight="1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</row>
    <row r="998" ht="15.75" customHeight="1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</row>
    <row r="999" ht="15.75" customHeight="1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</row>
    <row r="1000" ht="15.75" customHeight="1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12" width="10.86"/>
    <col customWidth="1" min="13" max="26" width="10.71"/>
  </cols>
  <sheetData>
    <row r="1">
      <c r="A1" s="12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>
      <c r="A2" s="20" t="s">
        <v>3301</v>
      </c>
      <c r="B2" s="14">
        <v>2010.0</v>
      </c>
      <c r="C2" s="14">
        <v>2011.0</v>
      </c>
      <c r="D2" s="14">
        <v>2012.0</v>
      </c>
      <c r="E2" s="14">
        <v>2013.0</v>
      </c>
      <c r="F2" s="14">
        <v>2014.0</v>
      </c>
      <c r="G2" s="14">
        <v>2015.0</v>
      </c>
      <c r="H2" s="14">
        <v>2016.0</v>
      </c>
      <c r="I2" s="14">
        <v>2017.0</v>
      </c>
      <c r="J2" s="14">
        <v>2018.0</v>
      </c>
      <c r="K2" s="14">
        <v>2019.0</v>
      </c>
      <c r="L2" s="14">
        <v>2020.0</v>
      </c>
    </row>
    <row r="3">
      <c r="A3" s="15" t="s">
        <v>5</v>
      </c>
      <c r="B3" s="16" t="s">
        <v>3303</v>
      </c>
      <c r="C3" s="16" t="s">
        <v>3304</v>
      </c>
      <c r="D3" s="16" t="s">
        <v>3305</v>
      </c>
      <c r="E3" s="16" t="s">
        <v>3306</v>
      </c>
      <c r="F3" s="16" t="s">
        <v>3307</v>
      </c>
      <c r="G3" s="16" t="s">
        <v>3308</v>
      </c>
      <c r="H3" s="16" t="s">
        <v>3309</v>
      </c>
      <c r="I3" s="16" t="s">
        <v>3310</v>
      </c>
      <c r="J3" s="16" t="s">
        <v>3311</v>
      </c>
      <c r="K3" s="16" t="s">
        <v>3312</v>
      </c>
      <c r="L3" s="16" t="s">
        <v>3313</v>
      </c>
    </row>
    <row r="4">
      <c r="A4" s="15" t="s">
        <v>6</v>
      </c>
      <c r="B4" s="16" t="s">
        <v>3314</v>
      </c>
      <c r="C4" s="16" t="s">
        <v>1231</v>
      </c>
      <c r="D4" s="16" t="s">
        <v>3315</v>
      </c>
      <c r="E4" s="16" t="s">
        <v>3316</v>
      </c>
      <c r="F4" s="16" t="s">
        <v>3317</v>
      </c>
      <c r="G4" s="16" t="s">
        <v>391</v>
      </c>
      <c r="H4" s="16" t="s">
        <v>3318</v>
      </c>
      <c r="I4" s="16" t="s">
        <v>3319</v>
      </c>
      <c r="J4" s="16" t="s">
        <v>3320</v>
      </c>
      <c r="K4" s="16" t="s">
        <v>3321</v>
      </c>
      <c r="L4" s="16" t="s">
        <v>3322</v>
      </c>
    </row>
    <row r="5">
      <c r="A5" s="15" t="s">
        <v>7</v>
      </c>
      <c r="B5" s="16" t="s">
        <v>3323</v>
      </c>
      <c r="C5" s="16" t="s">
        <v>3324</v>
      </c>
      <c r="D5" s="16" t="s">
        <v>3325</v>
      </c>
      <c r="E5" s="16" t="s">
        <v>3326</v>
      </c>
      <c r="F5" s="16" t="s">
        <v>3327</v>
      </c>
      <c r="G5" s="16" t="s">
        <v>3328</v>
      </c>
      <c r="H5" s="16" t="s">
        <v>3329</v>
      </c>
      <c r="I5" s="16" t="s">
        <v>3330</v>
      </c>
      <c r="J5" s="16" t="s">
        <v>1054</v>
      </c>
      <c r="K5" s="16" t="s">
        <v>3331</v>
      </c>
      <c r="L5" s="16" t="s">
        <v>3332</v>
      </c>
    </row>
    <row r="6">
      <c r="A6" s="15" t="s">
        <v>8</v>
      </c>
      <c r="B6" s="16" t="s">
        <v>3333</v>
      </c>
      <c r="C6" s="16" t="s">
        <v>3334</v>
      </c>
      <c r="D6" s="16" t="s">
        <v>3335</v>
      </c>
      <c r="E6" s="16" t="s">
        <v>3336</v>
      </c>
      <c r="F6" s="16" t="s">
        <v>3337</v>
      </c>
      <c r="G6" s="16" t="s">
        <v>1885</v>
      </c>
      <c r="H6" s="16" t="s">
        <v>3338</v>
      </c>
      <c r="I6" s="16" t="s">
        <v>3339</v>
      </c>
      <c r="J6" s="16" t="s">
        <v>3340</v>
      </c>
      <c r="K6" s="16" t="s">
        <v>3341</v>
      </c>
      <c r="L6" s="16" t="s">
        <v>3342</v>
      </c>
    </row>
    <row r="7">
      <c r="A7" s="15" t="s">
        <v>9</v>
      </c>
      <c r="B7" s="16" t="s">
        <v>3343</v>
      </c>
      <c r="C7" s="16" t="s">
        <v>3344</v>
      </c>
      <c r="D7" s="16" t="s">
        <v>3345</v>
      </c>
      <c r="E7" s="16" t="s">
        <v>3346</v>
      </c>
      <c r="F7" s="16" t="s">
        <v>3347</v>
      </c>
      <c r="G7" s="16" t="s">
        <v>3348</v>
      </c>
      <c r="H7" s="16" t="s">
        <v>3349</v>
      </c>
      <c r="I7" s="16" t="s">
        <v>3350</v>
      </c>
      <c r="J7" s="16" t="s">
        <v>3351</v>
      </c>
      <c r="K7" s="16" t="s">
        <v>3352</v>
      </c>
      <c r="L7" s="16" t="s">
        <v>3353</v>
      </c>
    </row>
    <row r="8">
      <c r="A8" s="15" t="s">
        <v>10</v>
      </c>
      <c r="B8" s="16" t="s">
        <v>3354</v>
      </c>
      <c r="C8" s="16" t="s">
        <v>3355</v>
      </c>
      <c r="D8" s="16" t="s">
        <v>3356</v>
      </c>
      <c r="E8" s="16" t="s">
        <v>3357</v>
      </c>
      <c r="F8" s="16" t="s">
        <v>3358</v>
      </c>
      <c r="G8" s="16" t="s">
        <v>3359</v>
      </c>
      <c r="H8" s="16" t="s">
        <v>3360</v>
      </c>
      <c r="I8" s="16" t="s">
        <v>3361</v>
      </c>
      <c r="J8" s="16" t="s">
        <v>3362</v>
      </c>
      <c r="K8" s="16" t="s">
        <v>3363</v>
      </c>
      <c r="L8" s="16" t="s">
        <v>3364</v>
      </c>
    </row>
    <row r="9">
      <c r="A9" s="15" t="s">
        <v>261</v>
      </c>
      <c r="B9" s="16" t="s">
        <v>3365</v>
      </c>
      <c r="C9" s="16" t="s">
        <v>3366</v>
      </c>
      <c r="D9" s="16" t="s">
        <v>3367</v>
      </c>
      <c r="E9" s="16" t="s">
        <v>3368</v>
      </c>
      <c r="F9" s="16" t="s">
        <v>3369</v>
      </c>
      <c r="G9" s="16" t="s">
        <v>3370</v>
      </c>
      <c r="H9" s="16" t="s">
        <v>3371</v>
      </c>
      <c r="I9" s="16" t="s">
        <v>3372</v>
      </c>
      <c r="J9" s="16" t="s">
        <v>3373</v>
      </c>
      <c r="K9" s="16" t="s">
        <v>3374</v>
      </c>
      <c r="L9" s="16" t="s">
        <v>3375</v>
      </c>
    </row>
    <row r="10">
      <c r="A10" s="15" t="s">
        <v>11</v>
      </c>
      <c r="B10" s="16" t="s">
        <v>3376</v>
      </c>
      <c r="C10" s="16" t="s">
        <v>3377</v>
      </c>
      <c r="D10" s="16" t="s">
        <v>3378</v>
      </c>
      <c r="E10" s="16" t="s">
        <v>3379</v>
      </c>
      <c r="F10" s="16" t="s">
        <v>3380</v>
      </c>
      <c r="G10" s="16" t="s">
        <v>3381</v>
      </c>
      <c r="H10" s="16" t="s">
        <v>3382</v>
      </c>
      <c r="I10" s="16" t="s">
        <v>3383</v>
      </c>
      <c r="J10" s="16" t="s">
        <v>3384</v>
      </c>
      <c r="K10" s="16" t="s">
        <v>3385</v>
      </c>
      <c r="L10" s="16" t="s">
        <v>3386</v>
      </c>
    </row>
    <row r="11">
      <c r="A11" s="15" t="s">
        <v>12</v>
      </c>
      <c r="B11" s="16" t="s">
        <v>3387</v>
      </c>
      <c r="C11" s="16" t="s">
        <v>3388</v>
      </c>
      <c r="D11" s="16" t="s">
        <v>3389</v>
      </c>
      <c r="E11" s="16" t="s">
        <v>3390</v>
      </c>
      <c r="F11" s="16" t="s">
        <v>3391</v>
      </c>
      <c r="G11" s="16" t="s">
        <v>3392</v>
      </c>
      <c r="H11" s="16" t="s">
        <v>3393</v>
      </c>
      <c r="I11" s="16" t="s">
        <v>3394</v>
      </c>
      <c r="J11" s="16" t="s">
        <v>3395</v>
      </c>
      <c r="K11" s="16" t="s">
        <v>3396</v>
      </c>
      <c r="L11" s="16" t="s">
        <v>3397</v>
      </c>
    </row>
    <row r="12">
      <c r="A12" s="15" t="s">
        <v>13</v>
      </c>
      <c r="B12" s="16" t="s">
        <v>3398</v>
      </c>
      <c r="C12" s="16" t="s">
        <v>3399</v>
      </c>
      <c r="D12" s="16" t="s">
        <v>3400</v>
      </c>
      <c r="E12" s="16" t="s">
        <v>3401</v>
      </c>
      <c r="F12" s="16" t="s">
        <v>3402</v>
      </c>
      <c r="G12" s="16" t="s">
        <v>3403</v>
      </c>
      <c r="H12" s="16" t="s">
        <v>3404</v>
      </c>
      <c r="I12" s="16" t="s">
        <v>3405</v>
      </c>
      <c r="J12" s="16" t="s">
        <v>3406</v>
      </c>
      <c r="K12" s="16" t="s">
        <v>3407</v>
      </c>
      <c r="L12" s="16" t="s">
        <v>3408</v>
      </c>
    </row>
    <row r="13">
      <c r="A13" s="15" t="s">
        <v>14</v>
      </c>
      <c r="B13" s="16" t="s">
        <v>3409</v>
      </c>
      <c r="C13" s="16" t="s">
        <v>890</v>
      </c>
      <c r="D13" s="16" t="s">
        <v>2003</v>
      </c>
      <c r="E13" s="16" t="s">
        <v>3410</v>
      </c>
      <c r="F13" s="16" t="s">
        <v>3411</v>
      </c>
      <c r="G13" s="16" t="s">
        <v>2320</v>
      </c>
      <c r="H13" s="16" t="s">
        <v>3412</v>
      </c>
      <c r="I13" s="16" t="s">
        <v>3413</v>
      </c>
      <c r="J13" s="16" t="s">
        <v>1903</v>
      </c>
      <c r="K13" s="16" t="s">
        <v>3414</v>
      </c>
      <c r="L13" s="16" t="s">
        <v>3415</v>
      </c>
    </row>
    <row r="14">
      <c r="A14" s="15" t="s">
        <v>15</v>
      </c>
      <c r="B14" s="16" t="s">
        <v>3416</v>
      </c>
      <c r="C14" s="16" t="s">
        <v>3417</v>
      </c>
      <c r="D14" s="16" t="s">
        <v>3418</v>
      </c>
      <c r="E14" s="16" t="s">
        <v>3419</v>
      </c>
      <c r="F14" s="16" t="s">
        <v>3420</v>
      </c>
      <c r="G14" s="16" t="s">
        <v>3421</v>
      </c>
      <c r="H14" s="16" t="s">
        <v>1397</v>
      </c>
      <c r="I14" s="16" t="s">
        <v>3422</v>
      </c>
      <c r="J14" s="16" t="s">
        <v>3423</v>
      </c>
      <c r="K14" s="16" t="s">
        <v>3424</v>
      </c>
      <c r="L14" s="16" t="s">
        <v>3425</v>
      </c>
    </row>
    <row r="15">
      <c r="A15" s="15" t="s">
        <v>262</v>
      </c>
      <c r="B15" s="16" t="s">
        <v>3426</v>
      </c>
      <c r="C15" s="16" t="s">
        <v>3427</v>
      </c>
      <c r="D15" s="16" t="s">
        <v>3428</v>
      </c>
      <c r="E15" s="16" t="s">
        <v>3429</v>
      </c>
      <c r="F15" s="16" t="s">
        <v>3430</v>
      </c>
      <c r="G15" s="16" t="s">
        <v>3431</v>
      </c>
      <c r="H15" s="16" t="s">
        <v>3432</v>
      </c>
      <c r="I15" s="16" t="s">
        <v>3433</v>
      </c>
      <c r="J15" s="16" t="s">
        <v>3434</v>
      </c>
      <c r="K15" s="16" t="s">
        <v>1995</v>
      </c>
      <c r="L15" s="16" t="s">
        <v>3435</v>
      </c>
    </row>
    <row r="16">
      <c r="A16" s="15" t="s">
        <v>16</v>
      </c>
      <c r="B16" s="16" t="s">
        <v>3436</v>
      </c>
      <c r="C16" s="16" t="s">
        <v>3437</v>
      </c>
      <c r="D16" s="16" t="s">
        <v>3438</v>
      </c>
      <c r="E16" s="16" t="s">
        <v>3439</v>
      </c>
      <c r="F16" s="16" t="s">
        <v>3440</v>
      </c>
      <c r="G16" s="16" t="s">
        <v>3441</v>
      </c>
      <c r="H16" s="16" t="s">
        <v>3442</v>
      </c>
      <c r="I16" s="16" t="s">
        <v>3443</v>
      </c>
      <c r="J16" s="16" t="s">
        <v>3444</v>
      </c>
      <c r="K16" s="16" t="s">
        <v>3445</v>
      </c>
      <c r="L16" s="16" t="s">
        <v>3446</v>
      </c>
    </row>
    <row r="17">
      <c r="A17" s="15" t="s">
        <v>263</v>
      </c>
      <c r="B17" s="16" t="s">
        <v>1378</v>
      </c>
      <c r="C17" s="16" t="s">
        <v>1584</v>
      </c>
      <c r="D17" s="16" t="s">
        <v>3447</v>
      </c>
      <c r="E17" s="16" t="s">
        <v>3448</v>
      </c>
      <c r="F17" s="16" t="s">
        <v>3449</v>
      </c>
      <c r="G17" s="16" t="s">
        <v>3450</v>
      </c>
      <c r="H17" s="16" t="s">
        <v>3451</v>
      </c>
      <c r="I17" s="16" t="s">
        <v>3452</v>
      </c>
      <c r="J17" s="16" t="s">
        <v>317</v>
      </c>
      <c r="K17" s="16" t="s">
        <v>3453</v>
      </c>
      <c r="L17" s="16" t="s">
        <v>3454</v>
      </c>
    </row>
    <row r="18">
      <c r="A18" s="15" t="s">
        <v>17</v>
      </c>
      <c r="B18" s="16" t="s">
        <v>3455</v>
      </c>
      <c r="C18" s="16" t="s">
        <v>3456</v>
      </c>
      <c r="D18" s="16" t="s">
        <v>3457</v>
      </c>
      <c r="E18" s="16" t="s">
        <v>3458</v>
      </c>
      <c r="F18" s="16" t="s">
        <v>3459</v>
      </c>
      <c r="G18" s="16" t="s">
        <v>782</v>
      </c>
      <c r="H18" s="16" t="s">
        <v>3460</v>
      </c>
      <c r="I18" s="16" t="s">
        <v>3461</v>
      </c>
      <c r="J18" s="16" t="s">
        <v>3462</v>
      </c>
      <c r="K18" s="16" t="s">
        <v>3463</v>
      </c>
      <c r="L18" s="16" t="s">
        <v>3464</v>
      </c>
    </row>
    <row r="19">
      <c r="A19" s="15" t="s">
        <v>18</v>
      </c>
      <c r="B19" s="16" t="s">
        <v>3465</v>
      </c>
      <c r="C19" s="16" t="s">
        <v>3466</v>
      </c>
      <c r="D19" s="16" t="s">
        <v>3467</v>
      </c>
      <c r="E19" s="16" t="s">
        <v>3468</v>
      </c>
      <c r="F19" s="16" t="s">
        <v>3469</v>
      </c>
      <c r="G19" s="16" t="s">
        <v>3470</v>
      </c>
      <c r="H19" s="16" t="s">
        <v>3471</v>
      </c>
      <c r="I19" s="16" t="s">
        <v>3472</v>
      </c>
      <c r="J19" s="16" t="s">
        <v>1391</v>
      </c>
      <c r="K19" s="16" t="s">
        <v>3473</v>
      </c>
      <c r="L19" s="16" t="s">
        <v>3474</v>
      </c>
    </row>
    <row r="20">
      <c r="A20" s="15" t="s">
        <v>19</v>
      </c>
      <c r="B20" s="16" t="s">
        <v>433</v>
      </c>
      <c r="C20" s="16" t="s">
        <v>1937</v>
      </c>
      <c r="D20" s="16" t="s">
        <v>3475</v>
      </c>
      <c r="E20" s="16" t="s">
        <v>3476</v>
      </c>
      <c r="F20" s="16" t="s">
        <v>2164</v>
      </c>
      <c r="G20" s="16" t="s">
        <v>2133</v>
      </c>
      <c r="H20" s="16" t="s">
        <v>2220</v>
      </c>
      <c r="I20" s="16" t="s">
        <v>3477</v>
      </c>
      <c r="J20" s="16" t="s">
        <v>3478</v>
      </c>
      <c r="K20" s="16" t="s">
        <v>3479</v>
      </c>
      <c r="L20" s="16" t="s">
        <v>3480</v>
      </c>
    </row>
    <row r="21" ht="15.75" customHeight="1">
      <c r="A21" s="15" t="s">
        <v>264</v>
      </c>
      <c r="B21" s="16" t="s">
        <v>2142</v>
      </c>
      <c r="C21" s="16" t="s">
        <v>3481</v>
      </c>
      <c r="D21" s="16" t="s">
        <v>3482</v>
      </c>
      <c r="E21" s="16" t="s">
        <v>3483</v>
      </c>
      <c r="F21" s="16" t="s">
        <v>3484</v>
      </c>
      <c r="G21" s="16" t="s">
        <v>3485</v>
      </c>
      <c r="H21" s="16" t="s">
        <v>3486</v>
      </c>
      <c r="I21" s="16" t="s">
        <v>1496</v>
      </c>
      <c r="J21" s="16" t="s">
        <v>3487</v>
      </c>
      <c r="K21" s="16" t="s">
        <v>929</v>
      </c>
      <c r="L21" s="16" t="s">
        <v>2522</v>
      </c>
    </row>
    <row r="22" ht="15.75" customHeight="1">
      <c r="A22" s="15" t="s">
        <v>3302</v>
      </c>
      <c r="B22" s="16" t="s">
        <v>3488</v>
      </c>
      <c r="C22" s="16" t="s">
        <v>3489</v>
      </c>
      <c r="D22" s="16" t="s">
        <v>3490</v>
      </c>
      <c r="E22" s="16" t="s">
        <v>3491</v>
      </c>
      <c r="F22" s="16" t="s">
        <v>3492</v>
      </c>
      <c r="G22" s="16" t="s">
        <v>3493</v>
      </c>
      <c r="H22" s="16" t="s">
        <v>3494</v>
      </c>
      <c r="I22" s="16" t="s">
        <v>3495</v>
      </c>
      <c r="J22" s="16" t="s">
        <v>3496</v>
      </c>
      <c r="K22" s="16" t="s">
        <v>3497</v>
      </c>
      <c r="L22" s="16" t="s">
        <v>3498</v>
      </c>
    </row>
    <row r="23" ht="15.75" customHeight="1">
      <c r="A23" s="15" t="s">
        <v>22</v>
      </c>
      <c r="B23" s="16" t="s">
        <v>3499</v>
      </c>
      <c r="C23" s="16" t="s">
        <v>3500</v>
      </c>
      <c r="D23" s="16" t="s">
        <v>3501</v>
      </c>
      <c r="E23" s="16" t="s">
        <v>3502</v>
      </c>
      <c r="F23" s="16" t="s">
        <v>3503</v>
      </c>
      <c r="G23" s="16" t="s">
        <v>3504</v>
      </c>
      <c r="H23" s="16" t="s">
        <v>3505</v>
      </c>
      <c r="I23" s="16" t="s">
        <v>3506</v>
      </c>
      <c r="J23" s="16" t="s">
        <v>3507</v>
      </c>
      <c r="K23" s="16" t="s">
        <v>3508</v>
      </c>
      <c r="L23" s="16" t="s">
        <v>3509</v>
      </c>
    </row>
    <row r="24" ht="15.75" customHeight="1">
      <c r="A24" s="15" t="s">
        <v>23</v>
      </c>
      <c r="B24" s="16" t="s">
        <v>1096</v>
      </c>
      <c r="C24" s="16" t="s">
        <v>3510</v>
      </c>
      <c r="D24" s="16" t="s">
        <v>2233</v>
      </c>
      <c r="E24" s="16" t="s">
        <v>3511</v>
      </c>
      <c r="F24" s="16" t="s">
        <v>714</v>
      </c>
      <c r="G24" s="16" t="s">
        <v>3512</v>
      </c>
      <c r="H24" s="16" t="s">
        <v>3513</v>
      </c>
      <c r="I24" s="16" t="s">
        <v>3514</v>
      </c>
      <c r="J24" s="16" t="s">
        <v>3515</v>
      </c>
      <c r="K24" s="16" t="s">
        <v>1583</v>
      </c>
      <c r="L24" s="16" t="s">
        <v>3516</v>
      </c>
    </row>
    <row r="25" ht="15.75" customHeight="1">
      <c r="A25" s="15" t="s">
        <v>24</v>
      </c>
      <c r="B25" s="16" t="s">
        <v>3517</v>
      </c>
      <c r="C25" s="16" t="s">
        <v>3518</v>
      </c>
      <c r="D25" s="16" t="s">
        <v>3519</v>
      </c>
      <c r="E25" s="16" t="s">
        <v>3520</v>
      </c>
      <c r="F25" s="16" t="s">
        <v>3521</v>
      </c>
      <c r="G25" s="16" t="s">
        <v>3522</v>
      </c>
      <c r="H25" s="16" t="s">
        <v>3523</v>
      </c>
      <c r="I25" s="16" t="s">
        <v>3524</v>
      </c>
      <c r="J25" s="16" t="s">
        <v>3525</v>
      </c>
      <c r="K25" s="16" t="s">
        <v>3526</v>
      </c>
      <c r="L25" s="16" t="s">
        <v>3527</v>
      </c>
    </row>
    <row r="26" ht="15.75" customHeight="1">
      <c r="A26" s="15" t="s">
        <v>25</v>
      </c>
      <c r="B26" s="16" t="s">
        <v>3528</v>
      </c>
      <c r="C26" s="16" t="s">
        <v>3529</v>
      </c>
      <c r="D26" s="16" t="s">
        <v>3530</v>
      </c>
      <c r="E26" s="16" t="s">
        <v>3531</v>
      </c>
      <c r="F26" s="16" t="s">
        <v>3532</v>
      </c>
      <c r="G26" s="16" t="s">
        <v>3533</v>
      </c>
      <c r="H26" s="16" t="s">
        <v>3534</v>
      </c>
      <c r="I26" s="16" t="s">
        <v>3535</v>
      </c>
      <c r="J26" s="16" t="s">
        <v>3536</v>
      </c>
      <c r="K26" s="16" t="s">
        <v>3537</v>
      </c>
      <c r="L26" s="16" t="s">
        <v>3538</v>
      </c>
    </row>
    <row r="27" ht="15.75" customHeight="1">
      <c r="A27" s="15" t="s">
        <v>26</v>
      </c>
      <c r="B27" s="16" t="s">
        <v>3539</v>
      </c>
      <c r="C27" s="16" t="s">
        <v>3540</v>
      </c>
      <c r="D27" s="16" t="s">
        <v>3541</v>
      </c>
      <c r="E27" s="16" t="s">
        <v>2085</v>
      </c>
      <c r="F27" s="16" t="s">
        <v>3542</v>
      </c>
      <c r="G27" s="16" t="s">
        <v>3543</v>
      </c>
      <c r="H27" s="16" t="s">
        <v>3544</v>
      </c>
      <c r="I27" s="16" t="s">
        <v>3545</v>
      </c>
      <c r="J27" s="16" t="s">
        <v>3546</v>
      </c>
      <c r="K27" s="16" t="s">
        <v>1766</v>
      </c>
      <c r="L27" s="16" t="s">
        <v>3448</v>
      </c>
    </row>
    <row r="28" ht="15.75" customHeight="1">
      <c r="A28" s="15" t="s">
        <v>27</v>
      </c>
      <c r="B28" s="16" t="s">
        <v>3547</v>
      </c>
      <c r="C28" s="16" t="s">
        <v>3548</v>
      </c>
      <c r="D28" s="16" t="s">
        <v>3549</v>
      </c>
      <c r="E28" s="16" t="s">
        <v>3550</v>
      </c>
      <c r="F28" s="16" t="s">
        <v>3551</v>
      </c>
      <c r="G28" s="16" t="s">
        <v>3552</v>
      </c>
      <c r="H28" s="16" t="s">
        <v>3553</v>
      </c>
      <c r="I28" s="16" t="s">
        <v>3554</v>
      </c>
      <c r="J28" s="16" t="s">
        <v>3555</v>
      </c>
      <c r="K28" s="16" t="s">
        <v>3556</v>
      </c>
      <c r="L28" s="16" t="s">
        <v>3557</v>
      </c>
    </row>
    <row r="29" ht="15.75" customHeight="1">
      <c r="A29" s="15" t="s">
        <v>28</v>
      </c>
      <c r="B29" s="16" t="s">
        <v>3558</v>
      </c>
      <c r="C29" s="16" t="s">
        <v>3559</v>
      </c>
      <c r="D29" s="16" t="s">
        <v>3560</v>
      </c>
      <c r="E29" s="16" t="s">
        <v>3561</v>
      </c>
      <c r="F29" s="16" t="s">
        <v>3562</v>
      </c>
      <c r="G29" s="16" t="s">
        <v>3563</v>
      </c>
      <c r="H29" s="16" t="s">
        <v>3564</v>
      </c>
      <c r="I29" s="16" t="s">
        <v>3565</v>
      </c>
      <c r="J29" s="16" t="s">
        <v>3566</v>
      </c>
      <c r="K29" s="16" t="s">
        <v>3567</v>
      </c>
      <c r="L29" s="16" t="s">
        <v>3568</v>
      </c>
    </row>
    <row r="30" ht="15.75" customHeight="1">
      <c r="A30" s="15" t="s">
        <v>29</v>
      </c>
      <c r="B30" s="16" t="s">
        <v>3569</v>
      </c>
      <c r="C30" s="16" t="s">
        <v>677</v>
      </c>
      <c r="D30" s="16" t="s">
        <v>3570</v>
      </c>
      <c r="E30" s="16" t="s">
        <v>3571</v>
      </c>
      <c r="F30" s="16" t="s">
        <v>3572</v>
      </c>
      <c r="G30" s="16" t="s">
        <v>3573</v>
      </c>
      <c r="H30" s="16" t="s">
        <v>3574</v>
      </c>
      <c r="I30" s="16" t="s">
        <v>3575</v>
      </c>
      <c r="J30" s="16" t="s">
        <v>3576</v>
      </c>
      <c r="K30" s="16" t="s">
        <v>3577</v>
      </c>
      <c r="L30" s="16" t="s">
        <v>3578</v>
      </c>
    </row>
    <row r="31" ht="15.75" customHeight="1">
      <c r="A31" s="15" t="s">
        <v>30</v>
      </c>
      <c r="B31" s="16" t="s">
        <v>3579</v>
      </c>
      <c r="C31" s="16" t="s">
        <v>3580</v>
      </c>
      <c r="D31" s="16">
        <v>983.0</v>
      </c>
      <c r="E31" s="16">
        <v>959.0</v>
      </c>
      <c r="F31" s="16">
        <v>927.0</v>
      </c>
      <c r="G31" s="16">
        <v>886.0</v>
      </c>
      <c r="H31" s="16">
        <v>856.0</v>
      </c>
      <c r="I31" s="16">
        <v>806.0</v>
      </c>
      <c r="J31" s="16">
        <v>767.0</v>
      </c>
      <c r="K31" s="16">
        <v>744.0</v>
      </c>
      <c r="L31" s="16">
        <v>726.0</v>
      </c>
    </row>
    <row r="32" ht="15.75" customHeight="1">
      <c r="A32" s="15" t="s">
        <v>31</v>
      </c>
      <c r="B32" s="16" t="s">
        <v>3581</v>
      </c>
      <c r="C32" s="16" t="s">
        <v>3582</v>
      </c>
      <c r="D32" s="16" t="s">
        <v>3583</v>
      </c>
      <c r="E32" s="16" t="s">
        <v>3584</v>
      </c>
      <c r="F32" s="16" t="s">
        <v>3585</v>
      </c>
      <c r="G32" s="16" t="s">
        <v>3586</v>
      </c>
      <c r="H32" s="16" t="s">
        <v>3587</v>
      </c>
      <c r="I32" s="16" t="s">
        <v>3588</v>
      </c>
      <c r="J32" s="16" t="s">
        <v>3589</v>
      </c>
      <c r="K32" s="16" t="s">
        <v>3590</v>
      </c>
      <c r="L32" s="16" t="s">
        <v>3591</v>
      </c>
    </row>
    <row r="33" ht="15.75" customHeight="1">
      <c r="A33" s="15" t="s">
        <v>32</v>
      </c>
      <c r="B33" s="16" t="s">
        <v>3592</v>
      </c>
      <c r="C33" s="16" t="s">
        <v>3593</v>
      </c>
      <c r="D33" s="16" t="s">
        <v>3594</v>
      </c>
      <c r="E33" s="16" t="s">
        <v>3595</v>
      </c>
      <c r="F33" s="16" t="s">
        <v>3596</v>
      </c>
      <c r="G33" s="16" t="s">
        <v>3597</v>
      </c>
      <c r="H33" s="16" t="s">
        <v>3598</v>
      </c>
      <c r="I33" s="16" t="s">
        <v>3599</v>
      </c>
      <c r="J33" s="16" t="s">
        <v>3600</v>
      </c>
      <c r="K33" s="16" t="s">
        <v>3601</v>
      </c>
      <c r="L33" s="16" t="s">
        <v>3602</v>
      </c>
    </row>
    <row r="34" ht="15.75" customHeight="1">
      <c r="A34" s="15" t="s">
        <v>33</v>
      </c>
      <c r="B34" s="16" t="s">
        <v>3603</v>
      </c>
      <c r="C34" s="16" t="s">
        <v>1765</v>
      </c>
      <c r="D34" s="16" t="s">
        <v>3604</v>
      </c>
      <c r="E34" s="16" t="s">
        <v>1832</v>
      </c>
      <c r="F34" s="16" t="s">
        <v>3605</v>
      </c>
      <c r="G34" s="16" t="s">
        <v>2078</v>
      </c>
      <c r="H34" s="16" t="s">
        <v>1130</v>
      </c>
      <c r="I34" s="16" t="s">
        <v>3606</v>
      </c>
      <c r="J34" s="16" t="s">
        <v>3607</v>
      </c>
      <c r="K34" s="16" t="s">
        <v>3608</v>
      </c>
      <c r="L34" s="16" t="s">
        <v>3609</v>
      </c>
    </row>
    <row r="35" ht="15.75" customHeight="1">
      <c r="A35" s="15" t="s">
        <v>34</v>
      </c>
      <c r="B35" s="16">
        <v>254.0</v>
      </c>
      <c r="C35" s="16">
        <v>251.0</v>
      </c>
      <c r="D35" s="16">
        <v>239.0</v>
      </c>
      <c r="E35" s="16">
        <v>235.0</v>
      </c>
      <c r="F35" s="16">
        <v>230.0</v>
      </c>
      <c r="G35" s="16">
        <v>216.0</v>
      </c>
      <c r="H35" s="16">
        <v>206.0</v>
      </c>
      <c r="I35" s="16">
        <v>198.0</v>
      </c>
      <c r="J35" s="16">
        <v>188.0</v>
      </c>
      <c r="K35" s="16">
        <v>179.0</v>
      </c>
      <c r="L35" s="16">
        <v>173.0</v>
      </c>
    </row>
    <row r="36" ht="15.75" customHeight="1">
      <c r="A36" s="15" t="s">
        <v>35</v>
      </c>
      <c r="B36" s="16" t="s">
        <v>3610</v>
      </c>
      <c r="C36" s="16" t="s">
        <v>3611</v>
      </c>
      <c r="D36" s="16" t="s">
        <v>3612</v>
      </c>
      <c r="E36" s="16" t="s">
        <v>3613</v>
      </c>
      <c r="F36" s="16" t="s">
        <v>3614</v>
      </c>
      <c r="G36" s="16" t="s">
        <v>3615</v>
      </c>
      <c r="H36" s="16" t="s">
        <v>3616</v>
      </c>
      <c r="I36" s="16" t="s">
        <v>3617</v>
      </c>
      <c r="J36" s="16" t="s">
        <v>3618</v>
      </c>
      <c r="K36" s="16" t="s">
        <v>3619</v>
      </c>
      <c r="L36" s="16" t="s">
        <v>3620</v>
      </c>
    </row>
    <row r="37" ht="15.75" customHeight="1">
      <c r="A37" s="15" t="s">
        <v>36</v>
      </c>
      <c r="B37" s="16" t="s">
        <v>3621</v>
      </c>
      <c r="C37" s="16" t="s">
        <v>3622</v>
      </c>
      <c r="D37" s="16" t="s">
        <v>3623</v>
      </c>
      <c r="E37" s="16" t="s">
        <v>2602</v>
      </c>
      <c r="F37" s="16" t="s">
        <v>3624</v>
      </c>
      <c r="G37" s="16" t="s">
        <v>1229</v>
      </c>
      <c r="H37" s="16" t="s">
        <v>3625</v>
      </c>
      <c r="I37" s="16" t="s">
        <v>3626</v>
      </c>
      <c r="J37" s="16" t="s">
        <v>1303</v>
      </c>
      <c r="K37" s="16" t="s">
        <v>1810</v>
      </c>
      <c r="L37" s="16" t="s">
        <v>2147</v>
      </c>
    </row>
    <row r="38" ht="15.75" customHeight="1">
      <c r="A38" s="15" t="s">
        <v>37</v>
      </c>
      <c r="B38" s="16" t="s">
        <v>3627</v>
      </c>
      <c r="C38" s="16" t="s">
        <v>3628</v>
      </c>
      <c r="D38" s="16" t="s">
        <v>3629</v>
      </c>
      <c r="E38" s="16" t="s">
        <v>1729</v>
      </c>
      <c r="F38" s="16" t="s">
        <v>3630</v>
      </c>
      <c r="G38" s="16" t="s">
        <v>3631</v>
      </c>
      <c r="H38" s="16" t="s">
        <v>3632</v>
      </c>
      <c r="I38" s="16" t="s">
        <v>3633</v>
      </c>
      <c r="J38" s="16" t="s">
        <v>3634</v>
      </c>
      <c r="K38" s="16" t="s">
        <v>3635</v>
      </c>
      <c r="L38" s="16" t="s">
        <v>3636</v>
      </c>
    </row>
    <row r="39" ht="15.75" customHeight="1">
      <c r="A39" s="15" t="s">
        <v>38</v>
      </c>
      <c r="B39" s="16" t="s">
        <v>3637</v>
      </c>
      <c r="C39" s="16" t="s">
        <v>3638</v>
      </c>
      <c r="D39" s="16" t="s">
        <v>3639</v>
      </c>
      <c r="E39" s="16" t="s">
        <v>3640</v>
      </c>
      <c r="F39" s="16" t="s">
        <v>3641</v>
      </c>
      <c r="G39" s="16" t="s">
        <v>3642</v>
      </c>
      <c r="H39" s="16" t="s">
        <v>3643</v>
      </c>
      <c r="I39" s="16" t="s">
        <v>3644</v>
      </c>
      <c r="J39" s="16" t="s">
        <v>3645</v>
      </c>
      <c r="K39" s="16" t="s">
        <v>3646</v>
      </c>
      <c r="L39" s="16" t="s">
        <v>3647</v>
      </c>
    </row>
    <row r="40" ht="15.75" customHeight="1">
      <c r="A40" s="15" t="s">
        <v>39</v>
      </c>
      <c r="B40" s="16" t="s">
        <v>3648</v>
      </c>
      <c r="C40" s="16" t="s">
        <v>3649</v>
      </c>
      <c r="D40" s="16" t="s">
        <v>3650</v>
      </c>
      <c r="E40" s="16" t="s">
        <v>3651</v>
      </c>
      <c r="F40" s="16" t="s">
        <v>3652</v>
      </c>
      <c r="G40" s="16" t="s">
        <v>3653</v>
      </c>
      <c r="H40" s="16" t="s">
        <v>3654</v>
      </c>
      <c r="I40" s="16" t="s">
        <v>3655</v>
      </c>
      <c r="J40" s="16" t="s">
        <v>3656</v>
      </c>
      <c r="K40" s="16" t="s">
        <v>3657</v>
      </c>
      <c r="L40" s="16" t="s">
        <v>3658</v>
      </c>
    </row>
    <row r="41" ht="15.75" customHeight="1">
      <c r="A41" s="15" t="s">
        <v>265</v>
      </c>
      <c r="B41" s="16" t="s">
        <v>3659</v>
      </c>
      <c r="C41" s="16" t="s">
        <v>3471</v>
      </c>
      <c r="D41" s="16" t="s">
        <v>3660</v>
      </c>
      <c r="E41" s="16" t="s">
        <v>3661</v>
      </c>
      <c r="F41" s="16" t="s">
        <v>3662</v>
      </c>
      <c r="G41" s="16" t="s">
        <v>3663</v>
      </c>
      <c r="H41" s="16" t="s">
        <v>3664</v>
      </c>
      <c r="I41" s="16" t="s">
        <v>3665</v>
      </c>
      <c r="J41" s="16" t="s">
        <v>3666</v>
      </c>
      <c r="K41" s="16" t="s">
        <v>3667</v>
      </c>
      <c r="L41" s="16" t="s">
        <v>510</v>
      </c>
    </row>
    <row r="42" ht="15.75" customHeight="1">
      <c r="A42" s="15" t="s">
        <v>40</v>
      </c>
      <c r="B42" s="16" t="s">
        <v>3668</v>
      </c>
      <c r="C42" s="16" t="s">
        <v>3669</v>
      </c>
      <c r="D42" s="16" t="s">
        <v>3670</v>
      </c>
      <c r="E42" s="16" t="s">
        <v>3671</v>
      </c>
      <c r="F42" s="16" t="s">
        <v>3672</v>
      </c>
      <c r="G42" s="16" t="s">
        <v>3673</v>
      </c>
      <c r="H42" s="16" t="s">
        <v>3674</v>
      </c>
      <c r="I42" s="16" t="s">
        <v>3675</v>
      </c>
      <c r="J42" s="16" t="s">
        <v>3676</v>
      </c>
      <c r="K42" s="16" t="s">
        <v>3677</v>
      </c>
      <c r="L42" s="16" t="s">
        <v>3393</v>
      </c>
    </row>
    <row r="43" ht="15.75" customHeight="1">
      <c r="A43" s="15" t="s">
        <v>41</v>
      </c>
      <c r="B43" s="16" t="s">
        <v>3678</v>
      </c>
      <c r="C43" s="16" t="s">
        <v>3679</v>
      </c>
      <c r="D43" s="16" t="s">
        <v>3680</v>
      </c>
      <c r="E43" s="16" t="s">
        <v>3681</v>
      </c>
      <c r="F43" s="16" t="s">
        <v>3682</v>
      </c>
      <c r="G43" s="16" t="s">
        <v>3683</v>
      </c>
      <c r="H43" s="16" t="s">
        <v>3684</v>
      </c>
      <c r="I43" s="16" t="s">
        <v>3685</v>
      </c>
      <c r="J43" s="16" t="s">
        <v>3686</v>
      </c>
      <c r="K43" s="16" t="s">
        <v>3687</v>
      </c>
      <c r="L43" s="16" t="s">
        <v>3688</v>
      </c>
    </row>
    <row r="44" ht="15.75" customHeight="1">
      <c r="A44" s="15" t="s">
        <v>42</v>
      </c>
      <c r="B44" s="16" t="s">
        <v>3689</v>
      </c>
      <c r="C44" s="16" t="s">
        <v>1753</v>
      </c>
      <c r="D44" s="16" t="s">
        <v>3690</v>
      </c>
      <c r="E44" s="16" t="s">
        <v>3691</v>
      </c>
      <c r="F44" s="16" t="s">
        <v>3692</v>
      </c>
      <c r="G44" s="16" t="s">
        <v>3693</v>
      </c>
      <c r="H44" s="16" t="s">
        <v>3694</v>
      </c>
      <c r="I44" s="16" t="s">
        <v>3695</v>
      </c>
      <c r="J44" s="16" t="s">
        <v>1855</v>
      </c>
      <c r="K44" s="16" t="s">
        <v>3696</v>
      </c>
      <c r="L44" s="16" t="s">
        <v>3697</v>
      </c>
    </row>
    <row r="45" ht="15.75" customHeight="1">
      <c r="A45" s="15" t="s">
        <v>43</v>
      </c>
      <c r="B45" s="16" t="s">
        <v>3698</v>
      </c>
      <c r="C45" s="16" t="s">
        <v>3699</v>
      </c>
      <c r="D45" s="16" t="s">
        <v>3700</v>
      </c>
      <c r="E45" s="16" t="s">
        <v>3701</v>
      </c>
      <c r="F45" s="16" t="s">
        <v>2461</v>
      </c>
      <c r="G45" s="16" t="s">
        <v>3702</v>
      </c>
      <c r="H45" s="16" t="s">
        <v>3703</v>
      </c>
      <c r="I45" s="16" t="s">
        <v>3704</v>
      </c>
      <c r="J45" s="16" t="s">
        <v>3705</v>
      </c>
      <c r="K45" s="16" t="s">
        <v>3706</v>
      </c>
      <c r="L45" s="16" t="s">
        <v>2115</v>
      </c>
    </row>
    <row r="46" ht="15.75" customHeight="1">
      <c r="A46" s="15" t="s">
        <v>266</v>
      </c>
      <c r="B46" s="16" t="s">
        <v>427</v>
      </c>
      <c r="C46" s="16" t="s">
        <v>1892</v>
      </c>
      <c r="D46" s="16" t="s">
        <v>852</v>
      </c>
      <c r="E46" s="16" t="s">
        <v>3707</v>
      </c>
      <c r="F46" s="16" t="s">
        <v>3708</v>
      </c>
      <c r="G46" s="16" t="s">
        <v>3709</v>
      </c>
      <c r="H46" s="16" t="s">
        <v>3710</v>
      </c>
      <c r="I46" s="16" t="s">
        <v>3711</v>
      </c>
      <c r="J46" s="16" t="s">
        <v>3712</v>
      </c>
      <c r="K46" s="16" t="s">
        <v>3713</v>
      </c>
      <c r="L46" s="16" t="s">
        <v>3714</v>
      </c>
    </row>
    <row r="47" ht="15.75" customHeight="1">
      <c r="A47" s="15" t="s">
        <v>44</v>
      </c>
      <c r="B47" s="16" t="s">
        <v>3715</v>
      </c>
      <c r="C47" s="16" t="s">
        <v>3716</v>
      </c>
      <c r="D47" s="16" t="s">
        <v>3717</v>
      </c>
      <c r="E47" s="16" t="s">
        <v>3718</v>
      </c>
      <c r="F47" s="16" t="s">
        <v>3719</v>
      </c>
      <c r="G47" s="16" t="s">
        <v>3720</v>
      </c>
      <c r="H47" s="16" t="s">
        <v>462</v>
      </c>
      <c r="I47" s="16">
        <v>991.0</v>
      </c>
      <c r="J47" s="16">
        <v>946.0</v>
      </c>
      <c r="K47" s="16">
        <v>919.0</v>
      </c>
      <c r="L47" s="16">
        <v>906.0</v>
      </c>
    </row>
    <row r="48" ht="15.75" customHeight="1">
      <c r="A48" s="15" t="s">
        <v>45</v>
      </c>
      <c r="B48" s="16" t="s">
        <v>3721</v>
      </c>
      <c r="C48" s="16" t="s">
        <v>3722</v>
      </c>
      <c r="D48" s="16" t="s">
        <v>3723</v>
      </c>
      <c r="E48" s="16" t="s">
        <v>3724</v>
      </c>
      <c r="F48" s="16" t="s">
        <v>3725</v>
      </c>
      <c r="G48" s="16" t="s">
        <v>3726</v>
      </c>
      <c r="H48" s="16" t="s">
        <v>3727</v>
      </c>
      <c r="I48" s="16" t="s">
        <v>3728</v>
      </c>
      <c r="J48" s="16" t="s">
        <v>3729</v>
      </c>
      <c r="K48" s="16" t="s">
        <v>3730</v>
      </c>
      <c r="L48" s="16" t="s">
        <v>3731</v>
      </c>
    </row>
    <row r="49" ht="15.75" customHeight="1">
      <c r="A49" s="15" t="s">
        <v>46</v>
      </c>
      <c r="B49" s="16" t="s">
        <v>3732</v>
      </c>
      <c r="C49" s="16" t="s">
        <v>3733</v>
      </c>
      <c r="D49" s="16" t="s">
        <v>3734</v>
      </c>
      <c r="E49" s="16" t="s">
        <v>3735</v>
      </c>
      <c r="F49" s="16" t="s">
        <v>1321</v>
      </c>
      <c r="G49" s="16" t="s">
        <v>395</v>
      </c>
      <c r="H49" s="16" t="s">
        <v>3736</v>
      </c>
      <c r="I49" s="16" t="s">
        <v>3737</v>
      </c>
      <c r="J49" s="16" t="s">
        <v>3738</v>
      </c>
      <c r="K49" s="16" t="s">
        <v>1129</v>
      </c>
      <c r="L49" s="16" t="s">
        <v>3739</v>
      </c>
    </row>
    <row r="50" ht="15.75" customHeight="1">
      <c r="A50" s="15" t="s">
        <v>47</v>
      </c>
      <c r="B50" s="16" t="s">
        <v>3740</v>
      </c>
      <c r="C50" s="16" t="s">
        <v>3741</v>
      </c>
      <c r="D50" s="16" t="s">
        <v>3742</v>
      </c>
      <c r="E50" s="16" t="s">
        <v>1788</v>
      </c>
      <c r="F50" s="16" t="s">
        <v>3743</v>
      </c>
      <c r="G50" s="16" t="s">
        <v>3744</v>
      </c>
      <c r="H50" s="16" t="s">
        <v>3745</v>
      </c>
      <c r="I50" s="16" t="s">
        <v>3746</v>
      </c>
      <c r="J50" s="16" t="s">
        <v>3747</v>
      </c>
      <c r="K50" s="16" t="s">
        <v>2297</v>
      </c>
      <c r="L50" s="16" t="s">
        <v>3748</v>
      </c>
    </row>
    <row r="51" ht="15.75" customHeight="1">
      <c r="A51" s="15" t="s">
        <v>267</v>
      </c>
      <c r="B51" s="16">
        <v>774.0</v>
      </c>
      <c r="C51" s="16">
        <v>807.0</v>
      </c>
      <c r="D51" s="16">
        <v>808.0</v>
      </c>
      <c r="E51" s="16">
        <v>835.0</v>
      </c>
      <c r="F51" s="16">
        <v>855.0</v>
      </c>
      <c r="G51" s="16">
        <v>840.0</v>
      </c>
      <c r="H51" s="16">
        <v>798.0</v>
      </c>
      <c r="I51" s="16">
        <v>780.0</v>
      </c>
      <c r="J51" s="16">
        <v>747.0</v>
      </c>
      <c r="K51" s="16">
        <v>728.0</v>
      </c>
      <c r="L51" s="16">
        <v>706.0</v>
      </c>
    </row>
    <row r="52" ht="15.75" customHeight="1">
      <c r="A52" s="15" t="s">
        <v>48</v>
      </c>
      <c r="B52" s="16" t="s">
        <v>1214</v>
      </c>
      <c r="C52" s="16" t="s">
        <v>3749</v>
      </c>
      <c r="D52" s="16" t="s">
        <v>3750</v>
      </c>
      <c r="E52" s="16" t="s">
        <v>3751</v>
      </c>
      <c r="F52" s="16" t="s">
        <v>3752</v>
      </c>
      <c r="G52" s="16" t="s">
        <v>3753</v>
      </c>
      <c r="H52" s="16" t="s">
        <v>3754</v>
      </c>
      <c r="I52" s="16" t="s">
        <v>3755</v>
      </c>
      <c r="J52" s="16" t="s">
        <v>3756</v>
      </c>
      <c r="K52" s="16" t="s">
        <v>1362</v>
      </c>
      <c r="L52" s="16" t="s">
        <v>3757</v>
      </c>
    </row>
    <row r="53" ht="15.75" customHeight="1">
      <c r="A53" s="15" t="s">
        <v>49</v>
      </c>
      <c r="B53" s="16" t="s">
        <v>3758</v>
      </c>
      <c r="C53" s="16" t="s">
        <v>3759</v>
      </c>
      <c r="D53" s="16" t="s">
        <v>1293</v>
      </c>
      <c r="E53" s="16" t="s">
        <v>3760</v>
      </c>
      <c r="F53" s="16" t="s">
        <v>3736</v>
      </c>
      <c r="G53" s="16" t="s">
        <v>1710</v>
      </c>
      <c r="H53" s="16" t="s">
        <v>3761</v>
      </c>
      <c r="I53" s="16" t="s">
        <v>2256</v>
      </c>
      <c r="J53" s="16" t="s">
        <v>3762</v>
      </c>
      <c r="K53" s="16" t="s">
        <v>3763</v>
      </c>
      <c r="L53" s="16" t="s">
        <v>3764</v>
      </c>
    </row>
    <row r="54" ht="15.75" customHeight="1">
      <c r="A54" s="15" t="s">
        <v>50</v>
      </c>
      <c r="B54" s="16" t="s">
        <v>3765</v>
      </c>
      <c r="C54" s="16" t="s">
        <v>3766</v>
      </c>
      <c r="D54" s="16" t="s">
        <v>3767</v>
      </c>
      <c r="E54" s="16" t="s">
        <v>739</v>
      </c>
      <c r="F54" s="16" t="s">
        <v>3768</v>
      </c>
      <c r="G54" s="16" t="s">
        <v>2011</v>
      </c>
      <c r="H54" s="16" t="s">
        <v>2535</v>
      </c>
      <c r="I54" s="16" t="s">
        <v>3769</v>
      </c>
      <c r="J54" s="16" t="s">
        <v>3770</v>
      </c>
      <c r="K54" s="16" t="s">
        <v>3771</v>
      </c>
      <c r="L54" s="16" t="s">
        <v>3772</v>
      </c>
    </row>
    <row r="55" ht="15.75" customHeight="1">
      <c r="A55" s="15" t="s">
        <v>51</v>
      </c>
      <c r="B55" s="16" t="s">
        <v>3773</v>
      </c>
      <c r="C55" s="16" t="s">
        <v>3774</v>
      </c>
      <c r="D55" s="16" t="s">
        <v>3775</v>
      </c>
      <c r="E55" s="16" t="s">
        <v>3776</v>
      </c>
      <c r="F55" s="16" t="s">
        <v>3777</v>
      </c>
      <c r="G55" s="16" t="s">
        <v>3778</v>
      </c>
      <c r="H55" s="16" t="s">
        <v>3779</v>
      </c>
      <c r="I55" s="16" t="s">
        <v>1883</v>
      </c>
      <c r="J55" s="16" t="s">
        <v>3780</v>
      </c>
      <c r="K55" s="16" t="s">
        <v>3781</v>
      </c>
      <c r="L55" s="16" t="s">
        <v>3782</v>
      </c>
    </row>
    <row r="56" ht="15.75" customHeight="1">
      <c r="A56" s="15" t="s">
        <v>52</v>
      </c>
      <c r="B56" s="16" t="s">
        <v>1395</v>
      </c>
      <c r="C56" s="16" t="s">
        <v>1885</v>
      </c>
      <c r="D56" s="16" t="s">
        <v>714</v>
      </c>
      <c r="E56" s="16" t="s">
        <v>3783</v>
      </c>
      <c r="F56" s="16" t="s">
        <v>3784</v>
      </c>
      <c r="G56" s="16" t="s">
        <v>3785</v>
      </c>
      <c r="H56" s="16" t="s">
        <v>3786</v>
      </c>
      <c r="I56" s="16" t="s">
        <v>3787</v>
      </c>
      <c r="J56" s="16" t="s">
        <v>3788</v>
      </c>
      <c r="K56" s="16" t="s">
        <v>1965</v>
      </c>
      <c r="L56" s="16" t="s">
        <v>2557</v>
      </c>
    </row>
    <row r="57" ht="15.75" customHeight="1">
      <c r="A57" s="15" t="s">
        <v>53</v>
      </c>
      <c r="B57" s="16" t="s">
        <v>3789</v>
      </c>
      <c r="C57" s="16" t="s">
        <v>3790</v>
      </c>
      <c r="D57" s="16" t="s">
        <v>3791</v>
      </c>
      <c r="E57" s="16" t="s">
        <v>3792</v>
      </c>
      <c r="F57" s="16" t="s">
        <v>3793</v>
      </c>
      <c r="G57" s="16" t="s">
        <v>3794</v>
      </c>
      <c r="H57" s="16" t="s">
        <v>3795</v>
      </c>
      <c r="I57" s="16" t="s">
        <v>3796</v>
      </c>
      <c r="J57" s="16" t="s">
        <v>1409</v>
      </c>
      <c r="K57" s="16" t="s">
        <v>3797</v>
      </c>
      <c r="L57" s="16" t="s">
        <v>1217</v>
      </c>
    </row>
    <row r="58" ht="15.75" customHeight="1">
      <c r="A58" s="15" t="s">
        <v>268</v>
      </c>
      <c r="B58" s="16" t="s">
        <v>3768</v>
      </c>
      <c r="C58" s="16" t="s">
        <v>3798</v>
      </c>
      <c r="D58" s="16" t="s">
        <v>3799</v>
      </c>
      <c r="E58" s="16" t="s">
        <v>610</v>
      </c>
      <c r="F58" s="16" t="s">
        <v>3800</v>
      </c>
      <c r="G58" s="16" t="s">
        <v>3801</v>
      </c>
      <c r="H58" s="16" t="s">
        <v>2120</v>
      </c>
      <c r="I58" s="16" t="s">
        <v>3802</v>
      </c>
      <c r="J58" s="16" t="s">
        <v>3803</v>
      </c>
      <c r="K58" s="16" t="s">
        <v>3804</v>
      </c>
      <c r="L58" s="16" t="s">
        <v>3805</v>
      </c>
    </row>
    <row r="59" ht="15.75" customHeight="1">
      <c r="A59" s="15" t="s">
        <v>269</v>
      </c>
      <c r="B59" s="16" t="s">
        <v>3806</v>
      </c>
      <c r="C59" s="16" t="s">
        <v>3807</v>
      </c>
      <c r="D59" s="16" t="s">
        <v>3808</v>
      </c>
      <c r="E59" s="16" t="s">
        <v>3809</v>
      </c>
      <c r="F59" s="16" t="s">
        <v>3810</v>
      </c>
      <c r="G59" s="16" t="s">
        <v>3811</v>
      </c>
      <c r="H59" s="16" t="s">
        <v>3812</v>
      </c>
      <c r="I59" s="16" t="s">
        <v>3813</v>
      </c>
      <c r="J59" s="16" t="s">
        <v>3814</v>
      </c>
      <c r="K59" s="16" t="s">
        <v>3815</v>
      </c>
      <c r="L59" s="16" t="s">
        <v>3816</v>
      </c>
    </row>
    <row r="60" ht="15.75" customHeight="1">
      <c r="A60" s="15" t="s">
        <v>56</v>
      </c>
      <c r="B60" s="16" t="s">
        <v>3817</v>
      </c>
      <c r="C60" s="16" t="s">
        <v>3818</v>
      </c>
      <c r="D60" s="16" t="s">
        <v>3819</v>
      </c>
      <c r="E60" s="16" t="s">
        <v>3820</v>
      </c>
      <c r="F60" s="16" t="s">
        <v>3821</v>
      </c>
      <c r="G60" s="16" t="s">
        <v>3822</v>
      </c>
      <c r="H60" s="16" t="s">
        <v>3717</v>
      </c>
      <c r="I60" s="16" t="s">
        <v>3823</v>
      </c>
      <c r="J60" s="16" t="s">
        <v>3824</v>
      </c>
      <c r="K60" s="16" t="s">
        <v>3825</v>
      </c>
      <c r="L60" s="16" t="s">
        <v>3826</v>
      </c>
    </row>
    <row r="61" ht="15.75" customHeight="1">
      <c r="A61" s="15" t="s">
        <v>57</v>
      </c>
      <c r="B61" s="16" t="s">
        <v>3796</v>
      </c>
      <c r="C61" s="16" t="s">
        <v>3827</v>
      </c>
      <c r="D61" s="16" t="s">
        <v>1276</v>
      </c>
      <c r="E61" s="16" t="s">
        <v>3828</v>
      </c>
      <c r="F61" s="16" t="s">
        <v>3829</v>
      </c>
      <c r="G61" s="16" t="s">
        <v>3830</v>
      </c>
      <c r="H61" s="16" t="s">
        <v>356</v>
      </c>
      <c r="I61" s="16" t="s">
        <v>3831</v>
      </c>
      <c r="J61" s="16" t="s">
        <v>3832</v>
      </c>
      <c r="K61" s="16" t="s">
        <v>326</v>
      </c>
      <c r="L61" s="16" t="s">
        <v>3833</v>
      </c>
    </row>
    <row r="62" ht="15.75" customHeight="1">
      <c r="A62" s="15" t="s">
        <v>58</v>
      </c>
      <c r="B62" s="16" t="s">
        <v>3834</v>
      </c>
      <c r="C62" s="16" t="s">
        <v>3835</v>
      </c>
      <c r="D62" s="16" t="s">
        <v>3836</v>
      </c>
      <c r="E62" s="16" t="s">
        <v>3837</v>
      </c>
      <c r="F62" s="16" t="s">
        <v>3838</v>
      </c>
      <c r="G62" s="16" t="s">
        <v>3839</v>
      </c>
      <c r="H62" s="16" t="s">
        <v>3840</v>
      </c>
      <c r="I62" s="16" t="s">
        <v>3841</v>
      </c>
      <c r="J62" s="16" t="s">
        <v>3842</v>
      </c>
      <c r="K62" s="16" t="s">
        <v>3843</v>
      </c>
      <c r="L62" s="16" t="s">
        <v>3844</v>
      </c>
    </row>
    <row r="63" ht="15.75" customHeight="1">
      <c r="A63" s="15" t="s">
        <v>59</v>
      </c>
      <c r="B63" s="16" t="s">
        <v>3675</v>
      </c>
      <c r="C63" s="16" t="s">
        <v>3845</v>
      </c>
      <c r="D63" s="16" t="s">
        <v>3846</v>
      </c>
      <c r="E63" s="16" t="s">
        <v>3847</v>
      </c>
      <c r="F63" s="16" t="s">
        <v>3848</v>
      </c>
      <c r="G63" s="16" t="s">
        <v>3849</v>
      </c>
      <c r="H63" s="16" t="s">
        <v>3850</v>
      </c>
      <c r="I63" s="16" t="s">
        <v>3851</v>
      </c>
      <c r="J63" s="16" t="s">
        <v>3852</v>
      </c>
      <c r="K63" s="16" t="s">
        <v>3853</v>
      </c>
      <c r="L63" s="16" t="s">
        <v>3854</v>
      </c>
    </row>
    <row r="64" ht="15.75" customHeight="1">
      <c r="A64" s="15" t="s">
        <v>60</v>
      </c>
      <c r="B64" s="16" t="s">
        <v>3855</v>
      </c>
      <c r="C64" s="16" t="s">
        <v>3856</v>
      </c>
      <c r="D64" s="16" t="s">
        <v>3857</v>
      </c>
      <c r="E64" s="16" t="s">
        <v>3858</v>
      </c>
      <c r="F64" s="16" t="s">
        <v>3859</v>
      </c>
      <c r="G64" s="16" t="s">
        <v>3860</v>
      </c>
      <c r="H64" s="16" t="s">
        <v>3861</v>
      </c>
      <c r="I64" s="16" t="s">
        <v>3862</v>
      </c>
      <c r="J64" s="16" t="s">
        <v>3863</v>
      </c>
      <c r="K64" s="16" t="s">
        <v>3864</v>
      </c>
      <c r="L64" s="16" t="s">
        <v>3865</v>
      </c>
    </row>
    <row r="65" ht="15.75" customHeight="1">
      <c r="A65" s="15" t="s">
        <v>61</v>
      </c>
      <c r="B65" s="16" t="s">
        <v>3866</v>
      </c>
      <c r="C65" s="16" t="s">
        <v>3867</v>
      </c>
      <c r="D65" s="16" t="s">
        <v>3868</v>
      </c>
      <c r="E65" s="16" t="s">
        <v>3869</v>
      </c>
      <c r="F65" s="16" t="s">
        <v>3870</v>
      </c>
      <c r="G65" s="16" t="s">
        <v>3871</v>
      </c>
      <c r="H65" s="16" t="s">
        <v>3872</v>
      </c>
      <c r="I65" s="16" t="s">
        <v>3873</v>
      </c>
      <c r="J65" s="16" t="s">
        <v>3874</v>
      </c>
      <c r="K65" s="16" t="s">
        <v>3875</v>
      </c>
      <c r="L65" s="16" t="s">
        <v>3876</v>
      </c>
    </row>
    <row r="66" ht="15.75" customHeight="1">
      <c r="A66" s="15" t="s">
        <v>62</v>
      </c>
      <c r="B66" s="16" t="s">
        <v>3877</v>
      </c>
      <c r="C66" s="16" t="s">
        <v>3878</v>
      </c>
      <c r="D66" s="16" t="s">
        <v>3879</v>
      </c>
      <c r="E66" s="16" t="s">
        <v>3880</v>
      </c>
      <c r="F66" s="16" t="s">
        <v>3881</v>
      </c>
      <c r="G66" s="16" t="s">
        <v>3882</v>
      </c>
      <c r="H66" s="16" t="s">
        <v>3883</v>
      </c>
      <c r="I66" s="16" t="s">
        <v>3884</v>
      </c>
      <c r="J66" s="16" t="s">
        <v>3885</v>
      </c>
      <c r="K66" s="16" t="s">
        <v>3886</v>
      </c>
      <c r="L66" s="16" t="s">
        <v>3887</v>
      </c>
    </row>
    <row r="67" ht="15.75" customHeight="1">
      <c r="A67" s="15" t="s">
        <v>63</v>
      </c>
      <c r="B67" s="16" t="s">
        <v>3888</v>
      </c>
      <c r="C67" s="16" t="s">
        <v>3889</v>
      </c>
      <c r="D67" s="16" t="s">
        <v>3890</v>
      </c>
      <c r="E67" s="16" t="s">
        <v>3891</v>
      </c>
      <c r="F67" s="16" t="s">
        <v>3892</v>
      </c>
      <c r="G67" s="16" t="s">
        <v>3893</v>
      </c>
      <c r="H67" s="16" t="s">
        <v>3894</v>
      </c>
      <c r="I67" s="16" t="s">
        <v>3895</v>
      </c>
      <c r="J67" s="16" t="s">
        <v>1111</v>
      </c>
      <c r="K67" s="16" t="s">
        <v>3896</v>
      </c>
      <c r="L67" s="16" t="s">
        <v>3897</v>
      </c>
    </row>
    <row r="68" ht="15.75" customHeight="1">
      <c r="A68" s="15" t="s">
        <v>64</v>
      </c>
      <c r="B68" s="16" t="s">
        <v>3898</v>
      </c>
      <c r="C68" s="16" t="s">
        <v>3899</v>
      </c>
      <c r="D68" s="16" t="s">
        <v>3900</v>
      </c>
      <c r="E68" s="16" t="s">
        <v>3901</v>
      </c>
      <c r="F68" s="16" t="s">
        <v>3902</v>
      </c>
      <c r="G68" s="16" t="s">
        <v>3903</v>
      </c>
      <c r="H68" s="16" t="s">
        <v>3904</v>
      </c>
      <c r="I68" s="16" t="s">
        <v>3905</v>
      </c>
      <c r="J68" s="16" t="s">
        <v>3906</v>
      </c>
      <c r="K68" s="16" t="s">
        <v>3907</v>
      </c>
      <c r="L68" s="16" t="s">
        <v>3908</v>
      </c>
    </row>
    <row r="69" ht="15.75" customHeight="1">
      <c r="A69" s="15" t="s">
        <v>65</v>
      </c>
      <c r="B69" s="16" t="s">
        <v>3909</v>
      </c>
      <c r="C69" s="16" t="s">
        <v>3910</v>
      </c>
      <c r="D69" s="16" t="s">
        <v>3911</v>
      </c>
      <c r="E69" s="16" t="s">
        <v>3912</v>
      </c>
      <c r="F69" s="16" t="s">
        <v>3913</v>
      </c>
      <c r="G69" s="16" t="s">
        <v>3914</v>
      </c>
      <c r="H69" s="16" t="s">
        <v>3743</v>
      </c>
      <c r="I69" s="16" t="s">
        <v>3915</v>
      </c>
      <c r="J69" s="16" t="s">
        <v>3916</v>
      </c>
      <c r="K69" s="16" t="s">
        <v>3512</v>
      </c>
      <c r="L69" s="16" t="s">
        <v>3917</v>
      </c>
    </row>
    <row r="70" ht="15.75" customHeight="1">
      <c r="A70" s="15" t="s">
        <v>66</v>
      </c>
      <c r="B70" s="16" t="s">
        <v>3918</v>
      </c>
      <c r="C70" s="16" t="s">
        <v>3919</v>
      </c>
      <c r="D70" s="16" t="s">
        <v>3920</v>
      </c>
      <c r="E70" s="16" t="s">
        <v>3921</v>
      </c>
      <c r="F70" s="16" t="s">
        <v>3922</v>
      </c>
      <c r="G70" s="16" t="s">
        <v>3923</v>
      </c>
      <c r="H70" s="16" t="s">
        <v>3924</v>
      </c>
      <c r="I70" s="16" t="s">
        <v>3925</v>
      </c>
      <c r="J70" s="16" t="s">
        <v>3926</v>
      </c>
      <c r="K70" s="16" t="s">
        <v>3927</v>
      </c>
      <c r="L70" s="16" t="s">
        <v>3928</v>
      </c>
    </row>
    <row r="71" ht="15.75" customHeight="1">
      <c r="A71" s="15" t="s">
        <v>67</v>
      </c>
      <c r="B71" s="16" t="s">
        <v>3929</v>
      </c>
      <c r="C71" s="16" t="s">
        <v>3930</v>
      </c>
      <c r="D71" s="16" t="s">
        <v>3931</v>
      </c>
      <c r="E71" s="16" t="s">
        <v>3932</v>
      </c>
      <c r="F71" s="16" t="s">
        <v>3933</v>
      </c>
      <c r="G71" s="16" t="s">
        <v>3934</v>
      </c>
      <c r="H71" s="16" t="s">
        <v>3935</v>
      </c>
      <c r="I71" s="16" t="s">
        <v>3936</v>
      </c>
      <c r="J71" s="16" t="s">
        <v>3937</v>
      </c>
      <c r="K71" s="16" t="s">
        <v>3938</v>
      </c>
      <c r="L71" s="16" t="s">
        <v>3939</v>
      </c>
    </row>
    <row r="72" ht="15.75" customHeight="1">
      <c r="A72" s="15" t="s">
        <v>68</v>
      </c>
      <c r="B72" s="16" t="s">
        <v>3940</v>
      </c>
      <c r="C72" s="16" t="s">
        <v>3941</v>
      </c>
      <c r="D72" s="16" t="s">
        <v>3942</v>
      </c>
      <c r="E72" s="16" t="s">
        <v>3943</v>
      </c>
      <c r="F72" s="16" t="s">
        <v>2186</v>
      </c>
      <c r="G72" s="16" t="s">
        <v>3944</v>
      </c>
      <c r="H72" s="16" t="s">
        <v>3945</v>
      </c>
      <c r="I72" s="16" t="s">
        <v>3946</v>
      </c>
      <c r="J72" s="16" t="s">
        <v>3947</v>
      </c>
      <c r="K72" s="16" t="s">
        <v>3948</v>
      </c>
      <c r="L72" s="16" t="s">
        <v>3949</v>
      </c>
    </row>
    <row r="73" ht="15.75" customHeight="1">
      <c r="A73" s="15" t="s">
        <v>69</v>
      </c>
      <c r="B73" s="16" t="s">
        <v>3543</v>
      </c>
      <c r="C73" s="16" t="s">
        <v>3950</v>
      </c>
      <c r="D73" s="16" t="s">
        <v>409</v>
      </c>
      <c r="E73" s="16" t="s">
        <v>3951</v>
      </c>
      <c r="F73" s="16" t="s">
        <v>3544</v>
      </c>
      <c r="G73" s="16" t="s">
        <v>2615</v>
      </c>
      <c r="H73" s="16" t="s">
        <v>3952</v>
      </c>
      <c r="I73" s="16" t="s">
        <v>3953</v>
      </c>
      <c r="J73" s="16" t="s">
        <v>3954</v>
      </c>
      <c r="K73" s="16" t="s">
        <v>3955</v>
      </c>
      <c r="L73" s="16" t="s">
        <v>1839</v>
      </c>
    </row>
    <row r="74" ht="15.75" customHeight="1">
      <c r="A74" s="15" t="s">
        <v>70</v>
      </c>
      <c r="B74" s="16" t="s">
        <v>3956</v>
      </c>
      <c r="C74" s="16" t="s">
        <v>3957</v>
      </c>
      <c r="D74" s="16" t="s">
        <v>3958</v>
      </c>
      <c r="E74" s="16" t="s">
        <v>3959</v>
      </c>
      <c r="F74" s="16" t="s">
        <v>3960</v>
      </c>
      <c r="G74" s="16" t="s">
        <v>3961</v>
      </c>
      <c r="H74" s="16" t="s">
        <v>3962</v>
      </c>
      <c r="I74" s="16" t="s">
        <v>3963</v>
      </c>
      <c r="J74" s="16" t="s">
        <v>3964</v>
      </c>
      <c r="K74" s="16" t="s">
        <v>3965</v>
      </c>
      <c r="L74" s="16" t="s">
        <v>3966</v>
      </c>
    </row>
    <row r="75" ht="15.75" customHeight="1">
      <c r="A75" s="15" t="s">
        <v>71</v>
      </c>
      <c r="B75" s="16" t="s">
        <v>445</v>
      </c>
      <c r="C75" s="16" t="s">
        <v>1539</v>
      </c>
      <c r="D75" s="16" t="s">
        <v>3967</v>
      </c>
      <c r="E75" s="16" t="s">
        <v>3968</v>
      </c>
      <c r="F75" s="16" t="s">
        <v>3969</v>
      </c>
      <c r="G75" s="16" t="s">
        <v>991</v>
      </c>
      <c r="H75" s="16" t="s">
        <v>3970</v>
      </c>
      <c r="I75" s="16" t="s">
        <v>3971</v>
      </c>
      <c r="J75" s="16" t="s">
        <v>3972</v>
      </c>
      <c r="K75" s="16" t="s">
        <v>3973</v>
      </c>
      <c r="L75" s="16" t="s">
        <v>3974</v>
      </c>
    </row>
    <row r="76" ht="15.75" customHeight="1">
      <c r="A76" s="15" t="s">
        <v>72</v>
      </c>
      <c r="B76" s="16" t="s">
        <v>334</v>
      </c>
      <c r="C76" s="16" t="s">
        <v>3975</v>
      </c>
      <c r="D76" s="16" t="s">
        <v>3976</v>
      </c>
      <c r="E76" s="16" t="s">
        <v>3977</v>
      </c>
      <c r="F76" s="16" t="s">
        <v>3978</v>
      </c>
      <c r="G76" s="16" t="s">
        <v>3979</v>
      </c>
      <c r="H76" s="16" t="s">
        <v>3980</v>
      </c>
      <c r="I76" s="16" t="s">
        <v>3981</v>
      </c>
      <c r="J76" s="16" t="s">
        <v>3982</v>
      </c>
      <c r="K76" s="16" t="s">
        <v>3983</v>
      </c>
      <c r="L76" s="16" t="s">
        <v>3984</v>
      </c>
    </row>
    <row r="77" ht="15.75" customHeight="1">
      <c r="A77" s="15" t="s">
        <v>270</v>
      </c>
      <c r="B77" s="16" t="s">
        <v>3985</v>
      </c>
      <c r="C77" s="16" t="s">
        <v>3986</v>
      </c>
      <c r="D77" s="16" t="s">
        <v>3987</v>
      </c>
      <c r="E77" s="16" t="s">
        <v>3988</v>
      </c>
      <c r="F77" s="16" t="s">
        <v>3989</v>
      </c>
      <c r="G77" s="16" t="s">
        <v>3990</v>
      </c>
      <c r="H77" s="16" t="s">
        <v>3991</v>
      </c>
      <c r="I77" s="16" t="s">
        <v>3992</v>
      </c>
      <c r="J77" s="16" t="s">
        <v>3993</v>
      </c>
      <c r="K77" s="16" t="s">
        <v>3994</v>
      </c>
      <c r="L77" s="16" t="s">
        <v>3995</v>
      </c>
    </row>
    <row r="78" ht="15.75" customHeight="1">
      <c r="A78" s="15" t="s">
        <v>73</v>
      </c>
      <c r="B78" s="16" t="s">
        <v>3996</v>
      </c>
      <c r="C78" s="16" t="s">
        <v>3997</v>
      </c>
      <c r="D78" s="16" t="s">
        <v>3998</v>
      </c>
      <c r="E78" s="16" t="s">
        <v>3999</v>
      </c>
      <c r="F78" s="16" t="s">
        <v>4000</v>
      </c>
      <c r="G78" s="16" t="s">
        <v>4001</v>
      </c>
      <c r="H78" s="16" t="s">
        <v>4002</v>
      </c>
      <c r="I78" s="16" t="s">
        <v>4003</v>
      </c>
      <c r="J78" s="16" t="s">
        <v>4004</v>
      </c>
      <c r="K78" s="16" t="s">
        <v>360</v>
      </c>
      <c r="L78" s="16" t="s">
        <v>4005</v>
      </c>
    </row>
    <row r="79" ht="15.75" customHeight="1">
      <c r="A79" s="15" t="s">
        <v>74</v>
      </c>
      <c r="B79" s="16" t="s">
        <v>4006</v>
      </c>
      <c r="C79" s="16" t="s">
        <v>4007</v>
      </c>
      <c r="D79" s="16" t="s">
        <v>4008</v>
      </c>
      <c r="E79" s="16" t="s">
        <v>4009</v>
      </c>
      <c r="F79" s="16" t="s">
        <v>4010</v>
      </c>
      <c r="G79" s="16" t="s">
        <v>2243</v>
      </c>
      <c r="H79" s="16" t="s">
        <v>4011</v>
      </c>
      <c r="I79" s="16" t="s">
        <v>4012</v>
      </c>
      <c r="J79" s="16" t="s">
        <v>4013</v>
      </c>
      <c r="K79" s="16" t="s">
        <v>2515</v>
      </c>
      <c r="L79" s="16" t="s">
        <v>4014</v>
      </c>
    </row>
    <row r="80" ht="15.75" customHeight="1">
      <c r="A80" s="15" t="s">
        <v>75</v>
      </c>
      <c r="B80" s="16" t="s">
        <v>4015</v>
      </c>
      <c r="C80" s="16" t="s">
        <v>4016</v>
      </c>
      <c r="D80" s="16" t="s">
        <v>4017</v>
      </c>
      <c r="E80" s="16" t="s">
        <v>4018</v>
      </c>
      <c r="F80" s="16" t="s">
        <v>4019</v>
      </c>
      <c r="G80" s="16" t="s">
        <v>4020</v>
      </c>
      <c r="H80" s="16" t="s">
        <v>4021</v>
      </c>
      <c r="I80" s="16" t="s">
        <v>4022</v>
      </c>
      <c r="J80" s="16" t="s">
        <v>4023</v>
      </c>
      <c r="K80" s="16" t="s">
        <v>4024</v>
      </c>
      <c r="L80" s="16" t="s">
        <v>4025</v>
      </c>
    </row>
    <row r="81" ht="15.75" customHeight="1">
      <c r="A81" s="15" t="s">
        <v>271</v>
      </c>
      <c r="B81" s="16" t="s">
        <v>4026</v>
      </c>
      <c r="C81" s="16" t="s">
        <v>4027</v>
      </c>
      <c r="D81" s="16" t="s">
        <v>4028</v>
      </c>
      <c r="E81" s="16" t="s">
        <v>3454</v>
      </c>
      <c r="F81" s="16" t="s">
        <v>2621</v>
      </c>
      <c r="G81" s="16" t="s">
        <v>4029</v>
      </c>
      <c r="H81" s="16" t="s">
        <v>4030</v>
      </c>
      <c r="I81" s="16" t="s">
        <v>4031</v>
      </c>
      <c r="J81" s="16" t="s">
        <v>4032</v>
      </c>
      <c r="K81" s="16" t="s">
        <v>3829</v>
      </c>
      <c r="L81" s="16" t="s">
        <v>4033</v>
      </c>
    </row>
    <row r="82" ht="15.75" customHeight="1">
      <c r="A82" s="15" t="s">
        <v>272</v>
      </c>
      <c r="B82" s="16" t="s">
        <v>4034</v>
      </c>
      <c r="C82" s="16" t="s">
        <v>4035</v>
      </c>
      <c r="D82" s="16" t="s">
        <v>4036</v>
      </c>
      <c r="E82" s="16" t="s">
        <v>4037</v>
      </c>
      <c r="F82" s="16" t="s">
        <v>4038</v>
      </c>
      <c r="G82" s="16" t="s">
        <v>4039</v>
      </c>
      <c r="H82" s="16" t="s">
        <v>4040</v>
      </c>
      <c r="I82" s="16" t="s">
        <v>4041</v>
      </c>
      <c r="J82" s="16" t="s">
        <v>1791</v>
      </c>
      <c r="K82" s="16" t="s">
        <v>4042</v>
      </c>
      <c r="L82" s="16" t="s">
        <v>1233</v>
      </c>
    </row>
    <row r="83" ht="15.75" customHeight="1">
      <c r="A83" s="15" t="s">
        <v>78</v>
      </c>
      <c r="B83" s="16">
        <v>236.0</v>
      </c>
      <c r="C83" s="16">
        <v>250.0</v>
      </c>
      <c r="D83" s="16">
        <v>252.0</v>
      </c>
      <c r="E83" s="16">
        <v>257.0</v>
      </c>
      <c r="F83" s="16">
        <v>250.0</v>
      </c>
      <c r="G83" s="16">
        <v>245.0</v>
      </c>
      <c r="H83" s="16">
        <v>231.0</v>
      </c>
      <c r="I83" s="16">
        <v>224.0</v>
      </c>
      <c r="J83" s="16">
        <v>217.0</v>
      </c>
      <c r="K83" s="16">
        <v>218.0</v>
      </c>
      <c r="L83" s="16">
        <v>210.0</v>
      </c>
    </row>
    <row r="84" ht="15.75" customHeight="1">
      <c r="A84" s="15" t="s">
        <v>79</v>
      </c>
      <c r="B84" s="16" t="s">
        <v>4043</v>
      </c>
      <c r="C84" s="16" t="s">
        <v>4044</v>
      </c>
      <c r="D84" s="16" t="s">
        <v>3718</v>
      </c>
      <c r="E84" s="16" t="s">
        <v>1214</v>
      </c>
      <c r="F84" s="16" t="s">
        <v>4045</v>
      </c>
      <c r="G84" s="16" t="s">
        <v>4046</v>
      </c>
      <c r="H84" s="16" t="s">
        <v>4043</v>
      </c>
      <c r="I84" s="16" t="s">
        <v>4047</v>
      </c>
      <c r="J84" s="16" t="s">
        <v>4048</v>
      </c>
      <c r="K84" s="16" t="s">
        <v>4049</v>
      </c>
      <c r="L84" s="16" t="s">
        <v>4050</v>
      </c>
    </row>
    <row r="85" ht="15.75" customHeight="1">
      <c r="A85" s="15" t="s">
        <v>80</v>
      </c>
      <c r="B85" s="16" t="s">
        <v>4051</v>
      </c>
      <c r="C85" s="16" t="s">
        <v>3644</v>
      </c>
      <c r="D85" s="16" t="s">
        <v>4052</v>
      </c>
      <c r="E85" s="16" t="s">
        <v>4053</v>
      </c>
      <c r="F85" s="16" t="s">
        <v>4054</v>
      </c>
      <c r="G85" s="16" t="s">
        <v>4055</v>
      </c>
      <c r="H85" s="16" t="s">
        <v>4056</v>
      </c>
      <c r="I85" s="16" t="s">
        <v>4057</v>
      </c>
      <c r="J85" s="16" t="s">
        <v>1390</v>
      </c>
      <c r="K85" s="16" t="s">
        <v>4058</v>
      </c>
      <c r="L85" s="16" t="s">
        <v>285</v>
      </c>
    </row>
    <row r="86" ht="15.75" customHeight="1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ht="15.75" customHeight="1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ht="15.75" customHeight="1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ht="15.75" customHeight="1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ht="15.75" customHeight="1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</row>
    <row r="91" ht="15.75" customHeight="1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</row>
    <row r="92" ht="15.75" customHeight="1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</row>
    <row r="93" ht="15.75" customHeight="1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</row>
    <row r="94" ht="15.75" customHeight="1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</row>
    <row r="95" ht="15.75" customHeight="1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</row>
    <row r="96" ht="15.75" customHeight="1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</row>
    <row r="97" ht="15.75" customHeight="1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</row>
    <row r="98" ht="15.75" customHeight="1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</row>
    <row r="99" ht="15.75" customHeight="1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</row>
    <row r="100" ht="15.75" customHeight="1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ht="15.75" customHeight="1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</row>
    <row r="102" ht="15.75" customHeight="1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</row>
    <row r="103" ht="15.75" customHeight="1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</row>
    <row r="104" ht="15.75" customHeight="1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ht="15.75" customHeight="1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</row>
    <row r="106" ht="15.75" customHeight="1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</row>
    <row r="107" ht="15.75" customHeight="1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</row>
    <row r="108" ht="15.75" customHeight="1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</row>
    <row r="109" ht="15.75" customHeight="1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</row>
    <row r="110" ht="15.75" customHeight="1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</row>
    <row r="111" ht="15.75" customHeight="1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</row>
    <row r="112" ht="15.75" customHeight="1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</row>
    <row r="113" ht="15.75" customHeight="1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</row>
    <row r="114" ht="15.75" customHeight="1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</row>
    <row r="115" ht="15.75" customHeight="1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</row>
    <row r="116" ht="15.75" customHeight="1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</row>
    <row r="117" ht="15.75" customHeight="1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</row>
    <row r="118" ht="15.75" customHeight="1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</row>
    <row r="119" ht="15.75" customHeight="1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</row>
    <row r="120" ht="15.75" customHeight="1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</row>
    <row r="121" ht="15.75" customHeight="1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</row>
    <row r="122" ht="15.75" customHeight="1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</row>
    <row r="123" ht="15.75" customHeight="1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</row>
    <row r="124" ht="15.75" customHeight="1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</row>
    <row r="125" ht="15.75" customHeight="1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</row>
    <row r="126" ht="15.75" customHeight="1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</row>
    <row r="127" ht="15.75" customHeight="1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</row>
    <row r="128" ht="15.75" customHeight="1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</row>
    <row r="129" ht="15.75" customHeight="1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</row>
    <row r="130" ht="15.75" customHeight="1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</row>
    <row r="131" ht="15.75" customHeight="1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</row>
    <row r="132" ht="15.75" customHeight="1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</row>
    <row r="133" ht="15.75" customHeight="1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</row>
    <row r="134" ht="15.75" customHeight="1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</row>
    <row r="135" ht="15.75" customHeight="1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</row>
    <row r="136" ht="15.75" customHeight="1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</row>
    <row r="137" ht="15.75" customHeight="1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</row>
    <row r="138" ht="15.75" customHeight="1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</row>
    <row r="139" ht="15.75" customHeight="1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</row>
    <row r="140" ht="15.75" customHeight="1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</row>
    <row r="141" ht="15.75" customHeight="1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</row>
    <row r="142" ht="15.75" customHeight="1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</row>
    <row r="143" ht="15.75" customHeight="1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</row>
    <row r="144" ht="15.75" customHeight="1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</row>
    <row r="145" ht="15.75" customHeight="1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</row>
    <row r="146" ht="15.75" customHeight="1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</row>
    <row r="147" ht="15.75" customHeight="1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</row>
    <row r="148" ht="15.75" customHeight="1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</row>
    <row r="149" ht="15.75" customHeight="1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</row>
    <row r="150" ht="15.75" customHeight="1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</row>
    <row r="151" ht="15.75" customHeight="1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</row>
    <row r="152" ht="15.75" customHeight="1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</row>
    <row r="153" ht="15.75" customHeight="1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</row>
    <row r="154" ht="15.75" customHeight="1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</row>
    <row r="155" ht="15.75" customHeight="1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</row>
    <row r="156" ht="15.75" customHeight="1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</row>
    <row r="157" ht="15.75" customHeight="1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</row>
    <row r="158" ht="15.75" customHeight="1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</row>
    <row r="159" ht="15.75" customHeight="1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</row>
    <row r="160" ht="15.75" customHeight="1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</row>
    <row r="161" ht="15.75" customHeight="1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</row>
    <row r="162" ht="15.75" customHeight="1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</row>
    <row r="163" ht="15.75" customHeight="1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</row>
    <row r="164" ht="15.75" customHeight="1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</row>
    <row r="165" ht="15.75" customHeight="1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</row>
    <row r="166" ht="15.75" customHeight="1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</row>
    <row r="167" ht="15.75" customHeight="1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</row>
    <row r="168" ht="15.75" customHeight="1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</row>
    <row r="169" ht="15.75" customHeight="1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</row>
    <row r="170" ht="15.75" customHeight="1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</row>
    <row r="171" ht="15.75" customHeight="1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</row>
    <row r="172" ht="15.75" customHeight="1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</row>
    <row r="173" ht="15.75" customHeight="1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</row>
    <row r="174" ht="15.75" customHeight="1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</row>
    <row r="175" ht="15.75" customHeight="1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</row>
    <row r="176" ht="15.75" customHeight="1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</row>
    <row r="177" ht="15.75" customHeight="1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</row>
    <row r="178" ht="15.75" customHeight="1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</row>
    <row r="179" ht="15.75" customHeight="1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</row>
    <row r="180" ht="15.75" customHeight="1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</row>
    <row r="181" ht="15.75" customHeight="1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</row>
    <row r="182" ht="15.75" customHeight="1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</row>
    <row r="183" ht="15.75" customHeight="1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</row>
    <row r="184" ht="15.75" customHeight="1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</row>
    <row r="185" ht="15.75" customHeight="1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</row>
    <row r="186" ht="15.75" customHeight="1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</row>
    <row r="187" ht="15.75" customHeight="1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</row>
    <row r="188" ht="15.75" customHeight="1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</row>
    <row r="189" ht="15.75" customHeight="1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</row>
    <row r="190" ht="15.75" customHeight="1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</row>
    <row r="191" ht="15.75" customHeight="1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</row>
    <row r="192" ht="15.75" customHeight="1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</row>
    <row r="193" ht="15.75" customHeight="1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</row>
    <row r="194" ht="15.75" customHeight="1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</row>
    <row r="195" ht="15.75" customHeight="1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</row>
    <row r="196" ht="15.75" customHeight="1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</row>
    <row r="197" ht="15.75" customHeight="1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</row>
    <row r="198" ht="15.75" customHeight="1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</row>
    <row r="199" ht="15.75" customHeight="1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</row>
    <row r="200" ht="15.75" customHeight="1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</row>
    <row r="201" ht="15.75" customHeight="1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</row>
    <row r="202" ht="15.75" customHeight="1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</row>
    <row r="203" ht="15.75" customHeight="1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</row>
    <row r="204" ht="15.75" customHeight="1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</row>
    <row r="205" ht="15.75" customHeight="1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</row>
    <row r="206" ht="15.75" customHeight="1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</row>
    <row r="207" ht="15.75" customHeight="1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</row>
    <row r="208" ht="15.75" customHeight="1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</row>
    <row r="209" ht="15.75" customHeight="1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</row>
    <row r="210" ht="15.75" customHeight="1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</row>
    <row r="211" ht="15.75" customHeight="1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</row>
    <row r="212" ht="15.75" customHeight="1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</row>
    <row r="213" ht="15.75" customHeight="1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</row>
    <row r="214" ht="15.75" customHeight="1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</row>
    <row r="215" ht="15.75" customHeight="1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</row>
    <row r="216" ht="15.75" customHeight="1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</row>
    <row r="217" ht="15.75" customHeight="1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</row>
    <row r="218" ht="15.75" customHeight="1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</row>
    <row r="219" ht="15.75" customHeight="1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</row>
    <row r="220" ht="15.75" customHeight="1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</row>
    <row r="221" ht="15.75" customHeight="1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</row>
    <row r="222" ht="15.75" customHeight="1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</row>
    <row r="223" ht="15.75" customHeight="1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</row>
    <row r="224" ht="15.75" customHeight="1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</row>
    <row r="225" ht="15.75" customHeight="1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</row>
    <row r="226" ht="15.75" customHeight="1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</row>
    <row r="227" ht="15.75" customHeight="1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</row>
    <row r="228" ht="15.75" customHeight="1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</row>
    <row r="229" ht="15.75" customHeight="1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</row>
    <row r="230" ht="15.75" customHeight="1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</row>
    <row r="231" ht="15.75" customHeight="1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</row>
    <row r="232" ht="15.75" customHeight="1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</row>
    <row r="233" ht="15.75" customHeight="1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</row>
    <row r="234" ht="15.75" customHeight="1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</row>
    <row r="235" ht="15.75" customHeight="1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</row>
    <row r="236" ht="15.75" customHeight="1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</row>
    <row r="237" ht="15.75" customHeight="1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</row>
    <row r="238" ht="15.75" customHeight="1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</row>
    <row r="239" ht="15.75" customHeight="1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</row>
    <row r="240" ht="15.75" customHeight="1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</row>
    <row r="241" ht="15.75" customHeight="1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</row>
    <row r="242" ht="15.75" customHeight="1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</row>
    <row r="243" ht="15.75" customHeight="1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</row>
    <row r="244" ht="15.75" customHeight="1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</row>
    <row r="245" ht="15.75" customHeight="1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</row>
    <row r="246" ht="15.75" customHeight="1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</row>
    <row r="247" ht="15.75" customHeight="1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</row>
    <row r="248" ht="15.75" customHeight="1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</row>
    <row r="249" ht="15.75" customHeight="1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</row>
    <row r="250" ht="15.75" customHeight="1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</row>
    <row r="251" ht="15.75" customHeight="1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</row>
    <row r="252" ht="15.75" customHeight="1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</row>
    <row r="253" ht="15.75" customHeight="1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</row>
    <row r="254" ht="15.75" customHeight="1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</row>
    <row r="255" ht="15.75" customHeight="1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</row>
    <row r="256" ht="15.75" customHeight="1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</row>
    <row r="257" ht="15.75" customHeight="1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</row>
    <row r="258" ht="15.75" customHeight="1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</row>
    <row r="259" ht="15.75" customHeight="1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</row>
    <row r="260" ht="15.75" customHeight="1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</row>
    <row r="261" ht="15.75" customHeight="1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</row>
    <row r="262" ht="15.75" customHeight="1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</row>
    <row r="263" ht="15.75" customHeight="1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</row>
    <row r="264" ht="15.75" customHeight="1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</row>
    <row r="265" ht="15.75" customHeight="1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</row>
    <row r="266" ht="15.75" customHeight="1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</row>
    <row r="267" ht="15.75" customHeight="1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</row>
    <row r="268" ht="15.75" customHeight="1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</row>
    <row r="269" ht="15.75" customHeight="1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</row>
    <row r="270" ht="15.75" customHeight="1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</row>
    <row r="271" ht="15.75" customHeight="1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</row>
    <row r="272" ht="15.75" customHeight="1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</row>
    <row r="273" ht="15.75" customHeight="1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</row>
    <row r="274" ht="15.75" customHeight="1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</row>
    <row r="275" ht="15.75" customHeight="1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</row>
    <row r="276" ht="15.75" customHeight="1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</row>
    <row r="277" ht="15.75" customHeight="1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</row>
    <row r="278" ht="15.75" customHeight="1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</row>
    <row r="279" ht="15.75" customHeight="1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</row>
    <row r="280" ht="15.75" customHeight="1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</row>
    <row r="281" ht="15.75" customHeight="1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</row>
    <row r="282" ht="15.75" customHeight="1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</row>
    <row r="283" ht="15.75" customHeight="1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</row>
    <row r="284" ht="15.75" customHeight="1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</row>
    <row r="285" ht="15.75" customHeight="1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</row>
    <row r="286" ht="15.75" customHeight="1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</row>
    <row r="287" ht="15.75" customHeight="1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</row>
    <row r="288" ht="15.75" customHeight="1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</row>
    <row r="289" ht="15.75" customHeight="1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</row>
    <row r="290" ht="15.75" customHeight="1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</row>
    <row r="291" ht="15.75" customHeight="1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</row>
    <row r="292" ht="15.75" customHeight="1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</row>
    <row r="293" ht="15.75" customHeight="1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</row>
    <row r="294" ht="15.75" customHeight="1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</row>
    <row r="295" ht="15.75" customHeight="1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</row>
    <row r="296" ht="15.75" customHeight="1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</row>
    <row r="297" ht="15.75" customHeight="1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</row>
    <row r="298" ht="15.75" customHeight="1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</row>
    <row r="299" ht="15.75" customHeight="1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</row>
    <row r="300" ht="15.75" customHeight="1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</row>
    <row r="301" ht="15.75" customHeight="1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</row>
    <row r="302" ht="15.75" customHeight="1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</row>
    <row r="303" ht="15.75" customHeight="1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</row>
    <row r="304" ht="15.75" customHeight="1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</row>
    <row r="305" ht="15.75" customHeight="1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</row>
    <row r="306" ht="15.75" customHeight="1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</row>
    <row r="307" ht="15.75" customHeight="1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</row>
    <row r="308" ht="15.75" customHeight="1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</row>
    <row r="309" ht="15.75" customHeight="1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</row>
    <row r="310" ht="15.75" customHeight="1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</row>
    <row r="311" ht="15.75" customHeight="1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</row>
    <row r="312" ht="15.75" customHeight="1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</row>
    <row r="313" ht="15.75" customHeight="1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</row>
    <row r="314" ht="15.75" customHeight="1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</row>
    <row r="315" ht="15.75" customHeight="1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</row>
    <row r="316" ht="15.75" customHeight="1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</row>
    <row r="317" ht="15.75" customHeight="1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</row>
    <row r="318" ht="15.75" customHeight="1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</row>
    <row r="319" ht="15.75" customHeight="1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</row>
    <row r="320" ht="15.75" customHeight="1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</row>
    <row r="321" ht="15.75" customHeight="1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</row>
    <row r="322" ht="15.75" customHeight="1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</row>
    <row r="323" ht="15.75" customHeight="1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</row>
    <row r="324" ht="15.75" customHeight="1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</row>
    <row r="325" ht="15.75" customHeight="1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</row>
    <row r="326" ht="15.75" customHeight="1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</row>
    <row r="327" ht="15.75" customHeight="1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</row>
    <row r="328" ht="15.75" customHeight="1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</row>
    <row r="329" ht="15.75" customHeight="1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</row>
    <row r="330" ht="15.75" customHeight="1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</row>
    <row r="331" ht="15.75" customHeight="1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</row>
    <row r="332" ht="15.75" customHeight="1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</row>
    <row r="333" ht="15.75" customHeight="1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</row>
    <row r="334" ht="15.75" customHeight="1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</row>
    <row r="335" ht="15.75" customHeight="1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</row>
    <row r="336" ht="15.75" customHeight="1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</row>
    <row r="337" ht="15.75" customHeight="1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</row>
    <row r="338" ht="15.75" customHeight="1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</row>
    <row r="339" ht="15.75" customHeight="1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</row>
    <row r="340" ht="15.75" customHeight="1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</row>
    <row r="341" ht="15.75" customHeight="1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</row>
    <row r="342" ht="15.75" customHeight="1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</row>
    <row r="343" ht="15.75" customHeight="1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</row>
    <row r="344" ht="15.75" customHeight="1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</row>
    <row r="345" ht="15.75" customHeight="1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</row>
    <row r="346" ht="15.75" customHeight="1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</row>
    <row r="347" ht="15.75" customHeight="1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</row>
    <row r="348" ht="15.75" customHeight="1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</row>
    <row r="349" ht="15.75" customHeight="1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</row>
    <row r="350" ht="15.75" customHeight="1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</row>
    <row r="351" ht="15.75" customHeight="1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</row>
    <row r="352" ht="15.75" customHeight="1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</row>
    <row r="353" ht="15.75" customHeight="1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</row>
    <row r="354" ht="15.75" customHeight="1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</row>
    <row r="355" ht="15.75" customHeight="1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</row>
    <row r="356" ht="15.75" customHeight="1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</row>
    <row r="357" ht="15.75" customHeight="1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</row>
    <row r="358" ht="15.75" customHeight="1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</row>
    <row r="359" ht="15.75" customHeight="1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</row>
    <row r="360" ht="15.75" customHeight="1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</row>
    <row r="361" ht="15.75" customHeight="1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</row>
    <row r="362" ht="15.75" customHeight="1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</row>
    <row r="363" ht="15.75" customHeight="1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</row>
    <row r="364" ht="15.75" customHeight="1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</row>
    <row r="365" ht="15.75" customHeight="1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</row>
    <row r="366" ht="15.75" customHeight="1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</row>
    <row r="367" ht="15.75" customHeight="1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</row>
    <row r="368" ht="15.75" customHeight="1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</row>
    <row r="369" ht="15.75" customHeight="1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</row>
    <row r="370" ht="15.75" customHeight="1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</row>
    <row r="371" ht="15.75" customHeight="1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</row>
    <row r="372" ht="15.75" customHeight="1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</row>
    <row r="373" ht="15.75" customHeight="1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</row>
    <row r="374" ht="15.75" customHeight="1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</row>
    <row r="375" ht="15.75" customHeight="1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</row>
    <row r="376" ht="15.75" customHeight="1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</row>
    <row r="377" ht="15.75" customHeight="1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</row>
    <row r="378" ht="15.75" customHeight="1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</row>
    <row r="379" ht="15.75" customHeight="1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</row>
    <row r="380" ht="15.75" customHeight="1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</row>
    <row r="381" ht="15.75" customHeight="1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</row>
    <row r="382" ht="15.75" customHeight="1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</row>
    <row r="383" ht="15.75" customHeight="1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</row>
    <row r="384" ht="15.75" customHeight="1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</row>
    <row r="385" ht="15.75" customHeight="1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</row>
    <row r="386" ht="15.75" customHeight="1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</row>
    <row r="387" ht="15.75" customHeight="1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</row>
    <row r="388" ht="15.75" customHeight="1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</row>
    <row r="389" ht="15.75" customHeight="1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</row>
    <row r="390" ht="15.75" customHeight="1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</row>
    <row r="391" ht="15.75" customHeight="1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</row>
    <row r="392" ht="15.75" customHeight="1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</row>
    <row r="393" ht="15.75" customHeight="1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</row>
    <row r="394" ht="15.75" customHeight="1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</row>
    <row r="395" ht="15.75" customHeight="1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</row>
    <row r="396" ht="15.75" customHeight="1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</row>
    <row r="397" ht="15.75" customHeight="1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</row>
    <row r="398" ht="15.75" customHeight="1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</row>
    <row r="399" ht="15.75" customHeight="1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</row>
    <row r="400" ht="15.75" customHeight="1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</row>
    <row r="401" ht="15.75" customHeight="1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</row>
    <row r="402" ht="15.75" customHeight="1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</row>
    <row r="403" ht="15.75" customHeight="1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</row>
    <row r="404" ht="15.75" customHeight="1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</row>
    <row r="405" ht="15.75" customHeight="1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</row>
    <row r="406" ht="15.75" customHeight="1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</row>
    <row r="407" ht="15.75" customHeight="1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</row>
    <row r="408" ht="15.75" customHeight="1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</row>
    <row r="409" ht="15.75" customHeight="1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</row>
    <row r="410" ht="15.75" customHeight="1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</row>
    <row r="411" ht="15.75" customHeight="1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</row>
    <row r="412" ht="15.75" customHeight="1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</row>
    <row r="413" ht="15.75" customHeight="1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</row>
    <row r="414" ht="15.75" customHeight="1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</row>
    <row r="415" ht="15.75" customHeight="1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</row>
    <row r="416" ht="15.75" customHeight="1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</row>
    <row r="417" ht="15.75" customHeight="1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</row>
    <row r="418" ht="15.75" customHeight="1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</row>
    <row r="419" ht="15.75" customHeight="1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</row>
    <row r="420" ht="15.75" customHeight="1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</row>
    <row r="421" ht="15.75" customHeight="1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</row>
    <row r="422" ht="15.75" customHeight="1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</row>
    <row r="423" ht="15.75" customHeight="1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</row>
    <row r="424" ht="15.75" customHeight="1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</row>
    <row r="425" ht="15.75" customHeight="1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</row>
    <row r="426" ht="15.75" customHeight="1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</row>
    <row r="427" ht="15.75" customHeight="1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</row>
    <row r="428" ht="15.75" customHeight="1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</row>
    <row r="429" ht="15.75" customHeight="1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</row>
    <row r="430" ht="15.75" customHeight="1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</row>
    <row r="431" ht="15.75" customHeight="1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</row>
    <row r="432" ht="15.75" customHeight="1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</row>
    <row r="433" ht="15.75" customHeight="1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</row>
    <row r="434" ht="15.75" customHeight="1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</row>
    <row r="435" ht="15.75" customHeight="1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</row>
    <row r="436" ht="15.75" customHeight="1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</row>
    <row r="437" ht="15.75" customHeight="1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</row>
    <row r="438" ht="15.75" customHeight="1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</row>
    <row r="439" ht="15.75" customHeight="1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</row>
    <row r="440" ht="15.75" customHeight="1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</row>
    <row r="441" ht="15.75" customHeight="1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</row>
    <row r="442" ht="15.75" customHeight="1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</row>
    <row r="443" ht="15.75" customHeight="1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</row>
    <row r="444" ht="15.75" customHeight="1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</row>
    <row r="445" ht="15.75" customHeight="1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</row>
    <row r="446" ht="15.75" customHeight="1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</row>
    <row r="447" ht="15.75" customHeight="1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</row>
    <row r="448" ht="15.75" customHeight="1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</row>
    <row r="449" ht="15.75" customHeight="1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</row>
    <row r="450" ht="15.75" customHeight="1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</row>
    <row r="451" ht="15.75" customHeight="1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</row>
    <row r="452" ht="15.75" customHeight="1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</row>
    <row r="453" ht="15.75" customHeight="1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</row>
    <row r="454" ht="15.75" customHeight="1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</row>
    <row r="455" ht="15.75" customHeight="1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</row>
    <row r="456" ht="15.75" customHeight="1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</row>
    <row r="457" ht="15.75" customHeight="1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</row>
    <row r="458" ht="15.75" customHeight="1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</row>
    <row r="459" ht="15.75" customHeight="1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</row>
    <row r="460" ht="15.75" customHeight="1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</row>
    <row r="461" ht="15.75" customHeight="1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</row>
    <row r="462" ht="15.75" customHeight="1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</row>
    <row r="463" ht="15.75" customHeight="1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</row>
    <row r="464" ht="15.75" customHeight="1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</row>
    <row r="465" ht="15.75" customHeight="1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</row>
    <row r="466" ht="15.75" customHeight="1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</row>
    <row r="467" ht="15.75" customHeight="1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</row>
    <row r="468" ht="15.75" customHeight="1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</row>
    <row r="469" ht="15.75" customHeight="1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</row>
    <row r="470" ht="15.75" customHeight="1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</row>
    <row r="471" ht="15.75" customHeight="1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</row>
    <row r="472" ht="15.75" customHeight="1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</row>
    <row r="473" ht="15.75" customHeight="1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</row>
    <row r="474" ht="15.75" customHeight="1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</row>
    <row r="475" ht="15.75" customHeight="1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</row>
    <row r="476" ht="15.75" customHeight="1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</row>
    <row r="477" ht="15.75" customHeight="1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</row>
    <row r="478" ht="15.75" customHeight="1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</row>
    <row r="479" ht="15.75" customHeight="1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</row>
    <row r="480" ht="15.75" customHeight="1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</row>
    <row r="481" ht="15.75" customHeight="1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</row>
    <row r="482" ht="15.75" customHeight="1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</row>
    <row r="483" ht="15.75" customHeight="1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</row>
    <row r="484" ht="15.75" customHeight="1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</row>
    <row r="485" ht="15.75" customHeight="1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</row>
    <row r="486" ht="15.75" customHeight="1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</row>
    <row r="487" ht="15.75" customHeight="1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</row>
    <row r="488" ht="15.75" customHeight="1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</row>
    <row r="489" ht="15.75" customHeight="1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</row>
    <row r="490" ht="15.75" customHeight="1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</row>
    <row r="491" ht="15.75" customHeight="1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</row>
    <row r="492" ht="15.75" customHeight="1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</row>
    <row r="493" ht="15.75" customHeight="1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</row>
    <row r="494" ht="15.75" customHeight="1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</row>
    <row r="495" ht="15.75" customHeight="1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</row>
    <row r="496" ht="15.75" customHeight="1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</row>
    <row r="497" ht="15.75" customHeight="1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</row>
    <row r="498" ht="15.75" customHeight="1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</row>
    <row r="499" ht="15.75" customHeight="1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</row>
    <row r="500" ht="15.75" customHeight="1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</row>
    <row r="501" ht="15.75" customHeight="1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</row>
    <row r="502" ht="15.75" customHeight="1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</row>
    <row r="503" ht="15.75" customHeight="1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</row>
    <row r="504" ht="15.75" customHeight="1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</row>
    <row r="505" ht="15.75" customHeight="1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</row>
    <row r="506" ht="15.75" customHeight="1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</row>
    <row r="507" ht="15.75" customHeight="1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</row>
    <row r="508" ht="15.75" customHeight="1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</row>
    <row r="509" ht="15.75" customHeight="1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</row>
    <row r="510" ht="15.75" customHeight="1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</row>
    <row r="511" ht="15.75" customHeight="1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</row>
    <row r="512" ht="15.75" customHeight="1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</row>
    <row r="513" ht="15.75" customHeight="1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</row>
    <row r="514" ht="15.75" customHeight="1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</row>
    <row r="515" ht="15.75" customHeight="1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</row>
    <row r="516" ht="15.75" customHeight="1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</row>
    <row r="517" ht="15.75" customHeight="1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</row>
    <row r="518" ht="15.75" customHeight="1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</row>
    <row r="519" ht="15.75" customHeight="1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</row>
    <row r="520" ht="15.75" customHeight="1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</row>
    <row r="521" ht="15.75" customHeight="1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</row>
    <row r="522" ht="15.75" customHeight="1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</row>
    <row r="523" ht="15.75" customHeight="1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</row>
    <row r="524" ht="15.75" customHeight="1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</row>
    <row r="525" ht="15.75" customHeight="1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</row>
    <row r="526" ht="15.75" customHeight="1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</row>
    <row r="527" ht="15.75" customHeight="1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</row>
    <row r="528" ht="15.75" customHeight="1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</row>
    <row r="529" ht="15.75" customHeight="1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</row>
    <row r="530" ht="15.75" customHeight="1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</row>
    <row r="531" ht="15.75" customHeight="1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</row>
    <row r="532" ht="15.75" customHeight="1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</row>
    <row r="533" ht="15.75" customHeight="1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</row>
    <row r="534" ht="15.75" customHeight="1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</row>
    <row r="535" ht="15.75" customHeight="1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</row>
    <row r="536" ht="15.75" customHeight="1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</row>
    <row r="537" ht="15.75" customHeight="1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</row>
    <row r="538" ht="15.75" customHeight="1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</row>
    <row r="539" ht="15.75" customHeight="1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</row>
    <row r="540" ht="15.75" customHeight="1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</row>
    <row r="541" ht="15.75" customHeight="1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</row>
    <row r="542" ht="15.75" customHeight="1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</row>
    <row r="543" ht="15.75" customHeight="1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</row>
    <row r="544" ht="15.75" customHeight="1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</row>
    <row r="545" ht="15.75" customHeight="1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</row>
    <row r="546" ht="15.75" customHeight="1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</row>
    <row r="547" ht="15.75" customHeight="1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</row>
    <row r="548" ht="15.75" customHeight="1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</row>
    <row r="549" ht="15.75" customHeight="1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</row>
    <row r="550" ht="15.75" customHeight="1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</row>
    <row r="551" ht="15.75" customHeight="1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</row>
    <row r="552" ht="15.75" customHeight="1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</row>
    <row r="553" ht="15.75" customHeight="1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</row>
    <row r="554" ht="15.75" customHeight="1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</row>
    <row r="555" ht="15.75" customHeight="1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</row>
    <row r="556" ht="15.75" customHeight="1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</row>
    <row r="557" ht="15.75" customHeight="1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</row>
    <row r="558" ht="15.75" customHeight="1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</row>
    <row r="559" ht="15.75" customHeight="1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</row>
    <row r="560" ht="15.75" customHeight="1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</row>
    <row r="561" ht="15.75" customHeight="1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</row>
    <row r="562" ht="15.75" customHeight="1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</row>
    <row r="563" ht="15.75" customHeight="1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</row>
    <row r="564" ht="15.75" customHeight="1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</row>
    <row r="565" ht="15.75" customHeight="1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</row>
    <row r="566" ht="15.75" customHeight="1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</row>
    <row r="567" ht="15.75" customHeight="1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</row>
    <row r="568" ht="15.75" customHeight="1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</row>
    <row r="569" ht="15.75" customHeight="1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</row>
    <row r="570" ht="15.75" customHeight="1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</row>
    <row r="571" ht="15.75" customHeight="1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</row>
    <row r="572" ht="15.75" customHeight="1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</row>
    <row r="573" ht="15.75" customHeight="1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</row>
    <row r="574" ht="15.75" customHeight="1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</row>
    <row r="575" ht="15.75" customHeight="1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</row>
    <row r="576" ht="15.75" customHeight="1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</row>
    <row r="577" ht="15.75" customHeight="1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</row>
    <row r="578" ht="15.75" customHeight="1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</row>
    <row r="579" ht="15.75" customHeight="1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</row>
    <row r="580" ht="15.75" customHeight="1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</row>
    <row r="581" ht="15.75" customHeight="1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</row>
    <row r="582" ht="15.75" customHeight="1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</row>
    <row r="583" ht="15.75" customHeight="1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</row>
    <row r="584" ht="15.75" customHeight="1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</row>
    <row r="585" ht="15.75" customHeight="1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</row>
    <row r="586" ht="15.75" customHeight="1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</row>
    <row r="587" ht="15.75" customHeight="1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</row>
    <row r="588" ht="15.75" customHeight="1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</row>
    <row r="589" ht="15.75" customHeight="1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</row>
    <row r="590" ht="15.75" customHeight="1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</row>
    <row r="591" ht="15.75" customHeight="1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</row>
    <row r="592" ht="15.75" customHeight="1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</row>
    <row r="593" ht="15.75" customHeight="1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</row>
    <row r="594" ht="15.75" customHeight="1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</row>
    <row r="595" ht="15.75" customHeight="1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</row>
    <row r="596" ht="15.75" customHeight="1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</row>
    <row r="597" ht="15.75" customHeight="1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</row>
    <row r="598" ht="15.75" customHeight="1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</row>
    <row r="599" ht="15.75" customHeight="1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</row>
    <row r="600" ht="15.75" customHeight="1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</row>
    <row r="601" ht="15.75" customHeight="1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</row>
    <row r="602" ht="15.75" customHeight="1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</row>
    <row r="603" ht="15.75" customHeight="1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</row>
    <row r="604" ht="15.75" customHeight="1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</row>
    <row r="605" ht="15.75" customHeight="1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</row>
    <row r="606" ht="15.75" customHeight="1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</row>
    <row r="607" ht="15.75" customHeight="1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</row>
    <row r="608" ht="15.75" customHeight="1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</row>
    <row r="609" ht="15.75" customHeight="1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</row>
    <row r="610" ht="15.75" customHeight="1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</row>
    <row r="611" ht="15.75" customHeight="1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</row>
    <row r="612" ht="15.75" customHeight="1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</row>
    <row r="613" ht="15.75" customHeight="1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</row>
    <row r="614" ht="15.75" customHeight="1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</row>
    <row r="615" ht="15.75" customHeight="1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</row>
    <row r="616" ht="15.75" customHeight="1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</row>
    <row r="617" ht="15.75" customHeight="1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</row>
    <row r="618" ht="15.75" customHeight="1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</row>
    <row r="619" ht="15.75" customHeight="1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</row>
    <row r="620" ht="15.75" customHeight="1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</row>
    <row r="621" ht="15.75" customHeight="1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</row>
    <row r="622" ht="15.75" customHeight="1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</row>
    <row r="623" ht="15.75" customHeight="1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</row>
    <row r="624" ht="15.75" customHeight="1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</row>
    <row r="625" ht="15.75" customHeight="1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</row>
    <row r="626" ht="15.75" customHeight="1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</row>
    <row r="627" ht="15.75" customHeight="1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</row>
    <row r="628" ht="15.75" customHeight="1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</row>
    <row r="629" ht="15.75" customHeight="1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</row>
    <row r="630" ht="15.75" customHeight="1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</row>
    <row r="631" ht="15.75" customHeight="1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</row>
    <row r="632" ht="15.75" customHeight="1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</row>
    <row r="633" ht="15.75" customHeight="1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</row>
    <row r="634" ht="15.75" customHeight="1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</row>
    <row r="635" ht="15.75" customHeight="1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</row>
    <row r="636" ht="15.75" customHeight="1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</row>
    <row r="637" ht="15.75" customHeight="1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</row>
    <row r="638" ht="15.75" customHeight="1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</row>
    <row r="639" ht="15.75" customHeight="1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</row>
    <row r="640" ht="15.75" customHeight="1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</row>
    <row r="641" ht="15.75" customHeight="1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</row>
    <row r="642" ht="15.75" customHeight="1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</row>
    <row r="643" ht="15.75" customHeight="1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</row>
    <row r="644" ht="15.75" customHeight="1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</row>
    <row r="645" ht="15.75" customHeight="1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</row>
    <row r="646" ht="15.75" customHeight="1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</row>
    <row r="647" ht="15.75" customHeight="1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</row>
    <row r="648" ht="15.75" customHeight="1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</row>
    <row r="649" ht="15.75" customHeight="1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</row>
    <row r="650" ht="15.75" customHeight="1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</row>
    <row r="651" ht="15.75" customHeight="1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</row>
    <row r="652" ht="15.75" customHeight="1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</row>
    <row r="653" ht="15.75" customHeight="1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</row>
    <row r="654" ht="15.75" customHeight="1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</row>
    <row r="655" ht="15.75" customHeight="1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</row>
    <row r="656" ht="15.75" customHeight="1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</row>
    <row r="657" ht="15.75" customHeight="1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</row>
    <row r="658" ht="15.75" customHeight="1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</row>
    <row r="659" ht="15.75" customHeight="1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</row>
    <row r="660" ht="15.75" customHeight="1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</row>
    <row r="661" ht="15.75" customHeight="1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</row>
    <row r="662" ht="15.75" customHeight="1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</row>
    <row r="663" ht="15.75" customHeight="1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</row>
    <row r="664" ht="15.75" customHeight="1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</row>
    <row r="665" ht="15.75" customHeight="1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</row>
    <row r="666" ht="15.75" customHeight="1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</row>
    <row r="667" ht="15.75" customHeight="1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</row>
    <row r="668" ht="15.75" customHeight="1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</row>
    <row r="669" ht="15.75" customHeight="1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</row>
    <row r="670" ht="15.75" customHeight="1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</row>
    <row r="671" ht="15.75" customHeight="1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</row>
    <row r="672" ht="15.75" customHeight="1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</row>
    <row r="673" ht="15.75" customHeight="1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</row>
    <row r="674" ht="15.75" customHeight="1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</row>
    <row r="675" ht="15.75" customHeight="1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</row>
    <row r="676" ht="15.75" customHeight="1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</row>
    <row r="677" ht="15.75" customHeight="1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</row>
    <row r="678" ht="15.75" customHeight="1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</row>
    <row r="679" ht="15.75" customHeight="1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</row>
    <row r="680" ht="15.75" customHeight="1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</row>
    <row r="681" ht="15.75" customHeight="1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</row>
    <row r="682" ht="15.75" customHeight="1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</row>
    <row r="683" ht="15.75" customHeight="1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</row>
    <row r="684" ht="15.75" customHeight="1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</row>
    <row r="685" ht="15.75" customHeight="1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</row>
    <row r="686" ht="15.75" customHeight="1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</row>
    <row r="687" ht="15.75" customHeight="1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</row>
    <row r="688" ht="15.75" customHeight="1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</row>
    <row r="689" ht="15.75" customHeight="1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</row>
    <row r="690" ht="15.75" customHeight="1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</row>
    <row r="691" ht="15.75" customHeight="1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</row>
    <row r="692" ht="15.75" customHeight="1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</row>
    <row r="693" ht="15.75" customHeight="1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</row>
    <row r="694" ht="15.75" customHeight="1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</row>
    <row r="695" ht="15.75" customHeight="1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</row>
    <row r="696" ht="15.75" customHeight="1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</row>
    <row r="697" ht="15.75" customHeight="1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</row>
    <row r="698" ht="15.75" customHeight="1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</row>
    <row r="699" ht="15.75" customHeight="1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</row>
    <row r="700" ht="15.75" customHeight="1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</row>
    <row r="701" ht="15.75" customHeight="1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</row>
    <row r="702" ht="15.75" customHeight="1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</row>
    <row r="703" ht="15.75" customHeight="1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</row>
    <row r="704" ht="15.75" customHeight="1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</row>
    <row r="705" ht="15.75" customHeight="1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</row>
    <row r="706" ht="15.75" customHeight="1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</row>
    <row r="707" ht="15.75" customHeight="1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</row>
    <row r="708" ht="15.75" customHeight="1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</row>
    <row r="709" ht="15.75" customHeight="1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</row>
    <row r="710" ht="15.75" customHeight="1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</row>
    <row r="711" ht="15.75" customHeight="1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</row>
    <row r="712" ht="15.75" customHeight="1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</row>
    <row r="713" ht="15.75" customHeight="1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</row>
    <row r="714" ht="15.75" customHeight="1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</row>
    <row r="715" ht="15.75" customHeight="1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</row>
    <row r="716" ht="15.75" customHeight="1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</row>
    <row r="717" ht="15.75" customHeight="1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</row>
    <row r="718" ht="15.75" customHeight="1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</row>
    <row r="719" ht="15.75" customHeight="1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</row>
    <row r="720" ht="15.75" customHeight="1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</row>
    <row r="721" ht="15.75" customHeight="1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</row>
    <row r="722" ht="15.75" customHeight="1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</row>
    <row r="723" ht="15.75" customHeight="1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</row>
    <row r="724" ht="15.75" customHeight="1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</row>
    <row r="725" ht="15.75" customHeight="1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</row>
    <row r="726" ht="15.75" customHeight="1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</row>
    <row r="727" ht="15.75" customHeight="1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</row>
    <row r="728" ht="15.75" customHeight="1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</row>
    <row r="729" ht="15.75" customHeight="1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</row>
    <row r="730" ht="15.75" customHeight="1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</row>
    <row r="731" ht="15.75" customHeight="1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</row>
    <row r="732" ht="15.75" customHeight="1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</row>
    <row r="733" ht="15.75" customHeight="1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</row>
    <row r="734" ht="15.75" customHeight="1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</row>
    <row r="735" ht="15.75" customHeight="1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</row>
    <row r="736" ht="15.75" customHeight="1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</row>
    <row r="737" ht="15.75" customHeight="1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</row>
    <row r="738" ht="15.75" customHeight="1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</row>
    <row r="739" ht="15.75" customHeight="1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</row>
    <row r="740" ht="15.75" customHeight="1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</row>
    <row r="741" ht="15.75" customHeight="1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</row>
    <row r="742" ht="15.75" customHeight="1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</row>
    <row r="743" ht="15.75" customHeight="1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</row>
    <row r="744" ht="15.75" customHeight="1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</row>
    <row r="745" ht="15.75" customHeight="1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</row>
    <row r="746" ht="15.75" customHeight="1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</row>
    <row r="747" ht="15.75" customHeight="1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</row>
    <row r="748" ht="15.75" customHeight="1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</row>
    <row r="749" ht="15.75" customHeight="1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</row>
    <row r="750" ht="15.75" customHeight="1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</row>
    <row r="751" ht="15.75" customHeight="1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</row>
    <row r="752" ht="15.75" customHeight="1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</row>
    <row r="753" ht="15.75" customHeight="1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</row>
    <row r="754" ht="15.75" customHeight="1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</row>
    <row r="755" ht="15.75" customHeight="1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</row>
    <row r="756" ht="15.75" customHeight="1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</row>
    <row r="757" ht="15.75" customHeight="1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</row>
    <row r="758" ht="15.75" customHeight="1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</row>
    <row r="759" ht="15.75" customHeight="1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</row>
    <row r="760" ht="15.75" customHeight="1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</row>
    <row r="761" ht="15.75" customHeight="1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</row>
    <row r="762" ht="15.75" customHeight="1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</row>
    <row r="763" ht="15.75" customHeight="1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</row>
    <row r="764" ht="15.75" customHeight="1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</row>
    <row r="765" ht="15.75" customHeight="1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</row>
    <row r="766" ht="15.75" customHeight="1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</row>
    <row r="767" ht="15.75" customHeight="1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</row>
    <row r="768" ht="15.75" customHeight="1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</row>
    <row r="769" ht="15.75" customHeight="1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</row>
    <row r="770" ht="15.75" customHeight="1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</row>
    <row r="771" ht="15.75" customHeight="1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</row>
    <row r="772" ht="15.75" customHeight="1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</row>
    <row r="773" ht="15.75" customHeight="1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</row>
    <row r="774" ht="15.75" customHeight="1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</row>
    <row r="775" ht="15.75" customHeight="1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</row>
    <row r="776" ht="15.75" customHeight="1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</row>
    <row r="777" ht="15.75" customHeight="1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</row>
    <row r="778" ht="15.75" customHeight="1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</row>
    <row r="779" ht="15.75" customHeight="1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</row>
    <row r="780" ht="15.75" customHeight="1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</row>
    <row r="781" ht="15.75" customHeight="1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</row>
    <row r="782" ht="15.75" customHeight="1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</row>
    <row r="783" ht="15.75" customHeight="1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</row>
    <row r="784" ht="15.75" customHeight="1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</row>
    <row r="785" ht="15.75" customHeight="1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</row>
    <row r="786" ht="15.75" customHeight="1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</row>
    <row r="787" ht="15.75" customHeight="1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</row>
    <row r="788" ht="15.75" customHeight="1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</row>
    <row r="789" ht="15.75" customHeight="1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</row>
    <row r="790" ht="15.75" customHeight="1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</row>
    <row r="791" ht="15.75" customHeight="1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</row>
    <row r="792" ht="15.75" customHeight="1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</row>
    <row r="793" ht="15.75" customHeight="1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</row>
    <row r="794" ht="15.75" customHeight="1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</row>
    <row r="795" ht="15.75" customHeight="1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</row>
    <row r="796" ht="15.75" customHeight="1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</row>
    <row r="797" ht="15.75" customHeight="1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</row>
    <row r="798" ht="15.75" customHeight="1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</row>
    <row r="799" ht="15.75" customHeight="1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</row>
    <row r="800" ht="15.75" customHeight="1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</row>
    <row r="801" ht="15.75" customHeight="1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</row>
    <row r="802" ht="15.75" customHeight="1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</row>
    <row r="803" ht="15.75" customHeight="1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</row>
    <row r="804" ht="15.75" customHeight="1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</row>
    <row r="805" ht="15.75" customHeight="1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</row>
    <row r="806" ht="15.75" customHeight="1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</row>
    <row r="807" ht="15.75" customHeight="1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</row>
    <row r="808" ht="15.75" customHeight="1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</row>
    <row r="809" ht="15.75" customHeight="1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</row>
    <row r="810" ht="15.75" customHeight="1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</row>
    <row r="811" ht="15.75" customHeight="1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</row>
    <row r="812" ht="15.75" customHeight="1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</row>
    <row r="813" ht="15.75" customHeight="1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</row>
    <row r="814" ht="15.75" customHeight="1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</row>
    <row r="815" ht="15.75" customHeight="1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</row>
    <row r="816" ht="15.75" customHeight="1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</row>
    <row r="817" ht="15.75" customHeight="1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</row>
    <row r="818" ht="15.75" customHeight="1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</row>
    <row r="819" ht="15.75" customHeight="1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</row>
    <row r="820" ht="15.75" customHeight="1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</row>
    <row r="821" ht="15.75" customHeight="1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</row>
    <row r="822" ht="15.75" customHeight="1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</row>
    <row r="823" ht="15.75" customHeight="1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</row>
    <row r="824" ht="15.75" customHeight="1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</row>
    <row r="825" ht="15.75" customHeight="1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</row>
    <row r="826" ht="15.75" customHeight="1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</row>
    <row r="827" ht="15.75" customHeight="1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</row>
    <row r="828" ht="15.75" customHeight="1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</row>
    <row r="829" ht="15.75" customHeight="1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</row>
    <row r="830" ht="15.75" customHeight="1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</row>
    <row r="831" ht="15.75" customHeight="1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</row>
    <row r="832" ht="15.75" customHeight="1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</row>
    <row r="833" ht="15.75" customHeight="1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</row>
    <row r="834" ht="15.75" customHeight="1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</row>
    <row r="835" ht="15.75" customHeight="1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</row>
    <row r="836" ht="15.75" customHeight="1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</row>
    <row r="837" ht="15.75" customHeight="1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</row>
    <row r="838" ht="15.75" customHeight="1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</row>
    <row r="839" ht="15.75" customHeight="1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</row>
    <row r="840" ht="15.75" customHeight="1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</row>
    <row r="841" ht="15.75" customHeight="1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</row>
    <row r="842" ht="15.75" customHeight="1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</row>
    <row r="843" ht="15.75" customHeight="1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</row>
    <row r="844" ht="15.75" customHeight="1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</row>
    <row r="845" ht="15.75" customHeight="1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</row>
    <row r="846" ht="15.75" customHeight="1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</row>
    <row r="847" ht="15.75" customHeight="1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</row>
    <row r="848" ht="15.75" customHeight="1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</row>
    <row r="849" ht="15.75" customHeight="1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</row>
    <row r="850" ht="15.75" customHeight="1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</row>
    <row r="851" ht="15.75" customHeight="1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</row>
    <row r="852" ht="15.75" customHeight="1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</row>
    <row r="853" ht="15.75" customHeight="1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</row>
    <row r="854" ht="15.75" customHeight="1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</row>
    <row r="855" ht="15.75" customHeight="1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</row>
    <row r="856" ht="15.75" customHeight="1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</row>
    <row r="857" ht="15.75" customHeight="1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</row>
    <row r="858" ht="15.75" customHeight="1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</row>
    <row r="859" ht="15.75" customHeight="1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</row>
    <row r="860" ht="15.75" customHeight="1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</row>
    <row r="861" ht="15.75" customHeight="1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</row>
    <row r="862" ht="15.75" customHeight="1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</row>
    <row r="863" ht="15.75" customHeight="1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</row>
    <row r="864" ht="15.75" customHeight="1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</row>
    <row r="865" ht="15.75" customHeight="1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</row>
    <row r="866" ht="15.75" customHeight="1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</row>
    <row r="867" ht="15.75" customHeight="1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</row>
    <row r="868" ht="15.75" customHeight="1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</row>
    <row r="869" ht="15.75" customHeight="1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</row>
    <row r="870" ht="15.75" customHeight="1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</row>
    <row r="871" ht="15.75" customHeight="1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</row>
    <row r="872" ht="15.75" customHeight="1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</row>
    <row r="873" ht="15.75" customHeight="1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</row>
    <row r="874" ht="15.75" customHeight="1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</row>
    <row r="875" ht="15.75" customHeight="1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</row>
    <row r="876" ht="15.75" customHeight="1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</row>
    <row r="877" ht="15.75" customHeight="1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</row>
    <row r="878" ht="15.75" customHeight="1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</row>
    <row r="879" ht="15.75" customHeight="1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</row>
    <row r="880" ht="15.75" customHeight="1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</row>
    <row r="881" ht="15.75" customHeight="1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</row>
    <row r="882" ht="15.75" customHeight="1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</row>
    <row r="883" ht="15.75" customHeight="1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</row>
    <row r="884" ht="15.75" customHeight="1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</row>
    <row r="885" ht="15.75" customHeight="1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</row>
    <row r="886" ht="15.75" customHeight="1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</row>
    <row r="887" ht="15.75" customHeight="1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</row>
    <row r="888" ht="15.75" customHeight="1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</row>
    <row r="889" ht="15.75" customHeight="1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</row>
    <row r="890" ht="15.75" customHeight="1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</row>
    <row r="891" ht="15.75" customHeight="1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</row>
    <row r="892" ht="15.75" customHeight="1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</row>
    <row r="893" ht="15.75" customHeight="1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</row>
    <row r="894" ht="15.75" customHeight="1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</row>
    <row r="895" ht="15.75" customHeight="1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</row>
    <row r="896" ht="15.75" customHeight="1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</row>
    <row r="897" ht="15.75" customHeight="1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</row>
    <row r="898" ht="15.75" customHeight="1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</row>
    <row r="899" ht="15.75" customHeight="1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</row>
    <row r="900" ht="15.75" customHeight="1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</row>
    <row r="901" ht="15.75" customHeight="1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</row>
    <row r="902" ht="15.75" customHeight="1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</row>
    <row r="903" ht="15.75" customHeight="1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</row>
    <row r="904" ht="15.75" customHeight="1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</row>
    <row r="905" ht="15.75" customHeight="1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</row>
    <row r="906" ht="15.75" customHeight="1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</row>
    <row r="907" ht="15.75" customHeight="1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</row>
    <row r="908" ht="15.75" customHeight="1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</row>
    <row r="909" ht="15.75" customHeight="1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</row>
    <row r="910" ht="15.75" customHeight="1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</row>
    <row r="911" ht="15.75" customHeight="1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</row>
    <row r="912" ht="15.75" customHeight="1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</row>
    <row r="913" ht="15.75" customHeight="1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</row>
    <row r="914" ht="15.75" customHeight="1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</row>
    <row r="915" ht="15.75" customHeight="1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</row>
    <row r="916" ht="15.75" customHeight="1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</row>
    <row r="917" ht="15.75" customHeight="1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</row>
    <row r="918" ht="15.75" customHeight="1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</row>
    <row r="919" ht="15.75" customHeight="1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</row>
    <row r="920" ht="15.75" customHeight="1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</row>
    <row r="921" ht="15.75" customHeight="1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</row>
    <row r="922" ht="15.75" customHeight="1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</row>
    <row r="923" ht="15.75" customHeight="1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</row>
    <row r="924" ht="15.75" customHeight="1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</row>
    <row r="925" ht="15.75" customHeight="1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</row>
    <row r="926" ht="15.75" customHeight="1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</row>
    <row r="927" ht="15.75" customHeight="1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</row>
    <row r="928" ht="15.75" customHeight="1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</row>
    <row r="929" ht="15.75" customHeight="1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</row>
    <row r="930" ht="15.75" customHeight="1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</row>
    <row r="931" ht="15.75" customHeight="1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</row>
    <row r="932" ht="15.75" customHeight="1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</row>
    <row r="933" ht="15.75" customHeight="1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</row>
    <row r="934" ht="15.75" customHeight="1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</row>
    <row r="935" ht="15.75" customHeight="1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</row>
    <row r="936" ht="15.75" customHeight="1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</row>
    <row r="937" ht="15.75" customHeight="1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</row>
    <row r="938" ht="15.75" customHeight="1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</row>
    <row r="939" ht="15.75" customHeight="1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</row>
    <row r="940" ht="15.75" customHeight="1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</row>
    <row r="941" ht="15.75" customHeight="1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</row>
    <row r="942" ht="15.75" customHeight="1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</row>
    <row r="943" ht="15.75" customHeight="1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</row>
    <row r="944" ht="15.75" customHeight="1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</row>
    <row r="945" ht="15.75" customHeight="1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</row>
    <row r="946" ht="15.75" customHeight="1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</row>
    <row r="947" ht="15.75" customHeight="1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</row>
    <row r="948" ht="15.75" customHeight="1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</row>
    <row r="949" ht="15.75" customHeight="1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</row>
    <row r="950" ht="15.75" customHeight="1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</row>
    <row r="951" ht="15.75" customHeight="1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</row>
    <row r="952" ht="15.75" customHeight="1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</row>
    <row r="953" ht="15.75" customHeight="1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</row>
    <row r="954" ht="15.75" customHeight="1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</row>
    <row r="955" ht="15.75" customHeight="1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</row>
    <row r="956" ht="15.75" customHeight="1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</row>
    <row r="957" ht="15.75" customHeight="1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</row>
    <row r="958" ht="15.75" customHeight="1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</row>
    <row r="959" ht="15.75" customHeight="1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</row>
    <row r="960" ht="15.75" customHeight="1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</row>
    <row r="961" ht="15.75" customHeight="1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</row>
    <row r="962" ht="15.75" customHeight="1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</row>
    <row r="963" ht="15.75" customHeight="1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</row>
    <row r="964" ht="15.75" customHeight="1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</row>
    <row r="965" ht="15.75" customHeight="1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</row>
    <row r="966" ht="15.75" customHeight="1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</row>
    <row r="967" ht="15.75" customHeight="1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</row>
    <row r="968" ht="15.75" customHeight="1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</row>
    <row r="969" ht="15.75" customHeight="1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</row>
    <row r="970" ht="15.75" customHeight="1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</row>
    <row r="971" ht="15.75" customHeight="1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</row>
    <row r="972" ht="15.75" customHeight="1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</row>
    <row r="973" ht="15.75" customHeight="1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</row>
    <row r="974" ht="15.75" customHeight="1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</row>
    <row r="975" ht="15.75" customHeight="1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</row>
    <row r="976" ht="15.75" customHeight="1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</row>
    <row r="977" ht="15.75" customHeight="1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</row>
    <row r="978" ht="15.75" customHeight="1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</row>
    <row r="979" ht="15.75" customHeight="1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</row>
    <row r="980" ht="15.75" customHeight="1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</row>
    <row r="981" ht="15.75" customHeight="1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</row>
    <row r="982" ht="15.75" customHeight="1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</row>
    <row r="983" ht="15.75" customHeight="1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</row>
    <row r="984" ht="15.75" customHeight="1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</row>
    <row r="985" ht="15.75" customHeight="1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</row>
    <row r="986" ht="15.75" customHeight="1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</row>
    <row r="987" ht="15.75" customHeight="1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</row>
    <row r="988" ht="15.75" customHeight="1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</row>
    <row r="989" ht="15.75" customHeight="1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</row>
    <row r="990" ht="15.75" customHeight="1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</row>
    <row r="991" ht="15.75" customHeight="1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</row>
    <row r="992" ht="15.75" customHeight="1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</row>
    <row r="993" ht="15.75" customHeight="1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</row>
    <row r="994" ht="15.75" customHeight="1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</row>
    <row r="995" ht="15.75" customHeight="1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</row>
    <row r="996" ht="15.75" customHeight="1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</row>
    <row r="997" ht="15.75" customHeight="1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</row>
    <row r="998" ht="15.75" customHeight="1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</row>
    <row r="999" ht="15.75" customHeight="1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</row>
    <row r="1000" ht="15.75" customHeight="1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43"/>
  </cols>
  <sheetData>
    <row r="1">
      <c r="A1" s="12"/>
    </row>
    <row r="2">
      <c r="A2" s="12" t="s">
        <v>5</v>
      </c>
    </row>
    <row r="3">
      <c r="A3" s="12" t="s">
        <v>6</v>
      </c>
    </row>
    <row r="4">
      <c r="A4" s="12" t="s">
        <v>7</v>
      </c>
    </row>
    <row r="5">
      <c r="A5" s="12" t="s">
        <v>8</v>
      </c>
    </row>
    <row r="6">
      <c r="A6" s="12" t="s">
        <v>9</v>
      </c>
    </row>
    <row r="7">
      <c r="A7" s="12" t="s">
        <v>10</v>
      </c>
    </row>
    <row r="8">
      <c r="A8" s="12" t="s">
        <v>261</v>
      </c>
    </row>
    <row r="9">
      <c r="A9" s="12" t="s">
        <v>11</v>
      </c>
    </row>
    <row r="10">
      <c r="A10" s="12" t="s">
        <v>12</v>
      </c>
    </row>
    <row r="11">
      <c r="A11" s="12" t="s">
        <v>13</v>
      </c>
    </row>
    <row r="12">
      <c r="A12" s="12" t="s">
        <v>14</v>
      </c>
    </row>
    <row r="13">
      <c r="A13" s="12" t="s">
        <v>15</v>
      </c>
    </row>
    <row r="14">
      <c r="A14" s="12" t="s">
        <v>262</v>
      </c>
    </row>
    <row r="15">
      <c r="A15" s="12" t="s">
        <v>16</v>
      </c>
    </row>
    <row r="16">
      <c r="A16" s="12" t="s">
        <v>263</v>
      </c>
    </row>
    <row r="17">
      <c r="A17" s="12" t="s">
        <v>17</v>
      </c>
    </row>
    <row r="18">
      <c r="A18" s="12" t="s">
        <v>18</v>
      </c>
    </row>
    <row r="19">
      <c r="A19" s="12" t="s">
        <v>19</v>
      </c>
    </row>
    <row r="20">
      <c r="A20" s="12" t="s">
        <v>264</v>
      </c>
    </row>
    <row r="21">
      <c r="A21" s="12" t="s">
        <v>21</v>
      </c>
    </row>
    <row r="22">
      <c r="A22" s="12" t="s">
        <v>22</v>
      </c>
    </row>
    <row r="23">
      <c r="A23" s="12" t="s">
        <v>23</v>
      </c>
    </row>
    <row r="24">
      <c r="A24" s="12" t="s">
        <v>24</v>
      </c>
    </row>
    <row r="25">
      <c r="A25" s="12" t="s">
        <v>25</v>
      </c>
    </row>
    <row r="26">
      <c r="A26" s="12" t="s">
        <v>26</v>
      </c>
    </row>
    <row r="27">
      <c r="A27" s="12" t="s">
        <v>27</v>
      </c>
    </row>
    <row r="28">
      <c r="A28" s="12" t="s">
        <v>28</v>
      </c>
    </row>
    <row r="29">
      <c r="A29" s="12" t="s">
        <v>29</v>
      </c>
    </row>
    <row r="30">
      <c r="A30" s="12" t="s">
        <v>30</v>
      </c>
    </row>
    <row r="31">
      <c r="A31" s="12" t="s">
        <v>31</v>
      </c>
    </row>
    <row r="32">
      <c r="A32" s="12" t="s">
        <v>32</v>
      </c>
    </row>
    <row r="33">
      <c r="A33" s="12" t="s">
        <v>33</v>
      </c>
    </row>
    <row r="34">
      <c r="A34" s="12" t="s">
        <v>34</v>
      </c>
    </row>
    <row r="35">
      <c r="A35" s="12" t="s">
        <v>35</v>
      </c>
    </row>
    <row r="36">
      <c r="A36" s="12" t="s">
        <v>36</v>
      </c>
    </row>
    <row r="37">
      <c r="A37" s="12" t="s">
        <v>37</v>
      </c>
    </row>
    <row r="38">
      <c r="A38" s="12" t="s">
        <v>38</v>
      </c>
    </row>
    <row r="39">
      <c r="A39" s="12" t="s">
        <v>39</v>
      </c>
    </row>
    <row r="40">
      <c r="A40" s="12" t="s">
        <v>265</v>
      </c>
    </row>
    <row r="41">
      <c r="A41" s="12" t="s">
        <v>40</v>
      </c>
    </row>
    <row r="42">
      <c r="A42" s="12" t="s">
        <v>41</v>
      </c>
    </row>
    <row r="43">
      <c r="A43" s="12" t="s">
        <v>42</v>
      </c>
    </row>
    <row r="44">
      <c r="A44" s="12" t="s">
        <v>43</v>
      </c>
    </row>
    <row r="45">
      <c r="A45" s="12" t="s">
        <v>266</v>
      </c>
    </row>
    <row r="46">
      <c r="A46" s="12" t="s">
        <v>44</v>
      </c>
    </row>
    <row r="47">
      <c r="A47" s="12" t="s">
        <v>45</v>
      </c>
    </row>
    <row r="48">
      <c r="A48" s="12" t="s">
        <v>46</v>
      </c>
    </row>
    <row r="49">
      <c r="A49" s="12" t="s">
        <v>47</v>
      </c>
    </row>
    <row r="50">
      <c r="A50" s="12" t="s">
        <v>267</v>
      </c>
    </row>
    <row r="51">
      <c r="A51" s="12" t="s">
        <v>48</v>
      </c>
    </row>
    <row r="52">
      <c r="A52" s="12" t="s">
        <v>49</v>
      </c>
    </row>
    <row r="53">
      <c r="A53" s="12" t="s">
        <v>50</v>
      </c>
    </row>
    <row r="54">
      <c r="A54" s="12" t="s">
        <v>51</v>
      </c>
    </row>
    <row r="55">
      <c r="A55" s="12" t="s">
        <v>52</v>
      </c>
    </row>
    <row r="56">
      <c r="A56" s="12" t="s">
        <v>53</v>
      </c>
    </row>
    <row r="57">
      <c r="A57" s="12" t="s">
        <v>268</v>
      </c>
    </row>
    <row r="58">
      <c r="A58" s="12" t="s">
        <v>269</v>
      </c>
    </row>
    <row r="59">
      <c r="A59" s="12" t="s">
        <v>56</v>
      </c>
    </row>
    <row r="60">
      <c r="A60" s="12" t="s">
        <v>57</v>
      </c>
    </row>
    <row r="61">
      <c r="A61" s="12" t="s">
        <v>58</v>
      </c>
    </row>
    <row r="62">
      <c r="A62" s="12" t="s">
        <v>59</v>
      </c>
    </row>
    <row r="63">
      <c r="A63" s="12" t="s">
        <v>60</v>
      </c>
    </row>
    <row r="64">
      <c r="A64" s="12" t="s">
        <v>61</v>
      </c>
    </row>
    <row r="65">
      <c r="A65" s="12" t="s">
        <v>62</v>
      </c>
    </row>
    <row r="66">
      <c r="A66" s="12" t="s">
        <v>63</v>
      </c>
    </row>
    <row r="67">
      <c r="A67" s="12" t="s">
        <v>64</v>
      </c>
    </row>
    <row r="68">
      <c r="A68" s="12" t="s">
        <v>65</v>
      </c>
    </row>
    <row r="69">
      <c r="A69" s="12" t="s">
        <v>66</v>
      </c>
    </row>
    <row r="70">
      <c r="A70" s="12" t="s">
        <v>67</v>
      </c>
    </row>
    <row r="71">
      <c r="A71" s="12" t="s">
        <v>68</v>
      </c>
    </row>
    <row r="72">
      <c r="A72" s="12" t="s">
        <v>69</v>
      </c>
    </row>
    <row r="73">
      <c r="A73" s="12" t="s">
        <v>70</v>
      </c>
    </row>
    <row r="74">
      <c r="A74" s="12" t="s">
        <v>71</v>
      </c>
    </row>
    <row r="75">
      <c r="A75" s="12" t="s">
        <v>72</v>
      </c>
    </row>
    <row r="76">
      <c r="A76" s="12" t="s">
        <v>270</v>
      </c>
    </row>
    <row r="77">
      <c r="A77" s="12" t="s">
        <v>73</v>
      </c>
    </row>
    <row r="78">
      <c r="A78" s="12" t="s">
        <v>74</v>
      </c>
    </row>
    <row r="79">
      <c r="A79" s="12" t="s">
        <v>75</v>
      </c>
    </row>
    <row r="80">
      <c r="A80" s="12" t="s">
        <v>271</v>
      </c>
    </row>
    <row r="81">
      <c r="A81" s="12" t="s">
        <v>272</v>
      </c>
    </row>
    <row r="82">
      <c r="A82" s="12" t="s">
        <v>78</v>
      </c>
    </row>
    <row r="83">
      <c r="A83" s="12" t="s">
        <v>79</v>
      </c>
    </row>
    <row r="84">
      <c r="A84" s="12" t="s">
        <v>80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15" width="10.86"/>
    <col customWidth="1" min="16" max="26" width="10.71"/>
  </cols>
  <sheetData>
    <row r="1">
      <c r="A1" s="12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>
      <c r="A2" s="12"/>
      <c r="B2" s="19">
        <v>2006.0</v>
      </c>
      <c r="C2" s="19">
        <v>2007.0</v>
      </c>
      <c r="D2" s="19">
        <v>2008.0</v>
      </c>
      <c r="E2" s="19">
        <v>2009.0</v>
      </c>
      <c r="F2" s="19">
        <v>2010.0</v>
      </c>
      <c r="G2" s="19">
        <v>2011.0</v>
      </c>
      <c r="H2" s="19">
        <v>2012.0</v>
      </c>
      <c r="I2" s="19">
        <v>2013.0</v>
      </c>
      <c r="J2" s="19">
        <v>2014.0</v>
      </c>
      <c r="K2" s="19">
        <v>2015.0</v>
      </c>
      <c r="L2" s="19">
        <v>2016.0</v>
      </c>
      <c r="M2" s="19">
        <v>2017.0</v>
      </c>
      <c r="N2" s="19">
        <v>2018.0</v>
      </c>
      <c r="O2" s="19">
        <v>2019.0</v>
      </c>
    </row>
    <row r="3">
      <c r="A3" s="12" t="s">
        <v>5</v>
      </c>
      <c r="B3" s="16">
        <v>2160.0</v>
      </c>
      <c r="C3" s="16">
        <v>2141.0</v>
      </c>
      <c r="D3" s="16">
        <v>1971.0</v>
      </c>
      <c r="E3" s="16">
        <v>1944.0</v>
      </c>
      <c r="F3" s="16">
        <v>1979.0</v>
      </c>
      <c r="G3" s="16">
        <v>1753.0</v>
      </c>
      <c r="H3" s="16">
        <v>1722.0</v>
      </c>
      <c r="I3" s="16">
        <v>1743.0</v>
      </c>
      <c r="J3" s="16">
        <v>1881.0</v>
      </c>
      <c r="K3" s="16">
        <v>1668.0</v>
      </c>
      <c r="L3" s="16">
        <v>1495.0</v>
      </c>
      <c r="M3" s="16">
        <v>1356.0</v>
      </c>
      <c r="N3" s="16">
        <v>1349.0</v>
      </c>
      <c r="O3" s="16">
        <v>1329.0</v>
      </c>
    </row>
    <row r="4">
      <c r="A4" s="12" t="s">
        <v>6</v>
      </c>
      <c r="B4" s="16">
        <v>524.0</v>
      </c>
      <c r="C4" s="16">
        <v>501.0</v>
      </c>
      <c r="D4" s="16">
        <v>599.0</v>
      </c>
      <c r="E4" s="16">
        <v>580.0</v>
      </c>
      <c r="F4" s="16">
        <v>577.0</v>
      </c>
      <c r="G4" s="16">
        <v>579.0</v>
      </c>
      <c r="H4" s="16">
        <v>535.0</v>
      </c>
      <c r="I4" s="16">
        <v>490.0</v>
      </c>
      <c r="J4" s="16">
        <v>515.0</v>
      </c>
      <c r="K4" s="16">
        <v>487.0</v>
      </c>
      <c r="L4" s="16">
        <v>464.0</v>
      </c>
      <c r="M4" s="16">
        <v>314.0</v>
      </c>
      <c r="N4" s="16">
        <v>356.0</v>
      </c>
      <c r="O4" s="16">
        <v>395.0</v>
      </c>
    </row>
    <row r="5">
      <c r="A5" s="12" t="s">
        <v>7</v>
      </c>
      <c r="B5" s="16">
        <v>618.0</v>
      </c>
      <c r="C5" s="16">
        <v>513.0</v>
      </c>
      <c r="D5" s="16">
        <v>661.0</v>
      </c>
      <c r="E5" s="16">
        <v>606.0</v>
      </c>
      <c r="F5" s="16">
        <v>632.0</v>
      </c>
      <c r="G5" s="16">
        <v>615.0</v>
      </c>
      <c r="H5" s="16">
        <v>484.0</v>
      </c>
      <c r="I5" s="16">
        <v>525.0</v>
      </c>
      <c r="J5" s="16">
        <v>512.0</v>
      </c>
      <c r="K5" s="16">
        <v>630.0</v>
      </c>
      <c r="L5" s="16">
        <v>552.0</v>
      </c>
      <c r="M5" s="16">
        <v>535.0</v>
      </c>
      <c r="N5" s="16">
        <v>484.0</v>
      </c>
      <c r="O5" s="16">
        <v>505.0</v>
      </c>
    </row>
    <row r="6">
      <c r="A6" s="12" t="s">
        <v>8</v>
      </c>
      <c r="B6" s="16">
        <v>542.0</v>
      </c>
      <c r="C6" s="16">
        <v>486.0</v>
      </c>
      <c r="D6" s="16">
        <v>506.0</v>
      </c>
      <c r="E6" s="16">
        <v>516.0</v>
      </c>
      <c r="F6" s="16">
        <v>474.0</v>
      </c>
      <c r="G6" s="16">
        <v>468.0</v>
      </c>
      <c r="H6" s="16">
        <v>385.0</v>
      </c>
      <c r="I6" s="16">
        <v>421.0</v>
      </c>
      <c r="J6" s="16">
        <v>445.0</v>
      </c>
      <c r="K6" s="16">
        <v>430.0</v>
      </c>
      <c r="L6" s="16">
        <v>385.0</v>
      </c>
      <c r="M6" s="16">
        <v>369.0</v>
      </c>
      <c r="N6" s="16">
        <v>417.0</v>
      </c>
      <c r="O6" s="16">
        <v>414.0</v>
      </c>
    </row>
    <row r="7">
      <c r="A7" s="12" t="s">
        <v>9</v>
      </c>
      <c r="B7" s="16">
        <v>514.0</v>
      </c>
      <c r="C7" s="16">
        <v>511.0</v>
      </c>
      <c r="D7" s="16">
        <v>452.0</v>
      </c>
      <c r="E7" s="16">
        <v>506.0</v>
      </c>
      <c r="F7" s="16">
        <v>476.0</v>
      </c>
      <c r="G7" s="16">
        <v>602.0</v>
      </c>
      <c r="H7" s="16">
        <v>658.0</v>
      </c>
      <c r="I7" s="16">
        <v>762.0</v>
      </c>
      <c r="J7" s="16">
        <v>702.0</v>
      </c>
      <c r="K7" s="16">
        <v>772.0</v>
      </c>
      <c r="L7" s="16">
        <v>809.0</v>
      </c>
      <c r="M7" s="16">
        <v>658.0</v>
      </c>
      <c r="N7" s="16">
        <v>780.0</v>
      </c>
      <c r="O7" s="16">
        <v>862.0</v>
      </c>
    </row>
    <row r="8">
      <c r="A8" s="12" t="s">
        <v>10</v>
      </c>
      <c r="B8" s="16">
        <v>719.0</v>
      </c>
      <c r="C8" s="16">
        <v>656.0</v>
      </c>
      <c r="D8" s="16">
        <v>749.0</v>
      </c>
      <c r="E8" s="16">
        <v>652.0</v>
      </c>
      <c r="F8" s="16">
        <v>681.0</v>
      </c>
      <c r="G8" s="16">
        <v>601.0</v>
      </c>
      <c r="H8" s="16">
        <v>670.0</v>
      </c>
      <c r="I8" s="16">
        <v>784.0</v>
      </c>
      <c r="J8" s="16">
        <v>846.0</v>
      </c>
      <c r="K8" s="16">
        <v>790.0</v>
      </c>
      <c r="L8" s="16">
        <v>858.0</v>
      </c>
      <c r="M8" s="16">
        <v>785.0</v>
      </c>
      <c r="N8" s="16">
        <v>747.0</v>
      </c>
      <c r="O8" s="16">
        <v>788.0</v>
      </c>
    </row>
    <row r="9">
      <c r="A9" s="12" t="s">
        <v>261</v>
      </c>
      <c r="B9" s="16">
        <v>828.0</v>
      </c>
      <c r="C9" s="16">
        <v>838.0</v>
      </c>
      <c r="D9" s="16">
        <v>738.0</v>
      </c>
      <c r="E9" s="16">
        <v>799.0</v>
      </c>
      <c r="F9" s="16">
        <v>694.0</v>
      </c>
      <c r="G9" s="16">
        <v>672.0</v>
      </c>
      <c r="H9" s="16">
        <v>596.0</v>
      </c>
      <c r="I9" s="16">
        <v>758.0</v>
      </c>
      <c r="J9" s="16">
        <v>904.0</v>
      </c>
      <c r="K9" s="16">
        <v>877.0</v>
      </c>
      <c r="L9" s="16">
        <v>860.0</v>
      </c>
      <c r="M9" s="16">
        <v>692.0</v>
      </c>
      <c r="N9" s="16">
        <v>696.0</v>
      </c>
      <c r="O9" s="16">
        <v>637.0</v>
      </c>
    </row>
    <row r="10">
      <c r="A10" s="12" t="s">
        <v>11</v>
      </c>
      <c r="B10" s="16">
        <v>1391.0</v>
      </c>
      <c r="C10" s="16">
        <v>1361.0</v>
      </c>
      <c r="D10" s="16">
        <v>1446.0</v>
      </c>
      <c r="E10" s="16">
        <v>1617.0</v>
      </c>
      <c r="F10" s="16">
        <v>1581.0</v>
      </c>
      <c r="G10" s="16">
        <v>1699.0</v>
      </c>
      <c r="H10" s="16">
        <v>1886.0</v>
      </c>
      <c r="I10" s="16">
        <v>1725.0</v>
      </c>
      <c r="J10" s="16">
        <v>1705.0</v>
      </c>
      <c r="K10" s="16">
        <v>1126.0</v>
      </c>
      <c r="L10" s="16">
        <v>1031.0</v>
      </c>
      <c r="M10" s="16">
        <v>904.0</v>
      </c>
      <c r="N10" s="16">
        <v>910.0</v>
      </c>
      <c r="O10" s="16">
        <v>905.0</v>
      </c>
    </row>
    <row r="11">
      <c r="A11" s="12" t="s">
        <v>12</v>
      </c>
      <c r="B11" s="16">
        <v>670.0</v>
      </c>
      <c r="C11" s="16">
        <v>590.0</v>
      </c>
      <c r="D11" s="16">
        <v>724.0</v>
      </c>
      <c r="E11" s="16">
        <v>751.0</v>
      </c>
      <c r="F11" s="16">
        <v>825.0</v>
      </c>
      <c r="G11" s="16">
        <v>648.0</v>
      </c>
      <c r="H11" s="16">
        <v>551.0</v>
      </c>
      <c r="I11" s="16">
        <v>560.0</v>
      </c>
      <c r="J11" s="16">
        <v>488.0</v>
      </c>
      <c r="K11" s="16">
        <v>482.0</v>
      </c>
      <c r="L11" s="16">
        <v>502.0</v>
      </c>
      <c r="M11" s="16">
        <v>489.0</v>
      </c>
      <c r="N11" s="16">
        <v>570.0</v>
      </c>
      <c r="O11" s="16">
        <v>617.0</v>
      </c>
    </row>
    <row r="12">
      <c r="A12" s="12" t="s">
        <v>13</v>
      </c>
      <c r="B12" s="16">
        <v>1417.0</v>
      </c>
      <c r="C12" s="16">
        <v>1334.0</v>
      </c>
      <c r="D12" s="16">
        <v>1534.0</v>
      </c>
      <c r="E12" s="16">
        <v>1830.0</v>
      </c>
      <c r="F12" s="16">
        <v>1579.0</v>
      </c>
      <c r="G12" s="16">
        <v>1427.0</v>
      </c>
      <c r="H12" s="16">
        <v>1301.0</v>
      </c>
      <c r="I12" s="16">
        <v>1524.0</v>
      </c>
      <c r="J12" s="16">
        <v>1424.0</v>
      </c>
      <c r="K12" s="16">
        <v>1182.0</v>
      </c>
      <c r="L12" s="16">
        <v>1164.0</v>
      </c>
      <c r="M12" s="16">
        <v>876.0</v>
      </c>
      <c r="N12" s="16">
        <v>905.0</v>
      </c>
      <c r="O12" s="16">
        <v>749.0</v>
      </c>
    </row>
    <row r="13">
      <c r="A13" s="12" t="s">
        <v>14</v>
      </c>
      <c r="B13" s="16">
        <v>94.0</v>
      </c>
      <c r="C13" s="16">
        <v>88.0</v>
      </c>
      <c r="D13" s="16">
        <v>89.0</v>
      </c>
      <c r="E13" s="16">
        <v>130.0</v>
      </c>
      <c r="F13" s="16">
        <v>109.0</v>
      </c>
      <c r="G13" s="16">
        <v>95.0</v>
      </c>
      <c r="H13" s="16">
        <v>84.0</v>
      </c>
      <c r="I13" s="16">
        <v>85.0</v>
      </c>
      <c r="J13" s="16">
        <v>108.0</v>
      </c>
      <c r="K13" s="16">
        <v>137.0</v>
      </c>
      <c r="L13" s="16">
        <v>118.0</v>
      </c>
      <c r="M13" s="16">
        <v>94.0</v>
      </c>
      <c r="N13" s="16">
        <v>102.0</v>
      </c>
      <c r="O13" s="16">
        <v>119.0</v>
      </c>
    </row>
    <row r="14">
      <c r="A14" s="12" t="s">
        <v>15</v>
      </c>
      <c r="B14" s="16">
        <v>1238.0</v>
      </c>
      <c r="C14" s="16">
        <v>1142.0</v>
      </c>
      <c r="D14" s="16">
        <v>1179.0</v>
      </c>
      <c r="E14" s="16">
        <v>1153.0</v>
      </c>
      <c r="F14" s="16">
        <v>1071.0</v>
      </c>
      <c r="G14" s="16">
        <v>825.0</v>
      </c>
      <c r="H14" s="16">
        <v>815.0</v>
      </c>
      <c r="I14" s="16">
        <v>780.0</v>
      </c>
      <c r="J14" s="16">
        <v>722.0</v>
      </c>
      <c r="K14" s="16">
        <v>863.0</v>
      </c>
      <c r="L14" s="16">
        <v>791.0</v>
      </c>
      <c r="M14" s="16">
        <v>818.0</v>
      </c>
      <c r="N14" s="16">
        <v>916.0</v>
      </c>
      <c r="O14" s="16">
        <v>994.0</v>
      </c>
    </row>
    <row r="15">
      <c r="A15" s="12" t="s">
        <v>262</v>
      </c>
      <c r="B15" s="16">
        <v>901.0</v>
      </c>
      <c r="C15" s="16">
        <v>751.0</v>
      </c>
      <c r="D15" s="16">
        <v>793.0</v>
      </c>
      <c r="E15" s="16">
        <v>825.0</v>
      </c>
      <c r="F15" s="16">
        <v>1015.0</v>
      </c>
      <c r="G15" s="16">
        <v>980.0</v>
      </c>
      <c r="H15" s="16">
        <v>1098.0</v>
      </c>
      <c r="I15" s="16">
        <v>996.0</v>
      </c>
      <c r="J15" s="16">
        <v>833.0</v>
      </c>
      <c r="K15" s="16">
        <v>602.0</v>
      </c>
      <c r="L15" s="16">
        <v>575.0</v>
      </c>
      <c r="M15" s="16">
        <v>567.0</v>
      </c>
      <c r="N15" s="16">
        <v>511.0</v>
      </c>
      <c r="O15" s="16">
        <v>507.0</v>
      </c>
    </row>
    <row r="16">
      <c r="A16" s="12" t="s">
        <v>16</v>
      </c>
      <c r="B16" s="16">
        <v>1950.0</v>
      </c>
      <c r="C16" s="16">
        <v>1770.0</v>
      </c>
      <c r="D16" s="16">
        <v>1854.0</v>
      </c>
      <c r="E16" s="16">
        <v>2017.0</v>
      </c>
      <c r="F16" s="16">
        <v>1849.0</v>
      </c>
      <c r="G16" s="16">
        <v>1898.0</v>
      </c>
      <c r="H16" s="16">
        <v>1738.0</v>
      </c>
      <c r="I16" s="16">
        <v>1762.0</v>
      </c>
      <c r="J16" s="16">
        <v>1854.0</v>
      </c>
      <c r="K16" s="16">
        <v>1343.0</v>
      </c>
      <c r="L16" s="16">
        <v>1354.0</v>
      </c>
      <c r="M16" s="16">
        <v>1046.0</v>
      </c>
      <c r="N16" s="16">
        <v>1101.0</v>
      </c>
      <c r="O16" s="16">
        <v>998.0</v>
      </c>
    </row>
    <row r="17">
      <c r="A17" s="12" t="s">
        <v>263</v>
      </c>
      <c r="B17" s="16">
        <v>349.0</v>
      </c>
      <c r="C17" s="16">
        <v>328.0</v>
      </c>
      <c r="D17" s="16">
        <v>284.0</v>
      </c>
      <c r="E17" s="16">
        <v>299.0</v>
      </c>
      <c r="F17" s="16">
        <v>279.0</v>
      </c>
      <c r="G17" s="16">
        <v>288.0</v>
      </c>
      <c r="H17" s="16">
        <v>207.0</v>
      </c>
      <c r="I17" s="16">
        <v>210.0</v>
      </c>
      <c r="J17" s="16">
        <v>261.0</v>
      </c>
      <c r="K17" s="16">
        <v>282.0</v>
      </c>
      <c r="L17" s="16">
        <v>206.0</v>
      </c>
      <c r="M17" s="16">
        <v>188.0</v>
      </c>
      <c r="N17" s="16">
        <v>178.0</v>
      </c>
      <c r="O17" s="16">
        <v>168.0</v>
      </c>
    </row>
    <row r="18">
      <c r="A18" s="12" t="s">
        <v>17</v>
      </c>
      <c r="B18" s="16">
        <v>473.0</v>
      </c>
      <c r="C18" s="16">
        <v>452.0</v>
      </c>
      <c r="D18" s="16">
        <v>480.0</v>
      </c>
      <c r="E18" s="16">
        <v>353.0</v>
      </c>
      <c r="F18" s="16">
        <v>296.0</v>
      </c>
      <c r="G18" s="16">
        <v>335.0</v>
      </c>
      <c r="H18" s="16">
        <v>322.0</v>
      </c>
      <c r="I18" s="16">
        <v>322.0</v>
      </c>
      <c r="J18" s="16">
        <v>427.0</v>
      </c>
      <c r="K18" s="16">
        <v>413.0</v>
      </c>
      <c r="L18" s="16">
        <v>343.0</v>
      </c>
      <c r="M18" s="16">
        <v>350.0</v>
      </c>
      <c r="N18" s="16">
        <v>332.0</v>
      </c>
      <c r="O18" s="16">
        <v>325.0</v>
      </c>
    </row>
    <row r="19">
      <c r="A19" s="12" t="s">
        <v>18</v>
      </c>
      <c r="B19" s="16">
        <v>684.0</v>
      </c>
      <c r="C19" s="16">
        <v>675.0</v>
      </c>
      <c r="D19" s="16">
        <v>634.0</v>
      </c>
      <c r="E19" s="16">
        <v>619.0</v>
      </c>
      <c r="F19" s="16">
        <v>620.0</v>
      </c>
      <c r="G19" s="16">
        <v>492.0</v>
      </c>
      <c r="H19" s="16">
        <v>509.0</v>
      </c>
      <c r="I19" s="16">
        <v>540.0</v>
      </c>
      <c r="J19" s="16">
        <v>630.0</v>
      </c>
      <c r="K19" s="16">
        <v>641.0</v>
      </c>
      <c r="L19" s="16">
        <v>638.0</v>
      </c>
      <c r="M19" s="16">
        <v>666.0</v>
      </c>
      <c r="N19" s="16">
        <v>686.0</v>
      </c>
      <c r="O19" s="16">
        <v>652.0</v>
      </c>
    </row>
    <row r="20">
      <c r="A20" s="12" t="s">
        <v>19</v>
      </c>
      <c r="B20" s="16">
        <v>114.0</v>
      </c>
      <c r="C20" s="16">
        <v>116.0</v>
      </c>
      <c r="D20" s="16">
        <v>117.0</v>
      </c>
      <c r="E20" s="16">
        <v>143.0</v>
      </c>
      <c r="F20" s="16">
        <v>128.0</v>
      </c>
      <c r="G20" s="16">
        <v>117.0</v>
      </c>
      <c r="H20" s="16">
        <v>115.0</v>
      </c>
      <c r="I20" s="16">
        <v>93.0</v>
      </c>
      <c r="J20" s="16">
        <v>114.0</v>
      </c>
      <c r="K20" s="16">
        <v>138.0</v>
      </c>
      <c r="L20" s="16">
        <v>148.0</v>
      </c>
      <c r="M20" s="16">
        <v>121.0</v>
      </c>
      <c r="N20" s="16">
        <v>151.0</v>
      </c>
      <c r="O20" s="16">
        <v>130.0</v>
      </c>
    </row>
    <row r="21" ht="15.75" customHeight="1">
      <c r="A21" s="12" t="s">
        <v>264</v>
      </c>
      <c r="B21" s="16">
        <v>222.0</v>
      </c>
      <c r="C21" s="16">
        <v>187.0</v>
      </c>
      <c r="D21" s="16">
        <v>163.0</v>
      </c>
      <c r="E21" s="16">
        <v>177.0</v>
      </c>
      <c r="F21" s="16">
        <v>143.0</v>
      </c>
      <c r="G21" s="16">
        <v>158.0</v>
      </c>
      <c r="H21" s="16">
        <v>140.0</v>
      </c>
      <c r="I21" s="16">
        <v>151.0</v>
      </c>
      <c r="J21" s="16">
        <v>148.0</v>
      </c>
      <c r="K21" s="16">
        <v>135.0</v>
      </c>
      <c r="L21" s="16">
        <v>132.0</v>
      </c>
      <c r="M21" s="16">
        <v>94.0</v>
      </c>
      <c r="N21" s="16">
        <v>103.0</v>
      </c>
      <c r="O21" s="16">
        <v>87.0</v>
      </c>
    </row>
    <row r="22" ht="15.75" customHeight="1">
      <c r="A22" s="12" t="s">
        <v>21</v>
      </c>
      <c r="B22" s="16">
        <v>2354.0</v>
      </c>
      <c r="C22" s="16">
        <v>2178.0</v>
      </c>
      <c r="D22" s="16">
        <v>2102.0</v>
      </c>
      <c r="E22" s="16">
        <v>2152.0</v>
      </c>
      <c r="F22" s="16">
        <v>2032.0</v>
      </c>
      <c r="G22" s="16">
        <v>2041.0</v>
      </c>
      <c r="H22" s="16">
        <v>1835.0</v>
      </c>
      <c r="I22" s="16">
        <v>1675.0</v>
      </c>
      <c r="J22" s="16">
        <v>1836.0</v>
      </c>
      <c r="K22" s="16">
        <v>1734.0</v>
      </c>
      <c r="L22" s="16">
        <v>1560.0</v>
      </c>
      <c r="M22" s="16">
        <v>1503.0</v>
      </c>
      <c r="N22" s="16">
        <v>1689.0</v>
      </c>
      <c r="O22" s="16">
        <v>1663.0</v>
      </c>
    </row>
    <row r="23" ht="15.75" customHeight="1">
      <c r="A23" s="12" t="s">
        <v>22</v>
      </c>
      <c r="B23" s="16">
        <v>1219.0</v>
      </c>
      <c r="C23" s="16">
        <v>1063.0</v>
      </c>
      <c r="D23" s="16">
        <v>1155.0</v>
      </c>
      <c r="E23" s="16">
        <v>1192.0</v>
      </c>
      <c r="F23" s="16">
        <v>1029.0</v>
      </c>
      <c r="G23" s="16">
        <v>1045.0</v>
      </c>
      <c r="H23" s="16">
        <v>935.0</v>
      </c>
      <c r="I23" s="16">
        <v>948.0</v>
      </c>
      <c r="J23" s="16">
        <v>999.0</v>
      </c>
      <c r="K23" s="16">
        <v>860.0</v>
      </c>
      <c r="L23" s="16">
        <v>654.0</v>
      </c>
      <c r="M23" s="16">
        <v>642.0</v>
      </c>
      <c r="N23" s="16">
        <v>717.0</v>
      </c>
      <c r="O23" s="16">
        <v>542.0</v>
      </c>
    </row>
    <row r="24" ht="15.75" customHeight="1">
      <c r="A24" s="12" t="s">
        <v>23</v>
      </c>
      <c r="B24" s="16">
        <v>464.0</v>
      </c>
      <c r="C24" s="16">
        <v>391.0</v>
      </c>
      <c r="D24" s="16">
        <v>364.0</v>
      </c>
      <c r="E24" s="16">
        <v>403.0</v>
      </c>
      <c r="F24" s="16">
        <v>380.0</v>
      </c>
      <c r="G24" s="16">
        <v>395.0</v>
      </c>
      <c r="H24" s="16">
        <v>308.0</v>
      </c>
      <c r="I24" s="16">
        <v>321.0</v>
      </c>
      <c r="J24" s="16">
        <v>346.0</v>
      </c>
      <c r="K24" s="16">
        <v>318.0</v>
      </c>
      <c r="L24" s="16">
        <v>328.0</v>
      </c>
      <c r="M24" s="16">
        <v>252.0</v>
      </c>
      <c r="N24" s="16">
        <v>223.0</v>
      </c>
      <c r="O24" s="16">
        <v>215.0</v>
      </c>
    </row>
    <row r="25" ht="15.75" customHeight="1">
      <c r="A25" s="12" t="s">
        <v>24</v>
      </c>
      <c r="B25" s="16">
        <v>2058.0</v>
      </c>
      <c r="C25" s="16">
        <v>2052.0</v>
      </c>
      <c r="D25" s="16">
        <v>2076.0</v>
      </c>
      <c r="E25" s="16">
        <v>2170.0</v>
      </c>
      <c r="F25" s="16">
        <v>1983.0</v>
      </c>
      <c r="G25" s="16">
        <v>2435.0</v>
      </c>
      <c r="H25" s="16">
        <v>2245.0</v>
      </c>
      <c r="I25" s="16">
        <v>2348.0</v>
      </c>
      <c r="J25" s="16">
        <v>2670.0</v>
      </c>
      <c r="K25" s="16">
        <v>2577.0</v>
      </c>
      <c r="L25" s="16">
        <v>1879.0</v>
      </c>
      <c r="M25" s="16">
        <v>1665.0</v>
      </c>
      <c r="N25" s="16">
        <v>1690.0</v>
      </c>
      <c r="O25" s="16">
        <v>1885.0</v>
      </c>
    </row>
    <row r="26" ht="15.75" customHeight="1">
      <c r="A26" s="12" t="s">
        <v>25</v>
      </c>
      <c r="B26" s="16">
        <v>1929.0</v>
      </c>
      <c r="C26" s="16">
        <v>1875.0</v>
      </c>
      <c r="D26" s="16">
        <v>1923.0</v>
      </c>
      <c r="E26" s="16">
        <v>1739.0</v>
      </c>
      <c r="F26" s="16">
        <v>1912.0</v>
      </c>
      <c r="G26" s="16">
        <v>1961.0</v>
      </c>
      <c r="H26" s="16">
        <v>1908.0</v>
      </c>
      <c r="I26" s="16">
        <v>1981.0</v>
      </c>
      <c r="J26" s="16">
        <v>1988.0</v>
      </c>
      <c r="K26" s="16">
        <v>1921.0</v>
      </c>
      <c r="L26" s="16">
        <v>1659.0</v>
      </c>
      <c r="M26" s="16">
        <v>1806.0</v>
      </c>
      <c r="N26" s="16">
        <v>1905.0</v>
      </c>
      <c r="O26" s="16">
        <v>1982.0</v>
      </c>
    </row>
    <row r="27" ht="15.75" customHeight="1">
      <c r="A27" s="12" t="s">
        <v>26</v>
      </c>
      <c r="B27" s="16">
        <v>794.0</v>
      </c>
      <c r="C27" s="16">
        <v>654.0</v>
      </c>
      <c r="D27" s="16">
        <v>801.0</v>
      </c>
      <c r="E27" s="16">
        <v>742.0</v>
      </c>
      <c r="F27" s="16">
        <v>710.0</v>
      </c>
      <c r="G27" s="16">
        <v>653.0</v>
      </c>
      <c r="H27" s="16">
        <v>624.0</v>
      </c>
      <c r="I27" s="16">
        <v>748.0</v>
      </c>
      <c r="J27" s="16">
        <v>943.0</v>
      </c>
      <c r="K27" s="16">
        <v>962.0</v>
      </c>
      <c r="L27" s="16">
        <v>841.0</v>
      </c>
      <c r="M27" s="16">
        <v>717.0</v>
      </c>
      <c r="N27" s="16">
        <v>557.0</v>
      </c>
      <c r="O27" s="16">
        <v>433.0</v>
      </c>
    </row>
    <row r="28" ht="15.75" customHeight="1">
      <c r="A28" s="12" t="s">
        <v>27</v>
      </c>
      <c r="B28" s="16">
        <v>1318.0</v>
      </c>
      <c r="C28" s="16">
        <v>1206.0</v>
      </c>
      <c r="D28" s="16">
        <v>1091.0</v>
      </c>
      <c r="E28" s="16">
        <v>1102.0</v>
      </c>
      <c r="F28" s="16">
        <v>803.0</v>
      </c>
      <c r="G28" s="16">
        <v>951.0</v>
      </c>
      <c r="H28" s="16">
        <v>798.0</v>
      </c>
      <c r="I28" s="16">
        <v>769.0</v>
      </c>
      <c r="J28" s="16">
        <v>945.0</v>
      </c>
      <c r="K28" s="16">
        <v>745.0</v>
      </c>
      <c r="L28" s="16">
        <v>820.0</v>
      </c>
      <c r="M28" s="16">
        <v>818.0</v>
      </c>
      <c r="N28" s="16">
        <v>789.0</v>
      </c>
      <c r="O28" s="16">
        <v>859.0</v>
      </c>
    </row>
    <row r="29" ht="15.75" customHeight="1">
      <c r="A29" s="12" t="s">
        <v>28</v>
      </c>
      <c r="B29" s="16">
        <v>1277.0</v>
      </c>
      <c r="C29" s="16">
        <v>1075.0</v>
      </c>
      <c r="D29" s="16">
        <v>1090.0</v>
      </c>
      <c r="E29" s="16">
        <v>1045.0</v>
      </c>
      <c r="F29" s="16">
        <v>985.0</v>
      </c>
      <c r="G29" s="16">
        <v>913.0</v>
      </c>
      <c r="H29" s="16">
        <v>806.0</v>
      </c>
      <c r="I29" s="16">
        <v>815.0</v>
      </c>
      <c r="J29" s="16">
        <v>992.0</v>
      </c>
      <c r="K29" s="16">
        <v>965.0</v>
      </c>
      <c r="L29" s="16">
        <v>1002.0</v>
      </c>
      <c r="M29" s="16">
        <v>1016.0</v>
      </c>
      <c r="N29" s="16">
        <v>885.0</v>
      </c>
      <c r="O29" s="16">
        <v>918.0</v>
      </c>
    </row>
    <row r="30" ht="15.75" customHeight="1">
      <c r="A30" s="12" t="s">
        <v>29</v>
      </c>
      <c r="B30" s="16">
        <v>731.0</v>
      </c>
      <c r="C30" s="16">
        <v>654.0</v>
      </c>
      <c r="D30" s="16">
        <v>705.0</v>
      </c>
      <c r="E30" s="16">
        <v>694.0</v>
      </c>
      <c r="F30" s="16">
        <v>503.0</v>
      </c>
      <c r="G30" s="16">
        <v>445.0</v>
      </c>
      <c r="H30" s="16">
        <v>552.0</v>
      </c>
      <c r="I30" s="16">
        <v>750.0</v>
      </c>
      <c r="J30" s="16">
        <v>631.0</v>
      </c>
      <c r="K30" s="16">
        <v>779.0</v>
      </c>
      <c r="L30" s="16">
        <v>714.0</v>
      </c>
      <c r="M30" s="16">
        <v>670.0</v>
      </c>
      <c r="N30" s="16">
        <v>703.0</v>
      </c>
      <c r="O30" s="16">
        <v>618.0</v>
      </c>
    </row>
    <row r="31" ht="15.75" customHeight="1">
      <c r="A31" s="12" t="s">
        <v>30</v>
      </c>
      <c r="B31" s="16">
        <v>119.0</v>
      </c>
      <c r="C31" s="16">
        <v>115.0</v>
      </c>
      <c r="D31" s="16">
        <v>155.0</v>
      </c>
      <c r="E31" s="16">
        <v>159.0</v>
      </c>
      <c r="F31" s="16">
        <v>123.0</v>
      </c>
      <c r="G31" s="16">
        <v>94.0</v>
      </c>
      <c r="H31" s="16">
        <v>127.0</v>
      </c>
      <c r="I31" s="16">
        <v>88.0</v>
      </c>
      <c r="J31" s="16">
        <v>109.0</v>
      </c>
      <c r="K31" s="16">
        <v>84.0</v>
      </c>
      <c r="L31" s="16">
        <v>72.0</v>
      </c>
      <c r="M31" s="16">
        <v>79.0</v>
      </c>
      <c r="N31" s="16">
        <v>90.0</v>
      </c>
      <c r="O31" s="16">
        <v>121.0</v>
      </c>
    </row>
    <row r="32" ht="15.75" customHeight="1">
      <c r="A32" s="12" t="s">
        <v>31</v>
      </c>
      <c r="B32" s="16">
        <v>3322.0</v>
      </c>
      <c r="C32" s="16">
        <v>3307.0</v>
      </c>
      <c r="D32" s="16">
        <v>3239.0</v>
      </c>
      <c r="E32" s="16">
        <v>3265.0</v>
      </c>
      <c r="F32" s="16">
        <v>3217.0</v>
      </c>
      <c r="G32" s="16">
        <v>2992.0</v>
      </c>
      <c r="H32" s="16">
        <v>2945.0</v>
      </c>
      <c r="I32" s="16">
        <v>2897.0</v>
      </c>
      <c r="J32" s="16">
        <v>2834.0</v>
      </c>
      <c r="K32" s="16">
        <v>3285.0</v>
      </c>
      <c r="L32" s="16">
        <v>3599.0</v>
      </c>
      <c r="M32" s="16">
        <v>3108.0</v>
      </c>
      <c r="N32" s="16">
        <v>3421.0</v>
      </c>
      <c r="O32" s="16">
        <v>2854.0</v>
      </c>
    </row>
    <row r="33" ht="15.75" customHeight="1">
      <c r="A33" s="12" t="s">
        <v>32</v>
      </c>
      <c r="B33" s="16">
        <v>3364.0</v>
      </c>
      <c r="C33" s="16">
        <v>3284.0</v>
      </c>
      <c r="D33" s="16">
        <v>3352.0</v>
      </c>
      <c r="E33" s="16">
        <v>3214.0</v>
      </c>
      <c r="F33" s="16">
        <v>3158.0</v>
      </c>
      <c r="G33" s="16">
        <v>2972.0</v>
      </c>
      <c r="H33" s="16">
        <v>2848.0</v>
      </c>
      <c r="I33" s="16">
        <v>2980.0</v>
      </c>
      <c r="J33" s="16">
        <v>3489.0</v>
      </c>
      <c r="K33" s="16">
        <v>3549.0</v>
      </c>
      <c r="L33" s="16">
        <v>3761.0</v>
      </c>
      <c r="M33" s="16">
        <v>3003.0</v>
      </c>
      <c r="N33" s="16">
        <v>2350.0</v>
      </c>
      <c r="O33" s="16">
        <v>2363.0</v>
      </c>
    </row>
    <row r="34" ht="15.75" customHeight="1">
      <c r="A34" s="12" t="s">
        <v>33</v>
      </c>
      <c r="B34" s="16">
        <v>406.0</v>
      </c>
      <c r="C34" s="16">
        <v>323.0</v>
      </c>
      <c r="D34" s="16">
        <v>330.0</v>
      </c>
      <c r="E34" s="16">
        <v>303.0</v>
      </c>
      <c r="F34" s="16">
        <v>208.0</v>
      </c>
      <c r="G34" s="16">
        <v>232.0</v>
      </c>
      <c r="H34" s="16">
        <v>244.0</v>
      </c>
      <c r="I34" s="16">
        <v>232.0</v>
      </c>
      <c r="J34" s="16">
        <v>177.0</v>
      </c>
      <c r="K34" s="16">
        <v>173.0</v>
      </c>
      <c r="L34" s="16">
        <v>174.0</v>
      </c>
      <c r="M34" s="16">
        <v>159.0</v>
      </c>
      <c r="N34" s="16">
        <v>159.0</v>
      </c>
      <c r="O34" s="16">
        <v>146.0</v>
      </c>
    </row>
    <row r="35" ht="15.75" customHeight="1">
      <c r="A35" s="12" t="s">
        <v>34</v>
      </c>
      <c r="B35" s="16">
        <v>2.0</v>
      </c>
      <c r="C35" s="16">
        <v>8.0</v>
      </c>
      <c r="D35" s="16">
        <v>7.0</v>
      </c>
      <c r="E35" s="16">
        <v>19.0</v>
      </c>
      <c r="F35" s="16">
        <v>23.0</v>
      </c>
      <c r="G35" s="16">
        <v>14.0</v>
      </c>
      <c r="H35" s="16">
        <v>11.0</v>
      </c>
      <c r="I35" s="16">
        <v>11.0</v>
      </c>
      <c r="J35" s="16">
        <v>8.0</v>
      </c>
      <c r="K35" s="16">
        <v>12.0</v>
      </c>
      <c r="L35" s="16">
        <v>11.0</v>
      </c>
      <c r="M35" s="16">
        <v>10.0</v>
      </c>
      <c r="N35" s="16">
        <v>10.0</v>
      </c>
      <c r="O35" s="16">
        <v>21.0</v>
      </c>
    </row>
    <row r="36" ht="15.75" customHeight="1">
      <c r="A36" s="12" t="s">
        <v>35</v>
      </c>
      <c r="B36" s="16">
        <v>2055.0</v>
      </c>
      <c r="C36" s="16">
        <v>1862.0</v>
      </c>
      <c r="D36" s="16">
        <v>1772.0</v>
      </c>
      <c r="E36" s="16">
        <v>1742.0</v>
      </c>
      <c r="F36" s="16">
        <v>1518.0</v>
      </c>
      <c r="G36" s="16">
        <v>1400.0</v>
      </c>
      <c r="H36" s="16">
        <v>1339.0</v>
      </c>
      <c r="I36" s="16">
        <v>1463.0</v>
      </c>
      <c r="J36" s="16">
        <v>1510.0</v>
      </c>
      <c r="K36" s="16">
        <v>1435.0</v>
      </c>
      <c r="L36" s="16">
        <v>1401.0</v>
      </c>
      <c r="M36" s="16">
        <v>1149.0</v>
      </c>
      <c r="N36" s="16">
        <v>1213.0</v>
      </c>
      <c r="O36" s="16">
        <v>1111.0</v>
      </c>
    </row>
    <row r="37" ht="15.75" customHeight="1">
      <c r="A37" s="12" t="s">
        <v>36</v>
      </c>
      <c r="B37" s="16">
        <v>419.0</v>
      </c>
      <c r="C37" s="16">
        <v>397.0</v>
      </c>
      <c r="D37" s="16">
        <v>472.0</v>
      </c>
      <c r="E37" s="16">
        <v>472.0</v>
      </c>
      <c r="F37" s="16">
        <v>393.0</v>
      </c>
      <c r="G37" s="16">
        <v>340.0</v>
      </c>
      <c r="H37" s="16">
        <v>315.0</v>
      </c>
      <c r="I37" s="16">
        <v>375.0</v>
      </c>
      <c r="J37" s="16">
        <v>391.0</v>
      </c>
      <c r="K37" s="16">
        <v>423.0</v>
      </c>
      <c r="L37" s="16">
        <v>344.0</v>
      </c>
      <c r="M37" s="16">
        <v>313.0</v>
      </c>
      <c r="N37" s="16">
        <v>422.0</v>
      </c>
      <c r="O37" s="16">
        <v>428.0</v>
      </c>
    </row>
    <row r="38" ht="15.75" customHeight="1">
      <c r="A38" s="12" t="s">
        <v>37</v>
      </c>
      <c r="B38" s="16">
        <v>1399.0</v>
      </c>
      <c r="C38" s="16">
        <v>1352.0</v>
      </c>
      <c r="D38" s="16">
        <v>1318.0</v>
      </c>
      <c r="E38" s="16">
        <v>1331.0</v>
      </c>
      <c r="F38" s="16">
        <v>1197.0</v>
      </c>
      <c r="G38" s="16">
        <v>1207.0</v>
      </c>
      <c r="H38" s="16">
        <v>1249.0</v>
      </c>
      <c r="I38" s="16">
        <v>1337.0</v>
      </c>
      <c r="J38" s="16">
        <v>1305.0</v>
      </c>
      <c r="K38" s="16">
        <v>1292.0</v>
      </c>
      <c r="L38" s="16">
        <v>1340.0</v>
      </c>
      <c r="M38" s="16">
        <v>1209.0</v>
      </c>
      <c r="N38" s="16">
        <v>1265.0</v>
      </c>
      <c r="O38" s="16">
        <v>1100.0</v>
      </c>
    </row>
    <row r="39" ht="15.75" customHeight="1">
      <c r="A39" s="12" t="s">
        <v>38</v>
      </c>
      <c r="B39" s="16">
        <v>1396.0</v>
      </c>
      <c r="C39" s="16">
        <v>1398.0</v>
      </c>
      <c r="D39" s="16">
        <v>1346.0</v>
      </c>
      <c r="E39" s="16">
        <v>1127.0</v>
      </c>
      <c r="F39" s="16">
        <v>1192.0</v>
      </c>
      <c r="G39" s="16">
        <v>1146.0</v>
      </c>
      <c r="H39" s="16">
        <v>1088.0</v>
      </c>
      <c r="I39" s="16">
        <v>1592.0</v>
      </c>
      <c r="J39" s="16">
        <v>2011.0</v>
      </c>
      <c r="K39" s="16">
        <v>2134.0</v>
      </c>
      <c r="L39" s="16">
        <v>1367.0</v>
      </c>
      <c r="M39" s="16">
        <v>1134.0</v>
      </c>
      <c r="N39" s="16">
        <v>1069.0</v>
      </c>
      <c r="O39" s="16">
        <v>1113.0</v>
      </c>
    </row>
    <row r="40" ht="15.75" customHeight="1">
      <c r="A40" s="12" t="s">
        <v>39</v>
      </c>
      <c r="B40" s="16">
        <v>1413.0</v>
      </c>
      <c r="C40" s="16">
        <v>1330.0</v>
      </c>
      <c r="D40" s="16">
        <v>1523.0</v>
      </c>
      <c r="E40" s="16">
        <v>1430.0</v>
      </c>
      <c r="F40" s="16">
        <v>1233.0</v>
      </c>
      <c r="G40" s="16">
        <v>1180.0</v>
      </c>
      <c r="H40" s="16">
        <v>1146.0</v>
      </c>
      <c r="I40" s="16">
        <v>1209.0</v>
      </c>
      <c r="J40" s="16">
        <v>1529.0</v>
      </c>
      <c r="K40" s="16">
        <v>1218.0</v>
      </c>
      <c r="L40" s="16">
        <v>896.0</v>
      </c>
      <c r="M40" s="16">
        <v>806.0</v>
      </c>
      <c r="N40" s="16">
        <v>717.0</v>
      </c>
      <c r="O40" s="16">
        <v>696.0</v>
      </c>
    </row>
    <row r="41" ht="15.75" customHeight="1">
      <c r="A41" s="12" t="s">
        <v>265</v>
      </c>
      <c r="B41" s="16">
        <v>634.0</v>
      </c>
      <c r="C41" s="16">
        <v>594.0</v>
      </c>
      <c r="D41" s="16">
        <v>499.0</v>
      </c>
      <c r="E41" s="16">
        <v>497.0</v>
      </c>
      <c r="F41" s="16">
        <v>490.0</v>
      </c>
      <c r="G41" s="16">
        <v>455.0</v>
      </c>
      <c r="H41" s="16">
        <v>416.0</v>
      </c>
      <c r="I41" s="16">
        <v>399.0</v>
      </c>
      <c r="J41" s="16">
        <v>462.0</v>
      </c>
      <c r="K41" s="16">
        <v>465.0</v>
      </c>
      <c r="L41" s="16">
        <v>489.0</v>
      </c>
      <c r="M41" s="16">
        <v>405.0</v>
      </c>
      <c r="N41" s="16">
        <v>374.0</v>
      </c>
      <c r="O41" s="16">
        <v>351.0</v>
      </c>
    </row>
    <row r="42" ht="15.75" customHeight="1">
      <c r="A42" s="12" t="s">
        <v>40</v>
      </c>
      <c r="B42" s="16">
        <v>847.0</v>
      </c>
      <c r="C42" s="16">
        <v>756.0</v>
      </c>
      <c r="D42" s="16">
        <v>818.0</v>
      </c>
      <c r="E42" s="16">
        <v>818.0</v>
      </c>
      <c r="F42" s="16">
        <v>722.0</v>
      </c>
      <c r="G42" s="16">
        <v>647.0</v>
      </c>
      <c r="H42" s="16">
        <v>512.0</v>
      </c>
      <c r="I42" s="16">
        <v>723.0</v>
      </c>
      <c r="J42" s="16">
        <v>889.0</v>
      </c>
      <c r="K42" s="16">
        <v>863.0</v>
      </c>
      <c r="L42" s="16">
        <v>876.0</v>
      </c>
      <c r="M42" s="16">
        <v>634.0</v>
      </c>
      <c r="N42" s="16">
        <v>583.0</v>
      </c>
      <c r="O42" s="16">
        <v>476.0</v>
      </c>
    </row>
    <row r="43" ht="15.75" customHeight="1">
      <c r="A43" s="12" t="s">
        <v>41</v>
      </c>
      <c r="B43" s="16">
        <v>2142.0</v>
      </c>
      <c r="C43" s="16">
        <v>1817.0</v>
      </c>
      <c r="D43" s="16">
        <v>1764.0</v>
      </c>
      <c r="E43" s="16">
        <v>1556.0</v>
      </c>
      <c r="F43" s="16">
        <v>1556.0</v>
      </c>
      <c r="G43" s="16">
        <v>1622.0</v>
      </c>
      <c r="H43" s="16">
        <v>1362.0</v>
      </c>
      <c r="I43" s="16">
        <v>1399.0</v>
      </c>
      <c r="J43" s="16">
        <v>1482.0</v>
      </c>
      <c r="K43" s="16">
        <v>1151.0</v>
      </c>
      <c r="L43" s="16">
        <v>1101.0</v>
      </c>
      <c r="M43" s="16">
        <v>1027.0</v>
      </c>
      <c r="N43" s="16">
        <v>1089.0</v>
      </c>
      <c r="O43" s="16">
        <v>911.0</v>
      </c>
    </row>
    <row r="44" ht="15.75" customHeight="1">
      <c r="A44" s="12" t="s">
        <v>42</v>
      </c>
      <c r="B44" s="16">
        <v>1373.0</v>
      </c>
      <c r="C44" s="16">
        <v>1262.0</v>
      </c>
      <c r="D44" s="16">
        <v>1354.0</v>
      </c>
      <c r="E44" s="16">
        <v>1242.0</v>
      </c>
      <c r="F44" s="16">
        <v>1308.0</v>
      </c>
      <c r="G44" s="16">
        <v>1332.0</v>
      </c>
      <c r="H44" s="16">
        <v>1248.0</v>
      </c>
      <c r="I44" s="16">
        <v>1140.0</v>
      </c>
      <c r="J44" s="16">
        <v>1246.0</v>
      </c>
      <c r="K44" s="16">
        <v>1315.0</v>
      </c>
      <c r="L44" s="16">
        <v>1083.0</v>
      </c>
      <c r="M44" s="16">
        <v>967.0</v>
      </c>
      <c r="N44" s="16">
        <v>997.0</v>
      </c>
      <c r="O44" s="16">
        <v>1159.0</v>
      </c>
    </row>
    <row r="45" ht="15.75" customHeight="1">
      <c r="A45" s="12" t="s">
        <v>43</v>
      </c>
      <c r="B45" s="16">
        <v>656.0</v>
      </c>
      <c r="C45" s="16">
        <v>572.0</v>
      </c>
      <c r="D45" s="16">
        <v>621.0</v>
      </c>
      <c r="E45" s="16">
        <v>611.0</v>
      </c>
      <c r="F45" s="16">
        <v>518.0</v>
      </c>
      <c r="G45" s="16">
        <v>475.0</v>
      </c>
      <c r="H45" s="16">
        <v>429.0</v>
      </c>
      <c r="I45" s="16">
        <v>420.0</v>
      </c>
      <c r="J45" s="16">
        <v>440.0</v>
      </c>
      <c r="K45" s="16">
        <v>446.0</v>
      </c>
      <c r="L45" s="16">
        <v>453.0</v>
      </c>
      <c r="M45" s="16">
        <v>460.0</v>
      </c>
      <c r="N45" s="16">
        <v>463.0</v>
      </c>
      <c r="O45" s="16">
        <v>414.0</v>
      </c>
    </row>
    <row r="46" ht="15.75" customHeight="1">
      <c r="A46" s="12" t="s">
        <v>266</v>
      </c>
      <c r="B46" s="16">
        <v>204.0</v>
      </c>
      <c r="C46" s="16">
        <v>194.0</v>
      </c>
      <c r="D46" s="16">
        <v>198.0</v>
      </c>
      <c r="E46" s="16">
        <v>179.0</v>
      </c>
      <c r="F46" s="16">
        <v>191.0</v>
      </c>
      <c r="G46" s="16">
        <v>166.0</v>
      </c>
      <c r="H46" s="16">
        <v>167.0</v>
      </c>
      <c r="I46" s="16">
        <v>178.0</v>
      </c>
      <c r="J46" s="16">
        <v>168.0</v>
      </c>
      <c r="K46" s="16">
        <v>182.0</v>
      </c>
      <c r="L46" s="16">
        <v>182.0</v>
      </c>
      <c r="M46" s="16">
        <v>155.0</v>
      </c>
      <c r="N46" s="16">
        <v>137.0</v>
      </c>
      <c r="O46" s="16">
        <v>153.0</v>
      </c>
    </row>
    <row r="47" ht="15.75" customHeight="1">
      <c r="A47" s="12" t="s">
        <v>44</v>
      </c>
      <c r="B47" s="16">
        <v>182.0</v>
      </c>
      <c r="C47" s="16">
        <v>161.0</v>
      </c>
      <c r="D47" s="16">
        <v>191.0</v>
      </c>
      <c r="E47" s="16">
        <v>178.0</v>
      </c>
      <c r="F47" s="16">
        <v>184.0</v>
      </c>
      <c r="G47" s="16">
        <v>158.0</v>
      </c>
      <c r="H47" s="16">
        <v>153.0</v>
      </c>
      <c r="I47" s="16">
        <v>157.0</v>
      </c>
      <c r="J47" s="16">
        <v>174.0</v>
      </c>
      <c r="K47" s="16">
        <v>152.0</v>
      </c>
      <c r="L47" s="16">
        <v>111.0</v>
      </c>
      <c r="M47" s="16">
        <v>105.0</v>
      </c>
      <c r="N47" s="16">
        <v>88.0</v>
      </c>
      <c r="O47" s="16">
        <v>89.0</v>
      </c>
    </row>
    <row r="48" ht="15.75" customHeight="1">
      <c r="A48" s="12" t="s">
        <v>45</v>
      </c>
      <c r="B48" s="16">
        <v>2569.0</v>
      </c>
      <c r="C48" s="16">
        <v>2711.0</v>
      </c>
      <c r="D48" s="16">
        <v>2944.0</v>
      </c>
      <c r="E48" s="16">
        <v>3108.0</v>
      </c>
      <c r="F48" s="16">
        <v>3037.0</v>
      </c>
      <c r="G48" s="16">
        <v>2579.0</v>
      </c>
      <c r="H48" s="16">
        <v>2615.0</v>
      </c>
      <c r="I48" s="16">
        <v>2608.0</v>
      </c>
      <c r="J48" s="16">
        <v>2855.0</v>
      </c>
      <c r="K48" s="16">
        <v>3183.0</v>
      </c>
      <c r="L48" s="16">
        <v>3006.0</v>
      </c>
      <c r="M48" s="16">
        <v>2864.0</v>
      </c>
      <c r="N48" s="16">
        <v>2841.0</v>
      </c>
      <c r="O48" s="16">
        <v>3020.0</v>
      </c>
    </row>
    <row r="49" ht="15.75" customHeight="1">
      <c r="A49" s="12" t="s">
        <v>46</v>
      </c>
      <c r="B49" s="16">
        <v>715.0</v>
      </c>
      <c r="C49" s="16">
        <v>675.0</v>
      </c>
      <c r="D49" s="16">
        <v>711.0</v>
      </c>
      <c r="E49" s="16">
        <v>760.0</v>
      </c>
      <c r="F49" s="16">
        <v>690.0</v>
      </c>
      <c r="G49" s="16">
        <v>735.0</v>
      </c>
      <c r="H49" s="16">
        <v>762.0</v>
      </c>
      <c r="I49" s="16">
        <v>774.0</v>
      </c>
      <c r="J49" s="16">
        <v>891.0</v>
      </c>
      <c r="K49" s="16">
        <v>780.0</v>
      </c>
      <c r="L49" s="16">
        <v>661.0</v>
      </c>
      <c r="M49" s="16">
        <v>606.0</v>
      </c>
      <c r="N49" s="16">
        <v>603.0</v>
      </c>
      <c r="O49" s="16">
        <v>538.0</v>
      </c>
    </row>
    <row r="50" ht="15.75" customHeight="1">
      <c r="A50" s="12" t="s">
        <v>47</v>
      </c>
      <c r="B50" s="16">
        <v>1671.0</v>
      </c>
      <c r="C50" s="16">
        <v>1602.0</v>
      </c>
      <c r="D50" s="16">
        <v>1612.0</v>
      </c>
      <c r="E50" s="16">
        <v>1741.0</v>
      </c>
      <c r="F50" s="16">
        <v>1710.0</v>
      </c>
      <c r="G50" s="16">
        <v>1907.0</v>
      </c>
      <c r="H50" s="16">
        <v>1958.0</v>
      </c>
      <c r="I50" s="16">
        <v>1814.0</v>
      </c>
      <c r="J50" s="16">
        <v>1805.0</v>
      </c>
      <c r="K50" s="16">
        <v>1862.0</v>
      </c>
      <c r="L50" s="16">
        <v>1670.0</v>
      </c>
      <c r="M50" s="16">
        <v>1713.0</v>
      </c>
      <c r="N50" s="16">
        <v>1381.0</v>
      </c>
      <c r="O50" s="16">
        <v>1362.0</v>
      </c>
    </row>
    <row r="51" ht="15.75" customHeight="1">
      <c r="A51" s="12" t="s">
        <v>267</v>
      </c>
      <c r="B51" s="16">
        <v>66.0</v>
      </c>
      <c r="C51" s="16">
        <v>23.0</v>
      </c>
      <c r="D51" s="16">
        <v>36.0</v>
      </c>
      <c r="E51" s="16">
        <v>26.0</v>
      </c>
      <c r="F51" s="16">
        <v>36.0</v>
      </c>
      <c r="G51" s="16">
        <v>41.0</v>
      </c>
      <c r="H51" s="16">
        <v>19.0</v>
      </c>
      <c r="I51" s="16">
        <v>35.0</v>
      </c>
      <c r="J51" s="16">
        <v>36.0</v>
      </c>
      <c r="K51" s="16">
        <v>30.0</v>
      </c>
      <c r="L51" s="16">
        <v>25.0</v>
      </c>
      <c r="M51" s="16">
        <v>22.0</v>
      </c>
      <c r="N51" s="16">
        <v>22.0</v>
      </c>
      <c r="O51" s="16">
        <v>18.0</v>
      </c>
    </row>
    <row r="52" ht="15.75" customHeight="1">
      <c r="A52" s="12" t="s">
        <v>48</v>
      </c>
      <c r="B52" s="16">
        <v>99.0</v>
      </c>
      <c r="C52" s="16">
        <v>86.0</v>
      </c>
      <c r="D52" s="16">
        <v>97.0</v>
      </c>
      <c r="E52" s="16">
        <v>112.0</v>
      </c>
      <c r="F52" s="16">
        <v>115.0</v>
      </c>
      <c r="G52" s="16">
        <v>115.0</v>
      </c>
      <c r="H52" s="16">
        <v>101.0</v>
      </c>
      <c r="I52" s="16">
        <v>87.0</v>
      </c>
      <c r="J52" s="16">
        <v>103.0</v>
      </c>
      <c r="K52" s="16">
        <v>82.0</v>
      </c>
      <c r="L52" s="16">
        <v>81.0</v>
      </c>
      <c r="M52" s="16">
        <v>64.0</v>
      </c>
      <c r="N52" s="16">
        <v>63.0</v>
      </c>
      <c r="O52" s="16">
        <v>57.0</v>
      </c>
    </row>
    <row r="53" ht="15.75" customHeight="1">
      <c r="A53" s="12" t="s">
        <v>49</v>
      </c>
      <c r="B53" s="16">
        <v>374.0</v>
      </c>
      <c r="C53" s="16">
        <v>327.0</v>
      </c>
      <c r="D53" s="16">
        <v>352.0</v>
      </c>
      <c r="E53" s="16">
        <v>375.0</v>
      </c>
      <c r="F53" s="16">
        <v>368.0</v>
      </c>
      <c r="G53" s="16">
        <v>321.0</v>
      </c>
      <c r="H53" s="16">
        <v>277.0</v>
      </c>
      <c r="I53" s="16">
        <v>284.0</v>
      </c>
      <c r="J53" s="16">
        <v>309.0</v>
      </c>
      <c r="K53" s="16">
        <v>345.0</v>
      </c>
      <c r="L53" s="16">
        <v>328.0</v>
      </c>
      <c r="M53" s="16">
        <v>312.0</v>
      </c>
      <c r="N53" s="16">
        <v>293.0</v>
      </c>
      <c r="O53" s="16">
        <v>312.0</v>
      </c>
    </row>
    <row r="54" ht="15.75" customHeight="1">
      <c r="A54" s="12" t="s">
        <v>50</v>
      </c>
      <c r="B54" s="16">
        <v>578.0</v>
      </c>
      <c r="C54" s="16">
        <v>510.0</v>
      </c>
      <c r="D54" s="16">
        <v>502.0</v>
      </c>
      <c r="E54" s="16">
        <v>548.0</v>
      </c>
      <c r="F54" s="16">
        <v>477.0</v>
      </c>
      <c r="G54" s="16">
        <v>459.0</v>
      </c>
      <c r="H54" s="16">
        <v>415.0</v>
      </c>
      <c r="I54" s="16">
        <v>417.0</v>
      </c>
      <c r="J54" s="16">
        <v>401.0</v>
      </c>
      <c r="K54" s="16">
        <v>430.0</v>
      </c>
      <c r="L54" s="16">
        <v>420.0</v>
      </c>
      <c r="M54" s="16">
        <v>398.0</v>
      </c>
      <c r="N54" s="16">
        <v>375.0</v>
      </c>
      <c r="O54" s="16">
        <v>349.0</v>
      </c>
    </row>
    <row r="55" ht="15.75" customHeight="1">
      <c r="A55" s="12" t="s">
        <v>51</v>
      </c>
      <c r="B55" s="16">
        <v>864.0</v>
      </c>
      <c r="C55" s="16">
        <v>784.0</v>
      </c>
      <c r="D55" s="16">
        <v>825.0</v>
      </c>
      <c r="E55" s="16">
        <v>829.0</v>
      </c>
      <c r="F55" s="16">
        <v>738.0</v>
      </c>
      <c r="G55" s="16">
        <v>741.0</v>
      </c>
      <c r="H55" s="16">
        <v>648.0</v>
      </c>
      <c r="I55" s="16">
        <v>730.0</v>
      </c>
      <c r="J55" s="16">
        <v>611.0</v>
      </c>
      <c r="K55" s="16">
        <v>529.0</v>
      </c>
      <c r="L55" s="16">
        <v>389.0</v>
      </c>
      <c r="M55" s="16">
        <v>380.0</v>
      </c>
      <c r="N55" s="16">
        <v>373.0</v>
      </c>
      <c r="O55" s="16">
        <v>579.0</v>
      </c>
    </row>
    <row r="56" ht="15.75" customHeight="1">
      <c r="A56" s="12" t="s">
        <v>52</v>
      </c>
      <c r="B56" s="16">
        <v>552.0</v>
      </c>
      <c r="C56" s="16">
        <v>476.0</v>
      </c>
      <c r="D56" s="16">
        <v>435.0</v>
      </c>
      <c r="E56" s="16">
        <v>482.0</v>
      </c>
      <c r="F56" s="16">
        <v>422.0</v>
      </c>
      <c r="G56" s="16">
        <v>455.0</v>
      </c>
      <c r="H56" s="16">
        <v>472.0</v>
      </c>
      <c r="I56" s="16">
        <v>513.0</v>
      </c>
      <c r="J56" s="16">
        <v>575.0</v>
      </c>
      <c r="K56" s="16">
        <v>461.0</v>
      </c>
      <c r="L56" s="16">
        <v>431.0</v>
      </c>
      <c r="M56" s="16">
        <v>345.0</v>
      </c>
      <c r="N56" s="16">
        <v>266.0</v>
      </c>
      <c r="O56" s="16">
        <v>238.0</v>
      </c>
    </row>
    <row r="57" ht="15.75" customHeight="1">
      <c r="A57" s="12" t="s">
        <v>53</v>
      </c>
      <c r="B57" s="16">
        <v>289.0</v>
      </c>
      <c r="C57" s="16">
        <v>252.0</v>
      </c>
      <c r="D57" s="16">
        <v>326.0</v>
      </c>
      <c r="E57" s="16">
        <v>299.0</v>
      </c>
      <c r="F57" s="16">
        <v>334.0</v>
      </c>
      <c r="G57" s="16">
        <v>319.0</v>
      </c>
      <c r="H57" s="16">
        <v>278.0</v>
      </c>
      <c r="I57" s="16">
        <v>288.0</v>
      </c>
      <c r="J57" s="16">
        <v>267.0</v>
      </c>
      <c r="K57" s="16">
        <v>267.0</v>
      </c>
      <c r="L57" s="16">
        <v>258.0</v>
      </c>
      <c r="M57" s="16">
        <v>272.0</v>
      </c>
      <c r="N57" s="16">
        <v>275.0</v>
      </c>
      <c r="O57" s="16">
        <v>327.0</v>
      </c>
    </row>
    <row r="58" ht="15.75" customHeight="1">
      <c r="A58" s="12" t="s">
        <v>268</v>
      </c>
      <c r="B58" s="16">
        <v>201.0</v>
      </c>
      <c r="C58" s="16">
        <v>187.0</v>
      </c>
      <c r="D58" s="16">
        <v>177.0</v>
      </c>
      <c r="E58" s="16">
        <v>190.0</v>
      </c>
      <c r="F58" s="16">
        <v>191.0</v>
      </c>
      <c r="G58" s="16">
        <v>147.0</v>
      </c>
      <c r="H58" s="16">
        <v>139.0</v>
      </c>
      <c r="I58" s="16">
        <v>149.0</v>
      </c>
      <c r="J58" s="16">
        <v>178.0</v>
      </c>
      <c r="K58" s="16">
        <v>203.0</v>
      </c>
      <c r="L58" s="16">
        <v>206.0</v>
      </c>
      <c r="M58" s="16">
        <v>163.0</v>
      </c>
      <c r="N58" s="16">
        <v>190.0</v>
      </c>
      <c r="O58" s="16">
        <v>230.0</v>
      </c>
    </row>
    <row r="59" ht="15.75" customHeight="1">
      <c r="A59" s="12" t="s">
        <v>269</v>
      </c>
      <c r="B59" s="16">
        <v>1816.0</v>
      </c>
      <c r="C59" s="16">
        <v>1777.0</v>
      </c>
      <c r="D59" s="16">
        <v>1977.0</v>
      </c>
      <c r="E59" s="16">
        <v>2004.0</v>
      </c>
      <c r="F59" s="16">
        <v>1884.0</v>
      </c>
      <c r="G59" s="16">
        <v>1925.0</v>
      </c>
      <c r="H59" s="16">
        <v>1876.0</v>
      </c>
      <c r="I59" s="16">
        <v>1852.0</v>
      </c>
      <c r="J59" s="16">
        <v>1798.0</v>
      </c>
      <c r="K59" s="16">
        <v>1894.0</v>
      </c>
      <c r="L59" s="16">
        <v>1577.0</v>
      </c>
      <c r="M59" s="16">
        <v>1433.0</v>
      </c>
      <c r="N59" s="16">
        <v>1483.0</v>
      </c>
      <c r="O59" s="16">
        <v>1699.0</v>
      </c>
    </row>
    <row r="60" ht="15.75" customHeight="1">
      <c r="A60" s="12" t="s">
        <v>56</v>
      </c>
      <c r="B60" s="16">
        <v>189.0</v>
      </c>
      <c r="C60" s="16">
        <v>150.0</v>
      </c>
      <c r="D60" s="16">
        <v>164.0</v>
      </c>
      <c r="E60" s="16">
        <v>162.0</v>
      </c>
      <c r="F60" s="16">
        <v>168.0</v>
      </c>
      <c r="G60" s="16">
        <v>190.0</v>
      </c>
      <c r="H60" s="16">
        <v>187.0</v>
      </c>
      <c r="I60" s="16">
        <v>224.0</v>
      </c>
      <c r="J60" s="16">
        <v>211.0</v>
      </c>
      <c r="K60" s="16">
        <v>179.0</v>
      </c>
      <c r="L60" s="16">
        <v>182.0</v>
      </c>
      <c r="M60" s="16">
        <v>132.0</v>
      </c>
      <c r="N60" s="16">
        <v>129.0</v>
      </c>
      <c r="O60" s="16">
        <v>145.0</v>
      </c>
    </row>
    <row r="61" ht="15.75" customHeight="1">
      <c r="A61" s="12" t="s">
        <v>57</v>
      </c>
      <c r="B61" s="16">
        <v>359.0</v>
      </c>
      <c r="C61" s="16">
        <v>292.0</v>
      </c>
      <c r="D61" s="16">
        <v>370.0</v>
      </c>
      <c r="E61" s="16">
        <v>376.0</v>
      </c>
      <c r="F61" s="16">
        <v>399.0</v>
      </c>
      <c r="G61" s="16">
        <v>381.0</v>
      </c>
      <c r="H61" s="16">
        <v>354.0</v>
      </c>
      <c r="I61" s="16">
        <v>344.0</v>
      </c>
      <c r="J61" s="16">
        <v>387.0</v>
      </c>
      <c r="K61" s="16">
        <v>384.0</v>
      </c>
      <c r="L61" s="16">
        <v>378.0</v>
      </c>
      <c r="M61" s="16">
        <v>447.0</v>
      </c>
      <c r="N61" s="16">
        <v>372.0</v>
      </c>
      <c r="O61" s="16">
        <v>386.0</v>
      </c>
    </row>
    <row r="62" ht="15.75" customHeight="1">
      <c r="A62" s="12" t="s">
        <v>58</v>
      </c>
      <c r="B62" s="16">
        <v>1655.0</v>
      </c>
      <c r="C62" s="16">
        <v>1617.0</v>
      </c>
      <c r="D62" s="16">
        <v>1486.0</v>
      </c>
      <c r="E62" s="16">
        <v>1513.0</v>
      </c>
      <c r="F62" s="16">
        <v>1281.0</v>
      </c>
      <c r="G62" s="16">
        <v>1521.0</v>
      </c>
      <c r="H62" s="16">
        <v>1238.0</v>
      </c>
      <c r="I62" s="16">
        <v>1640.0</v>
      </c>
      <c r="J62" s="16">
        <v>2253.0</v>
      </c>
      <c r="K62" s="16">
        <v>1820.0</v>
      </c>
      <c r="L62" s="16">
        <v>1685.0</v>
      </c>
      <c r="M62" s="16">
        <v>1407.0</v>
      </c>
      <c r="N62" s="16">
        <v>1354.0</v>
      </c>
      <c r="O62" s="16">
        <v>1434.0</v>
      </c>
    </row>
    <row r="63" ht="15.75" customHeight="1">
      <c r="A63" s="12" t="s">
        <v>59</v>
      </c>
      <c r="B63" s="16">
        <v>941.0</v>
      </c>
      <c r="C63" s="16">
        <v>883.0</v>
      </c>
      <c r="D63" s="16">
        <v>758.0</v>
      </c>
      <c r="E63" s="16">
        <v>753.0</v>
      </c>
      <c r="F63" s="16">
        <v>689.0</v>
      </c>
      <c r="G63" s="16">
        <v>626.0</v>
      </c>
      <c r="H63" s="16">
        <v>683.0</v>
      </c>
      <c r="I63" s="16">
        <v>750.0</v>
      </c>
      <c r="J63" s="16">
        <v>913.0</v>
      </c>
      <c r="K63" s="16">
        <v>850.0</v>
      </c>
      <c r="L63" s="16">
        <v>1238.0</v>
      </c>
      <c r="M63" s="16">
        <v>757.0</v>
      </c>
      <c r="N63" s="16">
        <v>723.0</v>
      </c>
      <c r="O63" s="16">
        <v>611.0</v>
      </c>
    </row>
    <row r="64" ht="15.75" customHeight="1">
      <c r="A64" s="12" t="s">
        <v>60</v>
      </c>
      <c r="B64" s="16">
        <v>1341.0</v>
      </c>
      <c r="C64" s="16">
        <v>1199.0</v>
      </c>
      <c r="D64" s="16">
        <v>1344.0</v>
      </c>
      <c r="E64" s="16">
        <v>1353.0</v>
      </c>
      <c r="F64" s="16">
        <v>1380.0</v>
      </c>
      <c r="G64" s="16">
        <v>1370.0</v>
      </c>
      <c r="H64" s="16">
        <v>1296.0</v>
      </c>
      <c r="I64" s="16">
        <v>1546.0</v>
      </c>
      <c r="J64" s="16">
        <v>1501.0</v>
      </c>
      <c r="K64" s="16">
        <v>1373.0</v>
      </c>
      <c r="L64" s="16">
        <v>896.0</v>
      </c>
      <c r="M64" s="16">
        <v>784.0</v>
      </c>
      <c r="N64" s="16">
        <v>734.0</v>
      </c>
      <c r="O64" s="16">
        <v>713.0</v>
      </c>
    </row>
    <row r="65" ht="15.75" customHeight="1">
      <c r="A65" s="12" t="s">
        <v>61</v>
      </c>
      <c r="B65" s="16">
        <v>1875.0</v>
      </c>
      <c r="C65" s="16">
        <v>1951.0</v>
      </c>
      <c r="D65" s="16">
        <v>1992.0</v>
      </c>
      <c r="E65" s="16">
        <v>1955.0</v>
      </c>
      <c r="F65" s="16">
        <v>1913.0</v>
      </c>
      <c r="G65" s="16">
        <v>1900.0</v>
      </c>
      <c r="H65" s="16">
        <v>1836.0</v>
      </c>
      <c r="I65" s="16">
        <v>1990.0</v>
      </c>
      <c r="J65" s="16">
        <v>2227.0</v>
      </c>
      <c r="K65" s="16">
        <v>2348.0</v>
      </c>
      <c r="L65" s="16">
        <v>2330.0</v>
      </c>
      <c r="M65" s="16">
        <v>1809.0</v>
      </c>
      <c r="N65" s="16">
        <v>1283.0</v>
      </c>
      <c r="O65" s="16">
        <v>1034.0</v>
      </c>
    </row>
    <row r="66" ht="15.75" customHeight="1">
      <c r="A66" s="12" t="s">
        <v>62</v>
      </c>
      <c r="B66" s="16">
        <v>931.0</v>
      </c>
      <c r="C66" s="16">
        <v>1024.0</v>
      </c>
      <c r="D66" s="16">
        <v>1103.0</v>
      </c>
      <c r="E66" s="16">
        <v>1131.0</v>
      </c>
      <c r="F66" s="16">
        <v>1047.0</v>
      </c>
      <c r="G66" s="16">
        <v>1185.0</v>
      </c>
      <c r="H66" s="16">
        <v>1173.0</v>
      </c>
      <c r="I66" s="16">
        <v>1195.0</v>
      </c>
      <c r="J66" s="16">
        <v>1149.0</v>
      </c>
      <c r="K66" s="16">
        <v>1208.0</v>
      </c>
      <c r="L66" s="16">
        <v>1218.0</v>
      </c>
      <c r="M66" s="16">
        <v>1106.0</v>
      </c>
      <c r="N66" s="16">
        <v>1156.0</v>
      </c>
      <c r="O66" s="16">
        <v>1045.0</v>
      </c>
    </row>
    <row r="67" ht="15.75" customHeight="1">
      <c r="A67" s="12" t="s">
        <v>63</v>
      </c>
      <c r="B67" s="16">
        <v>291.0</v>
      </c>
      <c r="C67" s="16">
        <v>284.0</v>
      </c>
      <c r="D67" s="16">
        <v>294.0</v>
      </c>
      <c r="E67" s="16">
        <v>318.0</v>
      </c>
      <c r="F67" s="16">
        <v>325.0</v>
      </c>
      <c r="G67" s="16">
        <v>317.0</v>
      </c>
      <c r="H67" s="16">
        <v>288.0</v>
      </c>
      <c r="I67" s="16">
        <v>282.0</v>
      </c>
      <c r="J67" s="16">
        <v>350.0</v>
      </c>
      <c r="K67" s="16">
        <v>407.0</v>
      </c>
      <c r="L67" s="16">
        <v>446.0</v>
      </c>
      <c r="M67" s="16">
        <v>230.0</v>
      </c>
      <c r="N67" s="16">
        <v>275.0</v>
      </c>
      <c r="O67" s="16">
        <v>240.0</v>
      </c>
    </row>
    <row r="68" ht="15.75" customHeight="1">
      <c r="A68" s="12" t="s">
        <v>64</v>
      </c>
      <c r="B68" s="16">
        <v>2311.0</v>
      </c>
      <c r="C68" s="16">
        <v>2275.0</v>
      </c>
      <c r="D68" s="16">
        <v>2414.0</v>
      </c>
      <c r="E68" s="16">
        <v>2523.0</v>
      </c>
      <c r="F68" s="16">
        <v>2297.0</v>
      </c>
      <c r="G68" s="16">
        <v>2521.0</v>
      </c>
      <c r="H68" s="16">
        <v>2420.0</v>
      </c>
      <c r="I68" s="16">
        <v>2452.0</v>
      </c>
      <c r="J68" s="16">
        <v>2153.0</v>
      </c>
      <c r="K68" s="16">
        <v>2123.0</v>
      </c>
      <c r="L68" s="16">
        <v>1951.0</v>
      </c>
      <c r="M68" s="16">
        <v>1833.0</v>
      </c>
      <c r="N68" s="16">
        <v>1651.0</v>
      </c>
      <c r="O68" s="16">
        <v>1404.0</v>
      </c>
    </row>
    <row r="69" ht="15.75" customHeight="1">
      <c r="A69" s="12" t="s">
        <v>65</v>
      </c>
      <c r="B69" s="16">
        <v>774.0</v>
      </c>
      <c r="C69" s="16">
        <v>779.0</v>
      </c>
      <c r="D69" s="16">
        <v>673.0</v>
      </c>
      <c r="E69" s="16">
        <v>727.0</v>
      </c>
      <c r="F69" s="16">
        <v>711.0</v>
      </c>
      <c r="G69" s="16">
        <v>689.0</v>
      </c>
      <c r="H69" s="16">
        <v>650.0</v>
      </c>
      <c r="I69" s="16">
        <v>729.0</v>
      </c>
      <c r="J69" s="16">
        <v>664.0</v>
      </c>
      <c r="K69" s="16">
        <v>543.0</v>
      </c>
      <c r="L69" s="16">
        <v>489.0</v>
      </c>
      <c r="M69" s="16">
        <v>405.0</v>
      </c>
      <c r="N69" s="16">
        <v>396.0</v>
      </c>
      <c r="O69" s="16">
        <v>423.0</v>
      </c>
    </row>
    <row r="70" ht="15.75" customHeight="1">
      <c r="A70" s="12" t="s">
        <v>66</v>
      </c>
      <c r="B70" s="16">
        <v>1006.0</v>
      </c>
      <c r="C70" s="16">
        <v>1016.0</v>
      </c>
      <c r="D70" s="16">
        <v>867.0</v>
      </c>
      <c r="E70" s="16">
        <v>958.0</v>
      </c>
      <c r="F70" s="16">
        <v>728.0</v>
      </c>
      <c r="G70" s="16">
        <v>764.0</v>
      </c>
      <c r="H70" s="16">
        <v>729.0</v>
      </c>
      <c r="I70" s="16">
        <v>742.0</v>
      </c>
      <c r="J70" s="16">
        <v>770.0</v>
      </c>
      <c r="K70" s="16">
        <v>763.0</v>
      </c>
      <c r="L70" s="16">
        <v>783.0</v>
      </c>
      <c r="M70" s="16">
        <v>733.0</v>
      </c>
      <c r="N70" s="16">
        <v>745.0</v>
      </c>
      <c r="O70" s="16">
        <v>736.0</v>
      </c>
    </row>
    <row r="71" ht="15.75" customHeight="1">
      <c r="A71" s="12" t="s">
        <v>67</v>
      </c>
      <c r="B71" s="16">
        <v>913.0</v>
      </c>
      <c r="C71" s="16">
        <v>845.0</v>
      </c>
      <c r="D71" s="16">
        <v>880.0</v>
      </c>
      <c r="E71" s="16">
        <v>906.0</v>
      </c>
      <c r="F71" s="16">
        <v>821.0</v>
      </c>
      <c r="G71" s="16">
        <v>817.0</v>
      </c>
      <c r="H71" s="16">
        <v>1096.0</v>
      </c>
      <c r="I71" s="16">
        <v>861.0</v>
      </c>
      <c r="J71" s="16">
        <v>897.0</v>
      </c>
      <c r="K71" s="16">
        <v>758.0</v>
      </c>
      <c r="L71" s="16">
        <v>665.0</v>
      </c>
      <c r="M71" s="16">
        <v>592.0</v>
      </c>
      <c r="N71" s="16">
        <v>565.0</v>
      </c>
      <c r="O71" s="16">
        <v>454.0</v>
      </c>
    </row>
    <row r="72" ht="15.75" customHeight="1">
      <c r="A72" s="12" t="s">
        <v>68</v>
      </c>
      <c r="B72" s="16">
        <v>1150.0</v>
      </c>
      <c r="C72" s="16">
        <v>1047.0</v>
      </c>
      <c r="D72" s="16">
        <v>1009.0</v>
      </c>
      <c r="E72" s="16">
        <v>971.0</v>
      </c>
      <c r="F72" s="16">
        <v>882.0</v>
      </c>
      <c r="G72" s="16">
        <v>803.0</v>
      </c>
      <c r="H72" s="16">
        <v>736.0</v>
      </c>
      <c r="I72" s="16">
        <v>776.0</v>
      </c>
      <c r="J72" s="16">
        <v>947.0</v>
      </c>
      <c r="K72" s="16">
        <v>1059.0</v>
      </c>
      <c r="L72" s="16">
        <v>1059.0</v>
      </c>
      <c r="M72" s="16">
        <v>714.0</v>
      </c>
      <c r="N72" s="16">
        <v>804.0</v>
      </c>
      <c r="O72" s="16">
        <v>654.0</v>
      </c>
    </row>
    <row r="73" ht="15.75" customHeight="1">
      <c r="A73" s="12" t="s">
        <v>69</v>
      </c>
      <c r="B73" s="16">
        <v>626.0</v>
      </c>
      <c r="C73" s="16">
        <v>596.0</v>
      </c>
      <c r="D73" s="16">
        <v>550.0</v>
      </c>
      <c r="E73" s="16">
        <v>600.0</v>
      </c>
      <c r="F73" s="16">
        <v>475.0</v>
      </c>
      <c r="G73" s="16">
        <v>605.0</v>
      </c>
      <c r="H73" s="16">
        <v>582.0</v>
      </c>
      <c r="I73" s="16">
        <v>692.0</v>
      </c>
      <c r="J73" s="16">
        <v>718.0</v>
      </c>
      <c r="K73" s="16">
        <v>693.0</v>
      </c>
      <c r="L73" s="16">
        <v>642.0</v>
      </c>
      <c r="M73" s="16">
        <v>563.0</v>
      </c>
      <c r="N73" s="16">
        <v>563.0</v>
      </c>
      <c r="O73" s="16">
        <v>579.0</v>
      </c>
    </row>
    <row r="74" ht="15.75" customHeight="1">
      <c r="A74" s="12" t="s">
        <v>70</v>
      </c>
      <c r="B74" s="16">
        <v>1484.0</v>
      </c>
      <c r="C74" s="16">
        <v>1381.0</v>
      </c>
      <c r="D74" s="16">
        <v>1326.0</v>
      </c>
      <c r="E74" s="16">
        <v>1154.0</v>
      </c>
      <c r="F74" s="16">
        <v>1028.0</v>
      </c>
      <c r="G74" s="16">
        <v>973.0</v>
      </c>
      <c r="H74" s="16">
        <v>887.0</v>
      </c>
      <c r="I74" s="16">
        <v>1206.0</v>
      </c>
      <c r="J74" s="16">
        <v>1097.0</v>
      </c>
      <c r="K74" s="16">
        <v>1158.0</v>
      </c>
      <c r="L74" s="16">
        <v>1159.0</v>
      </c>
      <c r="M74" s="16">
        <v>1076.0</v>
      </c>
      <c r="N74" s="16">
        <v>1127.0</v>
      </c>
      <c r="O74" s="16">
        <v>789.0</v>
      </c>
    </row>
    <row r="75" ht="15.75" customHeight="1">
      <c r="A75" s="12" t="s">
        <v>71</v>
      </c>
      <c r="B75" s="16">
        <v>818.0</v>
      </c>
      <c r="C75" s="16">
        <v>697.0</v>
      </c>
      <c r="D75" s="16">
        <v>818.0</v>
      </c>
      <c r="E75" s="16">
        <v>749.0</v>
      </c>
      <c r="F75" s="16">
        <v>657.0</v>
      </c>
      <c r="G75" s="16">
        <v>727.0</v>
      </c>
      <c r="H75" s="16">
        <v>739.0</v>
      </c>
      <c r="I75" s="16">
        <v>750.0</v>
      </c>
      <c r="J75" s="16">
        <v>880.0</v>
      </c>
      <c r="K75" s="16">
        <v>707.0</v>
      </c>
      <c r="L75" s="16">
        <v>660.0</v>
      </c>
      <c r="M75" s="16">
        <v>406.0</v>
      </c>
      <c r="N75" s="16">
        <v>388.0</v>
      </c>
      <c r="O75" s="16">
        <v>329.0</v>
      </c>
    </row>
    <row r="76" ht="15.75" customHeight="1">
      <c r="A76" s="12" t="s">
        <v>72</v>
      </c>
      <c r="B76" s="16">
        <v>1297.0</v>
      </c>
      <c r="C76" s="16">
        <v>1142.0</v>
      </c>
      <c r="D76" s="16">
        <v>1187.0</v>
      </c>
      <c r="E76" s="16">
        <v>1102.0</v>
      </c>
      <c r="F76" s="16">
        <v>1086.0</v>
      </c>
      <c r="G76" s="16">
        <v>1077.0</v>
      </c>
      <c r="H76" s="16">
        <v>953.0</v>
      </c>
      <c r="I76" s="16">
        <v>1000.0</v>
      </c>
      <c r="J76" s="16">
        <v>1244.0</v>
      </c>
      <c r="K76" s="16">
        <v>1146.0</v>
      </c>
      <c r="L76" s="16">
        <v>846.0</v>
      </c>
      <c r="M76" s="16">
        <v>671.0</v>
      </c>
      <c r="N76" s="16">
        <v>632.0</v>
      </c>
      <c r="O76" s="16">
        <v>567.0</v>
      </c>
    </row>
    <row r="77" ht="15.75" customHeight="1">
      <c r="A77" s="12" t="s">
        <v>270</v>
      </c>
      <c r="B77" s="16">
        <v>682.0</v>
      </c>
      <c r="C77" s="16">
        <v>614.0</v>
      </c>
      <c r="D77" s="16">
        <v>600.0</v>
      </c>
      <c r="E77" s="16">
        <v>649.0</v>
      </c>
      <c r="F77" s="16">
        <v>624.0</v>
      </c>
      <c r="G77" s="16">
        <v>623.0</v>
      </c>
      <c r="H77" s="16">
        <v>493.0</v>
      </c>
      <c r="I77" s="16">
        <v>543.0</v>
      </c>
      <c r="J77" s="16">
        <v>548.0</v>
      </c>
      <c r="K77" s="16">
        <v>456.0</v>
      </c>
      <c r="L77" s="16">
        <v>460.0</v>
      </c>
      <c r="M77" s="16">
        <v>379.0</v>
      </c>
      <c r="N77" s="16">
        <v>536.0</v>
      </c>
      <c r="O77" s="16">
        <v>441.0</v>
      </c>
    </row>
    <row r="78" ht="15.75" customHeight="1">
      <c r="A78" s="12" t="s">
        <v>73</v>
      </c>
      <c r="B78" s="16">
        <v>847.0</v>
      </c>
      <c r="C78" s="16">
        <v>818.0</v>
      </c>
      <c r="D78" s="16">
        <v>837.0</v>
      </c>
      <c r="E78" s="16">
        <v>763.0</v>
      </c>
      <c r="F78" s="16">
        <v>774.0</v>
      </c>
      <c r="G78" s="16">
        <v>773.0</v>
      </c>
      <c r="H78" s="16">
        <v>722.0</v>
      </c>
      <c r="I78" s="16">
        <v>715.0</v>
      </c>
      <c r="J78" s="16">
        <v>820.0</v>
      </c>
      <c r="K78" s="16">
        <v>724.0</v>
      </c>
      <c r="L78" s="16">
        <v>652.0</v>
      </c>
      <c r="M78" s="16">
        <v>623.0</v>
      </c>
      <c r="N78" s="16">
        <v>582.0</v>
      </c>
      <c r="O78" s="16">
        <v>619.0</v>
      </c>
    </row>
    <row r="79" ht="15.75" customHeight="1">
      <c r="A79" s="12" t="s">
        <v>74</v>
      </c>
      <c r="B79" s="16">
        <v>357.0</v>
      </c>
      <c r="C79" s="16">
        <v>337.0</v>
      </c>
      <c r="D79" s="16">
        <v>459.0</v>
      </c>
      <c r="E79" s="16">
        <v>489.0</v>
      </c>
      <c r="F79" s="16">
        <v>439.0</v>
      </c>
      <c r="G79" s="16">
        <v>489.0</v>
      </c>
      <c r="H79" s="16">
        <v>438.0</v>
      </c>
      <c r="I79" s="16">
        <v>452.0</v>
      </c>
      <c r="J79" s="16">
        <v>433.0</v>
      </c>
      <c r="K79" s="16">
        <v>371.0</v>
      </c>
      <c r="L79" s="16">
        <v>322.0</v>
      </c>
      <c r="M79" s="16">
        <v>288.0</v>
      </c>
      <c r="N79" s="16">
        <v>331.0</v>
      </c>
      <c r="O79" s="16">
        <v>326.0</v>
      </c>
    </row>
    <row r="80" ht="15.75" customHeight="1">
      <c r="A80" s="12" t="s">
        <v>75</v>
      </c>
      <c r="B80" s="16">
        <v>2639.0</v>
      </c>
      <c r="C80" s="16">
        <v>2537.0</v>
      </c>
      <c r="D80" s="16">
        <v>2537.0</v>
      </c>
      <c r="E80" s="16">
        <v>2337.0</v>
      </c>
      <c r="F80" s="16">
        <v>2194.0</v>
      </c>
      <c r="G80" s="16">
        <v>2325.0</v>
      </c>
      <c r="H80" s="16">
        <v>2168.0</v>
      </c>
      <c r="I80" s="16">
        <v>2257.0</v>
      </c>
      <c r="J80" s="16">
        <v>2113.0</v>
      </c>
      <c r="K80" s="16">
        <v>1892.0</v>
      </c>
      <c r="L80" s="16">
        <v>1647.0</v>
      </c>
      <c r="M80" s="16">
        <v>1568.0</v>
      </c>
      <c r="N80" s="16">
        <v>1273.0</v>
      </c>
      <c r="O80" s="16">
        <v>1166.0</v>
      </c>
    </row>
    <row r="81" ht="15.75" customHeight="1">
      <c r="A81" s="12" t="s">
        <v>271</v>
      </c>
      <c r="B81" s="16">
        <v>201.0</v>
      </c>
      <c r="C81" s="16">
        <v>165.0</v>
      </c>
      <c r="D81" s="16">
        <v>207.0</v>
      </c>
      <c r="E81" s="16">
        <v>139.0</v>
      </c>
      <c r="F81" s="16">
        <v>124.0</v>
      </c>
      <c r="G81" s="16">
        <v>275.0</v>
      </c>
      <c r="H81" s="16">
        <v>302.0</v>
      </c>
      <c r="I81" s="16">
        <v>203.0</v>
      </c>
      <c r="J81" s="16">
        <v>112.0</v>
      </c>
      <c r="K81" s="16">
        <v>199.0</v>
      </c>
      <c r="L81" s="16">
        <v>146.0</v>
      </c>
      <c r="M81" s="16">
        <v>97.0</v>
      </c>
      <c r="N81" s="16">
        <v>110.0</v>
      </c>
      <c r="O81" s="16">
        <v>168.0</v>
      </c>
    </row>
    <row r="82" ht="15.75" customHeight="1">
      <c r="A82" s="12" t="s">
        <v>272</v>
      </c>
      <c r="B82" s="16">
        <v>1798.0</v>
      </c>
      <c r="C82" s="16">
        <v>1619.0</v>
      </c>
      <c r="D82" s="16">
        <v>1524.0</v>
      </c>
      <c r="E82" s="16">
        <v>1622.0</v>
      </c>
      <c r="F82" s="16">
        <v>1480.0</v>
      </c>
      <c r="G82" s="16">
        <v>1266.0</v>
      </c>
      <c r="H82" s="16">
        <v>1212.0</v>
      </c>
      <c r="I82" s="16">
        <v>1266.0</v>
      </c>
      <c r="J82" s="16">
        <v>1225.0</v>
      </c>
      <c r="K82" s="16">
        <v>1015.0</v>
      </c>
      <c r="L82" s="16">
        <v>859.0</v>
      </c>
      <c r="M82" s="16">
        <v>809.0</v>
      </c>
      <c r="N82" s="16">
        <v>846.0</v>
      </c>
      <c r="O82" s="16">
        <v>799.0</v>
      </c>
    </row>
    <row r="83" ht="15.75" customHeight="1">
      <c r="A83" s="12" t="s">
        <v>78</v>
      </c>
      <c r="B83" s="16">
        <v>34.0</v>
      </c>
      <c r="C83" s="16">
        <v>26.0</v>
      </c>
      <c r="D83" s="16">
        <v>28.0</v>
      </c>
      <c r="E83" s="16">
        <v>37.0</v>
      </c>
      <c r="F83" s="16">
        <v>28.0</v>
      </c>
      <c r="G83" s="16">
        <v>34.0</v>
      </c>
      <c r="H83" s="16">
        <v>18.0</v>
      </c>
      <c r="I83" s="16">
        <v>21.0</v>
      </c>
      <c r="J83" s="16">
        <v>22.0</v>
      </c>
      <c r="K83" s="16">
        <v>24.0</v>
      </c>
      <c r="L83" s="16">
        <v>20.0</v>
      </c>
      <c r="M83" s="16">
        <v>16.0</v>
      </c>
      <c r="N83" s="16">
        <v>20.0</v>
      </c>
      <c r="O83" s="16">
        <v>18.0</v>
      </c>
    </row>
    <row r="84" ht="15.75" customHeight="1">
      <c r="A84" s="12" t="s">
        <v>79</v>
      </c>
      <c r="B84" s="16">
        <v>116.0</v>
      </c>
      <c r="C84" s="16">
        <v>119.0</v>
      </c>
      <c r="D84" s="16">
        <v>144.0</v>
      </c>
      <c r="E84" s="16">
        <v>131.0</v>
      </c>
      <c r="F84" s="16">
        <v>141.0</v>
      </c>
      <c r="G84" s="16">
        <v>153.0</v>
      </c>
      <c r="H84" s="16">
        <v>116.0</v>
      </c>
      <c r="I84" s="16">
        <v>119.0</v>
      </c>
      <c r="J84" s="16">
        <v>102.0</v>
      </c>
      <c r="K84" s="16">
        <v>94.0</v>
      </c>
      <c r="L84" s="16">
        <v>93.0</v>
      </c>
      <c r="M84" s="16">
        <v>100.0</v>
      </c>
      <c r="N84" s="16">
        <v>94.0</v>
      </c>
      <c r="O84" s="16">
        <v>79.0</v>
      </c>
    </row>
    <row r="85" ht="15.75" customHeight="1">
      <c r="A85" s="12" t="s">
        <v>80</v>
      </c>
      <c r="B85" s="16">
        <v>847.0</v>
      </c>
      <c r="C85" s="16">
        <v>804.0</v>
      </c>
      <c r="D85" s="16">
        <v>689.0</v>
      </c>
      <c r="E85" s="16">
        <v>671.0</v>
      </c>
      <c r="F85" s="16">
        <v>539.0</v>
      </c>
      <c r="G85" s="16">
        <v>548.0</v>
      </c>
      <c r="H85" s="16">
        <v>491.0</v>
      </c>
      <c r="I85" s="16">
        <v>576.0</v>
      </c>
      <c r="J85" s="16">
        <v>654.0</v>
      </c>
      <c r="K85" s="16">
        <v>615.0</v>
      </c>
      <c r="L85" s="16">
        <v>549.0</v>
      </c>
      <c r="M85" s="16">
        <v>485.0</v>
      </c>
      <c r="N85" s="16">
        <v>445.0</v>
      </c>
      <c r="O85" s="16">
        <v>476.0</v>
      </c>
    </row>
    <row r="86" ht="15.75" customHeight="1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</row>
    <row r="87" ht="15.75" customHeight="1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</row>
    <row r="88" ht="15.75" customHeight="1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</row>
    <row r="89" ht="15.75" customHeight="1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</row>
    <row r="90" ht="15.75" customHeight="1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</row>
    <row r="91" ht="15.75" customHeight="1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</row>
    <row r="92" ht="15.75" customHeight="1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</row>
    <row r="93" ht="15.75" customHeight="1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</row>
    <row r="94" ht="15.75" customHeight="1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</row>
    <row r="95" ht="15.75" customHeight="1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</row>
    <row r="96" ht="15.75" customHeight="1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ht="15.75" customHeight="1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</row>
    <row r="98" ht="15.75" customHeight="1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</row>
    <row r="99" ht="15.75" customHeight="1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</row>
    <row r="100" ht="15.75" customHeight="1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</row>
    <row r="101" ht="15.75" customHeight="1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</row>
    <row r="102" ht="15.75" customHeight="1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</row>
    <row r="103" ht="15.75" customHeight="1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</row>
    <row r="104" ht="15.75" customHeight="1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</row>
    <row r="105" ht="15.75" customHeight="1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</row>
    <row r="106" ht="15.75" customHeight="1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</row>
    <row r="107" ht="15.75" customHeight="1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</row>
    <row r="108" ht="15.75" customHeight="1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</row>
    <row r="109" ht="15.75" customHeight="1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</row>
    <row r="110" ht="15.75" customHeight="1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</row>
    <row r="111" ht="15.75" customHeight="1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</row>
    <row r="112" ht="15.75" customHeight="1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</row>
    <row r="113" ht="15.75" customHeight="1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</row>
    <row r="114" ht="15.75" customHeight="1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</row>
    <row r="115" ht="15.75" customHeight="1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</row>
    <row r="116" ht="15.75" customHeight="1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</row>
    <row r="117" ht="15.75" customHeight="1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</row>
    <row r="118" ht="15.75" customHeight="1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</row>
    <row r="119" ht="15.75" customHeight="1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</row>
    <row r="120" ht="15.75" customHeight="1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</row>
    <row r="121" ht="15.75" customHeight="1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</row>
    <row r="122" ht="15.75" customHeight="1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</row>
    <row r="123" ht="15.75" customHeight="1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</row>
    <row r="124" ht="15.75" customHeight="1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</row>
    <row r="125" ht="15.75" customHeight="1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</row>
    <row r="126" ht="15.75" customHeight="1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</row>
    <row r="127" ht="15.75" customHeight="1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</row>
    <row r="128" ht="15.75" customHeight="1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</row>
    <row r="129" ht="15.75" customHeight="1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</row>
    <row r="130" ht="15.75" customHeight="1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</row>
    <row r="131" ht="15.75" customHeight="1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</row>
    <row r="132" ht="15.75" customHeight="1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</row>
    <row r="133" ht="15.75" customHeight="1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</row>
    <row r="134" ht="15.75" customHeight="1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</row>
    <row r="135" ht="15.75" customHeight="1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</row>
    <row r="136" ht="15.75" customHeight="1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</row>
    <row r="137" ht="15.75" customHeight="1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</row>
    <row r="138" ht="15.75" customHeight="1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</row>
    <row r="139" ht="15.75" customHeight="1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</row>
    <row r="140" ht="15.75" customHeight="1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</row>
    <row r="141" ht="15.75" customHeight="1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</row>
    <row r="142" ht="15.75" customHeight="1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</row>
    <row r="143" ht="15.75" customHeight="1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</row>
    <row r="144" ht="15.75" customHeight="1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</row>
    <row r="145" ht="15.75" customHeight="1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</row>
    <row r="146" ht="15.75" customHeight="1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</row>
    <row r="147" ht="15.75" customHeight="1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</row>
    <row r="148" ht="15.75" customHeight="1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</row>
    <row r="149" ht="15.75" customHeight="1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</row>
    <row r="150" ht="15.75" customHeight="1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</row>
    <row r="151" ht="15.75" customHeight="1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</row>
    <row r="152" ht="15.75" customHeight="1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</row>
    <row r="153" ht="15.75" customHeight="1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</row>
    <row r="154" ht="15.75" customHeight="1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</row>
    <row r="155" ht="15.75" customHeight="1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</row>
    <row r="156" ht="15.75" customHeight="1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</row>
    <row r="157" ht="15.75" customHeight="1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</row>
    <row r="158" ht="15.75" customHeight="1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</row>
    <row r="159" ht="15.75" customHeight="1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</row>
    <row r="160" ht="15.75" customHeight="1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</row>
    <row r="161" ht="15.75" customHeight="1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</row>
    <row r="162" ht="15.75" customHeight="1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</row>
    <row r="163" ht="15.75" customHeight="1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</row>
    <row r="164" ht="15.75" customHeight="1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</row>
    <row r="165" ht="15.75" customHeight="1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</row>
    <row r="166" ht="15.75" customHeight="1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</row>
    <row r="167" ht="15.75" customHeight="1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</row>
    <row r="168" ht="15.75" customHeight="1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</row>
    <row r="169" ht="15.75" customHeight="1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</row>
    <row r="170" ht="15.75" customHeight="1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</row>
    <row r="171" ht="15.75" customHeight="1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</row>
    <row r="172" ht="15.75" customHeight="1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</row>
    <row r="173" ht="15.75" customHeight="1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</row>
    <row r="174" ht="15.75" customHeight="1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</row>
    <row r="175" ht="15.75" customHeight="1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</row>
    <row r="176" ht="15.75" customHeight="1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</row>
    <row r="177" ht="15.75" customHeight="1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</row>
    <row r="178" ht="15.75" customHeight="1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</row>
    <row r="179" ht="15.75" customHeight="1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</row>
    <row r="180" ht="15.75" customHeight="1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</row>
    <row r="181" ht="15.75" customHeight="1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</row>
    <row r="182" ht="15.75" customHeight="1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</row>
    <row r="183" ht="15.75" customHeight="1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</row>
    <row r="184" ht="15.75" customHeight="1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</row>
    <row r="185" ht="15.75" customHeight="1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</row>
    <row r="186" ht="15.75" customHeight="1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</row>
    <row r="187" ht="15.75" customHeight="1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</row>
    <row r="188" ht="15.75" customHeight="1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</row>
    <row r="189" ht="15.75" customHeight="1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</row>
    <row r="190" ht="15.75" customHeight="1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</row>
    <row r="191" ht="15.75" customHeight="1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</row>
    <row r="192" ht="15.75" customHeight="1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</row>
    <row r="193" ht="15.75" customHeight="1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</row>
    <row r="194" ht="15.75" customHeight="1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</row>
    <row r="195" ht="15.75" customHeight="1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</row>
    <row r="196" ht="15.75" customHeight="1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</row>
    <row r="197" ht="15.75" customHeight="1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</row>
    <row r="198" ht="15.75" customHeight="1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</row>
    <row r="199" ht="15.75" customHeight="1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</row>
    <row r="200" ht="15.75" customHeight="1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</row>
    <row r="201" ht="15.75" customHeight="1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</row>
    <row r="202" ht="15.75" customHeight="1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</row>
    <row r="203" ht="15.75" customHeight="1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</row>
    <row r="204" ht="15.75" customHeight="1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</row>
    <row r="205" ht="15.75" customHeight="1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</row>
    <row r="206" ht="15.75" customHeight="1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</row>
    <row r="207" ht="15.75" customHeight="1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</row>
    <row r="208" ht="15.75" customHeight="1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</row>
    <row r="209" ht="15.75" customHeight="1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</row>
    <row r="210" ht="15.75" customHeight="1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</row>
    <row r="211" ht="15.75" customHeight="1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</row>
    <row r="212" ht="15.75" customHeight="1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</row>
    <row r="213" ht="15.75" customHeight="1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</row>
    <row r="214" ht="15.75" customHeight="1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</row>
    <row r="215" ht="15.75" customHeight="1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</row>
    <row r="216" ht="15.75" customHeight="1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</row>
    <row r="217" ht="15.75" customHeight="1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</row>
    <row r="218" ht="15.75" customHeight="1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</row>
    <row r="219" ht="15.75" customHeight="1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</row>
    <row r="220" ht="15.75" customHeight="1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</row>
    <row r="221" ht="15.75" customHeight="1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</row>
    <row r="222" ht="15.75" customHeight="1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</row>
    <row r="223" ht="15.75" customHeight="1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</row>
    <row r="224" ht="15.75" customHeight="1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</row>
    <row r="225" ht="15.75" customHeight="1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</row>
    <row r="226" ht="15.75" customHeight="1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</row>
    <row r="227" ht="15.75" customHeight="1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</row>
    <row r="228" ht="15.75" customHeight="1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</row>
    <row r="229" ht="15.75" customHeight="1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</row>
    <row r="230" ht="15.75" customHeight="1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</row>
    <row r="231" ht="15.75" customHeight="1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</row>
    <row r="232" ht="15.75" customHeight="1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</row>
    <row r="233" ht="15.75" customHeight="1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</row>
    <row r="234" ht="15.75" customHeight="1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</row>
    <row r="235" ht="15.75" customHeight="1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</row>
    <row r="236" ht="15.75" customHeight="1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</row>
    <row r="237" ht="15.75" customHeight="1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</row>
    <row r="238" ht="15.75" customHeight="1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</row>
    <row r="239" ht="15.75" customHeight="1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</row>
    <row r="240" ht="15.75" customHeight="1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</row>
    <row r="241" ht="15.75" customHeight="1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</row>
    <row r="242" ht="15.75" customHeight="1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</row>
    <row r="243" ht="15.75" customHeight="1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</row>
    <row r="244" ht="15.75" customHeight="1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</row>
    <row r="245" ht="15.75" customHeight="1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</row>
    <row r="246" ht="15.75" customHeight="1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</row>
    <row r="247" ht="15.75" customHeight="1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</row>
    <row r="248" ht="15.75" customHeight="1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</row>
    <row r="249" ht="15.75" customHeight="1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</row>
    <row r="250" ht="15.75" customHeight="1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</row>
    <row r="251" ht="15.75" customHeight="1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</row>
    <row r="252" ht="15.75" customHeight="1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</row>
    <row r="253" ht="15.75" customHeight="1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</row>
    <row r="254" ht="15.75" customHeight="1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</row>
    <row r="255" ht="15.75" customHeight="1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</row>
    <row r="256" ht="15.75" customHeight="1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</row>
    <row r="257" ht="15.75" customHeight="1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</row>
    <row r="258" ht="15.75" customHeight="1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</row>
    <row r="259" ht="15.75" customHeight="1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</row>
    <row r="260" ht="15.75" customHeight="1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</row>
    <row r="261" ht="15.75" customHeight="1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</row>
    <row r="262" ht="15.75" customHeight="1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</row>
    <row r="263" ht="15.75" customHeight="1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</row>
    <row r="264" ht="15.75" customHeight="1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</row>
    <row r="265" ht="15.75" customHeight="1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</row>
    <row r="266" ht="15.75" customHeight="1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</row>
    <row r="267" ht="15.75" customHeight="1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</row>
    <row r="268" ht="15.75" customHeight="1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</row>
    <row r="269" ht="15.75" customHeight="1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</row>
    <row r="270" ht="15.75" customHeight="1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</row>
    <row r="271" ht="15.75" customHeight="1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</row>
    <row r="272" ht="15.75" customHeight="1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</row>
    <row r="273" ht="15.75" customHeight="1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</row>
    <row r="274" ht="15.75" customHeight="1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</row>
    <row r="275" ht="15.75" customHeight="1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</row>
    <row r="276" ht="15.75" customHeight="1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</row>
    <row r="277" ht="15.75" customHeight="1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</row>
    <row r="278" ht="15.75" customHeight="1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</row>
    <row r="279" ht="15.75" customHeight="1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</row>
    <row r="280" ht="15.75" customHeight="1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</row>
    <row r="281" ht="15.75" customHeight="1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</row>
    <row r="282" ht="15.75" customHeight="1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</row>
    <row r="283" ht="15.75" customHeight="1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</row>
    <row r="284" ht="15.75" customHeight="1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</row>
    <row r="285" ht="15.75" customHeight="1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</row>
    <row r="286" ht="15.75" customHeight="1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</row>
    <row r="287" ht="15.75" customHeight="1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</row>
    <row r="288" ht="15.75" customHeight="1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</row>
    <row r="289" ht="15.75" customHeight="1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</row>
    <row r="290" ht="15.75" customHeight="1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</row>
    <row r="291" ht="15.75" customHeight="1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</row>
    <row r="292" ht="15.75" customHeight="1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</row>
    <row r="293" ht="15.75" customHeight="1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</row>
    <row r="294" ht="15.75" customHeight="1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</row>
    <row r="295" ht="15.75" customHeight="1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</row>
    <row r="296" ht="15.75" customHeight="1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</row>
    <row r="297" ht="15.75" customHeight="1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</row>
    <row r="298" ht="15.75" customHeight="1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</row>
    <row r="299" ht="15.75" customHeight="1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</row>
    <row r="300" ht="15.75" customHeight="1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</row>
    <row r="301" ht="15.75" customHeight="1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</row>
    <row r="302" ht="15.75" customHeight="1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</row>
    <row r="303" ht="15.75" customHeight="1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</row>
    <row r="304" ht="15.75" customHeight="1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</row>
    <row r="305" ht="15.75" customHeight="1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</row>
    <row r="306" ht="15.75" customHeight="1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</row>
    <row r="307" ht="15.75" customHeight="1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</row>
    <row r="308" ht="15.75" customHeight="1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</row>
    <row r="309" ht="15.75" customHeight="1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</row>
    <row r="310" ht="15.75" customHeight="1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</row>
    <row r="311" ht="15.75" customHeight="1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</row>
    <row r="312" ht="15.75" customHeight="1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</row>
    <row r="313" ht="15.75" customHeight="1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</row>
    <row r="314" ht="15.75" customHeight="1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</row>
    <row r="315" ht="15.75" customHeight="1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</row>
    <row r="316" ht="15.75" customHeight="1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</row>
    <row r="317" ht="15.75" customHeight="1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</row>
    <row r="318" ht="15.75" customHeight="1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</row>
    <row r="319" ht="15.75" customHeight="1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</row>
    <row r="320" ht="15.75" customHeight="1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</row>
    <row r="321" ht="15.75" customHeight="1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</row>
    <row r="322" ht="15.75" customHeight="1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</row>
    <row r="323" ht="15.75" customHeight="1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</row>
    <row r="324" ht="15.75" customHeight="1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</row>
    <row r="325" ht="15.75" customHeight="1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</row>
    <row r="326" ht="15.75" customHeight="1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</row>
    <row r="327" ht="15.75" customHeight="1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</row>
    <row r="328" ht="15.75" customHeight="1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</row>
    <row r="329" ht="15.75" customHeight="1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</row>
    <row r="330" ht="15.75" customHeight="1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</row>
    <row r="331" ht="15.75" customHeight="1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</row>
    <row r="332" ht="15.75" customHeight="1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</row>
    <row r="333" ht="15.75" customHeight="1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</row>
    <row r="334" ht="15.75" customHeight="1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</row>
    <row r="335" ht="15.75" customHeight="1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</row>
    <row r="336" ht="15.75" customHeight="1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</row>
    <row r="337" ht="15.75" customHeight="1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</row>
    <row r="338" ht="15.75" customHeight="1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</row>
    <row r="339" ht="15.75" customHeight="1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</row>
    <row r="340" ht="15.75" customHeight="1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</row>
    <row r="341" ht="15.75" customHeight="1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</row>
    <row r="342" ht="15.75" customHeight="1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</row>
    <row r="343" ht="15.75" customHeight="1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</row>
    <row r="344" ht="15.75" customHeight="1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</row>
    <row r="345" ht="15.75" customHeight="1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</row>
    <row r="346" ht="15.75" customHeight="1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</row>
    <row r="347" ht="15.75" customHeight="1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</row>
    <row r="348" ht="15.75" customHeight="1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</row>
    <row r="349" ht="15.75" customHeight="1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</row>
    <row r="350" ht="15.75" customHeight="1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</row>
    <row r="351" ht="15.75" customHeight="1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</row>
    <row r="352" ht="15.75" customHeight="1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</row>
    <row r="353" ht="15.75" customHeight="1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</row>
    <row r="354" ht="15.75" customHeight="1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</row>
    <row r="355" ht="15.75" customHeight="1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</row>
    <row r="356" ht="15.75" customHeight="1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</row>
    <row r="357" ht="15.75" customHeight="1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</row>
    <row r="358" ht="15.75" customHeight="1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</row>
    <row r="359" ht="15.75" customHeight="1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</row>
    <row r="360" ht="15.75" customHeight="1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</row>
    <row r="361" ht="15.75" customHeight="1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</row>
    <row r="362" ht="15.75" customHeight="1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</row>
    <row r="363" ht="15.75" customHeight="1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</row>
    <row r="364" ht="15.75" customHeight="1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</row>
    <row r="365" ht="15.75" customHeight="1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</row>
    <row r="366" ht="15.75" customHeight="1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</row>
    <row r="367" ht="15.75" customHeight="1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</row>
    <row r="368" ht="15.75" customHeight="1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</row>
    <row r="369" ht="15.75" customHeight="1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</row>
    <row r="370" ht="15.75" customHeight="1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</row>
    <row r="371" ht="15.75" customHeight="1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</row>
    <row r="372" ht="15.75" customHeight="1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</row>
    <row r="373" ht="15.75" customHeight="1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</row>
    <row r="374" ht="15.75" customHeight="1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</row>
    <row r="375" ht="15.75" customHeight="1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</row>
    <row r="376" ht="15.75" customHeight="1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</row>
    <row r="377" ht="15.75" customHeight="1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</row>
    <row r="378" ht="15.75" customHeight="1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</row>
    <row r="379" ht="15.75" customHeight="1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</row>
    <row r="380" ht="15.75" customHeight="1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</row>
    <row r="381" ht="15.75" customHeight="1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</row>
    <row r="382" ht="15.75" customHeight="1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</row>
    <row r="383" ht="15.75" customHeight="1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</row>
    <row r="384" ht="15.75" customHeight="1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</row>
    <row r="385" ht="15.75" customHeight="1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</row>
    <row r="386" ht="15.75" customHeight="1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</row>
    <row r="387" ht="15.75" customHeight="1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</row>
    <row r="388" ht="15.75" customHeight="1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</row>
    <row r="389" ht="15.75" customHeight="1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</row>
    <row r="390" ht="15.75" customHeight="1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</row>
    <row r="391" ht="15.75" customHeight="1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</row>
    <row r="392" ht="15.75" customHeight="1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</row>
    <row r="393" ht="15.75" customHeight="1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</row>
    <row r="394" ht="15.75" customHeight="1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</row>
    <row r="395" ht="15.75" customHeight="1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</row>
    <row r="396" ht="15.75" customHeight="1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</row>
    <row r="397" ht="15.75" customHeight="1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</row>
    <row r="398" ht="15.75" customHeight="1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</row>
    <row r="399" ht="15.75" customHeight="1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</row>
    <row r="400" ht="15.75" customHeight="1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</row>
    <row r="401" ht="15.75" customHeight="1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</row>
    <row r="402" ht="15.75" customHeight="1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</row>
    <row r="403" ht="15.75" customHeight="1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</row>
    <row r="404" ht="15.75" customHeight="1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</row>
    <row r="405" ht="15.75" customHeight="1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</row>
    <row r="406" ht="15.75" customHeight="1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</row>
    <row r="407" ht="15.75" customHeight="1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</row>
    <row r="408" ht="15.75" customHeight="1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</row>
    <row r="409" ht="15.75" customHeight="1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</row>
    <row r="410" ht="15.75" customHeight="1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</row>
    <row r="411" ht="15.75" customHeight="1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</row>
    <row r="412" ht="15.75" customHeight="1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</row>
    <row r="413" ht="15.75" customHeight="1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</row>
    <row r="414" ht="15.75" customHeight="1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</row>
    <row r="415" ht="15.75" customHeight="1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</row>
    <row r="416" ht="15.75" customHeight="1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</row>
    <row r="417" ht="15.75" customHeight="1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</row>
    <row r="418" ht="15.75" customHeight="1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</row>
    <row r="419" ht="15.75" customHeight="1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</row>
    <row r="420" ht="15.75" customHeight="1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</row>
    <row r="421" ht="15.75" customHeight="1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</row>
    <row r="422" ht="15.75" customHeight="1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</row>
    <row r="423" ht="15.75" customHeight="1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</row>
    <row r="424" ht="15.75" customHeight="1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</row>
    <row r="425" ht="15.75" customHeight="1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</row>
    <row r="426" ht="15.75" customHeight="1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</row>
    <row r="427" ht="15.75" customHeight="1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</row>
    <row r="428" ht="15.75" customHeight="1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</row>
    <row r="429" ht="15.75" customHeight="1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</row>
    <row r="430" ht="15.75" customHeight="1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</row>
    <row r="431" ht="15.75" customHeight="1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</row>
    <row r="432" ht="15.75" customHeight="1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</row>
    <row r="433" ht="15.75" customHeight="1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</row>
    <row r="434" ht="15.75" customHeight="1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</row>
    <row r="435" ht="15.75" customHeight="1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</row>
    <row r="436" ht="15.75" customHeight="1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</row>
    <row r="437" ht="15.75" customHeight="1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</row>
    <row r="438" ht="15.75" customHeight="1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</row>
    <row r="439" ht="15.75" customHeight="1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</row>
    <row r="440" ht="15.75" customHeight="1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</row>
    <row r="441" ht="15.75" customHeight="1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</row>
    <row r="442" ht="15.75" customHeight="1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</row>
    <row r="443" ht="15.75" customHeight="1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</row>
    <row r="444" ht="15.75" customHeight="1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</row>
    <row r="445" ht="15.75" customHeight="1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</row>
    <row r="446" ht="15.75" customHeight="1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</row>
    <row r="447" ht="15.75" customHeight="1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</row>
    <row r="448" ht="15.75" customHeight="1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</row>
    <row r="449" ht="15.75" customHeight="1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</row>
    <row r="450" ht="15.75" customHeight="1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</row>
    <row r="451" ht="15.75" customHeight="1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</row>
    <row r="452" ht="15.75" customHeight="1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</row>
    <row r="453" ht="15.75" customHeight="1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</row>
    <row r="454" ht="15.75" customHeight="1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</row>
    <row r="455" ht="15.75" customHeight="1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</row>
    <row r="456" ht="15.75" customHeight="1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</row>
    <row r="457" ht="15.75" customHeight="1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</row>
    <row r="458" ht="15.75" customHeight="1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</row>
    <row r="459" ht="15.75" customHeight="1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</row>
    <row r="460" ht="15.75" customHeight="1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</row>
    <row r="461" ht="15.75" customHeight="1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</row>
    <row r="462" ht="15.75" customHeight="1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</row>
    <row r="463" ht="15.75" customHeight="1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</row>
    <row r="464" ht="15.75" customHeight="1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</row>
    <row r="465" ht="15.75" customHeight="1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</row>
    <row r="466" ht="15.75" customHeight="1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</row>
    <row r="467" ht="15.75" customHeight="1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</row>
    <row r="468" ht="15.75" customHeight="1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</row>
    <row r="469" ht="15.75" customHeight="1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</row>
    <row r="470" ht="15.75" customHeight="1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</row>
    <row r="471" ht="15.75" customHeight="1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</row>
    <row r="472" ht="15.75" customHeight="1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</row>
    <row r="473" ht="15.75" customHeight="1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</row>
    <row r="474" ht="15.75" customHeight="1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</row>
    <row r="475" ht="15.75" customHeight="1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</row>
    <row r="476" ht="15.75" customHeight="1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</row>
    <row r="477" ht="15.75" customHeight="1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</row>
    <row r="478" ht="15.75" customHeight="1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</row>
    <row r="479" ht="15.75" customHeight="1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</row>
    <row r="480" ht="15.75" customHeight="1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</row>
    <row r="481" ht="15.75" customHeight="1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</row>
    <row r="482" ht="15.75" customHeight="1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</row>
    <row r="483" ht="15.75" customHeight="1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</row>
    <row r="484" ht="15.75" customHeight="1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</row>
    <row r="485" ht="15.75" customHeight="1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</row>
    <row r="486" ht="15.75" customHeight="1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</row>
    <row r="487" ht="15.75" customHeight="1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</row>
    <row r="488" ht="15.75" customHeight="1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</row>
    <row r="489" ht="15.75" customHeight="1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</row>
    <row r="490" ht="15.75" customHeight="1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</row>
    <row r="491" ht="15.75" customHeight="1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</row>
    <row r="492" ht="15.75" customHeight="1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</row>
    <row r="493" ht="15.75" customHeight="1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</row>
    <row r="494" ht="15.75" customHeight="1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</row>
    <row r="495" ht="15.75" customHeight="1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</row>
    <row r="496" ht="15.75" customHeight="1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</row>
    <row r="497" ht="15.75" customHeight="1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</row>
    <row r="498" ht="15.75" customHeight="1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</row>
    <row r="499" ht="15.75" customHeight="1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</row>
    <row r="500" ht="15.75" customHeight="1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</row>
    <row r="501" ht="15.75" customHeight="1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</row>
    <row r="502" ht="15.75" customHeight="1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</row>
    <row r="503" ht="15.75" customHeight="1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</row>
    <row r="504" ht="15.75" customHeight="1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</row>
    <row r="505" ht="15.75" customHeight="1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</row>
    <row r="506" ht="15.75" customHeight="1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</row>
    <row r="507" ht="15.75" customHeight="1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</row>
    <row r="508" ht="15.75" customHeight="1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</row>
    <row r="509" ht="15.75" customHeight="1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</row>
    <row r="510" ht="15.75" customHeight="1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</row>
    <row r="511" ht="15.75" customHeight="1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</row>
    <row r="512" ht="15.75" customHeight="1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</row>
    <row r="513" ht="15.75" customHeight="1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</row>
    <row r="514" ht="15.75" customHeight="1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</row>
    <row r="515" ht="15.75" customHeight="1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</row>
    <row r="516" ht="15.75" customHeight="1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</row>
    <row r="517" ht="15.75" customHeight="1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</row>
    <row r="518" ht="15.75" customHeight="1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</row>
    <row r="519" ht="15.75" customHeight="1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</row>
    <row r="520" ht="15.75" customHeight="1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</row>
    <row r="521" ht="15.75" customHeight="1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</row>
    <row r="522" ht="15.75" customHeight="1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</row>
    <row r="523" ht="15.75" customHeight="1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</row>
    <row r="524" ht="15.75" customHeight="1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</row>
    <row r="525" ht="15.75" customHeight="1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</row>
    <row r="526" ht="15.75" customHeight="1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</row>
    <row r="527" ht="15.75" customHeight="1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</row>
    <row r="528" ht="15.75" customHeight="1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</row>
    <row r="529" ht="15.75" customHeight="1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</row>
    <row r="530" ht="15.75" customHeight="1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</row>
    <row r="531" ht="15.75" customHeight="1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</row>
    <row r="532" ht="15.75" customHeight="1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</row>
    <row r="533" ht="15.75" customHeight="1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</row>
    <row r="534" ht="15.75" customHeight="1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</row>
    <row r="535" ht="15.75" customHeight="1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</row>
    <row r="536" ht="15.75" customHeight="1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</row>
    <row r="537" ht="15.75" customHeight="1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</row>
    <row r="538" ht="15.75" customHeight="1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</row>
    <row r="539" ht="15.75" customHeight="1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</row>
    <row r="540" ht="15.75" customHeight="1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</row>
    <row r="541" ht="15.75" customHeight="1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</row>
    <row r="542" ht="15.75" customHeight="1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</row>
    <row r="543" ht="15.75" customHeight="1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</row>
    <row r="544" ht="15.75" customHeight="1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</row>
    <row r="545" ht="15.75" customHeight="1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</row>
    <row r="546" ht="15.75" customHeight="1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</row>
    <row r="547" ht="15.75" customHeight="1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</row>
    <row r="548" ht="15.75" customHeight="1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</row>
    <row r="549" ht="15.75" customHeight="1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</row>
    <row r="550" ht="15.75" customHeight="1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</row>
    <row r="551" ht="15.75" customHeight="1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</row>
    <row r="552" ht="15.75" customHeight="1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</row>
    <row r="553" ht="15.75" customHeight="1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</row>
    <row r="554" ht="15.75" customHeight="1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</row>
    <row r="555" ht="15.75" customHeight="1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</row>
    <row r="556" ht="15.75" customHeight="1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</row>
    <row r="557" ht="15.75" customHeight="1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</row>
    <row r="558" ht="15.75" customHeight="1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</row>
    <row r="559" ht="15.75" customHeight="1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</row>
    <row r="560" ht="15.75" customHeight="1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</row>
    <row r="561" ht="15.75" customHeight="1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</row>
    <row r="562" ht="15.75" customHeight="1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</row>
    <row r="563" ht="15.75" customHeight="1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</row>
    <row r="564" ht="15.75" customHeight="1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</row>
    <row r="565" ht="15.75" customHeight="1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</row>
    <row r="566" ht="15.75" customHeight="1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</row>
    <row r="567" ht="15.75" customHeight="1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</row>
    <row r="568" ht="15.75" customHeight="1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</row>
    <row r="569" ht="15.75" customHeight="1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</row>
    <row r="570" ht="15.75" customHeight="1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</row>
    <row r="571" ht="15.75" customHeight="1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</row>
    <row r="572" ht="15.75" customHeight="1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</row>
    <row r="573" ht="15.75" customHeight="1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</row>
    <row r="574" ht="15.75" customHeight="1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</row>
    <row r="575" ht="15.75" customHeight="1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</row>
    <row r="576" ht="15.75" customHeight="1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</row>
    <row r="577" ht="15.75" customHeight="1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</row>
    <row r="578" ht="15.75" customHeight="1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</row>
    <row r="579" ht="15.75" customHeight="1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</row>
    <row r="580" ht="15.75" customHeight="1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</row>
    <row r="581" ht="15.75" customHeight="1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</row>
    <row r="582" ht="15.75" customHeight="1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</row>
    <row r="583" ht="15.75" customHeight="1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</row>
    <row r="584" ht="15.75" customHeight="1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</row>
    <row r="585" ht="15.75" customHeight="1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</row>
    <row r="586" ht="15.75" customHeight="1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</row>
    <row r="587" ht="15.75" customHeight="1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</row>
    <row r="588" ht="15.75" customHeight="1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</row>
    <row r="589" ht="15.75" customHeight="1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</row>
    <row r="590" ht="15.75" customHeight="1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</row>
    <row r="591" ht="15.75" customHeight="1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</row>
    <row r="592" ht="15.75" customHeight="1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</row>
    <row r="593" ht="15.75" customHeight="1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</row>
    <row r="594" ht="15.75" customHeight="1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</row>
    <row r="595" ht="15.75" customHeight="1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</row>
    <row r="596" ht="15.75" customHeight="1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</row>
    <row r="597" ht="15.75" customHeight="1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</row>
    <row r="598" ht="15.75" customHeight="1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</row>
    <row r="599" ht="15.75" customHeight="1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</row>
    <row r="600" ht="15.75" customHeight="1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</row>
    <row r="601" ht="15.75" customHeight="1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</row>
    <row r="602" ht="15.75" customHeight="1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</row>
    <row r="603" ht="15.75" customHeight="1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</row>
    <row r="604" ht="15.75" customHeight="1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</row>
    <row r="605" ht="15.75" customHeight="1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</row>
    <row r="606" ht="15.75" customHeight="1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</row>
    <row r="607" ht="15.75" customHeight="1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</row>
    <row r="608" ht="15.75" customHeight="1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</row>
    <row r="609" ht="15.75" customHeight="1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</row>
    <row r="610" ht="15.75" customHeight="1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</row>
    <row r="611" ht="15.75" customHeight="1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</row>
    <row r="612" ht="15.75" customHeight="1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</row>
    <row r="613" ht="15.75" customHeight="1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</row>
    <row r="614" ht="15.75" customHeight="1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</row>
    <row r="615" ht="15.75" customHeight="1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</row>
    <row r="616" ht="15.75" customHeight="1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</row>
    <row r="617" ht="15.75" customHeight="1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</row>
    <row r="618" ht="15.75" customHeight="1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</row>
    <row r="619" ht="15.75" customHeight="1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</row>
    <row r="620" ht="15.75" customHeight="1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</row>
    <row r="621" ht="15.75" customHeight="1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</row>
    <row r="622" ht="15.75" customHeight="1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</row>
    <row r="623" ht="15.75" customHeight="1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</row>
    <row r="624" ht="15.75" customHeight="1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</row>
    <row r="625" ht="15.75" customHeight="1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</row>
    <row r="626" ht="15.75" customHeight="1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</row>
    <row r="627" ht="15.75" customHeight="1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</row>
    <row r="628" ht="15.75" customHeight="1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</row>
    <row r="629" ht="15.75" customHeight="1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</row>
    <row r="630" ht="15.75" customHeight="1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</row>
    <row r="631" ht="15.75" customHeight="1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</row>
    <row r="632" ht="15.75" customHeight="1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</row>
    <row r="633" ht="15.75" customHeight="1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</row>
    <row r="634" ht="15.75" customHeight="1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</row>
    <row r="635" ht="15.75" customHeight="1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</row>
    <row r="636" ht="15.75" customHeight="1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</row>
    <row r="637" ht="15.75" customHeight="1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</row>
    <row r="638" ht="15.75" customHeight="1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</row>
    <row r="639" ht="15.75" customHeight="1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</row>
    <row r="640" ht="15.75" customHeight="1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</row>
    <row r="641" ht="15.75" customHeight="1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</row>
    <row r="642" ht="15.75" customHeight="1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</row>
    <row r="643" ht="15.75" customHeight="1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</row>
    <row r="644" ht="15.75" customHeight="1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</row>
    <row r="645" ht="15.75" customHeight="1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</row>
    <row r="646" ht="15.75" customHeight="1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</row>
    <row r="647" ht="15.75" customHeight="1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</row>
    <row r="648" ht="15.75" customHeight="1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</row>
    <row r="649" ht="15.75" customHeight="1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</row>
    <row r="650" ht="15.75" customHeight="1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</row>
    <row r="651" ht="15.75" customHeight="1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</row>
    <row r="652" ht="15.75" customHeight="1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</row>
    <row r="653" ht="15.75" customHeight="1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</row>
    <row r="654" ht="15.75" customHeight="1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</row>
    <row r="655" ht="15.75" customHeight="1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</row>
    <row r="656" ht="15.75" customHeight="1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</row>
    <row r="657" ht="15.75" customHeight="1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</row>
    <row r="658" ht="15.75" customHeight="1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</row>
    <row r="659" ht="15.75" customHeight="1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</row>
    <row r="660" ht="15.75" customHeight="1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</row>
    <row r="661" ht="15.75" customHeight="1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</row>
    <row r="662" ht="15.75" customHeight="1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</row>
    <row r="663" ht="15.75" customHeight="1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</row>
    <row r="664" ht="15.75" customHeight="1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</row>
    <row r="665" ht="15.75" customHeight="1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</row>
    <row r="666" ht="15.75" customHeight="1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</row>
    <row r="667" ht="15.75" customHeight="1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</row>
    <row r="668" ht="15.75" customHeight="1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</row>
    <row r="669" ht="15.75" customHeight="1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</row>
    <row r="670" ht="15.75" customHeight="1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</row>
    <row r="671" ht="15.75" customHeight="1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</row>
    <row r="672" ht="15.75" customHeight="1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</row>
    <row r="673" ht="15.75" customHeight="1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</row>
    <row r="674" ht="15.75" customHeight="1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</row>
    <row r="675" ht="15.75" customHeight="1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</row>
    <row r="676" ht="15.75" customHeight="1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</row>
    <row r="677" ht="15.75" customHeight="1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</row>
    <row r="678" ht="15.75" customHeight="1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</row>
    <row r="679" ht="15.75" customHeight="1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</row>
    <row r="680" ht="15.75" customHeight="1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</row>
    <row r="681" ht="15.75" customHeight="1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</row>
    <row r="682" ht="15.75" customHeight="1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</row>
    <row r="683" ht="15.75" customHeight="1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</row>
    <row r="684" ht="15.75" customHeight="1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</row>
    <row r="685" ht="15.75" customHeight="1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</row>
    <row r="686" ht="15.75" customHeight="1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</row>
    <row r="687" ht="15.75" customHeight="1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</row>
    <row r="688" ht="15.75" customHeight="1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</row>
    <row r="689" ht="15.75" customHeight="1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</row>
    <row r="690" ht="15.75" customHeight="1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</row>
    <row r="691" ht="15.75" customHeight="1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</row>
    <row r="692" ht="15.75" customHeight="1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</row>
    <row r="693" ht="15.75" customHeight="1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</row>
    <row r="694" ht="15.75" customHeight="1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</row>
    <row r="695" ht="15.75" customHeight="1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</row>
    <row r="696" ht="15.75" customHeight="1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</row>
    <row r="697" ht="15.75" customHeight="1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</row>
    <row r="698" ht="15.75" customHeight="1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</row>
    <row r="699" ht="15.75" customHeight="1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</row>
    <row r="700" ht="15.75" customHeight="1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</row>
    <row r="701" ht="15.75" customHeight="1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</row>
    <row r="702" ht="15.75" customHeight="1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</row>
    <row r="703" ht="15.75" customHeight="1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</row>
    <row r="704" ht="15.75" customHeight="1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</row>
    <row r="705" ht="15.75" customHeight="1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</row>
    <row r="706" ht="15.75" customHeight="1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</row>
    <row r="707" ht="15.75" customHeight="1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</row>
    <row r="708" ht="15.75" customHeight="1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</row>
    <row r="709" ht="15.75" customHeight="1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</row>
    <row r="710" ht="15.75" customHeight="1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</row>
    <row r="711" ht="15.75" customHeight="1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</row>
    <row r="712" ht="15.75" customHeight="1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</row>
    <row r="713" ht="15.75" customHeight="1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</row>
    <row r="714" ht="15.75" customHeight="1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</row>
    <row r="715" ht="15.75" customHeight="1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</row>
    <row r="716" ht="15.75" customHeight="1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</row>
    <row r="717" ht="15.75" customHeight="1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</row>
    <row r="718" ht="15.75" customHeight="1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</row>
    <row r="719" ht="15.75" customHeight="1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</row>
    <row r="720" ht="15.75" customHeight="1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</row>
    <row r="721" ht="15.75" customHeight="1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</row>
    <row r="722" ht="15.75" customHeight="1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</row>
    <row r="723" ht="15.75" customHeight="1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</row>
    <row r="724" ht="15.75" customHeight="1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</row>
    <row r="725" ht="15.75" customHeight="1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</row>
    <row r="726" ht="15.75" customHeight="1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</row>
    <row r="727" ht="15.75" customHeight="1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</row>
    <row r="728" ht="15.75" customHeight="1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</row>
    <row r="729" ht="15.75" customHeight="1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</row>
    <row r="730" ht="15.75" customHeight="1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</row>
    <row r="731" ht="15.75" customHeight="1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</row>
    <row r="732" ht="15.75" customHeight="1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</row>
    <row r="733" ht="15.75" customHeight="1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</row>
    <row r="734" ht="15.75" customHeight="1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</row>
    <row r="735" ht="15.75" customHeight="1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</row>
    <row r="736" ht="15.75" customHeight="1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</row>
    <row r="737" ht="15.75" customHeight="1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</row>
    <row r="738" ht="15.75" customHeight="1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</row>
    <row r="739" ht="15.75" customHeight="1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</row>
    <row r="740" ht="15.75" customHeight="1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</row>
    <row r="741" ht="15.75" customHeight="1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</row>
    <row r="742" ht="15.75" customHeight="1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</row>
    <row r="743" ht="15.75" customHeight="1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</row>
    <row r="744" ht="15.75" customHeight="1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</row>
    <row r="745" ht="15.75" customHeight="1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</row>
    <row r="746" ht="15.75" customHeight="1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</row>
    <row r="747" ht="15.75" customHeight="1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</row>
    <row r="748" ht="15.75" customHeight="1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</row>
    <row r="749" ht="15.75" customHeight="1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</row>
    <row r="750" ht="15.75" customHeight="1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</row>
    <row r="751" ht="15.75" customHeight="1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</row>
    <row r="752" ht="15.75" customHeight="1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</row>
    <row r="753" ht="15.75" customHeight="1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</row>
    <row r="754" ht="15.75" customHeight="1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</row>
    <row r="755" ht="15.75" customHeight="1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</row>
    <row r="756" ht="15.75" customHeight="1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</row>
    <row r="757" ht="15.75" customHeight="1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</row>
    <row r="758" ht="15.75" customHeight="1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</row>
    <row r="759" ht="15.75" customHeight="1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</row>
    <row r="760" ht="15.75" customHeight="1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</row>
    <row r="761" ht="15.75" customHeight="1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</row>
    <row r="762" ht="15.75" customHeight="1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</row>
    <row r="763" ht="15.75" customHeight="1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</row>
    <row r="764" ht="15.75" customHeight="1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</row>
    <row r="765" ht="15.75" customHeight="1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</row>
    <row r="766" ht="15.75" customHeight="1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</row>
    <row r="767" ht="15.75" customHeight="1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</row>
    <row r="768" ht="15.75" customHeight="1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</row>
    <row r="769" ht="15.75" customHeight="1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</row>
    <row r="770" ht="15.75" customHeight="1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</row>
    <row r="771" ht="15.75" customHeight="1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</row>
    <row r="772" ht="15.75" customHeight="1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</row>
    <row r="773" ht="15.75" customHeight="1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</row>
    <row r="774" ht="15.75" customHeight="1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</row>
    <row r="775" ht="15.75" customHeight="1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</row>
    <row r="776" ht="15.75" customHeight="1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</row>
    <row r="777" ht="15.75" customHeight="1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</row>
    <row r="778" ht="15.75" customHeight="1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</row>
    <row r="779" ht="15.75" customHeight="1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</row>
    <row r="780" ht="15.75" customHeight="1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</row>
    <row r="781" ht="15.75" customHeight="1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</row>
    <row r="782" ht="15.75" customHeight="1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</row>
    <row r="783" ht="15.75" customHeight="1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</row>
    <row r="784" ht="15.75" customHeight="1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</row>
    <row r="785" ht="15.75" customHeight="1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</row>
    <row r="786" ht="15.75" customHeight="1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</row>
    <row r="787" ht="15.75" customHeight="1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</row>
    <row r="788" ht="15.75" customHeight="1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</row>
    <row r="789" ht="15.75" customHeight="1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</row>
    <row r="790" ht="15.75" customHeight="1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</row>
    <row r="791" ht="15.75" customHeight="1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</row>
    <row r="792" ht="15.75" customHeight="1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</row>
    <row r="793" ht="15.75" customHeight="1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</row>
    <row r="794" ht="15.75" customHeight="1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</row>
    <row r="795" ht="15.75" customHeight="1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</row>
    <row r="796" ht="15.75" customHeight="1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</row>
    <row r="797" ht="15.75" customHeight="1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</row>
    <row r="798" ht="15.75" customHeight="1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</row>
    <row r="799" ht="15.75" customHeight="1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</row>
    <row r="800" ht="15.75" customHeight="1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</row>
    <row r="801" ht="15.75" customHeight="1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</row>
    <row r="802" ht="15.75" customHeight="1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</row>
    <row r="803" ht="15.75" customHeight="1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</row>
    <row r="804" ht="15.75" customHeight="1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</row>
    <row r="805" ht="15.75" customHeight="1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</row>
    <row r="806" ht="15.75" customHeight="1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</row>
    <row r="807" ht="15.75" customHeight="1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</row>
    <row r="808" ht="15.75" customHeight="1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</row>
    <row r="809" ht="15.75" customHeight="1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</row>
    <row r="810" ht="15.75" customHeight="1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</row>
    <row r="811" ht="15.75" customHeight="1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</row>
    <row r="812" ht="15.75" customHeight="1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</row>
    <row r="813" ht="15.75" customHeight="1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</row>
    <row r="814" ht="15.75" customHeight="1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</row>
    <row r="815" ht="15.75" customHeight="1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</row>
    <row r="816" ht="15.75" customHeight="1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</row>
    <row r="817" ht="15.75" customHeight="1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</row>
    <row r="818" ht="15.75" customHeight="1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</row>
    <row r="819" ht="15.75" customHeight="1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</row>
    <row r="820" ht="15.75" customHeight="1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</row>
    <row r="821" ht="15.75" customHeight="1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</row>
    <row r="822" ht="15.75" customHeight="1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</row>
    <row r="823" ht="15.75" customHeight="1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</row>
    <row r="824" ht="15.75" customHeight="1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</row>
    <row r="825" ht="15.75" customHeight="1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</row>
    <row r="826" ht="15.75" customHeight="1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</row>
    <row r="827" ht="15.75" customHeight="1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</row>
    <row r="828" ht="15.75" customHeight="1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</row>
    <row r="829" ht="15.75" customHeight="1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</row>
    <row r="830" ht="15.75" customHeight="1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</row>
    <row r="831" ht="15.75" customHeight="1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</row>
    <row r="832" ht="15.75" customHeight="1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</row>
    <row r="833" ht="15.75" customHeight="1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</row>
    <row r="834" ht="15.75" customHeight="1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</row>
    <row r="835" ht="15.75" customHeight="1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</row>
    <row r="836" ht="15.75" customHeight="1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</row>
    <row r="837" ht="15.75" customHeight="1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</row>
    <row r="838" ht="15.75" customHeight="1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</row>
    <row r="839" ht="15.75" customHeight="1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</row>
    <row r="840" ht="15.75" customHeight="1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</row>
    <row r="841" ht="15.75" customHeight="1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</row>
    <row r="842" ht="15.75" customHeight="1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</row>
    <row r="843" ht="15.75" customHeight="1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</row>
    <row r="844" ht="15.75" customHeight="1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</row>
    <row r="845" ht="15.75" customHeight="1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</row>
    <row r="846" ht="15.75" customHeight="1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</row>
    <row r="847" ht="15.75" customHeight="1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</row>
    <row r="848" ht="15.75" customHeight="1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</row>
    <row r="849" ht="15.75" customHeight="1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</row>
    <row r="850" ht="15.75" customHeight="1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</row>
    <row r="851" ht="15.75" customHeight="1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</row>
    <row r="852" ht="15.75" customHeight="1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</row>
    <row r="853" ht="15.75" customHeight="1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</row>
    <row r="854" ht="15.75" customHeight="1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</row>
    <row r="855" ht="15.75" customHeight="1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</row>
    <row r="856" ht="15.75" customHeight="1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</row>
    <row r="857" ht="15.75" customHeight="1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</row>
    <row r="858" ht="15.75" customHeight="1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</row>
    <row r="859" ht="15.75" customHeight="1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</row>
    <row r="860" ht="15.75" customHeight="1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</row>
    <row r="861" ht="15.75" customHeight="1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</row>
    <row r="862" ht="15.75" customHeight="1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</row>
    <row r="863" ht="15.75" customHeight="1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</row>
    <row r="864" ht="15.75" customHeight="1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</row>
    <row r="865" ht="15.75" customHeight="1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</row>
    <row r="866" ht="15.75" customHeight="1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</row>
    <row r="867" ht="15.75" customHeight="1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</row>
    <row r="868" ht="15.75" customHeight="1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</row>
    <row r="869" ht="15.75" customHeight="1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</row>
    <row r="870" ht="15.75" customHeight="1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</row>
    <row r="871" ht="15.75" customHeight="1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</row>
    <row r="872" ht="15.75" customHeight="1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</row>
    <row r="873" ht="15.75" customHeight="1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</row>
    <row r="874" ht="15.75" customHeight="1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</row>
    <row r="875" ht="15.75" customHeight="1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</row>
    <row r="876" ht="15.75" customHeight="1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</row>
    <row r="877" ht="15.75" customHeight="1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</row>
    <row r="878" ht="15.75" customHeight="1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</row>
    <row r="879" ht="15.75" customHeight="1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</row>
    <row r="880" ht="15.75" customHeight="1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</row>
    <row r="881" ht="15.75" customHeight="1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</row>
    <row r="882" ht="15.75" customHeight="1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</row>
    <row r="883" ht="15.75" customHeight="1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</row>
    <row r="884" ht="15.75" customHeight="1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</row>
    <row r="885" ht="15.75" customHeight="1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</row>
    <row r="886" ht="15.75" customHeight="1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</row>
    <row r="887" ht="15.75" customHeight="1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</row>
    <row r="888" ht="15.75" customHeight="1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</row>
    <row r="889" ht="15.75" customHeight="1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</row>
    <row r="890" ht="15.75" customHeight="1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</row>
    <row r="891" ht="15.75" customHeight="1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</row>
    <row r="892" ht="15.75" customHeight="1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</row>
    <row r="893" ht="15.75" customHeight="1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</row>
    <row r="894" ht="15.75" customHeight="1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</row>
    <row r="895" ht="15.75" customHeight="1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</row>
    <row r="896" ht="15.75" customHeight="1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</row>
    <row r="897" ht="15.75" customHeight="1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</row>
    <row r="898" ht="15.75" customHeight="1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</row>
    <row r="899" ht="15.75" customHeight="1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</row>
    <row r="900" ht="15.75" customHeight="1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</row>
    <row r="901" ht="15.75" customHeight="1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</row>
    <row r="902" ht="15.75" customHeight="1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</row>
    <row r="903" ht="15.75" customHeight="1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</row>
    <row r="904" ht="15.75" customHeight="1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</row>
    <row r="905" ht="15.75" customHeight="1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</row>
    <row r="906" ht="15.75" customHeight="1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</row>
    <row r="907" ht="15.75" customHeight="1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</row>
    <row r="908" ht="15.75" customHeight="1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</row>
    <row r="909" ht="15.75" customHeight="1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</row>
    <row r="910" ht="15.75" customHeight="1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</row>
    <row r="911" ht="15.75" customHeight="1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</row>
    <row r="912" ht="15.75" customHeight="1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</row>
    <row r="913" ht="15.75" customHeight="1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</row>
    <row r="914" ht="15.75" customHeight="1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</row>
    <row r="915" ht="15.75" customHeight="1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</row>
    <row r="916" ht="15.75" customHeight="1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</row>
    <row r="917" ht="15.75" customHeight="1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</row>
    <row r="918" ht="15.75" customHeight="1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</row>
    <row r="919" ht="15.75" customHeight="1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</row>
    <row r="920" ht="15.75" customHeight="1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</row>
    <row r="921" ht="15.75" customHeight="1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</row>
    <row r="922" ht="15.75" customHeight="1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</row>
    <row r="923" ht="15.75" customHeight="1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</row>
    <row r="924" ht="15.75" customHeight="1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</row>
    <row r="925" ht="15.75" customHeight="1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</row>
    <row r="926" ht="15.75" customHeight="1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</row>
    <row r="927" ht="15.75" customHeight="1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</row>
    <row r="928" ht="15.75" customHeight="1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</row>
    <row r="929" ht="15.75" customHeight="1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</row>
    <row r="930" ht="15.75" customHeight="1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</row>
    <row r="931" ht="15.75" customHeight="1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</row>
    <row r="932" ht="15.75" customHeight="1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</row>
    <row r="933" ht="15.75" customHeight="1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</row>
    <row r="934" ht="15.75" customHeight="1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</row>
    <row r="935" ht="15.75" customHeight="1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</row>
    <row r="936" ht="15.75" customHeight="1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</row>
    <row r="937" ht="15.75" customHeight="1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</row>
    <row r="938" ht="15.75" customHeight="1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</row>
    <row r="939" ht="15.75" customHeight="1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</row>
    <row r="940" ht="15.75" customHeight="1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</row>
    <row r="941" ht="15.75" customHeight="1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</row>
    <row r="942" ht="15.75" customHeight="1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</row>
    <row r="943" ht="15.75" customHeight="1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</row>
    <row r="944" ht="15.75" customHeight="1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</row>
    <row r="945" ht="15.75" customHeight="1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</row>
    <row r="946" ht="15.75" customHeight="1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</row>
    <row r="947" ht="15.75" customHeight="1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</row>
    <row r="948" ht="15.75" customHeight="1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</row>
    <row r="949" ht="15.75" customHeight="1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</row>
    <row r="950" ht="15.75" customHeight="1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</row>
    <row r="951" ht="15.75" customHeight="1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</row>
    <row r="952" ht="15.75" customHeight="1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</row>
    <row r="953" ht="15.75" customHeight="1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</row>
    <row r="954" ht="15.75" customHeight="1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</row>
    <row r="955" ht="15.75" customHeight="1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</row>
    <row r="956" ht="15.75" customHeight="1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</row>
    <row r="957" ht="15.75" customHeight="1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</row>
    <row r="958" ht="15.75" customHeight="1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</row>
    <row r="959" ht="15.75" customHeight="1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</row>
    <row r="960" ht="15.75" customHeight="1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</row>
    <row r="961" ht="15.75" customHeight="1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</row>
    <row r="962" ht="15.75" customHeight="1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</row>
    <row r="963" ht="15.75" customHeight="1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</row>
    <row r="964" ht="15.75" customHeight="1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</row>
    <row r="965" ht="15.75" customHeight="1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</row>
    <row r="966" ht="15.75" customHeight="1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</row>
    <row r="967" ht="15.75" customHeight="1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</row>
    <row r="968" ht="15.75" customHeight="1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</row>
    <row r="969" ht="15.75" customHeight="1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</row>
    <row r="970" ht="15.75" customHeight="1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</row>
    <row r="971" ht="15.75" customHeight="1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</row>
    <row r="972" ht="15.75" customHeight="1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</row>
    <row r="973" ht="15.75" customHeight="1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</row>
    <row r="974" ht="15.75" customHeight="1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</row>
    <row r="975" ht="15.75" customHeight="1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</row>
    <row r="976" ht="15.75" customHeight="1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</row>
    <row r="977" ht="15.75" customHeight="1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</row>
    <row r="978" ht="15.75" customHeight="1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</row>
    <row r="979" ht="15.75" customHeight="1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</row>
    <row r="980" ht="15.75" customHeight="1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</row>
    <row r="981" ht="15.75" customHeight="1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</row>
    <row r="982" ht="15.75" customHeight="1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</row>
    <row r="983" ht="15.75" customHeight="1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</row>
    <row r="984" ht="15.75" customHeight="1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</row>
    <row r="985" ht="15.75" customHeight="1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</row>
    <row r="986" ht="15.75" customHeight="1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</row>
    <row r="987" ht="15.75" customHeight="1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</row>
    <row r="988" ht="15.75" customHeight="1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</row>
    <row r="989" ht="15.75" customHeight="1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</row>
    <row r="990" ht="15.75" customHeight="1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</row>
    <row r="991" ht="15.75" customHeight="1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</row>
    <row r="992" ht="15.75" customHeight="1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</row>
    <row r="993" ht="15.75" customHeight="1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</row>
    <row r="994" ht="15.75" customHeight="1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</row>
    <row r="995" ht="15.75" customHeight="1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</row>
    <row r="996" ht="15.75" customHeight="1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</row>
    <row r="997" ht="15.75" customHeight="1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</row>
    <row r="998" ht="15.75" customHeight="1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</row>
    <row r="999" ht="15.75" customHeight="1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</row>
    <row r="1000" ht="15.75" customHeight="1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11" width="10.86"/>
    <col customWidth="1" min="12" max="26" width="10.71"/>
  </cols>
  <sheetData>
    <row r="1">
      <c r="A1" s="12"/>
      <c r="B1" s="19">
        <v>2010.0</v>
      </c>
      <c r="C1" s="19">
        <v>2011.0</v>
      </c>
      <c r="D1" s="19">
        <v>2012.0</v>
      </c>
      <c r="E1" s="19">
        <v>2013.0</v>
      </c>
      <c r="F1" s="19">
        <v>2014.0</v>
      </c>
      <c r="G1" s="19">
        <v>2015.0</v>
      </c>
      <c r="H1" s="19">
        <v>2016.0</v>
      </c>
      <c r="I1" s="19">
        <v>2017.0</v>
      </c>
      <c r="J1" s="19">
        <v>2018.0</v>
      </c>
      <c r="K1" s="19">
        <v>2019.0</v>
      </c>
    </row>
    <row r="2">
      <c r="A2" s="12" t="s">
        <v>5</v>
      </c>
      <c r="B2" s="16">
        <v>2054.0</v>
      </c>
      <c r="C2" s="16">
        <v>2039.0</v>
      </c>
      <c r="D2" s="16">
        <v>1958.0</v>
      </c>
      <c r="E2" s="16">
        <v>1874.0</v>
      </c>
      <c r="F2" s="16">
        <v>1828.0</v>
      </c>
      <c r="G2" s="16">
        <v>1816.0</v>
      </c>
      <c r="H2" s="16">
        <v>1753.0</v>
      </c>
      <c r="I2" s="16">
        <v>1702.0</v>
      </c>
      <c r="J2" s="16">
        <v>1629.0</v>
      </c>
      <c r="K2" s="16">
        <v>1550.0</v>
      </c>
    </row>
    <row r="3">
      <c r="A3" s="12" t="s">
        <v>6</v>
      </c>
      <c r="B3" s="16">
        <v>551.0</v>
      </c>
      <c r="C3" s="16">
        <v>556.0</v>
      </c>
      <c r="D3" s="16">
        <v>567.0</v>
      </c>
      <c r="E3" s="16">
        <v>574.0</v>
      </c>
      <c r="F3" s="16">
        <v>552.0</v>
      </c>
      <c r="G3" s="16">
        <v>539.0</v>
      </c>
      <c r="H3" s="16">
        <v>521.0</v>
      </c>
      <c r="I3" s="16">
        <v>498.0</v>
      </c>
      <c r="J3" s="16">
        <v>454.0</v>
      </c>
      <c r="K3" s="16">
        <v>427.0</v>
      </c>
    </row>
    <row r="4">
      <c r="A4" s="12" t="s">
        <v>7</v>
      </c>
      <c r="B4" s="16">
        <v>600.0</v>
      </c>
      <c r="C4" s="16">
        <v>606.0</v>
      </c>
      <c r="D4" s="16">
        <v>605.0</v>
      </c>
      <c r="E4" s="16">
        <v>600.0</v>
      </c>
      <c r="F4" s="16">
        <v>572.0</v>
      </c>
      <c r="G4" s="16">
        <v>554.0</v>
      </c>
      <c r="H4" s="16">
        <v>553.0</v>
      </c>
      <c r="I4" s="16">
        <v>541.0</v>
      </c>
      <c r="J4" s="16">
        <v>551.0</v>
      </c>
      <c r="K4" s="16">
        <v>543.0</v>
      </c>
    </row>
    <row r="5">
      <c r="A5" s="12" t="s">
        <v>8</v>
      </c>
      <c r="B5" s="16">
        <v>513.0</v>
      </c>
      <c r="C5" s="16">
        <v>505.0</v>
      </c>
      <c r="D5" s="16">
        <v>490.0</v>
      </c>
      <c r="E5" s="16">
        <v>470.0</v>
      </c>
      <c r="F5" s="16">
        <v>453.0</v>
      </c>
      <c r="G5" s="16">
        <v>439.0</v>
      </c>
      <c r="H5" s="16">
        <v>430.0</v>
      </c>
      <c r="I5" s="16">
        <v>413.0</v>
      </c>
      <c r="J5" s="16">
        <v>410.0</v>
      </c>
      <c r="K5" s="16">
        <v>409.0</v>
      </c>
    </row>
    <row r="6">
      <c r="A6" s="12" t="s">
        <v>9</v>
      </c>
      <c r="B6" s="16">
        <v>496.0</v>
      </c>
      <c r="C6" s="16">
        <v>492.0</v>
      </c>
      <c r="D6" s="16">
        <v>509.0</v>
      </c>
      <c r="E6" s="16">
        <v>539.0</v>
      </c>
      <c r="F6" s="16">
        <v>601.0</v>
      </c>
      <c r="G6" s="16">
        <v>640.0</v>
      </c>
      <c r="H6" s="16">
        <v>699.0</v>
      </c>
      <c r="I6" s="16">
        <v>741.0</v>
      </c>
      <c r="J6" s="16">
        <v>741.0</v>
      </c>
      <c r="K6" s="16">
        <v>744.0</v>
      </c>
    </row>
    <row r="7">
      <c r="A7" s="12" t="s">
        <v>10</v>
      </c>
      <c r="B7" s="16">
        <v>694.0</v>
      </c>
      <c r="C7" s="16">
        <v>691.0</v>
      </c>
      <c r="D7" s="16">
        <v>668.0</v>
      </c>
      <c r="E7" s="16">
        <v>671.0</v>
      </c>
      <c r="F7" s="16">
        <v>678.0</v>
      </c>
      <c r="G7" s="16">
        <v>716.0</v>
      </c>
      <c r="H7" s="16">
        <v>738.0</v>
      </c>
      <c r="I7" s="16">
        <v>790.0</v>
      </c>
      <c r="J7" s="16">
        <v>813.0</v>
      </c>
      <c r="K7" s="16">
        <v>805.0</v>
      </c>
    </row>
    <row r="8">
      <c r="A8" s="12" t="s">
        <v>261</v>
      </c>
      <c r="B8" s="16">
        <v>801.0</v>
      </c>
      <c r="C8" s="16">
        <v>779.0</v>
      </c>
      <c r="D8" s="16">
        <v>748.0</v>
      </c>
      <c r="E8" s="16">
        <v>700.0</v>
      </c>
      <c r="F8" s="16">
        <v>704.0</v>
      </c>
      <c r="G8" s="16">
        <v>725.0</v>
      </c>
      <c r="H8" s="16">
        <v>761.0</v>
      </c>
      <c r="I8" s="16">
        <v>799.0</v>
      </c>
      <c r="J8" s="16">
        <v>818.0</v>
      </c>
      <c r="K8" s="16">
        <v>806.0</v>
      </c>
    </row>
    <row r="9">
      <c r="A9" s="12" t="s">
        <v>11</v>
      </c>
      <c r="B9" s="16">
        <v>1454.0</v>
      </c>
      <c r="C9" s="16">
        <v>1479.0</v>
      </c>
      <c r="D9" s="16">
        <v>1541.0</v>
      </c>
      <c r="E9" s="16">
        <v>1646.0</v>
      </c>
      <c r="F9" s="16">
        <v>1702.0</v>
      </c>
      <c r="G9" s="16">
        <v>1719.0</v>
      </c>
      <c r="H9" s="16">
        <v>1628.0</v>
      </c>
      <c r="I9" s="16">
        <v>1495.0</v>
      </c>
      <c r="J9" s="16">
        <v>1298.0</v>
      </c>
      <c r="K9" s="16">
        <v>1135.0</v>
      </c>
    </row>
    <row r="10">
      <c r="A10" s="12" t="s">
        <v>12</v>
      </c>
      <c r="B10" s="16">
        <v>684.0</v>
      </c>
      <c r="C10" s="16">
        <v>712.0</v>
      </c>
      <c r="D10" s="16">
        <v>708.0</v>
      </c>
      <c r="E10" s="16">
        <v>700.0</v>
      </c>
      <c r="F10" s="16">
        <v>667.0</v>
      </c>
      <c r="G10" s="16">
        <v>614.0</v>
      </c>
      <c r="H10" s="16">
        <v>546.0</v>
      </c>
      <c r="I10" s="16">
        <v>517.0</v>
      </c>
      <c r="J10" s="16">
        <v>504.0</v>
      </c>
      <c r="K10" s="16">
        <v>506.0</v>
      </c>
    </row>
    <row r="11">
      <c r="A11" s="12" t="s">
        <v>13</v>
      </c>
      <c r="B11" s="16">
        <v>1529.0</v>
      </c>
      <c r="C11" s="16">
        <v>1539.0</v>
      </c>
      <c r="D11" s="16">
        <v>1541.0</v>
      </c>
      <c r="E11" s="16">
        <v>1534.0</v>
      </c>
      <c r="F11" s="16">
        <v>1532.0</v>
      </c>
      <c r="G11" s="16">
        <v>1451.0</v>
      </c>
      <c r="H11" s="16">
        <v>1372.0</v>
      </c>
      <c r="I11" s="16">
        <v>1319.0</v>
      </c>
      <c r="J11" s="16">
        <v>1234.0</v>
      </c>
      <c r="K11" s="16">
        <v>1110.0</v>
      </c>
    </row>
    <row r="12">
      <c r="A12" s="12" t="s">
        <v>14</v>
      </c>
      <c r="B12" s="16">
        <v>100.0</v>
      </c>
      <c r="C12" s="16">
        <v>102.0</v>
      </c>
      <c r="D12" s="16">
        <v>102.0</v>
      </c>
      <c r="E12" s="16">
        <v>101.0</v>
      </c>
      <c r="F12" s="16">
        <v>101.0</v>
      </c>
      <c r="G12" s="16">
        <v>96.0</v>
      </c>
      <c r="H12" s="16">
        <v>102.0</v>
      </c>
      <c r="I12" s="16">
        <v>106.0</v>
      </c>
      <c r="J12" s="16">
        <v>108.0</v>
      </c>
      <c r="K12" s="16">
        <v>112.0</v>
      </c>
    </row>
    <row r="13">
      <c r="A13" s="12" t="s">
        <v>15</v>
      </c>
      <c r="B13" s="16">
        <v>1178.0</v>
      </c>
      <c r="C13" s="16">
        <v>1157.0</v>
      </c>
      <c r="D13" s="16">
        <v>1074.0</v>
      </c>
      <c r="E13" s="16">
        <v>1009.0</v>
      </c>
      <c r="F13" s="16">
        <v>929.0</v>
      </c>
      <c r="G13" s="16">
        <v>843.0</v>
      </c>
      <c r="H13" s="16">
        <v>801.0</v>
      </c>
      <c r="I13" s="16">
        <v>794.0</v>
      </c>
      <c r="J13" s="16">
        <v>795.0</v>
      </c>
      <c r="K13" s="16">
        <v>822.0</v>
      </c>
    </row>
    <row r="14">
      <c r="A14" s="12" t="s">
        <v>262</v>
      </c>
      <c r="B14" s="16">
        <v>818.0</v>
      </c>
      <c r="C14" s="16">
        <v>857.0</v>
      </c>
      <c r="D14" s="16">
        <v>873.0</v>
      </c>
      <c r="E14" s="16">
        <v>942.0</v>
      </c>
      <c r="F14" s="16">
        <v>983.0</v>
      </c>
      <c r="G14" s="16">
        <v>984.0</v>
      </c>
      <c r="H14" s="16">
        <v>902.0</v>
      </c>
      <c r="I14" s="16">
        <v>821.0</v>
      </c>
      <c r="J14" s="16">
        <v>715.0</v>
      </c>
      <c r="K14" s="16">
        <v>618.0</v>
      </c>
    </row>
    <row r="15">
      <c r="A15" s="12" t="s">
        <v>16</v>
      </c>
      <c r="B15" s="16">
        <v>1898.0</v>
      </c>
      <c r="C15" s="16">
        <v>1888.0</v>
      </c>
      <c r="D15" s="16">
        <v>1878.0</v>
      </c>
      <c r="E15" s="16">
        <v>1871.0</v>
      </c>
      <c r="F15" s="16">
        <v>1853.0</v>
      </c>
      <c r="G15" s="16">
        <v>1820.0</v>
      </c>
      <c r="H15" s="16">
        <v>1719.0</v>
      </c>
      <c r="I15" s="16">
        <v>1610.0</v>
      </c>
      <c r="J15" s="16">
        <v>1472.0</v>
      </c>
      <c r="K15" s="16">
        <v>1340.0</v>
      </c>
    </row>
    <row r="16">
      <c r="A16" s="12" t="s">
        <v>263</v>
      </c>
      <c r="B16" s="16">
        <v>315.0</v>
      </c>
      <c r="C16" s="16">
        <v>308.0</v>
      </c>
      <c r="D16" s="16">
        <v>296.0</v>
      </c>
      <c r="E16" s="16">
        <v>271.0</v>
      </c>
      <c r="F16" s="16">
        <v>257.0</v>
      </c>
      <c r="G16" s="16">
        <v>249.0</v>
      </c>
      <c r="H16" s="16">
        <v>250.0</v>
      </c>
      <c r="I16" s="16">
        <v>233.0</v>
      </c>
      <c r="J16" s="16">
        <v>229.0</v>
      </c>
      <c r="K16" s="16">
        <v>223.0</v>
      </c>
    </row>
    <row r="17">
      <c r="A17" s="12" t="s">
        <v>17</v>
      </c>
      <c r="B17" s="16">
        <v>440.0</v>
      </c>
      <c r="C17" s="16">
        <v>411.0</v>
      </c>
      <c r="D17" s="16">
        <v>383.0</v>
      </c>
      <c r="E17" s="16">
        <v>357.0</v>
      </c>
      <c r="F17" s="16">
        <v>326.0</v>
      </c>
      <c r="G17" s="16">
        <v>340.0</v>
      </c>
      <c r="H17" s="16">
        <v>364.0</v>
      </c>
      <c r="I17" s="16">
        <v>365.0</v>
      </c>
      <c r="J17" s="16">
        <v>371.0</v>
      </c>
      <c r="K17" s="16">
        <v>373.0</v>
      </c>
    </row>
    <row r="18">
      <c r="A18" s="12" t="s">
        <v>18</v>
      </c>
      <c r="B18" s="16">
        <v>653.0</v>
      </c>
      <c r="C18" s="16">
        <v>646.0</v>
      </c>
      <c r="D18" s="16">
        <v>608.0</v>
      </c>
      <c r="E18" s="16">
        <v>575.0</v>
      </c>
      <c r="F18" s="16">
        <v>556.0</v>
      </c>
      <c r="G18" s="16">
        <v>558.0</v>
      </c>
      <c r="H18" s="16">
        <v>562.0</v>
      </c>
      <c r="I18" s="16">
        <v>592.0</v>
      </c>
      <c r="J18" s="16">
        <v>623.0</v>
      </c>
      <c r="K18" s="16">
        <v>652.0</v>
      </c>
    </row>
    <row r="19">
      <c r="A19" s="12" t="s">
        <v>19</v>
      </c>
      <c r="B19" s="16">
        <v>123.0</v>
      </c>
      <c r="C19" s="16">
        <v>124.0</v>
      </c>
      <c r="D19" s="16">
        <v>124.0</v>
      </c>
      <c r="E19" s="16">
        <v>124.0</v>
      </c>
      <c r="F19" s="16">
        <v>119.0</v>
      </c>
      <c r="G19" s="16">
        <v>113.0</v>
      </c>
      <c r="H19" s="16">
        <v>115.0</v>
      </c>
      <c r="I19" s="16">
        <v>122.0</v>
      </c>
      <c r="J19" s="16">
        <v>123.0</v>
      </c>
      <c r="K19" s="16">
        <v>134.0</v>
      </c>
    </row>
    <row r="20">
      <c r="A20" s="12" t="s">
        <v>264</v>
      </c>
      <c r="B20" s="16">
        <v>187.0</v>
      </c>
      <c r="C20" s="16">
        <v>178.0</v>
      </c>
      <c r="D20" s="16">
        <v>166.0</v>
      </c>
      <c r="E20" s="16">
        <v>156.0</v>
      </c>
      <c r="F20" s="16">
        <v>154.0</v>
      </c>
      <c r="G20" s="16">
        <v>148.0</v>
      </c>
      <c r="H20" s="16">
        <v>146.0</v>
      </c>
      <c r="I20" s="16">
        <v>141.0</v>
      </c>
      <c r="J20" s="16">
        <v>132.0</v>
      </c>
      <c r="K20" s="16">
        <v>122.0</v>
      </c>
    </row>
    <row r="21" ht="15.75" customHeight="1">
      <c r="A21" s="12" t="s">
        <v>21</v>
      </c>
      <c r="B21" s="16">
        <v>2197.0</v>
      </c>
      <c r="C21" s="16">
        <v>2164.0</v>
      </c>
      <c r="D21" s="16">
        <v>2101.0</v>
      </c>
      <c r="E21" s="16">
        <v>2032.0</v>
      </c>
      <c r="F21" s="16">
        <v>1947.0</v>
      </c>
      <c r="G21" s="16">
        <v>1884.0</v>
      </c>
      <c r="H21" s="16">
        <v>1824.0</v>
      </c>
      <c r="I21" s="16">
        <v>1728.0</v>
      </c>
      <c r="J21" s="16">
        <v>1662.0</v>
      </c>
      <c r="K21" s="16">
        <v>1664.0</v>
      </c>
    </row>
    <row r="22" ht="15.75" customHeight="1">
      <c r="A22" s="12" t="s">
        <v>22</v>
      </c>
      <c r="B22" s="16">
        <v>1157.0</v>
      </c>
      <c r="C22" s="16">
        <v>1132.0</v>
      </c>
      <c r="D22" s="16">
        <v>1097.0</v>
      </c>
      <c r="E22" s="16">
        <v>1071.0</v>
      </c>
      <c r="F22" s="16">
        <v>1030.0</v>
      </c>
      <c r="G22" s="16">
        <v>991.0</v>
      </c>
      <c r="H22" s="16">
        <v>957.0</v>
      </c>
      <c r="I22" s="16">
        <v>879.0</v>
      </c>
      <c r="J22" s="16">
        <v>821.0</v>
      </c>
      <c r="K22" s="16">
        <v>774.0</v>
      </c>
    </row>
    <row r="23" ht="15.75" customHeight="1">
      <c r="A23" s="12" t="s">
        <v>23</v>
      </c>
      <c r="B23" s="16">
        <v>406.0</v>
      </c>
      <c r="C23" s="16">
        <v>400.0</v>
      </c>
      <c r="D23" s="16">
        <v>387.0</v>
      </c>
      <c r="E23" s="16">
        <v>370.0</v>
      </c>
      <c r="F23" s="16">
        <v>361.0</v>
      </c>
      <c r="G23" s="16">
        <v>350.0</v>
      </c>
      <c r="H23" s="16">
        <v>338.0</v>
      </c>
      <c r="I23" s="16">
        <v>324.0</v>
      </c>
      <c r="J23" s="16">
        <v>313.0</v>
      </c>
      <c r="K23" s="16">
        <v>293.0</v>
      </c>
    </row>
    <row r="24" ht="15.75" customHeight="1">
      <c r="A24" s="12" t="s">
        <v>24</v>
      </c>
      <c r="B24" s="16">
        <v>2089.0</v>
      </c>
      <c r="C24" s="16">
        <v>2068.0</v>
      </c>
      <c r="D24" s="16">
        <v>2143.0</v>
      </c>
      <c r="E24" s="16">
        <v>2182.0</v>
      </c>
      <c r="F24" s="16">
        <v>2236.0</v>
      </c>
      <c r="G24" s="16">
        <v>2336.0</v>
      </c>
      <c r="H24" s="16">
        <v>2455.0</v>
      </c>
      <c r="I24" s="16">
        <v>2344.0</v>
      </c>
      <c r="J24" s="16">
        <v>2228.0</v>
      </c>
      <c r="K24" s="16">
        <v>2096.0</v>
      </c>
    </row>
    <row r="25" ht="15.75" customHeight="1">
      <c r="A25" s="12" t="s">
        <v>25</v>
      </c>
      <c r="B25" s="16">
        <v>1867.0</v>
      </c>
      <c r="C25" s="16">
        <v>1876.0</v>
      </c>
      <c r="D25" s="16">
        <v>1882.0</v>
      </c>
      <c r="E25" s="16">
        <v>1889.0</v>
      </c>
      <c r="F25" s="16">
        <v>1900.0</v>
      </c>
      <c r="G25" s="16">
        <v>1950.0</v>
      </c>
      <c r="H25" s="16">
        <v>1952.0</v>
      </c>
      <c r="I25" s="16">
        <v>1891.0</v>
      </c>
      <c r="J25" s="16">
        <v>1871.0</v>
      </c>
      <c r="K25" s="16">
        <v>1856.0</v>
      </c>
    </row>
    <row r="26" ht="15.75" customHeight="1">
      <c r="A26" s="12" t="s">
        <v>26</v>
      </c>
      <c r="B26" s="16">
        <v>748.0</v>
      </c>
      <c r="C26" s="16">
        <v>740.0</v>
      </c>
      <c r="D26" s="16">
        <v>712.0</v>
      </c>
      <c r="E26" s="16">
        <v>706.0</v>
      </c>
      <c r="F26" s="16">
        <v>695.0</v>
      </c>
      <c r="G26" s="16">
        <v>736.0</v>
      </c>
      <c r="H26" s="16">
        <v>786.0</v>
      </c>
      <c r="I26" s="16">
        <v>824.0</v>
      </c>
      <c r="J26" s="16">
        <v>842.0</v>
      </c>
      <c r="K26" s="16">
        <v>804.0</v>
      </c>
    </row>
    <row r="27" ht="15.75" customHeight="1">
      <c r="A27" s="12" t="s">
        <v>27</v>
      </c>
      <c r="B27" s="16">
        <v>1179.0</v>
      </c>
      <c r="C27" s="16">
        <v>1104.0</v>
      </c>
      <c r="D27" s="16">
        <v>1031.0</v>
      </c>
      <c r="E27" s="16">
        <v>949.0</v>
      </c>
      <c r="F27" s="16">
        <v>885.0</v>
      </c>
      <c r="G27" s="16">
        <v>853.0</v>
      </c>
      <c r="H27" s="16">
        <v>842.0</v>
      </c>
      <c r="I27" s="16">
        <v>815.0</v>
      </c>
      <c r="J27" s="16">
        <v>819.0</v>
      </c>
      <c r="K27" s="16">
        <v>823.0</v>
      </c>
    </row>
    <row r="28" ht="15.75" customHeight="1">
      <c r="A28" s="12" t="s">
        <v>28</v>
      </c>
      <c r="B28" s="16">
        <v>1122.0</v>
      </c>
      <c r="C28" s="16">
        <v>1094.0</v>
      </c>
      <c r="D28" s="16">
        <v>1022.0</v>
      </c>
      <c r="E28" s="16">
        <v>968.0</v>
      </c>
      <c r="F28" s="16">
        <v>913.0</v>
      </c>
      <c r="G28" s="16">
        <v>902.0</v>
      </c>
      <c r="H28" s="16">
        <v>898.0</v>
      </c>
      <c r="I28" s="16">
        <v>916.0</v>
      </c>
      <c r="J28" s="16">
        <v>958.0</v>
      </c>
      <c r="K28" s="16">
        <v>972.0</v>
      </c>
    </row>
    <row r="29" ht="15.75" customHeight="1">
      <c r="A29" s="12" t="s">
        <v>29</v>
      </c>
      <c r="B29" s="16">
        <v>696.0</v>
      </c>
      <c r="C29" s="16">
        <v>657.0</v>
      </c>
      <c r="D29" s="16">
        <v>600.0</v>
      </c>
      <c r="E29" s="16">
        <v>580.0</v>
      </c>
      <c r="F29" s="16">
        <v>589.0</v>
      </c>
      <c r="G29" s="16">
        <v>576.0</v>
      </c>
      <c r="H29" s="16">
        <v>631.0</v>
      </c>
      <c r="I29" s="16">
        <v>685.0</v>
      </c>
      <c r="J29" s="16">
        <v>709.0</v>
      </c>
      <c r="K29" s="16">
        <v>699.0</v>
      </c>
    </row>
    <row r="30" ht="15.75" customHeight="1">
      <c r="A30" s="12" t="s">
        <v>30</v>
      </c>
      <c r="B30" s="16">
        <v>137.0</v>
      </c>
      <c r="C30" s="16">
        <v>134.0</v>
      </c>
      <c r="D30" s="16">
        <v>129.0</v>
      </c>
      <c r="E30" s="16">
        <v>132.0</v>
      </c>
      <c r="F30" s="16">
        <v>118.0</v>
      </c>
      <c r="G30" s="16">
        <v>108.0</v>
      </c>
      <c r="H30" s="16">
        <v>100.0</v>
      </c>
      <c r="I30" s="16">
        <v>96.0</v>
      </c>
      <c r="J30" s="16">
        <v>86.0</v>
      </c>
      <c r="K30" s="16">
        <v>87.0</v>
      </c>
    </row>
    <row r="31" ht="15.75" customHeight="1">
      <c r="A31" s="12" t="s">
        <v>31</v>
      </c>
      <c r="B31" s="16">
        <v>3283.0</v>
      </c>
      <c r="C31" s="16">
        <v>3270.0</v>
      </c>
      <c r="D31" s="16">
        <v>3204.0</v>
      </c>
      <c r="E31" s="16">
        <v>3132.0</v>
      </c>
      <c r="F31" s="16">
        <v>3063.0</v>
      </c>
      <c r="G31" s="16">
        <v>2977.0</v>
      </c>
      <c r="H31" s="16">
        <v>2991.0</v>
      </c>
      <c r="I31" s="16">
        <v>3112.0</v>
      </c>
      <c r="J31" s="16">
        <v>3145.0</v>
      </c>
      <c r="K31" s="16">
        <v>3249.0</v>
      </c>
    </row>
    <row r="32" ht="15.75" customHeight="1">
      <c r="A32" s="12" t="s">
        <v>32</v>
      </c>
      <c r="B32" s="16">
        <v>3304.0</v>
      </c>
      <c r="C32" s="16">
        <v>3274.0</v>
      </c>
      <c r="D32" s="16">
        <v>3196.0</v>
      </c>
      <c r="E32" s="16">
        <v>3109.0</v>
      </c>
      <c r="F32" s="16">
        <v>3034.0</v>
      </c>
      <c r="G32" s="16">
        <v>3089.0</v>
      </c>
      <c r="H32" s="16">
        <v>3168.0</v>
      </c>
      <c r="I32" s="16">
        <v>3325.0</v>
      </c>
      <c r="J32" s="16">
        <v>3356.0</v>
      </c>
      <c r="K32" s="16">
        <v>3230.0</v>
      </c>
    </row>
    <row r="33" ht="15.75" customHeight="1">
      <c r="A33" s="12" t="s">
        <v>33</v>
      </c>
      <c r="B33" s="16">
        <v>341.0</v>
      </c>
      <c r="C33" s="16">
        <v>314.0</v>
      </c>
      <c r="D33" s="16">
        <v>279.0</v>
      </c>
      <c r="E33" s="16">
        <v>263.0</v>
      </c>
      <c r="F33" s="16">
        <v>244.0</v>
      </c>
      <c r="G33" s="16">
        <v>219.0</v>
      </c>
      <c r="H33" s="16">
        <v>212.0</v>
      </c>
      <c r="I33" s="16">
        <v>200.0</v>
      </c>
      <c r="J33" s="16">
        <v>183.0</v>
      </c>
      <c r="K33" s="16">
        <v>168.0</v>
      </c>
    </row>
    <row r="34" ht="15.75" customHeight="1">
      <c r="A34" s="12" t="s">
        <v>34</v>
      </c>
      <c r="B34" s="16">
        <v>9.0</v>
      </c>
      <c r="C34" s="16">
        <v>12.0</v>
      </c>
      <c r="D34" s="16">
        <v>14.0</v>
      </c>
      <c r="E34" s="16">
        <v>15.0</v>
      </c>
      <c r="F34" s="16">
        <v>16.0</v>
      </c>
      <c r="G34" s="16">
        <v>13.0</v>
      </c>
      <c r="H34" s="16">
        <v>11.0</v>
      </c>
      <c r="I34" s="16">
        <v>11.0</v>
      </c>
      <c r="J34" s="16">
        <v>10.0</v>
      </c>
      <c r="K34" s="16">
        <v>10.0</v>
      </c>
    </row>
    <row r="35" ht="15.75" customHeight="1">
      <c r="A35" s="12" t="s">
        <v>35</v>
      </c>
      <c r="B35" s="16">
        <v>1858.0</v>
      </c>
      <c r="C35" s="16">
        <v>1790.0</v>
      </c>
      <c r="D35" s="16">
        <v>1659.0</v>
      </c>
      <c r="E35" s="16">
        <v>1554.0</v>
      </c>
      <c r="F35" s="16">
        <v>1492.0</v>
      </c>
      <c r="G35" s="16">
        <v>1446.0</v>
      </c>
      <c r="H35" s="16">
        <v>1429.0</v>
      </c>
      <c r="I35" s="16">
        <v>1430.0</v>
      </c>
      <c r="J35" s="16">
        <v>1392.0</v>
      </c>
      <c r="K35" s="16">
        <v>1342.0</v>
      </c>
    </row>
    <row r="36" ht="15.75" customHeight="1">
      <c r="A36" s="12" t="s">
        <v>36</v>
      </c>
      <c r="B36" s="16">
        <v>440.0</v>
      </c>
      <c r="C36" s="16">
        <v>431.0</v>
      </c>
      <c r="D36" s="16">
        <v>415.0</v>
      </c>
      <c r="E36" s="16">
        <v>398.0</v>
      </c>
      <c r="F36" s="16">
        <v>379.0</v>
      </c>
      <c r="G36" s="16">
        <v>363.0</v>
      </c>
      <c r="H36" s="16">
        <v>369.0</v>
      </c>
      <c r="I36" s="16">
        <v>370.0</v>
      </c>
      <c r="J36" s="16">
        <v>369.0</v>
      </c>
      <c r="K36" s="16">
        <v>379.0</v>
      </c>
    </row>
    <row r="37" ht="15.75" customHeight="1">
      <c r="A37" s="12" t="s">
        <v>37</v>
      </c>
      <c r="B37" s="16">
        <v>1350.0</v>
      </c>
      <c r="C37" s="16">
        <v>1319.0</v>
      </c>
      <c r="D37" s="16">
        <v>1281.0</v>
      </c>
      <c r="E37" s="16">
        <v>1260.0</v>
      </c>
      <c r="F37" s="16">
        <v>1264.0</v>
      </c>
      <c r="G37" s="16">
        <v>1259.0</v>
      </c>
      <c r="H37" s="16">
        <v>1278.0</v>
      </c>
      <c r="I37" s="16">
        <v>1305.0</v>
      </c>
      <c r="J37" s="16">
        <v>1297.0</v>
      </c>
      <c r="K37" s="16">
        <v>1282.0</v>
      </c>
    </row>
    <row r="38" ht="15.75" customHeight="1">
      <c r="A38" s="12" t="s">
        <v>38</v>
      </c>
      <c r="B38" s="16">
        <v>1317.0</v>
      </c>
      <c r="C38" s="16">
        <v>1292.0</v>
      </c>
      <c r="D38" s="16">
        <v>1242.0</v>
      </c>
      <c r="E38" s="16">
        <v>1180.0</v>
      </c>
      <c r="F38" s="16">
        <v>1229.0</v>
      </c>
      <c r="G38" s="16">
        <v>1406.0</v>
      </c>
      <c r="H38" s="16">
        <v>1594.0</v>
      </c>
      <c r="I38" s="16">
        <v>1638.0</v>
      </c>
      <c r="J38" s="16">
        <v>1648.0</v>
      </c>
      <c r="K38" s="16">
        <v>1543.0</v>
      </c>
    </row>
    <row r="39" ht="15.75" customHeight="1">
      <c r="A39" s="12" t="s">
        <v>39</v>
      </c>
      <c r="B39" s="16">
        <v>1424.0</v>
      </c>
      <c r="C39" s="16">
        <v>1386.0</v>
      </c>
      <c r="D39" s="16">
        <v>1339.0</v>
      </c>
      <c r="E39" s="16">
        <v>1302.0</v>
      </c>
      <c r="F39" s="16">
        <v>1240.0</v>
      </c>
      <c r="G39" s="16">
        <v>1259.0</v>
      </c>
      <c r="H39" s="16">
        <v>1256.0</v>
      </c>
      <c r="I39" s="16">
        <v>1200.0</v>
      </c>
      <c r="J39" s="16">
        <v>1132.0</v>
      </c>
      <c r="K39" s="16">
        <v>1033.0</v>
      </c>
    </row>
    <row r="40" ht="15.75" customHeight="1">
      <c r="A40" s="12" t="s">
        <v>265</v>
      </c>
      <c r="B40" s="16">
        <v>556.0</v>
      </c>
      <c r="C40" s="16">
        <v>543.0</v>
      </c>
      <c r="D40" s="16">
        <v>507.0</v>
      </c>
      <c r="E40" s="16">
        <v>471.0</v>
      </c>
      <c r="F40" s="16">
        <v>451.0</v>
      </c>
      <c r="G40" s="16">
        <v>444.0</v>
      </c>
      <c r="H40" s="16">
        <v>439.0</v>
      </c>
      <c r="I40" s="16">
        <v>446.0</v>
      </c>
      <c r="J40" s="16">
        <v>444.0</v>
      </c>
      <c r="K40" s="16">
        <v>439.0</v>
      </c>
    </row>
    <row r="41" ht="15.75" customHeight="1">
      <c r="A41" s="12" t="s">
        <v>40</v>
      </c>
      <c r="B41" s="16">
        <v>810.0</v>
      </c>
      <c r="C41" s="16">
        <v>792.0</v>
      </c>
      <c r="D41" s="16">
        <v>752.0</v>
      </c>
      <c r="E41" s="16">
        <v>703.0</v>
      </c>
      <c r="F41" s="16">
        <v>684.0</v>
      </c>
      <c r="G41" s="16">
        <v>699.0</v>
      </c>
      <c r="H41" s="16">
        <v>727.0</v>
      </c>
      <c r="I41" s="16">
        <v>773.0</v>
      </c>
      <c r="J41" s="16">
        <v>797.0</v>
      </c>
      <c r="K41" s="16">
        <v>769.0</v>
      </c>
    </row>
    <row r="42" ht="15.75" customHeight="1">
      <c r="A42" s="12" t="s">
        <v>41</v>
      </c>
      <c r="B42" s="16">
        <v>1820.0</v>
      </c>
      <c r="C42" s="16">
        <v>1767.0</v>
      </c>
      <c r="D42" s="16">
        <v>1663.0</v>
      </c>
      <c r="E42" s="16">
        <v>1572.0</v>
      </c>
      <c r="F42" s="16">
        <v>1499.0</v>
      </c>
      <c r="G42" s="16">
        <v>1484.0</v>
      </c>
      <c r="H42" s="16">
        <v>1403.0</v>
      </c>
      <c r="I42" s="16">
        <v>1299.0</v>
      </c>
      <c r="J42" s="16">
        <v>1232.0</v>
      </c>
      <c r="K42" s="16">
        <v>1170.0</v>
      </c>
    </row>
    <row r="43" ht="15.75" customHeight="1">
      <c r="A43" s="12" t="s">
        <v>42</v>
      </c>
      <c r="B43" s="16">
        <v>1308.0</v>
      </c>
      <c r="C43" s="16">
        <v>1308.0</v>
      </c>
      <c r="D43" s="16">
        <v>1300.0</v>
      </c>
      <c r="E43" s="16">
        <v>1297.0</v>
      </c>
      <c r="F43" s="16">
        <v>1254.0</v>
      </c>
      <c r="G43" s="16">
        <v>1255.0</v>
      </c>
      <c r="H43" s="16">
        <v>1256.0</v>
      </c>
      <c r="I43" s="16">
        <v>1206.0</v>
      </c>
      <c r="J43" s="16">
        <v>1150.0</v>
      </c>
      <c r="K43" s="16">
        <v>1122.0</v>
      </c>
    </row>
    <row r="44" ht="15.75" customHeight="1">
      <c r="A44" s="12" t="s">
        <v>43</v>
      </c>
      <c r="B44" s="16">
        <v>615.0</v>
      </c>
      <c r="C44" s="16">
        <v>596.0</v>
      </c>
      <c r="D44" s="16">
        <v>559.0</v>
      </c>
      <c r="E44" s="16">
        <v>531.0</v>
      </c>
      <c r="F44" s="16">
        <v>491.0</v>
      </c>
      <c r="G44" s="16">
        <v>456.0</v>
      </c>
      <c r="H44" s="16">
        <v>442.0</v>
      </c>
      <c r="I44" s="16">
        <v>438.0</v>
      </c>
      <c r="J44" s="16">
        <v>444.0</v>
      </c>
      <c r="K44" s="16">
        <v>452.0</v>
      </c>
    </row>
    <row r="45" ht="15.75" customHeight="1">
      <c r="A45" s="12" t="s">
        <v>266</v>
      </c>
      <c r="B45" s="16">
        <v>194.0</v>
      </c>
      <c r="C45" s="16">
        <v>193.0</v>
      </c>
      <c r="D45" s="16">
        <v>186.0</v>
      </c>
      <c r="E45" s="16">
        <v>180.0</v>
      </c>
      <c r="F45" s="16">
        <v>176.0</v>
      </c>
      <c r="G45" s="16">
        <v>174.0</v>
      </c>
      <c r="H45" s="16">
        <v>172.0</v>
      </c>
      <c r="I45" s="16">
        <v>175.0</v>
      </c>
      <c r="J45" s="16">
        <v>173.0</v>
      </c>
      <c r="K45" s="16">
        <v>165.0</v>
      </c>
    </row>
    <row r="46" ht="15.75" customHeight="1">
      <c r="A46" s="12" t="s">
        <v>44</v>
      </c>
      <c r="B46" s="16">
        <v>178.0</v>
      </c>
      <c r="C46" s="16">
        <v>179.0</v>
      </c>
      <c r="D46" s="16">
        <v>174.0</v>
      </c>
      <c r="E46" s="16">
        <v>173.0</v>
      </c>
      <c r="F46" s="16">
        <v>166.0</v>
      </c>
      <c r="G46" s="16">
        <v>165.0</v>
      </c>
      <c r="H46" s="16">
        <v>159.0</v>
      </c>
      <c r="I46" s="16">
        <v>149.0</v>
      </c>
      <c r="J46" s="16">
        <v>140.0</v>
      </c>
      <c r="K46" s="16">
        <v>126.0</v>
      </c>
    </row>
    <row r="47" ht="15.75" customHeight="1">
      <c r="A47" s="12" t="s">
        <v>45</v>
      </c>
      <c r="B47" s="16">
        <v>2833.0</v>
      </c>
      <c r="C47" s="16">
        <v>2874.0</v>
      </c>
      <c r="D47" s="16">
        <v>2876.0</v>
      </c>
      <c r="E47" s="16">
        <v>2857.0</v>
      </c>
      <c r="F47" s="16">
        <v>2789.0</v>
      </c>
      <c r="G47" s="16">
        <v>2739.0</v>
      </c>
      <c r="H47" s="16">
        <v>2768.0</v>
      </c>
      <c r="I47" s="16">
        <v>2853.0</v>
      </c>
      <c r="J47" s="16">
        <v>2903.0</v>
      </c>
      <c r="K47" s="16">
        <v>2950.0</v>
      </c>
    </row>
    <row r="48" ht="15.75" customHeight="1">
      <c r="A48" s="12" t="s">
        <v>46</v>
      </c>
      <c r="B48" s="16">
        <v>715.0</v>
      </c>
      <c r="C48" s="16">
        <v>710.0</v>
      </c>
      <c r="D48" s="16">
        <v>714.0</v>
      </c>
      <c r="E48" s="16">
        <v>732.0</v>
      </c>
      <c r="F48" s="16">
        <v>744.0</v>
      </c>
      <c r="G48" s="16">
        <v>770.0</v>
      </c>
      <c r="H48" s="16">
        <v>788.0</v>
      </c>
      <c r="I48" s="16">
        <v>774.0</v>
      </c>
      <c r="J48" s="16">
        <v>742.0</v>
      </c>
      <c r="K48" s="16">
        <v>708.0</v>
      </c>
    </row>
    <row r="49" ht="15.75" customHeight="1">
      <c r="A49" s="12" t="s">
        <v>47</v>
      </c>
      <c r="B49" s="16">
        <v>1657.0</v>
      </c>
      <c r="C49" s="16">
        <v>1667.0</v>
      </c>
      <c r="D49" s="16">
        <v>1714.0</v>
      </c>
      <c r="E49" s="16">
        <v>1786.0</v>
      </c>
      <c r="F49" s="16">
        <v>1826.0</v>
      </c>
      <c r="G49" s="16">
        <v>1839.0</v>
      </c>
      <c r="H49" s="16">
        <v>1869.0</v>
      </c>
      <c r="I49" s="16">
        <v>1822.0</v>
      </c>
      <c r="J49" s="16">
        <v>1773.0</v>
      </c>
      <c r="K49" s="16">
        <v>1686.0</v>
      </c>
    </row>
    <row r="50" ht="15.75" customHeight="1">
      <c r="A50" s="12" t="s">
        <v>267</v>
      </c>
      <c r="B50" s="16">
        <v>38.0</v>
      </c>
      <c r="C50" s="16">
        <v>37.0</v>
      </c>
      <c r="D50" s="16">
        <v>32.0</v>
      </c>
      <c r="E50" s="16">
        <v>32.0</v>
      </c>
      <c r="F50" s="16">
        <v>31.0</v>
      </c>
      <c r="G50" s="16">
        <v>33.0</v>
      </c>
      <c r="H50" s="16">
        <v>32.0</v>
      </c>
      <c r="I50" s="16">
        <v>29.0</v>
      </c>
      <c r="J50" s="16">
        <v>30.0</v>
      </c>
      <c r="K50" s="16">
        <v>27.0</v>
      </c>
    </row>
    <row r="51" ht="15.75" customHeight="1">
      <c r="A51" s="12" t="s">
        <v>48</v>
      </c>
      <c r="B51" s="16">
        <v>99.0</v>
      </c>
      <c r="C51" s="16">
        <v>102.0</v>
      </c>
      <c r="D51" s="16">
        <v>105.0</v>
      </c>
      <c r="E51" s="16">
        <v>108.0</v>
      </c>
      <c r="F51" s="16">
        <v>106.0</v>
      </c>
      <c r="G51" s="16">
        <v>104.0</v>
      </c>
      <c r="H51" s="16">
        <v>98.0</v>
      </c>
      <c r="I51" s="16">
        <v>91.0</v>
      </c>
      <c r="J51" s="16">
        <v>83.0</v>
      </c>
      <c r="K51" s="16">
        <v>79.0</v>
      </c>
    </row>
    <row r="52" ht="15.75" customHeight="1">
      <c r="A52" s="12" t="s">
        <v>49</v>
      </c>
      <c r="B52" s="16">
        <v>357.0</v>
      </c>
      <c r="C52" s="16">
        <v>359.0</v>
      </c>
      <c r="D52" s="16">
        <v>349.0</v>
      </c>
      <c r="E52" s="16">
        <v>339.0</v>
      </c>
      <c r="F52" s="16">
        <v>325.0</v>
      </c>
      <c r="G52" s="16">
        <v>312.0</v>
      </c>
      <c r="H52" s="16">
        <v>307.0</v>
      </c>
      <c r="I52" s="16">
        <v>309.0</v>
      </c>
      <c r="J52" s="16">
        <v>316.0</v>
      </c>
      <c r="K52" s="16">
        <v>317.0</v>
      </c>
    </row>
    <row r="53" ht="15.75" customHeight="1">
      <c r="A53" s="12" t="s">
        <v>50</v>
      </c>
      <c r="B53" s="16">
        <v>535.0</v>
      </c>
      <c r="C53" s="16">
        <v>523.0</v>
      </c>
      <c r="D53" s="16">
        <v>499.0</v>
      </c>
      <c r="E53" s="16">
        <v>480.0</v>
      </c>
      <c r="F53" s="16">
        <v>463.0</v>
      </c>
      <c r="G53" s="16">
        <v>434.0</v>
      </c>
      <c r="H53" s="16">
        <v>424.0</v>
      </c>
      <c r="I53" s="16">
        <v>417.0</v>
      </c>
      <c r="J53" s="16">
        <v>413.0</v>
      </c>
      <c r="K53" s="16">
        <v>405.0</v>
      </c>
    </row>
    <row r="54" ht="15.75" customHeight="1">
      <c r="A54" s="12" t="s">
        <v>51</v>
      </c>
      <c r="B54" s="16">
        <v>826.0</v>
      </c>
      <c r="C54" s="16">
        <v>808.0</v>
      </c>
      <c r="D54" s="16">
        <v>783.0</v>
      </c>
      <c r="E54" s="16">
        <v>756.0</v>
      </c>
      <c r="F54" s="16">
        <v>737.0</v>
      </c>
      <c r="G54" s="16">
        <v>694.0</v>
      </c>
      <c r="H54" s="16">
        <v>652.0</v>
      </c>
      <c r="I54" s="16">
        <v>581.0</v>
      </c>
      <c r="J54" s="16">
        <v>528.0</v>
      </c>
      <c r="K54" s="16">
        <v>456.0</v>
      </c>
    </row>
    <row r="55" ht="15.75" customHeight="1">
      <c r="A55" s="12" t="s">
        <v>52</v>
      </c>
      <c r="B55" s="16">
        <v>486.0</v>
      </c>
      <c r="C55" s="16">
        <v>473.0</v>
      </c>
      <c r="D55" s="16">
        <v>454.0</v>
      </c>
      <c r="E55" s="16">
        <v>453.0</v>
      </c>
      <c r="F55" s="16">
        <v>469.0</v>
      </c>
      <c r="G55" s="16">
        <v>487.0</v>
      </c>
      <c r="H55" s="16">
        <v>495.0</v>
      </c>
      <c r="I55" s="16">
        <v>490.0</v>
      </c>
      <c r="J55" s="16">
        <v>465.0</v>
      </c>
      <c r="K55" s="16">
        <v>416.0</v>
      </c>
    </row>
    <row r="56" ht="15.75" customHeight="1">
      <c r="A56" s="12" t="s">
        <v>53</v>
      </c>
      <c r="B56" s="16">
        <v>292.0</v>
      </c>
      <c r="C56" s="16">
        <v>300.0</v>
      </c>
      <c r="D56" s="16">
        <v>306.0</v>
      </c>
      <c r="E56" s="16">
        <v>311.0</v>
      </c>
      <c r="F56" s="16">
        <v>304.0</v>
      </c>
      <c r="G56" s="16">
        <v>297.0</v>
      </c>
      <c r="H56" s="16">
        <v>284.0</v>
      </c>
      <c r="I56" s="16">
        <v>272.0</v>
      </c>
      <c r="J56" s="16">
        <v>270.0</v>
      </c>
      <c r="K56" s="16">
        <v>268.0</v>
      </c>
    </row>
    <row r="57" ht="15.75" customHeight="1">
      <c r="A57" s="12" t="s">
        <v>268</v>
      </c>
      <c r="B57" s="16">
        <v>189.0</v>
      </c>
      <c r="C57" s="16">
        <v>189.0</v>
      </c>
      <c r="D57" s="16">
        <v>178.0</v>
      </c>
      <c r="E57" s="16">
        <v>169.0</v>
      </c>
      <c r="F57" s="16">
        <v>163.0</v>
      </c>
      <c r="G57" s="16">
        <v>161.0</v>
      </c>
      <c r="H57" s="16">
        <v>163.0</v>
      </c>
      <c r="I57" s="16">
        <v>175.0</v>
      </c>
      <c r="J57" s="16">
        <v>180.0</v>
      </c>
      <c r="K57" s="16">
        <v>188.0</v>
      </c>
    </row>
    <row r="58" ht="15.75" customHeight="1">
      <c r="A58" s="12" t="s">
        <v>269</v>
      </c>
      <c r="B58" s="16">
        <v>1894.0</v>
      </c>
      <c r="C58" s="16">
        <v>1892.0</v>
      </c>
      <c r="D58" s="16">
        <v>1913.0</v>
      </c>
      <c r="E58" s="16">
        <v>1933.0</v>
      </c>
      <c r="F58" s="16">
        <v>1908.0</v>
      </c>
      <c r="G58" s="16">
        <v>1867.0</v>
      </c>
      <c r="H58" s="16">
        <v>1869.0</v>
      </c>
      <c r="I58" s="16">
        <v>1799.0</v>
      </c>
      <c r="J58" s="16">
        <v>1711.0</v>
      </c>
      <c r="K58" s="16">
        <v>1637.0</v>
      </c>
    </row>
    <row r="59" ht="15.75" customHeight="1">
      <c r="A59" s="12" t="s">
        <v>56</v>
      </c>
      <c r="B59" s="16">
        <v>166.0</v>
      </c>
      <c r="C59" s="16">
        <v>167.0</v>
      </c>
      <c r="D59" s="16">
        <v>167.0</v>
      </c>
      <c r="E59" s="16">
        <v>174.0</v>
      </c>
      <c r="F59" s="16">
        <v>186.0</v>
      </c>
      <c r="G59" s="16">
        <v>196.0</v>
      </c>
      <c r="H59" s="16">
        <v>198.0</v>
      </c>
      <c r="I59" s="16">
        <v>197.0</v>
      </c>
      <c r="J59" s="16">
        <v>186.0</v>
      </c>
      <c r="K59" s="16">
        <v>167.0</v>
      </c>
    </row>
    <row r="60" ht="15.75" customHeight="1">
      <c r="A60" s="12" t="s">
        <v>57</v>
      </c>
      <c r="B60" s="16">
        <v>349.0</v>
      </c>
      <c r="C60" s="16">
        <v>359.0</v>
      </c>
      <c r="D60" s="16">
        <v>364.0</v>
      </c>
      <c r="E60" s="16">
        <v>376.0</v>
      </c>
      <c r="F60" s="16">
        <v>371.0</v>
      </c>
      <c r="G60" s="16">
        <v>373.0</v>
      </c>
      <c r="H60" s="16">
        <v>370.0</v>
      </c>
      <c r="I60" s="16">
        <v>369.0</v>
      </c>
      <c r="J60" s="16">
        <v>388.0</v>
      </c>
      <c r="K60" s="16">
        <v>394.0</v>
      </c>
    </row>
    <row r="61" ht="15.75" customHeight="1">
      <c r="A61" s="12" t="s">
        <v>58</v>
      </c>
      <c r="B61" s="16">
        <v>1568.0</v>
      </c>
      <c r="C61" s="16">
        <v>1510.0</v>
      </c>
      <c r="D61" s="16">
        <v>1484.0</v>
      </c>
      <c r="E61" s="16">
        <v>1408.0</v>
      </c>
      <c r="F61" s="16">
        <v>1439.0</v>
      </c>
      <c r="G61" s="16">
        <v>1587.0</v>
      </c>
      <c r="H61" s="16">
        <v>1694.0</v>
      </c>
      <c r="I61" s="16">
        <v>1727.0</v>
      </c>
      <c r="J61" s="16">
        <v>1761.0</v>
      </c>
      <c r="K61" s="16">
        <v>1704.0</v>
      </c>
    </row>
    <row r="62" ht="15.75" customHeight="1">
      <c r="A62" s="12" t="s">
        <v>59</v>
      </c>
      <c r="B62" s="16">
        <v>834.0</v>
      </c>
      <c r="C62" s="16">
        <v>805.0</v>
      </c>
      <c r="D62" s="16">
        <v>742.0</v>
      </c>
      <c r="E62" s="16">
        <v>702.0</v>
      </c>
      <c r="F62" s="16">
        <v>700.0</v>
      </c>
      <c r="G62" s="16">
        <v>732.0</v>
      </c>
      <c r="H62" s="16">
        <v>764.0</v>
      </c>
      <c r="I62" s="16">
        <v>887.0</v>
      </c>
      <c r="J62" s="16">
        <v>902.0</v>
      </c>
      <c r="K62" s="16">
        <v>896.0</v>
      </c>
    </row>
    <row r="63" ht="15.75" customHeight="1">
      <c r="A63" s="12" t="s">
        <v>60</v>
      </c>
      <c r="B63" s="16">
        <v>1309.0</v>
      </c>
      <c r="C63" s="16">
        <v>1323.0</v>
      </c>
      <c r="D63" s="16">
        <v>1329.0</v>
      </c>
      <c r="E63" s="16">
        <v>1349.0</v>
      </c>
      <c r="F63" s="16">
        <v>1389.0</v>
      </c>
      <c r="G63" s="16">
        <v>1419.0</v>
      </c>
      <c r="H63" s="16">
        <v>1417.0</v>
      </c>
      <c r="I63" s="16">
        <v>1322.0</v>
      </c>
      <c r="J63" s="16">
        <v>1220.0</v>
      </c>
      <c r="K63" s="16">
        <v>1058.0</v>
      </c>
    </row>
    <row r="64" ht="15.75" customHeight="1">
      <c r="A64" s="12" t="s">
        <v>61</v>
      </c>
      <c r="B64" s="16">
        <v>1943.0</v>
      </c>
      <c r="C64" s="16">
        <v>1937.0</v>
      </c>
      <c r="D64" s="16">
        <v>1942.0</v>
      </c>
      <c r="E64" s="16">
        <v>1919.0</v>
      </c>
      <c r="F64" s="16">
        <v>1919.0</v>
      </c>
      <c r="G64" s="16">
        <v>1973.0</v>
      </c>
      <c r="H64" s="16">
        <v>2060.0</v>
      </c>
      <c r="I64" s="16">
        <v>2146.0</v>
      </c>
      <c r="J64" s="16">
        <v>2141.0</v>
      </c>
      <c r="K64" s="16">
        <v>1999.0</v>
      </c>
    </row>
    <row r="65" ht="15.75" customHeight="1">
      <c r="A65" s="12" t="s">
        <v>62</v>
      </c>
      <c r="B65" s="16">
        <v>1047.0</v>
      </c>
      <c r="C65" s="16">
        <v>1047.0</v>
      </c>
      <c r="D65" s="16">
        <v>1098.0</v>
      </c>
      <c r="E65" s="16">
        <v>1128.0</v>
      </c>
      <c r="F65" s="16">
        <v>1146.0</v>
      </c>
      <c r="G65" s="16">
        <v>1150.0</v>
      </c>
      <c r="H65" s="16">
        <v>1182.0</v>
      </c>
      <c r="I65" s="16">
        <v>1189.0</v>
      </c>
      <c r="J65" s="16">
        <v>1175.0</v>
      </c>
      <c r="K65" s="16">
        <v>1167.0</v>
      </c>
    </row>
    <row r="66" ht="15.75" customHeight="1">
      <c r="A66" s="12" t="s">
        <v>63</v>
      </c>
      <c r="B66" s="16">
        <v>297.0</v>
      </c>
      <c r="C66" s="16">
        <v>302.0</v>
      </c>
      <c r="D66" s="16">
        <v>308.0</v>
      </c>
      <c r="E66" s="16">
        <v>308.0</v>
      </c>
      <c r="F66" s="16">
        <v>306.0</v>
      </c>
      <c r="G66" s="16">
        <v>312.0</v>
      </c>
      <c r="H66" s="16">
        <v>329.0</v>
      </c>
      <c r="I66" s="16">
        <v>355.0</v>
      </c>
      <c r="J66" s="16">
        <v>343.0</v>
      </c>
      <c r="K66" s="16">
        <v>342.0</v>
      </c>
    </row>
    <row r="67" ht="15.75" customHeight="1">
      <c r="A67" s="12" t="s">
        <v>64</v>
      </c>
      <c r="B67" s="16">
        <v>2381.0</v>
      </c>
      <c r="C67" s="16">
        <v>2364.0</v>
      </c>
      <c r="D67" s="16">
        <v>2406.0</v>
      </c>
      <c r="E67" s="16">
        <v>2435.0</v>
      </c>
      <c r="F67" s="16">
        <v>2443.0</v>
      </c>
      <c r="G67" s="16">
        <v>2369.0</v>
      </c>
      <c r="H67" s="16">
        <v>2334.0</v>
      </c>
      <c r="I67" s="16">
        <v>2220.0</v>
      </c>
      <c r="J67" s="16">
        <v>2102.0</v>
      </c>
      <c r="K67" s="16">
        <v>1942.0</v>
      </c>
    </row>
    <row r="68" ht="15.75" customHeight="1">
      <c r="A68" s="12" t="s">
        <v>65</v>
      </c>
      <c r="B68" s="16">
        <v>738.0</v>
      </c>
      <c r="C68" s="16">
        <v>733.0</v>
      </c>
      <c r="D68" s="16">
        <v>716.0</v>
      </c>
      <c r="E68" s="16">
        <v>690.0</v>
      </c>
      <c r="F68" s="16">
        <v>701.0</v>
      </c>
      <c r="G68" s="16">
        <v>689.0</v>
      </c>
      <c r="H68" s="16">
        <v>655.0</v>
      </c>
      <c r="I68" s="16">
        <v>615.0</v>
      </c>
      <c r="J68" s="16">
        <v>566.0</v>
      </c>
      <c r="K68" s="16">
        <v>499.0</v>
      </c>
    </row>
    <row r="69" ht="15.75" customHeight="1">
      <c r="A69" s="12" t="s">
        <v>66</v>
      </c>
      <c r="B69" s="16">
        <v>962.0</v>
      </c>
      <c r="C69" s="16">
        <v>915.0</v>
      </c>
      <c r="D69" s="16">
        <v>867.0</v>
      </c>
      <c r="E69" s="16">
        <v>809.0</v>
      </c>
      <c r="F69" s="16">
        <v>784.0</v>
      </c>
      <c r="G69" s="16">
        <v>747.0</v>
      </c>
      <c r="H69" s="16">
        <v>754.0</v>
      </c>
      <c r="I69" s="16">
        <v>757.0</v>
      </c>
      <c r="J69" s="16">
        <v>758.0</v>
      </c>
      <c r="K69" s="16">
        <v>759.0</v>
      </c>
    </row>
    <row r="70" ht="15.75" customHeight="1">
      <c r="A70" s="12" t="s">
        <v>67</v>
      </c>
      <c r="B70" s="16">
        <v>886.0</v>
      </c>
      <c r="C70" s="16">
        <v>873.0</v>
      </c>
      <c r="D70" s="16">
        <v>854.0</v>
      </c>
      <c r="E70" s="16">
        <v>904.0</v>
      </c>
      <c r="F70" s="16">
        <v>900.0</v>
      </c>
      <c r="G70" s="16">
        <v>898.0</v>
      </c>
      <c r="H70" s="16">
        <v>886.0</v>
      </c>
      <c r="I70" s="16">
        <v>855.0</v>
      </c>
      <c r="J70" s="16">
        <v>755.0</v>
      </c>
      <c r="K70" s="16">
        <v>695.0</v>
      </c>
    </row>
    <row r="71" ht="15.75" customHeight="1">
      <c r="A71" s="12" t="s">
        <v>68</v>
      </c>
      <c r="B71" s="16">
        <v>1044.0</v>
      </c>
      <c r="C71" s="16">
        <v>1012.0</v>
      </c>
      <c r="D71" s="16">
        <v>942.0</v>
      </c>
      <c r="E71" s="16">
        <v>880.0</v>
      </c>
      <c r="F71" s="16">
        <v>834.0</v>
      </c>
      <c r="G71" s="16">
        <v>829.0</v>
      </c>
      <c r="H71" s="16">
        <v>864.0</v>
      </c>
      <c r="I71" s="16">
        <v>915.0</v>
      </c>
      <c r="J71" s="16">
        <v>911.0</v>
      </c>
      <c r="K71" s="16">
        <v>917.0</v>
      </c>
    </row>
    <row r="72" ht="15.75" customHeight="1">
      <c r="A72" s="12" t="s">
        <v>69</v>
      </c>
      <c r="B72" s="16">
        <v>593.0</v>
      </c>
      <c r="C72" s="16">
        <v>569.0</v>
      </c>
      <c r="D72" s="16">
        <v>565.0</v>
      </c>
      <c r="E72" s="16">
        <v>562.0</v>
      </c>
      <c r="F72" s="16">
        <v>591.0</v>
      </c>
      <c r="G72" s="16">
        <v>614.0</v>
      </c>
      <c r="H72" s="16">
        <v>658.0</v>
      </c>
      <c r="I72" s="16">
        <v>665.0</v>
      </c>
      <c r="J72" s="16">
        <v>662.0</v>
      </c>
      <c r="K72" s="16">
        <v>636.0</v>
      </c>
    </row>
    <row r="73" ht="15.75" customHeight="1">
      <c r="A73" s="12" t="s">
        <v>70</v>
      </c>
      <c r="B73" s="16">
        <v>1336.0</v>
      </c>
      <c r="C73" s="16">
        <v>1275.0</v>
      </c>
      <c r="D73" s="16">
        <v>1172.0</v>
      </c>
      <c r="E73" s="16">
        <v>1074.0</v>
      </c>
      <c r="F73" s="16">
        <v>1050.0</v>
      </c>
      <c r="G73" s="16">
        <v>1038.0</v>
      </c>
      <c r="H73" s="16">
        <v>1064.0</v>
      </c>
      <c r="I73" s="16">
        <v>1101.0</v>
      </c>
      <c r="J73" s="16">
        <v>1139.0</v>
      </c>
      <c r="K73" s="16">
        <v>1123.0</v>
      </c>
    </row>
    <row r="74" ht="15.75" customHeight="1">
      <c r="A74" s="12" t="s">
        <v>71</v>
      </c>
      <c r="B74" s="16">
        <v>771.0</v>
      </c>
      <c r="C74" s="16">
        <v>748.0</v>
      </c>
      <c r="D74" s="16">
        <v>730.0</v>
      </c>
      <c r="E74" s="16">
        <v>738.0</v>
      </c>
      <c r="F74" s="16">
        <v>724.0</v>
      </c>
      <c r="G74" s="16">
        <v>751.0</v>
      </c>
      <c r="H74" s="16">
        <v>761.0</v>
      </c>
      <c r="I74" s="16">
        <v>747.0</v>
      </c>
      <c r="J74" s="16">
        <v>681.0</v>
      </c>
      <c r="K74" s="16">
        <v>608.0</v>
      </c>
    </row>
    <row r="75" ht="15.75" customHeight="1">
      <c r="A75" s="12" t="s">
        <v>72</v>
      </c>
      <c r="B75" s="16">
        <v>1182.0</v>
      </c>
      <c r="C75" s="16">
        <v>1163.0</v>
      </c>
      <c r="D75" s="16">
        <v>1119.0</v>
      </c>
      <c r="E75" s="16">
        <v>1081.0</v>
      </c>
      <c r="F75" s="16">
        <v>1044.0</v>
      </c>
      <c r="G75" s="16">
        <v>1072.0</v>
      </c>
      <c r="H75" s="16">
        <v>1084.0</v>
      </c>
      <c r="I75" s="16">
        <v>1038.0</v>
      </c>
      <c r="J75" s="16">
        <v>981.0</v>
      </c>
      <c r="K75" s="16">
        <v>908.0</v>
      </c>
    </row>
    <row r="76" ht="15.75" customHeight="1">
      <c r="A76" s="12" t="s">
        <v>270</v>
      </c>
      <c r="B76" s="16">
        <v>636.0</v>
      </c>
      <c r="C76" s="16">
        <v>634.0</v>
      </c>
      <c r="D76" s="16">
        <v>622.0</v>
      </c>
      <c r="E76" s="16">
        <v>598.0</v>
      </c>
      <c r="F76" s="16">
        <v>586.0</v>
      </c>
      <c r="G76" s="16">
        <v>566.0</v>
      </c>
      <c r="H76" s="16">
        <v>533.0</v>
      </c>
      <c r="I76" s="16">
        <v>500.0</v>
      </c>
      <c r="J76" s="16">
        <v>477.0</v>
      </c>
      <c r="K76" s="16">
        <v>476.0</v>
      </c>
    </row>
    <row r="77" ht="15.75" customHeight="1">
      <c r="A77" s="12" t="s">
        <v>73</v>
      </c>
      <c r="B77" s="16">
        <v>816.0</v>
      </c>
      <c r="C77" s="16">
        <v>808.0</v>
      </c>
      <c r="D77" s="16">
        <v>793.0</v>
      </c>
      <c r="E77" s="16">
        <v>774.0</v>
      </c>
      <c r="F77" s="16">
        <v>749.0</v>
      </c>
      <c r="G77" s="16">
        <v>761.0</v>
      </c>
      <c r="H77" s="16">
        <v>751.0</v>
      </c>
      <c r="I77" s="16">
        <v>727.0</v>
      </c>
      <c r="J77" s="16">
        <v>707.0</v>
      </c>
      <c r="K77" s="16">
        <v>680.0</v>
      </c>
    </row>
    <row r="78" ht="15.75" customHeight="1">
      <c r="A78" s="12" t="s">
        <v>74</v>
      </c>
      <c r="B78" s="16">
        <v>411.0</v>
      </c>
      <c r="C78" s="16">
        <v>416.0</v>
      </c>
      <c r="D78" s="16">
        <v>443.0</v>
      </c>
      <c r="E78" s="16">
        <v>463.0</v>
      </c>
      <c r="F78" s="16">
        <v>461.0</v>
      </c>
      <c r="G78" s="16">
        <v>450.0</v>
      </c>
      <c r="H78" s="16">
        <v>437.0</v>
      </c>
      <c r="I78" s="16">
        <v>403.0</v>
      </c>
      <c r="J78" s="16">
        <v>373.0</v>
      </c>
      <c r="K78" s="16">
        <v>349.0</v>
      </c>
    </row>
    <row r="79" ht="15.75" customHeight="1">
      <c r="A79" s="12" t="s">
        <v>75</v>
      </c>
      <c r="B79" s="16">
        <v>2513.0</v>
      </c>
      <c r="C79" s="16">
        <v>2449.0</v>
      </c>
      <c r="D79" s="16">
        <v>2386.0</v>
      </c>
      <c r="E79" s="16">
        <v>2312.0</v>
      </c>
      <c r="F79" s="16">
        <v>2256.0</v>
      </c>
      <c r="G79" s="16">
        <v>2211.0</v>
      </c>
      <c r="H79" s="16">
        <v>2151.0</v>
      </c>
      <c r="I79" s="16">
        <v>2015.0</v>
      </c>
      <c r="J79" s="16">
        <v>1895.0</v>
      </c>
      <c r="K79" s="16">
        <v>1699.0</v>
      </c>
    </row>
    <row r="80" ht="15.75" customHeight="1">
      <c r="A80" s="12" t="s">
        <v>271</v>
      </c>
      <c r="B80" s="16">
        <v>178.0</v>
      </c>
      <c r="C80" s="16">
        <v>167.0</v>
      </c>
      <c r="D80" s="16">
        <v>182.0</v>
      </c>
      <c r="E80" s="16">
        <v>209.0</v>
      </c>
      <c r="F80" s="16">
        <v>209.0</v>
      </c>
      <c r="G80" s="16">
        <v>203.0</v>
      </c>
      <c r="H80" s="16">
        <v>218.0</v>
      </c>
      <c r="I80" s="16">
        <v>192.0</v>
      </c>
      <c r="J80" s="16">
        <v>151.0</v>
      </c>
      <c r="K80" s="16">
        <v>133.0</v>
      </c>
    </row>
    <row r="81" ht="15.75" customHeight="1">
      <c r="A81" s="12" t="s">
        <v>272</v>
      </c>
      <c r="B81" s="16">
        <v>1641.0</v>
      </c>
      <c r="C81" s="16">
        <v>1609.0</v>
      </c>
      <c r="D81" s="16">
        <v>1502.0</v>
      </c>
      <c r="E81" s="16">
        <v>1421.0</v>
      </c>
      <c r="F81" s="16">
        <v>1369.0</v>
      </c>
      <c r="G81" s="16">
        <v>1290.0</v>
      </c>
      <c r="H81" s="16">
        <v>1197.0</v>
      </c>
      <c r="I81" s="16">
        <v>1115.0</v>
      </c>
      <c r="J81" s="16">
        <v>1035.0</v>
      </c>
      <c r="K81" s="16">
        <v>951.0</v>
      </c>
    </row>
    <row r="82" ht="15.75" customHeight="1">
      <c r="A82" s="12" t="s">
        <v>78</v>
      </c>
      <c r="B82" s="16">
        <v>31.0</v>
      </c>
      <c r="C82" s="16">
        <v>31.0</v>
      </c>
      <c r="D82" s="16">
        <v>31.0</v>
      </c>
      <c r="E82" s="16">
        <v>29.0</v>
      </c>
      <c r="F82" s="16">
        <v>28.0</v>
      </c>
      <c r="G82" s="16">
        <v>25.0</v>
      </c>
      <c r="H82" s="16">
        <v>24.0</v>
      </c>
      <c r="I82" s="16">
        <v>21.0</v>
      </c>
      <c r="J82" s="16">
        <v>21.0</v>
      </c>
      <c r="K82" s="16">
        <v>20.0</v>
      </c>
    </row>
    <row r="83" ht="15.75" customHeight="1">
      <c r="A83" s="12" t="s">
        <v>79</v>
      </c>
      <c r="B83" s="16">
        <v>128.0</v>
      </c>
      <c r="C83" s="16">
        <v>130.0</v>
      </c>
      <c r="D83" s="16">
        <v>138.0</v>
      </c>
      <c r="E83" s="16">
        <v>137.0</v>
      </c>
      <c r="F83" s="16">
        <v>132.0</v>
      </c>
      <c r="G83" s="16">
        <v>126.0</v>
      </c>
      <c r="H83" s="16">
        <v>117.0</v>
      </c>
      <c r="I83" s="16">
        <v>105.0</v>
      </c>
      <c r="J83" s="16">
        <v>102.0</v>
      </c>
      <c r="K83" s="16">
        <v>97.0</v>
      </c>
    </row>
    <row r="84" ht="15.75" customHeight="1">
      <c r="A84" s="12" t="s">
        <v>80</v>
      </c>
      <c r="B84" s="16">
        <v>753.0</v>
      </c>
      <c r="C84" s="16">
        <v>710.0</v>
      </c>
      <c r="D84" s="16">
        <v>650.0</v>
      </c>
      <c r="E84" s="16">
        <v>588.0</v>
      </c>
      <c r="F84" s="16">
        <v>565.0</v>
      </c>
      <c r="G84" s="16">
        <v>562.0</v>
      </c>
      <c r="H84" s="16">
        <v>577.0</v>
      </c>
      <c r="I84" s="16">
        <v>577.0</v>
      </c>
      <c r="J84" s="16">
        <v>576.0</v>
      </c>
      <c r="K84" s="16">
        <v>550.0</v>
      </c>
    </row>
    <row r="85" ht="15.75" customHeight="1">
      <c r="B85" s="17"/>
      <c r="C85" s="17"/>
      <c r="D85" s="17"/>
      <c r="E85" s="17"/>
      <c r="F85" s="17"/>
      <c r="G85" s="17"/>
      <c r="H85" s="17"/>
      <c r="I85" s="17"/>
      <c r="J85" s="17"/>
      <c r="K85" s="17"/>
    </row>
    <row r="86" ht="15.75" customHeight="1">
      <c r="B86" s="17"/>
      <c r="C86" s="17"/>
      <c r="D86" s="17"/>
      <c r="E86" s="17"/>
      <c r="F86" s="17"/>
      <c r="G86" s="17"/>
      <c r="H86" s="17"/>
      <c r="I86" s="17"/>
      <c r="J86" s="17"/>
      <c r="K86" s="17"/>
    </row>
    <row r="87" ht="15.75" customHeight="1">
      <c r="B87" s="17"/>
      <c r="C87" s="17"/>
      <c r="D87" s="17"/>
      <c r="E87" s="17"/>
      <c r="F87" s="17"/>
      <c r="G87" s="17"/>
      <c r="H87" s="17"/>
      <c r="I87" s="17"/>
      <c r="J87" s="17"/>
      <c r="K87" s="17"/>
    </row>
    <row r="88" ht="15.75" customHeight="1">
      <c r="B88" s="17"/>
      <c r="C88" s="17"/>
      <c r="D88" s="17"/>
      <c r="E88" s="17"/>
      <c r="F88" s="17"/>
      <c r="G88" s="17"/>
      <c r="H88" s="17"/>
      <c r="I88" s="17"/>
      <c r="J88" s="17"/>
      <c r="K88" s="17"/>
    </row>
    <row r="89" ht="15.75" customHeight="1">
      <c r="B89" s="17"/>
      <c r="C89" s="17"/>
      <c r="D89" s="17"/>
      <c r="E89" s="17"/>
      <c r="F89" s="17"/>
      <c r="G89" s="17"/>
      <c r="H89" s="17"/>
      <c r="I89" s="17"/>
      <c r="J89" s="17"/>
      <c r="K89" s="17"/>
    </row>
    <row r="90" ht="15.75" customHeight="1">
      <c r="B90" s="17"/>
      <c r="C90" s="17"/>
      <c r="D90" s="17"/>
      <c r="E90" s="17"/>
      <c r="F90" s="17"/>
      <c r="G90" s="17"/>
      <c r="H90" s="17"/>
      <c r="I90" s="17"/>
      <c r="J90" s="17"/>
      <c r="K90" s="17"/>
    </row>
    <row r="91" ht="15.75" customHeight="1">
      <c r="B91" s="17"/>
      <c r="C91" s="17"/>
      <c r="D91" s="17"/>
      <c r="E91" s="17"/>
      <c r="F91" s="17"/>
      <c r="G91" s="17"/>
      <c r="H91" s="17"/>
      <c r="I91" s="17"/>
      <c r="J91" s="17"/>
      <c r="K91" s="17"/>
    </row>
    <row r="92" ht="15.75" customHeight="1">
      <c r="B92" s="17"/>
      <c r="C92" s="17"/>
      <c r="D92" s="17"/>
      <c r="E92" s="17"/>
      <c r="F92" s="17"/>
      <c r="G92" s="17"/>
      <c r="H92" s="17"/>
      <c r="I92" s="17"/>
      <c r="J92" s="17"/>
      <c r="K92" s="17"/>
    </row>
    <row r="93" ht="15.75" customHeight="1">
      <c r="B93" s="17"/>
      <c r="C93" s="17"/>
      <c r="D93" s="17"/>
      <c r="E93" s="17"/>
      <c r="F93" s="17"/>
      <c r="G93" s="17"/>
      <c r="H93" s="17"/>
      <c r="I93" s="17"/>
      <c r="J93" s="17"/>
      <c r="K93" s="17"/>
    </row>
    <row r="94" ht="15.75" customHeight="1"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ht="15.75" customHeight="1"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ht="15.75" customHeight="1"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ht="15.75" customHeight="1"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ht="15.75" customHeight="1">
      <c r="B98" s="17"/>
      <c r="C98" s="17"/>
      <c r="D98" s="17"/>
      <c r="E98" s="17"/>
      <c r="F98" s="17"/>
      <c r="G98" s="17"/>
      <c r="H98" s="17"/>
      <c r="I98" s="17"/>
      <c r="J98" s="17"/>
      <c r="K98" s="17"/>
    </row>
    <row r="99" ht="15.75" customHeight="1"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ht="15.75" customHeight="1"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ht="15.75" customHeight="1"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ht="15.75" customHeight="1">
      <c r="B102" s="17"/>
      <c r="C102" s="17"/>
      <c r="D102" s="17"/>
      <c r="E102" s="17"/>
      <c r="F102" s="17"/>
      <c r="G102" s="17"/>
      <c r="H102" s="17"/>
      <c r="I102" s="17"/>
      <c r="J102" s="17"/>
      <c r="K102" s="17"/>
    </row>
    <row r="103" ht="15.75" customHeight="1"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ht="15.75" customHeight="1"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ht="15.75" customHeight="1"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ht="15.75" customHeight="1">
      <c r="B106" s="17"/>
      <c r="C106" s="17"/>
      <c r="D106" s="17"/>
      <c r="E106" s="17"/>
      <c r="F106" s="17"/>
      <c r="G106" s="17"/>
      <c r="H106" s="17"/>
      <c r="I106" s="17"/>
      <c r="J106" s="17"/>
      <c r="K106" s="17"/>
    </row>
    <row r="107" ht="15.75" customHeight="1"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ht="15.75" customHeight="1"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ht="15.75" customHeight="1"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ht="15.75" customHeight="1">
      <c r="B110" s="17"/>
      <c r="C110" s="17"/>
      <c r="D110" s="17"/>
      <c r="E110" s="17"/>
      <c r="F110" s="17"/>
      <c r="G110" s="17"/>
      <c r="H110" s="17"/>
      <c r="I110" s="17"/>
      <c r="J110" s="17"/>
      <c r="K110" s="17"/>
    </row>
    <row r="111" ht="15.75" customHeight="1">
      <c r="B111" s="17"/>
      <c r="C111" s="17"/>
      <c r="D111" s="17"/>
      <c r="E111" s="17"/>
      <c r="F111" s="17"/>
      <c r="G111" s="17"/>
      <c r="H111" s="17"/>
      <c r="I111" s="17"/>
      <c r="J111" s="17"/>
      <c r="K111" s="17"/>
    </row>
    <row r="112" ht="15.75" customHeight="1">
      <c r="B112" s="17"/>
      <c r="C112" s="17"/>
      <c r="D112" s="17"/>
      <c r="E112" s="17"/>
      <c r="F112" s="17"/>
      <c r="G112" s="17"/>
      <c r="H112" s="17"/>
      <c r="I112" s="17"/>
      <c r="J112" s="17"/>
      <c r="K112" s="17"/>
    </row>
    <row r="113" ht="15.75" customHeight="1">
      <c r="B113" s="17"/>
      <c r="C113" s="17"/>
      <c r="D113" s="17"/>
      <c r="E113" s="17"/>
      <c r="F113" s="17"/>
      <c r="G113" s="17"/>
      <c r="H113" s="17"/>
      <c r="I113" s="17"/>
      <c r="J113" s="17"/>
      <c r="K113" s="17"/>
    </row>
    <row r="114" ht="15.75" customHeight="1">
      <c r="B114" s="17"/>
      <c r="C114" s="17"/>
      <c r="D114" s="17"/>
      <c r="E114" s="17"/>
      <c r="F114" s="17"/>
      <c r="G114" s="17"/>
      <c r="H114" s="17"/>
      <c r="I114" s="17"/>
      <c r="J114" s="17"/>
      <c r="K114" s="17"/>
    </row>
    <row r="115" ht="15.75" customHeight="1">
      <c r="B115" s="17"/>
      <c r="C115" s="17"/>
      <c r="D115" s="17"/>
      <c r="E115" s="17"/>
      <c r="F115" s="17"/>
      <c r="G115" s="17"/>
      <c r="H115" s="17"/>
      <c r="I115" s="17"/>
      <c r="J115" s="17"/>
      <c r="K115" s="17"/>
    </row>
    <row r="116" ht="15.75" customHeight="1">
      <c r="B116" s="17"/>
      <c r="C116" s="17"/>
      <c r="D116" s="17"/>
      <c r="E116" s="17"/>
      <c r="F116" s="17"/>
      <c r="G116" s="17"/>
      <c r="H116" s="17"/>
      <c r="I116" s="17"/>
      <c r="J116" s="17"/>
      <c r="K116" s="17"/>
    </row>
    <row r="117" ht="15.75" customHeight="1">
      <c r="B117" s="17"/>
      <c r="C117" s="17"/>
      <c r="D117" s="17"/>
      <c r="E117" s="17"/>
      <c r="F117" s="17"/>
      <c r="G117" s="17"/>
      <c r="H117" s="17"/>
      <c r="I117" s="17"/>
      <c r="J117" s="17"/>
      <c r="K117" s="17"/>
    </row>
    <row r="118" ht="15.75" customHeight="1">
      <c r="B118" s="17"/>
      <c r="C118" s="17"/>
      <c r="D118" s="17"/>
      <c r="E118" s="17"/>
      <c r="F118" s="17"/>
      <c r="G118" s="17"/>
      <c r="H118" s="17"/>
      <c r="I118" s="17"/>
      <c r="J118" s="17"/>
      <c r="K118" s="17"/>
    </row>
    <row r="119" ht="15.75" customHeight="1">
      <c r="B119" s="17"/>
      <c r="C119" s="17"/>
      <c r="D119" s="17"/>
      <c r="E119" s="17"/>
      <c r="F119" s="17"/>
      <c r="G119" s="17"/>
      <c r="H119" s="17"/>
      <c r="I119" s="17"/>
      <c r="J119" s="17"/>
      <c r="K119" s="17"/>
    </row>
    <row r="120" ht="15.75" customHeight="1">
      <c r="B120" s="17"/>
      <c r="C120" s="17"/>
      <c r="D120" s="17"/>
      <c r="E120" s="17"/>
      <c r="F120" s="17"/>
      <c r="G120" s="17"/>
      <c r="H120" s="17"/>
      <c r="I120" s="17"/>
      <c r="J120" s="17"/>
      <c r="K120" s="17"/>
    </row>
    <row r="121" ht="15.75" customHeight="1">
      <c r="B121" s="17"/>
      <c r="C121" s="17"/>
      <c r="D121" s="17"/>
      <c r="E121" s="17"/>
      <c r="F121" s="17"/>
      <c r="G121" s="17"/>
      <c r="H121" s="17"/>
      <c r="I121" s="17"/>
      <c r="J121" s="17"/>
      <c r="K121" s="17"/>
    </row>
    <row r="122" ht="15.75" customHeight="1">
      <c r="B122" s="17"/>
      <c r="C122" s="17"/>
      <c r="D122" s="17"/>
      <c r="E122" s="17"/>
      <c r="F122" s="17"/>
      <c r="G122" s="17"/>
      <c r="H122" s="17"/>
      <c r="I122" s="17"/>
      <c r="J122" s="17"/>
      <c r="K122" s="17"/>
    </row>
    <row r="123" ht="15.75" customHeight="1"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ht="15.75" customHeight="1"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ht="15.75" customHeight="1"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ht="15.75" customHeight="1">
      <c r="B126" s="17"/>
      <c r="C126" s="17"/>
      <c r="D126" s="17"/>
      <c r="E126" s="17"/>
      <c r="F126" s="17"/>
      <c r="G126" s="17"/>
      <c r="H126" s="17"/>
      <c r="I126" s="17"/>
      <c r="J126" s="17"/>
      <c r="K126" s="17"/>
    </row>
    <row r="127" ht="15.75" customHeight="1"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ht="15.75" customHeight="1"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ht="15.75" customHeight="1"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ht="15.75" customHeight="1">
      <c r="B130" s="17"/>
      <c r="C130" s="17"/>
      <c r="D130" s="17"/>
      <c r="E130" s="17"/>
      <c r="F130" s="17"/>
      <c r="G130" s="17"/>
      <c r="H130" s="17"/>
      <c r="I130" s="17"/>
      <c r="J130" s="17"/>
      <c r="K130" s="17"/>
    </row>
    <row r="131" ht="15.75" customHeight="1"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ht="15.75" customHeight="1"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ht="15.75" customHeight="1"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ht="15.75" customHeight="1">
      <c r="B134" s="17"/>
      <c r="C134" s="17"/>
      <c r="D134" s="17"/>
      <c r="E134" s="17"/>
      <c r="F134" s="17"/>
      <c r="G134" s="17"/>
      <c r="H134" s="17"/>
      <c r="I134" s="17"/>
      <c r="J134" s="17"/>
      <c r="K134" s="17"/>
    </row>
    <row r="135" ht="15.75" customHeight="1"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ht="15.75" customHeight="1"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ht="15.75" customHeight="1"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ht="15.75" customHeight="1">
      <c r="B138" s="17"/>
      <c r="C138" s="17"/>
      <c r="D138" s="17"/>
      <c r="E138" s="17"/>
      <c r="F138" s="17"/>
      <c r="G138" s="17"/>
      <c r="H138" s="17"/>
      <c r="I138" s="17"/>
      <c r="J138" s="17"/>
      <c r="K138" s="17"/>
    </row>
    <row r="139" ht="15.75" customHeight="1"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ht="15.75" customHeight="1"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ht="15.75" customHeight="1"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ht="15.75" customHeight="1">
      <c r="B142" s="17"/>
      <c r="C142" s="17"/>
      <c r="D142" s="17"/>
      <c r="E142" s="17"/>
      <c r="F142" s="17"/>
      <c r="G142" s="17"/>
      <c r="H142" s="17"/>
      <c r="I142" s="17"/>
      <c r="J142" s="17"/>
      <c r="K142" s="17"/>
    </row>
    <row r="143" ht="15.75" customHeight="1"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ht="15.75" customHeight="1"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ht="15.75" customHeight="1"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ht="15.75" customHeight="1">
      <c r="B146" s="17"/>
      <c r="C146" s="17"/>
      <c r="D146" s="17"/>
      <c r="E146" s="17"/>
      <c r="F146" s="17"/>
      <c r="G146" s="17"/>
      <c r="H146" s="17"/>
      <c r="I146" s="17"/>
      <c r="J146" s="17"/>
      <c r="K146" s="17"/>
    </row>
    <row r="147" ht="15.75" customHeight="1"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ht="15.75" customHeight="1"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ht="15.75" customHeight="1"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ht="15.75" customHeight="1">
      <c r="B150" s="17"/>
      <c r="C150" s="17"/>
      <c r="D150" s="17"/>
      <c r="E150" s="17"/>
      <c r="F150" s="17"/>
      <c r="G150" s="17"/>
      <c r="H150" s="17"/>
      <c r="I150" s="17"/>
      <c r="J150" s="17"/>
      <c r="K150" s="17"/>
    </row>
    <row r="151" ht="15.75" customHeight="1"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ht="15.75" customHeight="1"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ht="15.75" customHeight="1"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ht="15.75" customHeight="1">
      <c r="B154" s="17"/>
      <c r="C154" s="17"/>
      <c r="D154" s="17"/>
      <c r="E154" s="17"/>
      <c r="F154" s="17"/>
      <c r="G154" s="17"/>
      <c r="H154" s="17"/>
      <c r="I154" s="17"/>
      <c r="J154" s="17"/>
      <c r="K154" s="17"/>
    </row>
    <row r="155" ht="15.75" customHeight="1"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ht="15.75" customHeight="1"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ht="15.75" customHeight="1"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ht="15.75" customHeight="1">
      <c r="B158" s="17"/>
      <c r="C158" s="17"/>
      <c r="D158" s="17"/>
      <c r="E158" s="17"/>
      <c r="F158" s="17"/>
      <c r="G158" s="17"/>
      <c r="H158" s="17"/>
      <c r="I158" s="17"/>
      <c r="J158" s="17"/>
      <c r="K158" s="17"/>
    </row>
    <row r="159" ht="15.75" customHeight="1"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ht="15.75" customHeight="1"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ht="15.75" customHeight="1"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ht="15.75" customHeight="1">
      <c r="B162" s="17"/>
      <c r="C162" s="17"/>
      <c r="D162" s="17"/>
      <c r="E162" s="17"/>
      <c r="F162" s="17"/>
      <c r="G162" s="17"/>
      <c r="H162" s="17"/>
      <c r="I162" s="17"/>
      <c r="J162" s="17"/>
      <c r="K162" s="17"/>
    </row>
    <row r="163" ht="15.75" customHeight="1"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ht="15.75" customHeight="1"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ht="15.75" customHeight="1"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ht="15.75" customHeight="1">
      <c r="B166" s="17"/>
      <c r="C166" s="17"/>
      <c r="D166" s="17"/>
      <c r="E166" s="17"/>
      <c r="F166" s="17"/>
      <c r="G166" s="17"/>
      <c r="H166" s="17"/>
      <c r="I166" s="17"/>
      <c r="J166" s="17"/>
      <c r="K166" s="17"/>
    </row>
    <row r="167" ht="15.75" customHeight="1"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ht="15.75" customHeight="1"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ht="15.75" customHeight="1"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ht="15.75" customHeight="1">
      <c r="B170" s="17"/>
      <c r="C170" s="17"/>
      <c r="D170" s="17"/>
      <c r="E170" s="17"/>
      <c r="F170" s="17"/>
      <c r="G170" s="17"/>
      <c r="H170" s="17"/>
      <c r="I170" s="17"/>
      <c r="J170" s="17"/>
      <c r="K170" s="17"/>
    </row>
    <row r="171" ht="15.75" customHeight="1"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ht="15.75" customHeight="1"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ht="15.75" customHeight="1"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ht="15.75" customHeight="1">
      <c r="B174" s="17"/>
      <c r="C174" s="17"/>
      <c r="D174" s="17"/>
      <c r="E174" s="17"/>
      <c r="F174" s="17"/>
      <c r="G174" s="17"/>
      <c r="H174" s="17"/>
      <c r="I174" s="17"/>
      <c r="J174" s="17"/>
      <c r="K174" s="17"/>
    </row>
    <row r="175" ht="15.75" customHeight="1"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ht="15.75" customHeight="1"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ht="15.75" customHeight="1"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ht="15.75" customHeight="1">
      <c r="B178" s="17"/>
      <c r="C178" s="17"/>
      <c r="D178" s="17"/>
      <c r="E178" s="17"/>
      <c r="F178" s="17"/>
      <c r="G178" s="17"/>
      <c r="H178" s="17"/>
      <c r="I178" s="17"/>
      <c r="J178" s="17"/>
      <c r="K178" s="17"/>
    </row>
    <row r="179" ht="15.75" customHeight="1"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ht="15.75" customHeight="1"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ht="15.75" customHeight="1"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ht="15.75" customHeight="1">
      <c r="B182" s="17"/>
      <c r="C182" s="17"/>
      <c r="D182" s="17"/>
      <c r="E182" s="17"/>
      <c r="F182" s="17"/>
      <c r="G182" s="17"/>
      <c r="H182" s="17"/>
      <c r="I182" s="17"/>
      <c r="J182" s="17"/>
      <c r="K182" s="17"/>
    </row>
    <row r="183" ht="15.75" customHeight="1"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ht="15.75" customHeight="1"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ht="15.75" customHeight="1"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ht="15.75" customHeight="1">
      <c r="B186" s="17"/>
      <c r="C186" s="17"/>
      <c r="D186" s="17"/>
      <c r="E186" s="17"/>
      <c r="F186" s="17"/>
      <c r="G186" s="17"/>
      <c r="H186" s="17"/>
      <c r="I186" s="17"/>
      <c r="J186" s="17"/>
      <c r="K186" s="17"/>
    </row>
    <row r="187" ht="15.75" customHeight="1"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ht="15.75" customHeight="1"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ht="15.75" customHeight="1"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ht="15.75" customHeight="1">
      <c r="B190" s="17"/>
      <c r="C190" s="17"/>
      <c r="D190" s="17"/>
      <c r="E190" s="17"/>
      <c r="F190" s="17"/>
      <c r="G190" s="17"/>
      <c r="H190" s="17"/>
      <c r="I190" s="17"/>
      <c r="J190" s="17"/>
      <c r="K190" s="17"/>
    </row>
    <row r="191" ht="15.75" customHeight="1"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ht="15.75" customHeight="1"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ht="15.75" customHeight="1"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ht="15.75" customHeight="1">
      <c r="B194" s="17"/>
      <c r="C194" s="17"/>
      <c r="D194" s="17"/>
      <c r="E194" s="17"/>
      <c r="F194" s="17"/>
      <c r="G194" s="17"/>
      <c r="H194" s="17"/>
      <c r="I194" s="17"/>
      <c r="J194" s="17"/>
      <c r="K194" s="17"/>
    </row>
    <row r="195" ht="15.75" customHeight="1"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ht="15.75" customHeight="1"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ht="15.75" customHeight="1"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ht="15.75" customHeight="1">
      <c r="B198" s="17"/>
      <c r="C198" s="17"/>
      <c r="D198" s="17"/>
      <c r="E198" s="17"/>
      <c r="F198" s="17"/>
      <c r="G198" s="17"/>
      <c r="H198" s="17"/>
      <c r="I198" s="17"/>
      <c r="J198" s="17"/>
      <c r="K198" s="17"/>
    </row>
    <row r="199" ht="15.75" customHeight="1"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ht="15.75" customHeight="1"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ht="15.75" customHeight="1"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ht="15.75" customHeight="1">
      <c r="B202" s="17"/>
      <c r="C202" s="17"/>
      <c r="D202" s="17"/>
      <c r="E202" s="17"/>
      <c r="F202" s="17"/>
      <c r="G202" s="17"/>
      <c r="H202" s="17"/>
      <c r="I202" s="17"/>
      <c r="J202" s="17"/>
      <c r="K202" s="17"/>
    </row>
    <row r="203" ht="15.75" customHeight="1">
      <c r="B203" s="17"/>
      <c r="C203" s="17"/>
      <c r="D203" s="17"/>
      <c r="E203" s="17"/>
      <c r="F203" s="17"/>
      <c r="G203" s="17"/>
      <c r="H203" s="17"/>
      <c r="I203" s="17"/>
      <c r="J203" s="17"/>
      <c r="K203" s="17"/>
    </row>
    <row r="204" ht="15.75" customHeight="1">
      <c r="B204" s="17"/>
      <c r="C204" s="17"/>
      <c r="D204" s="17"/>
      <c r="E204" s="17"/>
      <c r="F204" s="17"/>
      <c r="G204" s="17"/>
      <c r="H204" s="17"/>
      <c r="I204" s="17"/>
      <c r="J204" s="17"/>
      <c r="K204" s="17"/>
    </row>
    <row r="205" ht="15.75" customHeight="1">
      <c r="B205" s="17"/>
      <c r="C205" s="17"/>
      <c r="D205" s="17"/>
      <c r="E205" s="17"/>
      <c r="F205" s="17"/>
      <c r="G205" s="17"/>
      <c r="H205" s="17"/>
      <c r="I205" s="17"/>
      <c r="J205" s="17"/>
      <c r="K205" s="17"/>
    </row>
    <row r="206" ht="15.75" customHeight="1">
      <c r="B206" s="17"/>
      <c r="C206" s="17"/>
      <c r="D206" s="17"/>
      <c r="E206" s="17"/>
      <c r="F206" s="17"/>
      <c r="G206" s="17"/>
      <c r="H206" s="17"/>
      <c r="I206" s="17"/>
      <c r="J206" s="17"/>
      <c r="K206" s="17"/>
    </row>
    <row r="207" ht="15.75" customHeight="1"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ht="15.75" customHeight="1"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ht="15.75" customHeight="1"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ht="15.75" customHeight="1">
      <c r="B210" s="17"/>
      <c r="C210" s="17"/>
      <c r="D210" s="17"/>
      <c r="E210" s="17"/>
      <c r="F210" s="17"/>
      <c r="G210" s="17"/>
      <c r="H210" s="17"/>
      <c r="I210" s="17"/>
      <c r="J210" s="17"/>
      <c r="K210" s="17"/>
    </row>
    <row r="211" ht="15.75" customHeight="1"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ht="15.75" customHeight="1"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ht="15.75" customHeight="1"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ht="15.75" customHeight="1">
      <c r="B214" s="17"/>
      <c r="C214" s="17"/>
      <c r="D214" s="17"/>
      <c r="E214" s="17"/>
      <c r="F214" s="17"/>
      <c r="G214" s="17"/>
      <c r="H214" s="17"/>
      <c r="I214" s="17"/>
      <c r="J214" s="17"/>
      <c r="K214" s="17"/>
    </row>
    <row r="215" ht="15.75" customHeight="1"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ht="15.75" customHeight="1"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ht="15.75" customHeight="1"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ht="15.75" customHeight="1">
      <c r="B218" s="17"/>
      <c r="C218" s="17"/>
      <c r="D218" s="17"/>
      <c r="E218" s="17"/>
      <c r="F218" s="17"/>
      <c r="G218" s="17"/>
      <c r="H218" s="17"/>
      <c r="I218" s="17"/>
      <c r="J218" s="17"/>
      <c r="K218" s="17"/>
    </row>
    <row r="219" ht="15.75" customHeight="1"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ht="15.75" customHeight="1"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ht="15.75" customHeight="1"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ht="15.75" customHeight="1">
      <c r="B222" s="17"/>
      <c r="C222" s="17"/>
      <c r="D222" s="17"/>
      <c r="E222" s="17"/>
      <c r="F222" s="17"/>
      <c r="G222" s="17"/>
      <c r="H222" s="17"/>
      <c r="I222" s="17"/>
      <c r="J222" s="17"/>
      <c r="K222" s="17"/>
    </row>
    <row r="223" ht="15.75" customHeight="1"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ht="15.75" customHeight="1"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ht="15.75" customHeight="1"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ht="15.75" customHeight="1">
      <c r="B226" s="17"/>
      <c r="C226" s="17"/>
      <c r="D226" s="17"/>
      <c r="E226" s="17"/>
      <c r="F226" s="17"/>
      <c r="G226" s="17"/>
      <c r="H226" s="17"/>
      <c r="I226" s="17"/>
      <c r="J226" s="17"/>
      <c r="K226" s="17"/>
    </row>
    <row r="227" ht="15.75" customHeight="1"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ht="15.75" customHeight="1"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ht="15.75" customHeight="1"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ht="15.75" customHeight="1">
      <c r="B230" s="17"/>
      <c r="C230" s="17"/>
      <c r="D230" s="17"/>
      <c r="E230" s="17"/>
      <c r="F230" s="17"/>
      <c r="G230" s="17"/>
      <c r="H230" s="17"/>
      <c r="I230" s="17"/>
      <c r="J230" s="17"/>
      <c r="K230" s="17"/>
    </row>
    <row r="231" ht="15.75" customHeight="1"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ht="15.75" customHeight="1"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ht="15.75" customHeight="1"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ht="15.75" customHeight="1">
      <c r="B234" s="17"/>
      <c r="C234" s="17"/>
      <c r="D234" s="17"/>
      <c r="E234" s="17"/>
      <c r="F234" s="17"/>
      <c r="G234" s="17"/>
      <c r="H234" s="17"/>
      <c r="I234" s="17"/>
      <c r="J234" s="17"/>
      <c r="K234" s="17"/>
    </row>
    <row r="235" ht="15.75" customHeight="1"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ht="15.75" customHeight="1"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ht="15.75" customHeight="1"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ht="15.75" customHeight="1">
      <c r="B238" s="17"/>
      <c r="C238" s="17"/>
      <c r="D238" s="17"/>
      <c r="E238" s="17"/>
      <c r="F238" s="17"/>
      <c r="G238" s="17"/>
      <c r="H238" s="17"/>
      <c r="I238" s="17"/>
      <c r="J238" s="17"/>
      <c r="K238" s="17"/>
    </row>
    <row r="239" ht="15.75" customHeight="1"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ht="15.75" customHeight="1"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ht="15.75" customHeight="1"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ht="15.75" customHeight="1">
      <c r="B242" s="17"/>
      <c r="C242" s="17"/>
      <c r="D242" s="17"/>
      <c r="E242" s="17"/>
      <c r="F242" s="17"/>
      <c r="G242" s="17"/>
      <c r="H242" s="17"/>
      <c r="I242" s="17"/>
      <c r="J242" s="17"/>
      <c r="K242" s="17"/>
    </row>
    <row r="243" ht="15.75" customHeight="1"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ht="15.75" customHeight="1"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ht="15.75" customHeight="1"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ht="15.75" customHeight="1">
      <c r="B246" s="17"/>
      <c r="C246" s="17"/>
      <c r="D246" s="17"/>
      <c r="E246" s="17"/>
      <c r="F246" s="17"/>
      <c r="G246" s="17"/>
      <c r="H246" s="17"/>
      <c r="I246" s="17"/>
      <c r="J246" s="17"/>
      <c r="K246" s="17"/>
    </row>
    <row r="247" ht="15.75" customHeight="1">
      <c r="B247" s="17"/>
      <c r="C247" s="17"/>
      <c r="D247" s="17"/>
      <c r="E247" s="17"/>
      <c r="F247" s="17"/>
      <c r="G247" s="17"/>
      <c r="H247" s="17"/>
      <c r="I247" s="17"/>
      <c r="J247" s="17"/>
      <c r="K247" s="17"/>
    </row>
    <row r="248" ht="15.75" customHeight="1">
      <c r="B248" s="17"/>
      <c r="C248" s="17"/>
      <c r="D248" s="17"/>
      <c r="E248" s="17"/>
      <c r="F248" s="17"/>
      <c r="G248" s="17"/>
      <c r="H248" s="17"/>
      <c r="I248" s="17"/>
      <c r="J248" s="17"/>
      <c r="K248" s="17"/>
    </row>
    <row r="249" ht="15.75" customHeight="1">
      <c r="B249" s="17"/>
      <c r="C249" s="17"/>
      <c r="D249" s="17"/>
      <c r="E249" s="17"/>
      <c r="F249" s="17"/>
      <c r="G249" s="17"/>
      <c r="H249" s="17"/>
      <c r="I249" s="17"/>
      <c r="J249" s="17"/>
      <c r="K249" s="17"/>
    </row>
    <row r="250" ht="15.75" customHeight="1">
      <c r="B250" s="17"/>
      <c r="C250" s="17"/>
      <c r="D250" s="17"/>
      <c r="E250" s="17"/>
      <c r="F250" s="17"/>
      <c r="G250" s="17"/>
      <c r="H250" s="17"/>
      <c r="I250" s="17"/>
      <c r="J250" s="17"/>
      <c r="K250" s="17"/>
    </row>
    <row r="251" ht="15.75" customHeight="1"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ht="15.75" customHeight="1"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ht="15.75" customHeight="1"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ht="15.75" customHeight="1">
      <c r="B254" s="17"/>
      <c r="C254" s="17"/>
      <c r="D254" s="17"/>
      <c r="E254" s="17"/>
      <c r="F254" s="17"/>
      <c r="G254" s="17"/>
      <c r="H254" s="17"/>
      <c r="I254" s="17"/>
      <c r="J254" s="17"/>
      <c r="K254" s="17"/>
    </row>
    <row r="255" ht="15.75" customHeight="1"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ht="15.75" customHeight="1"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ht="15.75" customHeight="1"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ht="15.75" customHeight="1">
      <c r="B258" s="17"/>
      <c r="C258" s="17"/>
      <c r="D258" s="17"/>
      <c r="E258" s="17"/>
      <c r="F258" s="17"/>
      <c r="G258" s="17"/>
      <c r="H258" s="17"/>
      <c r="I258" s="17"/>
      <c r="J258" s="17"/>
      <c r="K258" s="17"/>
    </row>
    <row r="259" ht="15.75" customHeight="1"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ht="15.75" customHeight="1"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ht="15.75" customHeight="1"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ht="15.75" customHeight="1">
      <c r="B262" s="17"/>
      <c r="C262" s="17"/>
      <c r="D262" s="17"/>
      <c r="E262" s="17"/>
      <c r="F262" s="17"/>
      <c r="G262" s="17"/>
      <c r="H262" s="17"/>
      <c r="I262" s="17"/>
      <c r="J262" s="17"/>
      <c r="K262" s="17"/>
    </row>
    <row r="263" ht="15.75" customHeight="1"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ht="15.75" customHeight="1"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ht="15.75" customHeight="1"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ht="15.75" customHeight="1">
      <c r="B266" s="17"/>
      <c r="C266" s="17"/>
      <c r="D266" s="17"/>
      <c r="E266" s="17"/>
      <c r="F266" s="17"/>
      <c r="G266" s="17"/>
      <c r="H266" s="17"/>
      <c r="I266" s="17"/>
      <c r="J266" s="17"/>
      <c r="K266" s="17"/>
    </row>
    <row r="267" ht="15.75" customHeight="1"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ht="15.75" customHeight="1"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ht="15.75" customHeight="1"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ht="15.75" customHeight="1">
      <c r="B270" s="17"/>
      <c r="C270" s="17"/>
      <c r="D270" s="17"/>
      <c r="E270" s="17"/>
      <c r="F270" s="17"/>
      <c r="G270" s="17"/>
      <c r="H270" s="17"/>
      <c r="I270" s="17"/>
      <c r="J270" s="17"/>
      <c r="K270" s="17"/>
    </row>
    <row r="271" ht="15.75" customHeight="1"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ht="15.75" customHeight="1"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ht="15.75" customHeight="1"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ht="15.75" customHeight="1">
      <c r="B274" s="17"/>
      <c r="C274" s="17"/>
      <c r="D274" s="17"/>
      <c r="E274" s="17"/>
      <c r="F274" s="17"/>
      <c r="G274" s="17"/>
      <c r="H274" s="17"/>
      <c r="I274" s="17"/>
      <c r="J274" s="17"/>
      <c r="K274" s="17"/>
    </row>
    <row r="275" ht="15.75" customHeight="1"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ht="15.75" customHeight="1"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ht="15.75" customHeight="1"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ht="15.75" customHeight="1">
      <c r="B278" s="17"/>
      <c r="C278" s="17"/>
      <c r="D278" s="17"/>
      <c r="E278" s="17"/>
      <c r="F278" s="17"/>
      <c r="G278" s="17"/>
      <c r="H278" s="17"/>
      <c r="I278" s="17"/>
      <c r="J278" s="17"/>
      <c r="K278" s="17"/>
    </row>
    <row r="279" ht="15.75" customHeight="1"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ht="15.75" customHeight="1"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ht="15.75" customHeight="1"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ht="15.75" customHeight="1">
      <c r="B282" s="17"/>
      <c r="C282" s="17"/>
      <c r="D282" s="17"/>
      <c r="E282" s="17"/>
      <c r="F282" s="17"/>
      <c r="G282" s="17"/>
      <c r="H282" s="17"/>
      <c r="I282" s="17"/>
      <c r="J282" s="17"/>
      <c r="K282" s="17"/>
    </row>
    <row r="283" ht="15.75" customHeight="1"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ht="15.75" customHeight="1"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ht="15.75" customHeight="1"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ht="15.75" customHeight="1">
      <c r="B286" s="17"/>
      <c r="C286" s="17"/>
      <c r="D286" s="17"/>
      <c r="E286" s="17"/>
      <c r="F286" s="17"/>
      <c r="G286" s="17"/>
      <c r="H286" s="17"/>
      <c r="I286" s="17"/>
      <c r="J286" s="17"/>
      <c r="K286" s="17"/>
    </row>
    <row r="287" ht="15.75" customHeight="1"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ht="15.75" customHeight="1"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ht="15.75" customHeight="1"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ht="15.75" customHeight="1">
      <c r="B290" s="17"/>
      <c r="C290" s="17"/>
      <c r="D290" s="17"/>
      <c r="E290" s="17"/>
      <c r="F290" s="17"/>
      <c r="G290" s="17"/>
      <c r="H290" s="17"/>
      <c r="I290" s="17"/>
      <c r="J290" s="17"/>
      <c r="K290" s="17"/>
    </row>
    <row r="291" ht="15.75" customHeight="1"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ht="15.75" customHeight="1"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ht="15.75" customHeight="1"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ht="15.75" customHeight="1">
      <c r="B294" s="17"/>
      <c r="C294" s="17"/>
      <c r="D294" s="17"/>
      <c r="E294" s="17"/>
      <c r="F294" s="17"/>
      <c r="G294" s="17"/>
      <c r="H294" s="17"/>
      <c r="I294" s="17"/>
      <c r="J294" s="17"/>
      <c r="K294" s="17"/>
    </row>
    <row r="295" ht="15.75" customHeight="1"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ht="15.75" customHeight="1"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ht="15.75" customHeight="1"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ht="15.75" customHeight="1">
      <c r="B298" s="17"/>
      <c r="C298" s="17"/>
      <c r="D298" s="17"/>
      <c r="E298" s="17"/>
      <c r="F298" s="17"/>
      <c r="G298" s="17"/>
      <c r="H298" s="17"/>
      <c r="I298" s="17"/>
      <c r="J298" s="17"/>
      <c r="K298" s="17"/>
    </row>
    <row r="299" ht="15.75" customHeight="1"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ht="15.75" customHeight="1"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ht="15.75" customHeight="1"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ht="15.75" customHeight="1">
      <c r="B302" s="17"/>
      <c r="C302" s="17"/>
      <c r="D302" s="17"/>
      <c r="E302" s="17"/>
      <c r="F302" s="17"/>
      <c r="G302" s="17"/>
      <c r="H302" s="17"/>
      <c r="I302" s="17"/>
      <c r="J302" s="17"/>
      <c r="K302" s="17"/>
    </row>
    <row r="303" ht="15.75" customHeight="1">
      <c r="B303" s="17"/>
      <c r="C303" s="17"/>
      <c r="D303" s="17"/>
      <c r="E303" s="17"/>
      <c r="F303" s="17"/>
      <c r="G303" s="17"/>
      <c r="H303" s="17"/>
      <c r="I303" s="17"/>
      <c r="J303" s="17"/>
      <c r="K303" s="17"/>
    </row>
    <row r="304" ht="15.75" customHeight="1">
      <c r="B304" s="17"/>
      <c r="C304" s="17"/>
      <c r="D304" s="17"/>
      <c r="E304" s="17"/>
      <c r="F304" s="17"/>
      <c r="G304" s="17"/>
      <c r="H304" s="17"/>
      <c r="I304" s="17"/>
      <c r="J304" s="17"/>
      <c r="K304" s="17"/>
    </row>
    <row r="305" ht="15.75" customHeight="1">
      <c r="B305" s="17"/>
      <c r="C305" s="17"/>
      <c r="D305" s="17"/>
      <c r="E305" s="17"/>
      <c r="F305" s="17"/>
      <c r="G305" s="17"/>
      <c r="H305" s="17"/>
      <c r="I305" s="17"/>
      <c r="J305" s="17"/>
      <c r="K305" s="17"/>
    </row>
    <row r="306" ht="15.75" customHeight="1">
      <c r="B306" s="17"/>
      <c r="C306" s="17"/>
      <c r="D306" s="17"/>
      <c r="E306" s="17"/>
      <c r="F306" s="17"/>
      <c r="G306" s="17"/>
      <c r="H306" s="17"/>
      <c r="I306" s="17"/>
      <c r="J306" s="17"/>
      <c r="K306" s="17"/>
    </row>
    <row r="307" ht="15.75" customHeight="1"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ht="15.75" customHeight="1"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ht="15.75" customHeight="1"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ht="15.75" customHeight="1">
      <c r="B310" s="17"/>
      <c r="C310" s="17"/>
      <c r="D310" s="17"/>
      <c r="E310" s="17"/>
      <c r="F310" s="17"/>
      <c r="G310" s="17"/>
      <c r="H310" s="17"/>
      <c r="I310" s="17"/>
      <c r="J310" s="17"/>
      <c r="K310" s="17"/>
    </row>
    <row r="311" ht="15.75" customHeight="1"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ht="15.75" customHeight="1"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ht="15.75" customHeight="1"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ht="15.75" customHeight="1">
      <c r="B314" s="17"/>
      <c r="C314" s="17"/>
      <c r="D314" s="17"/>
      <c r="E314" s="17"/>
      <c r="F314" s="17"/>
      <c r="G314" s="17"/>
      <c r="H314" s="17"/>
      <c r="I314" s="17"/>
      <c r="J314" s="17"/>
      <c r="K314" s="17"/>
    </row>
    <row r="315" ht="15.75" customHeight="1"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ht="15.75" customHeight="1"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ht="15.75" customHeight="1"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ht="15.75" customHeight="1">
      <c r="B318" s="17"/>
      <c r="C318" s="17"/>
      <c r="D318" s="17"/>
      <c r="E318" s="17"/>
      <c r="F318" s="17"/>
      <c r="G318" s="17"/>
      <c r="H318" s="17"/>
      <c r="I318" s="17"/>
      <c r="J318" s="17"/>
      <c r="K318" s="17"/>
    </row>
    <row r="319" ht="15.75" customHeight="1"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ht="15.75" customHeight="1"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ht="15.75" customHeight="1"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ht="15.75" customHeight="1">
      <c r="B322" s="17"/>
      <c r="C322" s="17"/>
      <c r="D322" s="17"/>
      <c r="E322" s="17"/>
      <c r="F322" s="17"/>
      <c r="G322" s="17"/>
      <c r="H322" s="17"/>
      <c r="I322" s="17"/>
      <c r="J322" s="17"/>
      <c r="K322" s="17"/>
    </row>
    <row r="323" ht="15.75" customHeight="1"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ht="15.75" customHeight="1"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ht="15.75" customHeight="1"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ht="15.75" customHeight="1">
      <c r="B326" s="17"/>
      <c r="C326" s="17"/>
      <c r="D326" s="17"/>
      <c r="E326" s="17"/>
      <c r="F326" s="17"/>
      <c r="G326" s="17"/>
      <c r="H326" s="17"/>
      <c r="I326" s="17"/>
      <c r="J326" s="17"/>
      <c r="K326" s="17"/>
    </row>
    <row r="327" ht="15.75" customHeight="1"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ht="15.75" customHeight="1"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ht="15.75" customHeight="1"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ht="15.75" customHeight="1">
      <c r="B330" s="17"/>
      <c r="C330" s="17"/>
      <c r="D330" s="17"/>
      <c r="E330" s="17"/>
      <c r="F330" s="17"/>
      <c r="G330" s="17"/>
      <c r="H330" s="17"/>
      <c r="I330" s="17"/>
      <c r="J330" s="17"/>
      <c r="K330" s="17"/>
    </row>
    <row r="331" ht="15.75" customHeight="1"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ht="15.75" customHeight="1"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ht="15.75" customHeight="1"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ht="15.75" customHeight="1">
      <c r="B334" s="17"/>
      <c r="C334" s="17"/>
      <c r="D334" s="17"/>
      <c r="E334" s="17"/>
      <c r="F334" s="17"/>
      <c r="G334" s="17"/>
      <c r="H334" s="17"/>
      <c r="I334" s="17"/>
      <c r="J334" s="17"/>
      <c r="K334" s="17"/>
    </row>
    <row r="335" ht="15.75" customHeight="1"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ht="15.75" customHeight="1"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ht="15.75" customHeight="1"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ht="15.75" customHeight="1">
      <c r="B338" s="17"/>
      <c r="C338" s="17"/>
      <c r="D338" s="17"/>
      <c r="E338" s="17"/>
      <c r="F338" s="17"/>
      <c r="G338" s="17"/>
      <c r="H338" s="17"/>
      <c r="I338" s="17"/>
      <c r="J338" s="17"/>
      <c r="K338" s="17"/>
    </row>
    <row r="339" ht="15.75" customHeight="1"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ht="15.75" customHeight="1"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ht="15.75" customHeight="1"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ht="15.75" customHeight="1">
      <c r="B342" s="17"/>
      <c r="C342" s="17"/>
      <c r="D342" s="17"/>
      <c r="E342" s="17"/>
      <c r="F342" s="17"/>
      <c r="G342" s="17"/>
      <c r="H342" s="17"/>
      <c r="I342" s="17"/>
      <c r="J342" s="17"/>
      <c r="K342" s="17"/>
    </row>
    <row r="343" ht="15.75" customHeight="1"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ht="15.75" customHeight="1"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ht="15.75" customHeight="1"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ht="15.75" customHeight="1">
      <c r="B346" s="17"/>
      <c r="C346" s="17"/>
      <c r="D346" s="17"/>
      <c r="E346" s="17"/>
      <c r="F346" s="17"/>
      <c r="G346" s="17"/>
      <c r="H346" s="17"/>
      <c r="I346" s="17"/>
      <c r="J346" s="17"/>
      <c r="K346" s="17"/>
    </row>
    <row r="347" ht="15.75" customHeight="1"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ht="15.75" customHeight="1"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ht="15.75" customHeight="1"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ht="15.75" customHeight="1">
      <c r="B350" s="17"/>
      <c r="C350" s="17"/>
      <c r="D350" s="17"/>
      <c r="E350" s="17"/>
      <c r="F350" s="17"/>
      <c r="G350" s="17"/>
      <c r="H350" s="17"/>
      <c r="I350" s="17"/>
      <c r="J350" s="17"/>
      <c r="K350" s="17"/>
    </row>
    <row r="351" ht="15.75" customHeight="1"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ht="15.75" customHeight="1"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ht="15.75" customHeight="1"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ht="15.75" customHeight="1">
      <c r="B354" s="17"/>
      <c r="C354" s="17"/>
      <c r="D354" s="17"/>
      <c r="E354" s="17"/>
      <c r="F354" s="17"/>
      <c r="G354" s="17"/>
      <c r="H354" s="17"/>
      <c r="I354" s="17"/>
      <c r="J354" s="17"/>
      <c r="K354" s="17"/>
    </row>
    <row r="355" ht="15.75" customHeight="1">
      <c r="B355" s="17"/>
      <c r="C355" s="17"/>
      <c r="D355" s="17"/>
      <c r="E355" s="17"/>
      <c r="F355" s="17"/>
      <c r="G355" s="17"/>
      <c r="H355" s="17"/>
      <c r="I355" s="17"/>
      <c r="J355" s="17"/>
      <c r="K355" s="17"/>
    </row>
    <row r="356" ht="15.75" customHeight="1">
      <c r="B356" s="17"/>
      <c r="C356" s="17"/>
      <c r="D356" s="17"/>
      <c r="E356" s="17"/>
      <c r="F356" s="17"/>
      <c r="G356" s="17"/>
      <c r="H356" s="17"/>
      <c r="I356" s="17"/>
      <c r="J356" s="17"/>
      <c r="K356" s="17"/>
    </row>
    <row r="357" ht="15.75" customHeight="1">
      <c r="B357" s="17"/>
      <c r="C357" s="17"/>
      <c r="D357" s="17"/>
      <c r="E357" s="17"/>
      <c r="F357" s="17"/>
      <c r="G357" s="17"/>
      <c r="H357" s="17"/>
      <c r="I357" s="17"/>
      <c r="J357" s="17"/>
      <c r="K357" s="17"/>
    </row>
    <row r="358" ht="15.75" customHeight="1">
      <c r="B358" s="17"/>
      <c r="C358" s="17"/>
      <c r="D358" s="17"/>
      <c r="E358" s="17"/>
      <c r="F358" s="17"/>
      <c r="G358" s="17"/>
      <c r="H358" s="17"/>
      <c r="I358" s="17"/>
      <c r="J358" s="17"/>
      <c r="K358" s="17"/>
    </row>
    <row r="359" ht="15.75" customHeight="1"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ht="15.75" customHeight="1"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ht="15.75" customHeight="1"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ht="15.75" customHeight="1">
      <c r="B362" s="17"/>
      <c r="C362" s="17"/>
      <c r="D362" s="17"/>
      <c r="E362" s="17"/>
      <c r="F362" s="17"/>
      <c r="G362" s="17"/>
      <c r="H362" s="17"/>
      <c r="I362" s="17"/>
      <c r="J362" s="17"/>
      <c r="K362" s="17"/>
    </row>
    <row r="363" ht="15.75" customHeight="1"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ht="15.75" customHeight="1"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ht="15.75" customHeight="1"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ht="15.75" customHeight="1">
      <c r="B366" s="17"/>
      <c r="C366" s="17"/>
      <c r="D366" s="17"/>
      <c r="E366" s="17"/>
      <c r="F366" s="17"/>
      <c r="G366" s="17"/>
      <c r="H366" s="17"/>
      <c r="I366" s="17"/>
      <c r="J366" s="17"/>
      <c r="K366" s="17"/>
    </row>
    <row r="367" ht="15.75" customHeight="1"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ht="15.75" customHeight="1"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ht="15.75" customHeight="1"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ht="15.75" customHeight="1">
      <c r="B370" s="17"/>
      <c r="C370" s="17"/>
      <c r="D370" s="17"/>
      <c r="E370" s="17"/>
      <c r="F370" s="17"/>
      <c r="G370" s="17"/>
      <c r="H370" s="17"/>
      <c r="I370" s="17"/>
      <c r="J370" s="17"/>
      <c r="K370" s="17"/>
    </row>
    <row r="371" ht="15.75" customHeight="1"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ht="15.75" customHeight="1"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ht="15.75" customHeight="1"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ht="15.75" customHeight="1">
      <c r="B374" s="17"/>
      <c r="C374" s="17"/>
      <c r="D374" s="17"/>
      <c r="E374" s="17"/>
      <c r="F374" s="17"/>
      <c r="G374" s="17"/>
      <c r="H374" s="17"/>
      <c r="I374" s="17"/>
      <c r="J374" s="17"/>
      <c r="K374" s="17"/>
    </row>
    <row r="375" ht="15.75" customHeight="1"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ht="15.75" customHeight="1"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ht="15.75" customHeight="1"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ht="15.75" customHeight="1">
      <c r="B378" s="17"/>
      <c r="C378" s="17"/>
      <c r="D378" s="17"/>
      <c r="E378" s="17"/>
      <c r="F378" s="17"/>
      <c r="G378" s="17"/>
      <c r="H378" s="17"/>
      <c r="I378" s="17"/>
      <c r="J378" s="17"/>
      <c r="K378" s="17"/>
    </row>
    <row r="379" ht="15.75" customHeight="1"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ht="15.75" customHeight="1"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ht="15.75" customHeight="1"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ht="15.75" customHeight="1">
      <c r="B382" s="17"/>
      <c r="C382" s="17"/>
      <c r="D382" s="17"/>
      <c r="E382" s="17"/>
      <c r="F382" s="17"/>
      <c r="G382" s="17"/>
      <c r="H382" s="17"/>
      <c r="I382" s="17"/>
      <c r="J382" s="17"/>
      <c r="K382" s="17"/>
    </row>
    <row r="383" ht="15.75" customHeight="1"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ht="15.75" customHeight="1"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ht="15.75" customHeight="1"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ht="15.75" customHeight="1">
      <c r="B386" s="17"/>
      <c r="C386" s="17"/>
      <c r="D386" s="17"/>
      <c r="E386" s="17"/>
      <c r="F386" s="17"/>
      <c r="G386" s="17"/>
      <c r="H386" s="17"/>
      <c r="I386" s="17"/>
      <c r="J386" s="17"/>
      <c r="K386" s="17"/>
    </row>
    <row r="387" ht="15.75" customHeight="1">
      <c r="B387" s="17"/>
      <c r="C387" s="17"/>
      <c r="D387" s="17"/>
      <c r="E387" s="17"/>
      <c r="F387" s="17"/>
      <c r="G387" s="17"/>
      <c r="H387" s="17"/>
      <c r="I387" s="17"/>
      <c r="J387" s="17"/>
      <c r="K387" s="17"/>
    </row>
    <row r="388" ht="15.75" customHeight="1">
      <c r="B388" s="17"/>
      <c r="C388" s="17"/>
      <c r="D388" s="17"/>
      <c r="E388" s="17"/>
      <c r="F388" s="17"/>
      <c r="G388" s="17"/>
      <c r="H388" s="17"/>
      <c r="I388" s="17"/>
      <c r="J388" s="17"/>
      <c r="K388" s="17"/>
    </row>
    <row r="389" ht="15.75" customHeight="1">
      <c r="B389" s="17"/>
      <c r="C389" s="17"/>
      <c r="D389" s="17"/>
      <c r="E389" s="17"/>
      <c r="F389" s="17"/>
      <c r="G389" s="17"/>
      <c r="H389" s="17"/>
      <c r="I389" s="17"/>
      <c r="J389" s="17"/>
      <c r="K389" s="17"/>
    </row>
    <row r="390" ht="15.75" customHeight="1">
      <c r="B390" s="17"/>
      <c r="C390" s="17"/>
      <c r="D390" s="17"/>
      <c r="E390" s="17"/>
      <c r="F390" s="17"/>
      <c r="G390" s="17"/>
      <c r="H390" s="17"/>
      <c r="I390" s="17"/>
      <c r="J390" s="17"/>
      <c r="K390" s="17"/>
    </row>
    <row r="391" ht="15.75" customHeight="1">
      <c r="B391" s="17"/>
      <c r="C391" s="17"/>
      <c r="D391" s="17"/>
      <c r="E391" s="17"/>
      <c r="F391" s="17"/>
      <c r="G391" s="17"/>
      <c r="H391" s="17"/>
      <c r="I391" s="17"/>
      <c r="J391" s="17"/>
      <c r="K391" s="17"/>
    </row>
    <row r="392" ht="15.75" customHeight="1">
      <c r="B392" s="17"/>
      <c r="C392" s="17"/>
      <c r="D392" s="17"/>
      <c r="E392" s="17"/>
      <c r="F392" s="17"/>
      <c r="G392" s="17"/>
      <c r="H392" s="17"/>
      <c r="I392" s="17"/>
      <c r="J392" s="17"/>
      <c r="K392" s="17"/>
    </row>
    <row r="393" ht="15.75" customHeight="1">
      <c r="B393" s="17"/>
      <c r="C393" s="17"/>
      <c r="D393" s="17"/>
      <c r="E393" s="17"/>
      <c r="F393" s="17"/>
      <c r="G393" s="17"/>
      <c r="H393" s="17"/>
      <c r="I393" s="17"/>
      <c r="J393" s="17"/>
      <c r="K393" s="17"/>
    </row>
    <row r="394" ht="15.75" customHeight="1">
      <c r="B394" s="17"/>
      <c r="C394" s="17"/>
      <c r="D394" s="17"/>
      <c r="E394" s="17"/>
      <c r="F394" s="17"/>
      <c r="G394" s="17"/>
      <c r="H394" s="17"/>
      <c r="I394" s="17"/>
      <c r="J394" s="17"/>
      <c r="K394" s="17"/>
    </row>
    <row r="395" ht="15.75" customHeight="1"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ht="15.75" customHeight="1"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ht="15.75" customHeight="1"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ht="15.75" customHeight="1">
      <c r="B398" s="17"/>
      <c r="C398" s="17"/>
      <c r="D398" s="17"/>
      <c r="E398" s="17"/>
      <c r="F398" s="17"/>
      <c r="G398" s="17"/>
      <c r="H398" s="17"/>
      <c r="I398" s="17"/>
      <c r="J398" s="17"/>
      <c r="K398" s="17"/>
    </row>
    <row r="399" ht="15.75" customHeight="1"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ht="15.75" customHeight="1"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ht="15.75" customHeight="1"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ht="15.75" customHeight="1">
      <c r="B402" s="17"/>
      <c r="C402" s="17"/>
      <c r="D402" s="17"/>
      <c r="E402" s="17"/>
      <c r="F402" s="17"/>
      <c r="G402" s="17"/>
      <c r="H402" s="17"/>
      <c r="I402" s="17"/>
      <c r="J402" s="17"/>
      <c r="K402" s="17"/>
    </row>
    <row r="403" ht="15.75" customHeight="1"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ht="15.75" customHeight="1"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ht="15.75" customHeight="1"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ht="15.75" customHeight="1">
      <c r="B406" s="17"/>
      <c r="C406" s="17"/>
      <c r="D406" s="17"/>
      <c r="E406" s="17"/>
      <c r="F406" s="17"/>
      <c r="G406" s="17"/>
      <c r="H406" s="17"/>
      <c r="I406" s="17"/>
      <c r="J406" s="17"/>
      <c r="K406" s="17"/>
    </row>
    <row r="407" ht="15.75" customHeight="1"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ht="15.75" customHeight="1"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ht="15.75" customHeight="1"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ht="15.75" customHeight="1">
      <c r="B410" s="17"/>
      <c r="C410" s="17"/>
      <c r="D410" s="17"/>
      <c r="E410" s="17"/>
      <c r="F410" s="17"/>
      <c r="G410" s="17"/>
      <c r="H410" s="17"/>
      <c r="I410" s="17"/>
      <c r="J410" s="17"/>
      <c r="K410" s="17"/>
    </row>
    <row r="411" ht="15.75" customHeight="1"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ht="15.75" customHeight="1"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ht="15.75" customHeight="1"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ht="15.75" customHeight="1">
      <c r="B414" s="17"/>
      <c r="C414" s="17"/>
      <c r="D414" s="17"/>
      <c r="E414" s="17"/>
      <c r="F414" s="17"/>
      <c r="G414" s="17"/>
      <c r="H414" s="17"/>
      <c r="I414" s="17"/>
      <c r="J414" s="17"/>
      <c r="K414" s="17"/>
    </row>
    <row r="415" ht="15.75" customHeight="1"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ht="15.75" customHeight="1"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ht="15.75" customHeight="1"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ht="15.75" customHeight="1">
      <c r="B418" s="17"/>
      <c r="C418" s="17"/>
      <c r="D418" s="17"/>
      <c r="E418" s="17"/>
      <c r="F418" s="17"/>
      <c r="G418" s="17"/>
      <c r="H418" s="17"/>
      <c r="I418" s="17"/>
      <c r="J418" s="17"/>
      <c r="K418" s="17"/>
    </row>
    <row r="419" ht="15.75" customHeight="1"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ht="15.75" customHeight="1"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ht="15.75" customHeight="1"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ht="15.75" customHeight="1">
      <c r="B422" s="17"/>
      <c r="C422" s="17"/>
      <c r="D422" s="17"/>
      <c r="E422" s="17"/>
      <c r="F422" s="17"/>
      <c r="G422" s="17"/>
      <c r="H422" s="17"/>
      <c r="I422" s="17"/>
      <c r="J422" s="17"/>
      <c r="K422" s="17"/>
    </row>
    <row r="423" ht="15.75" customHeight="1">
      <c r="B423" s="17"/>
      <c r="C423" s="17"/>
      <c r="D423" s="17"/>
      <c r="E423" s="17"/>
      <c r="F423" s="17"/>
      <c r="G423" s="17"/>
      <c r="H423" s="17"/>
      <c r="I423" s="17"/>
      <c r="J423" s="17"/>
      <c r="K423" s="17"/>
    </row>
    <row r="424" ht="15.75" customHeight="1">
      <c r="B424" s="17"/>
      <c r="C424" s="17"/>
      <c r="D424" s="17"/>
      <c r="E424" s="17"/>
      <c r="F424" s="17"/>
      <c r="G424" s="17"/>
      <c r="H424" s="17"/>
      <c r="I424" s="17"/>
      <c r="J424" s="17"/>
      <c r="K424" s="17"/>
    </row>
    <row r="425" ht="15.75" customHeight="1">
      <c r="B425" s="17"/>
      <c r="C425" s="17"/>
      <c r="D425" s="17"/>
      <c r="E425" s="17"/>
      <c r="F425" s="17"/>
      <c r="G425" s="17"/>
      <c r="H425" s="17"/>
      <c r="I425" s="17"/>
      <c r="J425" s="17"/>
      <c r="K425" s="17"/>
    </row>
    <row r="426" ht="15.75" customHeight="1">
      <c r="B426" s="17"/>
      <c r="C426" s="17"/>
      <c r="D426" s="17"/>
      <c r="E426" s="17"/>
      <c r="F426" s="17"/>
      <c r="G426" s="17"/>
      <c r="H426" s="17"/>
      <c r="I426" s="17"/>
      <c r="J426" s="17"/>
      <c r="K426" s="17"/>
    </row>
    <row r="427" ht="15.75" customHeight="1">
      <c r="B427" s="17"/>
      <c r="C427" s="17"/>
      <c r="D427" s="17"/>
      <c r="E427" s="17"/>
      <c r="F427" s="17"/>
      <c r="G427" s="17"/>
      <c r="H427" s="17"/>
      <c r="I427" s="17"/>
      <c r="J427" s="17"/>
      <c r="K427" s="17"/>
    </row>
    <row r="428" ht="15.75" customHeight="1">
      <c r="B428" s="17"/>
      <c r="C428" s="17"/>
      <c r="D428" s="17"/>
      <c r="E428" s="17"/>
      <c r="F428" s="17"/>
      <c r="G428" s="17"/>
      <c r="H428" s="17"/>
      <c r="I428" s="17"/>
      <c r="J428" s="17"/>
      <c r="K428" s="17"/>
    </row>
    <row r="429" ht="15.75" customHeight="1">
      <c r="B429" s="17"/>
      <c r="C429" s="17"/>
      <c r="D429" s="17"/>
      <c r="E429" s="17"/>
      <c r="F429" s="17"/>
      <c r="G429" s="17"/>
      <c r="H429" s="17"/>
      <c r="I429" s="17"/>
      <c r="J429" s="17"/>
      <c r="K429" s="17"/>
    </row>
    <row r="430" ht="15.75" customHeight="1">
      <c r="B430" s="17"/>
      <c r="C430" s="17"/>
      <c r="D430" s="17"/>
      <c r="E430" s="17"/>
      <c r="F430" s="17"/>
      <c r="G430" s="17"/>
      <c r="H430" s="17"/>
      <c r="I430" s="17"/>
      <c r="J430" s="17"/>
      <c r="K430" s="17"/>
    </row>
    <row r="431" ht="15.75" customHeight="1"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ht="15.75" customHeight="1"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ht="15.75" customHeight="1"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ht="15.75" customHeight="1">
      <c r="B434" s="17"/>
      <c r="C434" s="17"/>
      <c r="D434" s="17"/>
      <c r="E434" s="17"/>
      <c r="F434" s="17"/>
      <c r="G434" s="17"/>
      <c r="H434" s="17"/>
      <c r="I434" s="17"/>
      <c r="J434" s="17"/>
      <c r="K434" s="17"/>
    </row>
    <row r="435" ht="15.75" customHeight="1"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ht="15.75" customHeight="1"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ht="15.75" customHeight="1"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ht="15.75" customHeight="1">
      <c r="B438" s="17"/>
      <c r="C438" s="17"/>
      <c r="D438" s="17"/>
      <c r="E438" s="17"/>
      <c r="F438" s="17"/>
      <c r="G438" s="17"/>
      <c r="H438" s="17"/>
      <c r="I438" s="17"/>
      <c r="J438" s="17"/>
      <c r="K438" s="17"/>
    </row>
    <row r="439" ht="15.75" customHeight="1"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ht="15.75" customHeight="1"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ht="15.75" customHeight="1"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ht="15.75" customHeight="1">
      <c r="B442" s="17"/>
      <c r="C442" s="17"/>
      <c r="D442" s="17"/>
      <c r="E442" s="17"/>
      <c r="F442" s="17"/>
      <c r="G442" s="17"/>
      <c r="H442" s="17"/>
      <c r="I442" s="17"/>
      <c r="J442" s="17"/>
      <c r="K442" s="17"/>
    </row>
    <row r="443" ht="15.75" customHeight="1"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ht="15.75" customHeight="1"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ht="15.75" customHeight="1"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ht="15.75" customHeight="1">
      <c r="B446" s="17"/>
      <c r="C446" s="17"/>
      <c r="D446" s="17"/>
      <c r="E446" s="17"/>
      <c r="F446" s="17"/>
      <c r="G446" s="17"/>
      <c r="H446" s="17"/>
      <c r="I446" s="17"/>
      <c r="J446" s="17"/>
      <c r="K446" s="17"/>
    </row>
    <row r="447" ht="15.75" customHeight="1"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ht="15.75" customHeight="1"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ht="15.75" customHeight="1"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ht="15.75" customHeight="1">
      <c r="B450" s="17"/>
      <c r="C450" s="17"/>
      <c r="D450" s="17"/>
      <c r="E450" s="17"/>
      <c r="F450" s="17"/>
      <c r="G450" s="17"/>
      <c r="H450" s="17"/>
      <c r="I450" s="17"/>
      <c r="J450" s="17"/>
      <c r="K450" s="17"/>
    </row>
    <row r="451" ht="15.75" customHeight="1">
      <c r="B451" s="17"/>
      <c r="C451" s="17"/>
      <c r="D451" s="17"/>
      <c r="E451" s="17"/>
      <c r="F451" s="17"/>
      <c r="G451" s="17"/>
      <c r="H451" s="17"/>
      <c r="I451" s="17"/>
      <c r="J451" s="17"/>
      <c r="K451" s="17"/>
    </row>
    <row r="452" ht="15.75" customHeight="1">
      <c r="B452" s="17"/>
      <c r="C452" s="17"/>
      <c r="D452" s="17"/>
      <c r="E452" s="17"/>
      <c r="F452" s="17"/>
      <c r="G452" s="17"/>
      <c r="H452" s="17"/>
      <c r="I452" s="17"/>
      <c r="J452" s="17"/>
      <c r="K452" s="17"/>
    </row>
    <row r="453" ht="15.75" customHeight="1">
      <c r="B453" s="17"/>
      <c r="C453" s="17"/>
      <c r="D453" s="17"/>
      <c r="E453" s="17"/>
      <c r="F453" s="17"/>
      <c r="G453" s="17"/>
      <c r="H453" s="17"/>
      <c r="I453" s="17"/>
      <c r="J453" s="17"/>
      <c r="K453" s="17"/>
    </row>
    <row r="454" ht="15.75" customHeight="1">
      <c r="B454" s="17"/>
      <c r="C454" s="17"/>
      <c r="D454" s="17"/>
      <c r="E454" s="17"/>
      <c r="F454" s="17"/>
      <c r="G454" s="17"/>
      <c r="H454" s="17"/>
      <c r="I454" s="17"/>
      <c r="J454" s="17"/>
      <c r="K454" s="17"/>
    </row>
    <row r="455" ht="15.75" customHeight="1">
      <c r="B455" s="17"/>
      <c r="C455" s="17"/>
      <c r="D455" s="17"/>
      <c r="E455" s="17"/>
      <c r="F455" s="17"/>
      <c r="G455" s="17"/>
      <c r="H455" s="17"/>
      <c r="I455" s="17"/>
      <c r="J455" s="17"/>
      <c r="K455" s="17"/>
    </row>
    <row r="456" ht="15.75" customHeight="1">
      <c r="B456" s="17"/>
      <c r="C456" s="17"/>
      <c r="D456" s="17"/>
      <c r="E456" s="17"/>
      <c r="F456" s="17"/>
      <c r="G456" s="17"/>
      <c r="H456" s="17"/>
      <c r="I456" s="17"/>
      <c r="J456" s="17"/>
      <c r="K456" s="17"/>
    </row>
    <row r="457" ht="15.75" customHeight="1">
      <c r="B457" s="17"/>
      <c r="C457" s="17"/>
      <c r="D457" s="17"/>
      <c r="E457" s="17"/>
      <c r="F457" s="17"/>
      <c r="G457" s="17"/>
      <c r="H457" s="17"/>
      <c r="I457" s="17"/>
      <c r="J457" s="17"/>
      <c r="K457" s="17"/>
    </row>
    <row r="458" ht="15.75" customHeight="1">
      <c r="B458" s="17"/>
      <c r="C458" s="17"/>
      <c r="D458" s="17"/>
      <c r="E458" s="17"/>
      <c r="F458" s="17"/>
      <c r="G458" s="17"/>
      <c r="H458" s="17"/>
      <c r="I458" s="17"/>
      <c r="J458" s="17"/>
      <c r="K458" s="17"/>
    </row>
    <row r="459" ht="15.75" customHeight="1">
      <c r="B459" s="17"/>
      <c r="C459" s="17"/>
      <c r="D459" s="17"/>
      <c r="E459" s="17"/>
      <c r="F459" s="17"/>
      <c r="G459" s="17"/>
      <c r="H459" s="17"/>
      <c r="I459" s="17"/>
      <c r="J459" s="17"/>
      <c r="K459" s="17"/>
    </row>
    <row r="460" ht="15.75" customHeight="1">
      <c r="B460" s="17"/>
      <c r="C460" s="17"/>
      <c r="D460" s="17"/>
      <c r="E460" s="17"/>
      <c r="F460" s="17"/>
      <c r="G460" s="17"/>
      <c r="H460" s="17"/>
      <c r="I460" s="17"/>
      <c r="J460" s="17"/>
      <c r="K460" s="17"/>
    </row>
    <row r="461" ht="15.75" customHeight="1">
      <c r="B461" s="17"/>
      <c r="C461" s="17"/>
      <c r="D461" s="17"/>
      <c r="E461" s="17"/>
      <c r="F461" s="17"/>
      <c r="G461" s="17"/>
      <c r="H461" s="17"/>
      <c r="I461" s="17"/>
      <c r="J461" s="17"/>
      <c r="K461" s="17"/>
    </row>
    <row r="462" ht="15.75" customHeight="1">
      <c r="B462" s="17"/>
      <c r="C462" s="17"/>
      <c r="D462" s="17"/>
      <c r="E462" s="17"/>
      <c r="F462" s="17"/>
      <c r="G462" s="17"/>
      <c r="H462" s="17"/>
      <c r="I462" s="17"/>
      <c r="J462" s="17"/>
      <c r="K462" s="17"/>
    </row>
    <row r="463" ht="15.75" customHeight="1">
      <c r="B463" s="17"/>
      <c r="C463" s="17"/>
      <c r="D463" s="17"/>
      <c r="E463" s="17"/>
      <c r="F463" s="17"/>
      <c r="G463" s="17"/>
      <c r="H463" s="17"/>
      <c r="I463" s="17"/>
      <c r="J463" s="17"/>
      <c r="K463" s="17"/>
    </row>
    <row r="464" ht="15.75" customHeight="1">
      <c r="B464" s="17"/>
      <c r="C464" s="17"/>
      <c r="D464" s="17"/>
      <c r="E464" s="17"/>
      <c r="F464" s="17"/>
      <c r="G464" s="17"/>
      <c r="H464" s="17"/>
      <c r="I464" s="17"/>
      <c r="J464" s="17"/>
      <c r="K464" s="17"/>
    </row>
    <row r="465" ht="15.75" customHeight="1">
      <c r="B465" s="17"/>
      <c r="C465" s="17"/>
      <c r="D465" s="17"/>
      <c r="E465" s="17"/>
      <c r="F465" s="17"/>
      <c r="G465" s="17"/>
      <c r="H465" s="17"/>
      <c r="I465" s="17"/>
      <c r="J465" s="17"/>
      <c r="K465" s="17"/>
    </row>
    <row r="466" ht="15.75" customHeight="1">
      <c r="B466" s="17"/>
      <c r="C466" s="17"/>
      <c r="D466" s="17"/>
      <c r="E466" s="17"/>
      <c r="F466" s="17"/>
      <c r="G466" s="17"/>
      <c r="H466" s="17"/>
      <c r="I466" s="17"/>
      <c r="J466" s="17"/>
      <c r="K466" s="17"/>
    </row>
    <row r="467" ht="15.75" customHeight="1">
      <c r="B467" s="17"/>
      <c r="C467" s="17"/>
      <c r="D467" s="17"/>
      <c r="E467" s="17"/>
      <c r="F467" s="17"/>
      <c r="G467" s="17"/>
      <c r="H467" s="17"/>
      <c r="I467" s="17"/>
      <c r="J467" s="17"/>
      <c r="K467" s="17"/>
    </row>
    <row r="468" ht="15.75" customHeight="1">
      <c r="B468" s="17"/>
      <c r="C468" s="17"/>
      <c r="D468" s="17"/>
      <c r="E468" s="17"/>
      <c r="F468" s="17"/>
      <c r="G468" s="17"/>
      <c r="H468" s="17"/>
      <c r="I468" s="17"/>
      <c r="J468" s="17"/>
      <c r="K468" s="17"/>
    </row>
    <row r="469" ht="15.75" customHeight="1">
      <c r="B469" s="17"/>
      <c r="C469" s="17"/>
      <c r="D469" s="17"/>
      <c r="E469" s="17"/>
      <c r="F469" s="17"/>
      <c r="G469" s="17"/>
      <c r="H469" s="17"/>
      <c r="I469" s="17"/>
      <c r="J469" s="17"/>
      <c r="K469" s="17"/>
    </row>
    <row r="470" ht="15.75" customHeight="1">
      <c r="B470" s="17"/>
      <c r="C470" s="17"/>
      <c r="D470" s="17"/>
      <c r="E470" s="17"/>
      <c r="F470" s="17"/>
      <c r="G470" s="17"/>
      <c r="H470" s="17"/>
      <c r="I470" s="17"/>
      <c r="J470" s="17"/>
      <c r="K470" s="17"/>
    </row>
    <row r="471" ht="15.75" customHeight="1">
      <c r="B471" s="17"/>
      <c r="C471" s="17"/>
      <c r="D471" s="17"/>
      <c r="E471" s="17"/>
      <c r="F471" s="17"/>
      <c r="G471" s="17"/>
      <c r="H471" s="17"/>
      <c r="I471" s="17"/>
      <c r="J471" s="17"/>
      <c r="K471" s="17"/>
    </row>
    <row r="472" ht="15.75" customHeight="1">
      <c r="B472" s="17"/>
      <c r="C472" s="17"/>
      <c r="D472" s="17"/>
      <c r="E472" s="17"/>
      <c r="F472" s="17"/>
      <c r="G472" s="17"/>
      <c r="H472" s="17"/>
      <c r="I472" s="17"/>
      <c r="J472" s="17"/>
      <c r="K472" s="17"/>
    </row>
    <row r="473" ht="15.75" customHeight="1">
      <c r="B473" s="17"/>
      <c r="C473" s="17"/>
      <c r="D473" s="17"/>
      <c r="E473" s="17"/>
      <c r="F473" s="17"/>
      <c r="G473" s="17"/>
      <c r="H473" s="17"/>
      <c r="I473" s="17"/>
      <c r="J473" s="17"/>
      <c r="K473" s="17"/>
    </row>
    <row r="474" ht="15.75" customHeight="1">
      <c r="B474" s="17"/>
      <c r="C474" s="17"/>
      <c r="D474" s="17"/>
      <c r="E474" s="17"/>
      <c r="F474" s="17"/>
      <c r="G474" s="17"/>
      <c r="H474" s="17"/>
      <c r="I474" s="17"/>
      <c r="J474" s="17"/>
      <c r="K474" s="17"/>
    </row>
    <row r="475" ht="15.75" customHeight="1">
      <c r="B475" s="17"/>
      <c r="C475" s="17"/>
      <c r="D475" s="17"/>
      <c r="E475" s="17"/>
      <c r="F475" s="17"/>
      <c r="G475" s="17"/>
      <c r="H475" s="17"/>
      <c r="I475" s="17"/>
      <c r="J475" s="17"/>
      <c r="K475" s="17"/>
    </row>
    <row r="476" ht="15.75" customHeight="1">
      <c r="B476" s="17"/>
      <c r="C476" s="17"/>
      <c r="D476" s="17"/>
      <c r="E476" s="17"/>
      <c r="F476" s="17"/>
      <c r="G476" s="17"/>
      <c r="H476" s="17"/>
      <c r="I476" s="17"/>
      <c r="J476" s="17"/>
      <c r="K476" s="17"/>
    </row>
    <row r="477" ht="15.75" customHeight="1">
      <c r="B477" s="17"/>
      <c r="C477" s="17"/>
      <c r="D477" s="17"/>
      <c r="E477" s="17"/>
      <c r="F477" s="17"/>
      <c r="G477" s="17"/>
      <c r="H477" s="17"/>
      <c r="I477" s="17"/>
      <c r="J477" s="17"/>
      <c r="K477" s="17"/>
    </row>
    <row r="478" ht="15.75" customHeight="1">
      <c r="B478" s="17"/>
      <c r="C478" s="17"/>
      <c r="D478" s="17"/>
      <c r="E478" s="17"/>
      <c r="F478" s="17"/>
      <c r="G478" s="17"/>
      <c r="H478" s="17"/>
      <c r="I478" s="17"/>
      <c r="J478" s="17"/>
      <c r="K478" s="17"/>
    </row>
    <row r="479" ht="15.75" customHeight="1">
      <c r="B479" s="17"/>
      <c r="C479" s="17"/>
      <c r="D479" s="17"/>
      <c r="E479" s="17"/>
      <c r="F479" s="17"/>
      <c r="G479" s="17"/>
      <c r="H479" s="17"/>
      <c r="I479" s="17"/>
      <c r="J479" s="17"/>
      <c r="K479" s="17"/>
    </row>
    <row r="480" ht="15.75" customHeight="1">
      <c r="B480" s="17"/>
      <c r="C480" s="17"/>
      <c r="D480" s="17"/>
      <c r="E480" s="17"/>
      <c r="F480" s="17"/>
      <c r="G480" s="17"/>
      <c r="H480" s="17"/>
      <c r="I480" s="17"/>
      <c r="J480" s="17"/>
      <c r="K480" s="17"/>
    </row>
    <row r="481" ht="15.75" customHeight="1">
      <c r="B481" s="17"/>
      <c r="C481" s="17"/>
      <c r="D481" s="17"/>
      <c r="E481" s="17"/>
      <c r="F481" s="17"/>
      <c r="G481" s="17"/>
      <c r="H481" s="17"/>
      <c r="I481" s="17"/>
      <c r="J481" s="17"/>
      <c r="K481" s="17"/>
    </row>
    <row r="482" ht="15.75" customHeight="1">
      <c r="B482" s="17"/>
      <c r="C482" s="17"/>
      <c r="D482" s="17"/>
      <c r="E482" s="17"/>
      <c r="F482" s="17"/>
      <c r="G482" s="17"/>
      <c r="H482" s="17"/>
      <c r="I482" s="17"/>
      <c r="J482" s="17"/>
      <c r="K482" s="17"/>
    </row>
    <row r="483" ht="15.75" customHeight="1">
      <c r="B483" s="17"/>
      <c r="C483" s="17"/>
      <c r="D483" s="17"/>
      <c r="E483" s="17"/>
      <c r="F483" s="17"/>
      <c r="G483" s="17"/>
      <c r="H483" s="17"/>
      <c r="I483" s="17"/>
      <c r="J483" s="17"/>
      <c r="K483" s="17"/>
    </row>
    <row r="484" ht="15.75" customHeight="1">
      <c r="B484" s="17"/>
      <c r="C484" s="17"/>
      <c r="D484" s="17"/>
      <c r="E484" s="17"/>
      <c r="F484" s="17"/>
      <c r="G484" s="17"/>
      <c r="H484" s="17"/>
      <c r="I484" s="17"/>
      <c r="J484" s="17"/>
      <c r="K484" s="17"/>
    </row>
    <row r="485" ht="15.75" customHeight="1">
      <c r="B485" s="17"/>
      <c r="C485" s="17"/>
      <c r="D485" s="17"/>
      <c r="E485" s="17"/>
      <c r="F485" s="17"/>
      <c r="G485" s="17"/>
      <c r="H485" s="17"/>
      <c r="I485" s="17"/>
      <c r="J485" s="17"/>
      <c r="K485" s="17"/>
    </row>
    <row r="486" ht="15.75" customHeight="1">
      <c r="B486" s="17"/>
      <c r="C486" s="17"/>
      <c r="D486" s="17"/>
      <c r="E486" s="17"/>
      <c r="F486" s="17"/>
      <c r="G486" s="17"/>
      <c r="H486" s="17"/>
      <c r="I486" s="17"/>
      <c r="J486" s="17"/>
      <c r="K486" s="17"/>
    </row>
    <row r="487" ht="15.75" customHeight="1">
      <c r="B487" s="17"/>
      <c r="C487" s="17"/>
      <c r="D487" s="17"/>
      <c r="E487" s="17"/>
      <c r="F487" s="17"/>
      <c r="G487" s="17"/>
      <c r="H487" s="17"/>
      <c r="I487" s="17"/>
      <c r="J487" s="17"/>
      <c r="K487" s="17"/>
    </row>
    <row r="488" ht="15.75" customHeight="1">
      <c r="B488" s="17"/>
      <c r="C488" s="17"/>
      <c r="D488" s="17"/>
      <c r="E488" s="17"/>
      <c r="F488" s="17"/>
      <c r="G488" s="17"/>
      <c r="H488" s="17"/>
      <c r="I488" s="17"/>
      <c r="J488" s="17"/>
      <c r="K488" s="17"/>
    </row>
    <row r="489" ht="15.75" customHeight="1">
      <c r="B489" s="17"/>
      <c r="C489" s="17"/>
      <c r="D489" s="17"/>
      <c r="E489" s="17"/>
      <c r="F489" s="17"/>
      <c r="G489" s="17"/>
      <c r="H489" s="17"/>
      <c r="I489" s="17"/>
      <c r="J489" s="17"/>
      <c r="K489" s="17"/>
    </row>
    <row r="490" ht="15.75" customHeight="1">
      <c r="B490" s="17"/>
      <c r="C490" s="17"/>
      <c r="D490" s="17"/>
      <c r="E490" s="17"/>
      <c r="F490" s="17"/>
      <c r="G490" s="17"/>
      <c r="H490" s="17"/>
      <c r="I490" s="17"/>
      <c r="J490" s="17"/>
      <c r="K490" s="17"/>
    </row>
    <row r="491" ht="15.75" customHeight="1">
      <c r="B491" s="17"/>
      <c r="C491" s="17"/>
      <c r="D491" s="17"/>
      <c r="E491" s="17"/>
      <c r="F491" s="17"/>
      <c r="G491" s="17"/>
      <c r="H491" s="17"/>
      <c r="I491" s="17"/>
      <c r="J491" s="17"/>
      <c r="K491" s="17"/>
    </row>
    <row r="492" ht="15.75" customHeight="1">
      <c r="B492" s="17"/>
      <c r="C492" s="17"/>
      <c r="D492" s="17"/>
      <c r="E492" s="17"/>
      <c r="F492" s="17"/>
      <c r="G492" s="17"/>
      <c r="H492" s="17"/>
      <c r="I492" s="17"/>
      <c r="J492" s="17"/>
      <c r="K492" s="17"/>
    </row>
    <row r="493" ht="15.75" customHeight="1">
      <c r="B493" s="17"/>
      <c r="C493" s="17"/>
      <c r="D493" s="17"/>
      <c r="E493" s="17"/>
      <c r="F493" s="17"/>
      <c r="G493" s="17"/>
      <c r="H493" s="17"/>
      <c r="I493" s="17"/>
      <c r="J493" s="17"/>
      <c r="K493" s="17"/>
    </row>
    <row r="494" ht="15.75" customHeight="1">
      <c r="B494" s="17"/>
      <c r="C494" s="17"/>
      <c r="D494" s="17"/>
      <c r="E494" s="17"/>
      <c r="F494" s="17"/>
      <c r="G494" s="17"/>
      <c r="H494" s="17"/>
      <c r="I494" s="17"/>
      <c r="J494" s="17"/>
      <c r="K494" s="17"/>
    </row>
    <row r="495" ht="15.75" customHeight="1">
      <c r="B495" s="17"/>
      <c r="C495" s="17"/>
      <c r="D495" s="17"/>
      <c r="E495" s="17"/>
      <c r="F495" s="17"/>
      <c r="G495" s="17"/>
      <c r="H495" s="17"/>
      <c r="I495" s="17"/>
      <c r="J495" s="17"/>
      <c r="K495" s="17"/>
    </row>
    <row r="496" ht="15.75" customHeight="1">
      <c r="B496" s="17"/>
      <c r="C496" s="17"/>
      <c r="D496" s="17"/>
      <c r="E496" s="17"/>
      <c r="F496" s="17"/>
      <c r="G496" s="17"/>
      <c r="H496" s="17"/>
      <c r="I496" s="17"/>
      <c r="J496" s="17"/>
      <c r="K496" s="17"/>
    </row>
    <row r="497" ht="15.75" customHeight="1">
      <c r="B497" s="17"/>
      <c r="C497" s="17"/>
      <c r="D497" s="17"/>
      <c r="E497" s="17"/>
      <c r="F497" s="17"/>
      <c r="G497" s="17"/>
      <c r="H497" s="17"/>
      <c r="I497" s="17"/>
      <c r="J497" s="17"/>
      <c r="K497" s="17"/>
    </row>
    <row r="498" ht="15.75" customHeight="1">
      <c r="B498" s="17"/>
      <c r="C498" s="17"/>
      <c r="D498" s="17"/>
      <c r="E498" s="17"/>
      <c r="F498" s="17"/>
      <c r="G498" s="17"/>
      <c r="H498" s="17"/>
      <c r="I498" s="17"/>
      <c r="J498" s="17"/>
      <c r="K498" s="17"/>
    </row>
    <row r="499" ht="15.75" customHeight="1">
      <c r="B499" s="17"/>
      <c r="C499" s="17"/>
      <c r="D499" s="17"/>
      <c r="E499" s="17"/>
      <c r="F499" s="17"/>
      <c r="G499" s="17"/>
      <c r="H499" s="17"/>
      <c r="I499" s="17"/>
      <c r="J499" s="17"/>
      <c r="K499" s="17"/>
    </row>
    <row r="500" ht="15.75" customHeight="1">
      <c r="B500" s="17"/>
      <c r="C500" s="17"/>
      <c r="D500" s="17"/>
      <c r="E500" s="17"/>
      <c r="F500" s="17"/>
      <c r="G500" s="17"/>
      <c r="H500" s="17"/>
      <c r="I500" s="17"/>
      <c r="J500" s="17"/>
      <c r="K500" s="17"/>
    </row>
    <row r="501" ht="15.75" customHeight="1">
      <c r="B501" s="17"/>
      <c r="C501" s="17"/>
      <c r="D501" s="17"/>
      <c r="E501" s="17"/>
      <c r="F501" s="17"/>
      <c r="G501" s="17"/>
      <c r="H501" s="17"/>
      <c r="I501" s="17"/>
      <c r="J501" s="17"/>
      <c r="K501" s="17"/>
    </row>
    <row r="502" ht="15.75" customHeight="1">
      <c r="B502" s="17"/>
      <c r="C502" s="17"/>
      <c r="D502" s="17"/>
      <c r="E502" s="17"/>
      <c r="F502" s="17"/>
      <c r="G502" s="17"/>
      <c r="H502" s="17"/>
      <c r="I502" s="17"/>
      <c r="J502" s="17"/>
      <c r="K502" s="17"/>
    </row>
    <row r="503" ht="15.75" customHeight="1">
      <c r="B503" s="17"/>
      <c r="C503" s="17"/>
      <c r="D503" s="17"/>
      <c r="E503" s="17"/>
      <c r="F503" s="17"/>
      <c r="G503" s="17"/>
      <c r="H503" s="17"/>
      <c r="I503" s="17"/>
      <c r="J503" s="17"/>
      <c r="K503" s="17"/>
    </row>
    <row r="504" ht="15.75" customHeight="1">
      <c r="B504" s="17"/>
      <c r="C504" s="17"/>
      <c r="D504" s="17"/>
      <c r="E504" s="17"/>
      <c r="F504" s="17"/>
      <c r="G504" s="17"/>
      <c r="H504" s="17"/>
      <c r="I504" s="17"/>
      <c r="J504" s="17"/>
      <c r="K504" s="17"/>
    </row>
    <row r="505" ht="15.75" customHeight="1">
      <c r="B505" s="17"/>
      <c r="C505" s="17"/>
      <c r="D505" s="17"/>
      <c r="E505" s="17"/>
      <c r="F505" s="17"/>
      <c r="G505" s="17"/>
      <c r="H505" s="17"/>
      <c r="I505" s="17"/>
      <c r="J505" s="17"/>
      <c r="K505" s="17"/>
    </row>
    <row r="506" ht="15.75" customHeight="1">
      <c r="B506" s="17"/>
      <c r="C506" s="17"/>
      <c r="D506" s="17"/>
      <c r="E506" s="17"/>
      <c r="F506" s="17"/>
      <c r="G506" s="17"/>
      <c r="H506" s="17"/>
      <c r="I506" s="17"/>
      <c r="J506" s="17"/>
      <c r="K506" s="17"/>
    </row>
    <row r="507" ht="15.75" customHeight="1">
      <c r="B507" s="17"/>
      <c r="C507" s="17"/>
      <c r="D507" s="17"/>
      <c r="E507" s="17"/>
      <c r="F507" s="17"/>
      <c r="G507" s="17"/>
      <c r="H507" s="17"/>
      <c r="I507" s="17"/>
      <c r="J507" s="17"/>
      <c r="K507" s="17"/>
    </row>
    <row r="508" ht="15.75" customHeight="1">
      <c r="B508" s="17"/>
      <c r="C508" s="17"/>
      <c r="D508" s="17"/>
      <c r="E508" s="17"/>
      <c r="F508" s="17"/>
      <c r="G508" s="17"/>
      <c r="H508" s="17"/>
      <c r="I508" s="17"/>
      <c r="J508" s="17"/>
      <c r="K508" s="17"/>
    </row>
    <row r="509" ht="15.75" customHeight="1">
      <c r="B509" s="17"/>
      <c r="C509" s="17"/>
      <c r="D509" s="17"/>
      <c r="E509" s="17"/>
      <c r="F509" s="17"/>
      <c r="G509" s="17"/>
      <c r="H509" s="17"/>
      <c r="I509" s="17"/>
      <c r="J509" s="17"/>
      <c r="K509" s="17"/>
    </row>
    <row r="510" ht="15.75" customHeight="1">
      <c r="B510" s="17"/>
      <c r="C510" s="17"/>
      <c r="D510" s="17"/>
      <c r="E510" s="17"/>
      <c r="F510" s="17"/>
      <c r="G510" s="17"/>
      <c r="H510" s="17"/>
      <c r="I510" s="17"/>
      <c r="J510" s="17"/>
      <c r="K510" s="17"/>
    </row>
    <row r="511" ht="15.75" customHeight="1">
      <c r="B511" s="17"/>
      <c r="C511" s="17"/>
      <c r="D511" s="17"/>
      <c r="E511" s="17"/>
      <c r="F511" s="17"/>
      <c r="G511" s="17"/>
      <c r="H511" s="17"/>
      <c r="I511" s="17"/>
      <c r="J511" s="17"/>
      <c r="K511" s="17"/>
    </row>
    <row r="512" ht="15.75" customHeight="1">
      <c r="B512" s="17"/>
      <c r="C512" s="17"/>
      <c r="D512" s="17"/>
      <c r="E512" s="17"/>
      <c r="F512" s="17"/>
      <c r="G512" s="17"/>
      <c r="H512" s="17"/>
      <c r="I512" s="17"/>
      <c r="J512" s="17"/>
      <c r="K512" s="17"/>
    </row>
    <row r="513" ht="15.75" customHeight="1">
      <c r="B513" s="17"/>
      <c r="C513" s="17"/>
      <c r="D513" s="17"/>
      <c r="E513" s="17"/>
      <c r="F513" s="17"/>
      <c r="G513" s="17"/>
      <c r="H513" s="17"/>
      <c r="I513" s="17"/>
      <c r="J513" s="17"/>
      <c r="K513" s="17"/>
    </row>
    <row r="514" ht="15.75" customHeight="1">
      <c r="B514" s="17"/>
      <c r="C514" s="17"/>
      <c r="D514" s="17"/>
      <c r="E514" s="17"/>
      <c r="F514" s="17"/>
      <c r="G514" s="17"/>
      <c r="H514" s="17"/>
      <c r="I514" s="17"/>
      <c r="J514" s="17"/>
      <c r="K514" s="17"/>
    </row>
    <row r="515" ht="15.75" customHeight="1">
      <c r="B515" s="17"/>
      <c r="C515" s="17"/>
      <c r="D515" s="17"/>
      <c r="E515" s="17"/>
      <c r="F515" s="17"/>
      <c r="G515" s="17"/>
      <c r="H515" s="17"/>
      <c r="I515" s="17"/>
      <c r="J515" s="17"/>
      <c r="K515" s="17"/>
    </row>
    <row r="516" ht="15.75" customHeight="1">
      <c r="B516" s="17"/>
      <c r="C516" s="17"/>
      <c r="D516" s="17"/>
      <c r="E516" s="17"/>
      <c r="F516" s="17"/>
      <c r="G516" s="17"/>
      <c r="H516" s="17"/>
      <c r="I516" s="17"/>
      <c r="J516" s="17"/>
      <c r="K516" s="17"/>
    </row>
    <row r="517" ht="15.75" customHeight="1">
      <c r="B517" s="17"/>
      <c r="C517" s="17"/>
      <c r="D517" s="17"/>
      <c r="E517" s="17"/>
      <c r="F517" s="17"/>
      <c r="G517" s="17"/>
      <c r="H517" s="17"/>
      <c r="I517" s="17"/>
      <c r="J517" s="17"/>
      <c r="K517" s="17"/>
    </row>
    <row r="518" ht="15.75" customHeight="1">
      <c r="B518" s="17"/>
      <c r="C518" s="17"/>
      <c r="D518" s="17"/>
      <c r="E518" s="17"/>
      <c r="F518" s="17"/>
      <c r="G518" s="17"/>
      <c r="H518" s="17"/>
      <c r="I518" s="17"/>
      <c r="J518" s="17"/>
      <c r="K518" s="17"/>
    </row>
    <row r="519" ht="15.75" customHeight="1">
      <c r="B519" s="17"/>
      <c r="C519" s="17"/>
      <c r="D519" s="17"/>
      <c r="E519" s="17"/>
      <c r="F519" s="17"/>
      <c r="G519" s="17"/>
      <c r="H519" s="17"/>
      <c r="I519" s="17"/>
      <c r="J519" s="17"/>
      <c r="K519" s="17"/>
    </row>
    <row r="520" ht="15.75" customHeight="1">
      <c r="B520" s="17"/>
      <c r="C520" s="17"/>
      <c r="D520" s="17"/>
      <c r="E520" s="17"/>
      <c r="F520" s="17"/>
      <c r="G520" s="17"/>
      <c r="H520" s="17"/>
      <c r="I520" s="17"/>
      <c r="J520" s="17"/>
      <c r="K520" s="17"/>
    </row>
    <row r="521" ht="15.75" customHeight="1">
      <c r="B521" s="17"/>
      <c r="C521" s="17"/>
      <c r="D521" s="17"/>
      <c r="E521" s="17"/>
      <c r="F521" s="17"/>
      <c r="G521" s="17"/>
      <c r="H521" s="17"/>
      <c r="I521" s="17"/>
      <c r="J521" s="17"/>
      <c r="K521" s="17"/>
    </row>
    <row r="522" ht="15.75" customHeight="1">
      <c r="B522" s="17"/>
      <c r="C522" s="17"/>
      <c r="D522" s="17"/>
      <c r="E522" s="17"/>
      <c r="F522" s="17"/>
      <c r="G522" s="17"/>
      <c r="H522" s="17"/>
      <c r="I522" s="17"/>
      <c r="J522" s="17"/>
      <c r="K522" s="17"/>
    </row>
    <row r="523" ht="15.75" customHeight="1">
      <c r="B523" s="17"/>
      <c r="C523" s="17"/>
      <c r="D523" s="17"/>
      <c r="E523" s="17"/>
      <c r="F523" s="17"/>
      <c r="G523" s="17"/>
      <c r="H523" s="17"/>
      <c r="I523" s="17"/>
      <c r="J523" s="17"/>
      <c r="K523" s="17"/>
    </row>
    <row r="524" ht="15.75" customHeight="1">
      <c r="B524" s="17"/>
      <c r="C524" s="17"/>
      <c r="D524" s="17"/>
      <c r="E524" s="17"/>
      <c r="F524" s="17"/>
      <c r="G524" s="17"/>
      <c r="H524" s="17"/>
      <c r="I524" s="17"/>
      <c r="J524" s="17"/>
      <c r="K524" s="17"/>
    </row>
    <row r="525" ht="15.75" customHeight="1">
      <c r="B525" s="17"/>
      <c r="C525" s="17"/>
      <c r="D525" s="17"/>
      <c r="E525" s="17"/>
      <c r="F525" s="17"/>
      <c r="G525" s="17"/>
      <c r="H525" s="17"/>
      <c r="I525" s="17"/>
      <c r="J525" s="17"/>
      <c r="K525" s="17"/>
    </row>
    <row r="526" ht="15.75" customHeight="1">
      <c r="B526" s="17"/>
      <c r="C526" s="17"/>
      <c r="D526" s="17"/>
      <c r="E526" s="17"/>
      <c r="F526" s="17"/>
      <c r="G526" s="17"/>
      <c r="H526" s="17"/>
      <c r="I526" s="17"/>
      <c r="J526" s="17"/>
      <c r="K526" s="17"/>
    </row>
    <row r="527" ht="15.75" customHeight="1">
      <c r="B527" s="17"/>
      <c r="C527" s="17"/>
      <c r="D527" s="17"/>
      <c r="E527" s="17"/>
      <c r="F527" s="17"/>
      <c r="G527" s="17"/>
      <c r="H527" s="17"/>
      <c r="I527" s="17"/>
      <c r="J527" s="17"/>
      <c r="K527" s="17"/>
    </row>
    <row r="528" ht="15.75" customHeight="1">
      <c r="B528" s="17"/>
      <c r="C528" s="17"/>
      <c r="D528" s="17"/>
      <c r="E528" s="17"/>
      <c r="F528" s="17"/>
      <c r="G528" s="17"/>
      <c r="H528" s="17"/>
      <c r="I528" s="17"/>
      <c r="J528" s="17"/>
      <c r="K528" s="17"/>
    </row>
    <row r="529" ht="15.75" customHeight="1">
      <c r="B529" s="17"/>
      <c r="C529" s="17"/>
      <c r="D529" s="17"/>
      <c r="E529" s="17"/>
      <c r="F529" s="17"/>
      <c r="G529" s="17"/>
      <c r="H529" s="17"/>
      <c r="I529" s="17"/>
      <c r="J529" s="17"/>
      <c r="K529" s="17"/>
    </row>
    <row r="530" ht="15.75" customHeight="1">
      <c r="B530" s="17"/>
      <c r="C530" s="17"/>
      <c r="D530" s="17"/>
      <c r="E530" s="17"/>
      <c r="F530" s="17"/>
      <c r="G530" s="17"/>
      <c r="H530" s="17"/>
      <c r="I530" s="17"/>
      <c r="J530" s="17"/>
      <c r="K530" s="17"/>
    </row>
    <row r="531" ht="15.75" customHeight="1">
      <c r="B531" s="17"/>
      <c r="C531" s="17"/>
      <c r="D531" s="17"/>
      <c r="E531" s="17"/>
      <c r="F531" s="17"/>
      <c r="G531" s="17"/>
      <c r="H531" s="17"/>
      <c r="I531" s="17"/>
      <c r="J531" s="17"/>
      <c r="K531" s="17"/>
    </row>
    <row r="532" ht="15.75" customHeight="1">
      <c r="B532" s="17"/>
      <c r="C532" s="17"/>
      <c r="D532" s="17"/>
      <c r="E532" s="17"/>
      <c r="F532" s="17"/>
      <c r="G532" s="17"/>
      <c r="H532" s="17"/>
      <c r="I532" s="17"/>
      <c r="J532" s="17"/>
      <c r="K532" s="17"/>
    </row>
    <row r="533" ht="15.75" customHeight="1">
      <c r="B533" s="17"/>
      <c r="C533" s="17"/>
      <c r="D533" s="17"/>
      <c r="E533" s="17"/>
      <c r="F533" s="17"/>
      <c r="G533" s="17"/>
      <c r="H533" s="17"/>
      <c r="I533" s="17"/>
      <c r="J533" s="17"/>
      <c r="K533" s="17"/>
    </row>
    <row r="534" ht="15.75" customHeight="1">
      <c r="B534" s="17"/>
      <c r="C534" s="17"/>
      <c r="D534" s="17"/>
      <c r="E534" s="17"/>
      <c r="F534" s="17"/>
      <c r="G534" s="17"/>
      <c r="H534" s="17"/>
      <c r="I534" s="17"/>
      <c r="J534" s="17"/>
      <c r="K534" s="17"/>
    </row>
    <row r="535" ht="15.75" customHeight="1">
      <c r="B535" s="17"/>
      <c r="C535" s="17"/>
      <c r="D535" s="17"/>
      <c r="E535" s="17"/>
      <c r="F535" s="17"/>
      <c r="G535" s="17"/>
      <c r="H535" s="17"/>
      <c r="I535" s="17"/>
      <c r="J535" s="17"/>
      <c r="K535" s="17"/>
    </row>
    <row r="536" ht="15.75" customHeight="1">
      <c r="B536" s="17"/>
      <c r="C536" s="17"/>
      <c r="D536" s="17"/>
      <c r="E536" s="17"/>
      <c r="F536" s="17"/>
      <c r="G536" s="17"/>
      <c r="H536" s="17"/>
      <c r="I536" s="17"/>
      <c r="J536" s="17"/>
      <c r="K536" s="17"/>
    </row>
    <row r="537" ht="15.75" customHeight="1">
      <c r="B537" s="17"/>
      <c r="C537" s="17"/>
      <c r="D537" s="17"/>
      <c r="E537" s="17"/>
      <c r="F537" s="17"/>
      <c r="G537" s="17"/>
      <c r="H537" s="17"/>
      <c r="I537" s="17"/>
      <c r="J537" s="17"/>
      <c r="K537" s="17"/>
    </row>
    <row r="538" ht="15.75" customHeight="1">
      <c r="B538" s="17"/>
      <c r="C538" s="17"/>
      <c r="D538" s="17"/>
      <c r="E538" s="17"/>
      <c r="F538" s="17"/>
      <c r="G538" s="17"/>
      <c r="H538" s="17"/>
      <c r="I538" s="17"/>
      <c r="J538" s="17"/>
      <c r="K538" s="17"/>
    </row>
    <row r="539" ht="15.75" customHeight="1">
      <c r="B539" s="17"/>
      <c r="C539" s="17"/>
      <c r="D539" s="17"/>
      <c r="E539" s="17"/>
      <c r="F539" s="17"/>
      <c r="G539" s="17"/>
      <c r="H539" s="17"/>
      <c r="I539" s="17"/>
      <c r="J539" s="17"/>
      <c r="K539" s="17"/>
    </row>
    <row r="540" ht="15.75" customHeight="1">
      <c r="B540" s="17"/>
      <c r="C540" s="17"/>
      <c r="D540" s="17"/>
      <c r="E540" s="17"/>
      <c r="F540" s="17"/>
      <c r="G540" s="17"/>
      <c r="H540" s="17"/>
      <c r="I540" s="17"/>
      <c r="J540" s="17"/>
      <c r="K540" s="17"/>
    </row>
    <row r="541" ht="15.75" customHeight="1">
      <c r="B541" s="17"/>
      <c r="C541" s="17"/>
      <c r="D541" s="17"/>
      <c r="E541" s="17"/>
      <c r="F541" s="17"/>
      <c r="G541" s="17"/>
      <c r="H541" s="17"/>
      <c r="I541" s="17"/>
      <c r="J541" s="17"/>
      <c r="K541" s="17"/>
    </row>
    <row r="542" ht="15.75" customHeight="1">
      <c r="B542" s="17"/>
      <c r="C542" s="17"/>
      <c r="D542" s="17"/>
      <c r="E542" s="17"/>
      <c r="F542" s="17"/>
      <c r="G542" s="17"/>
      <c r="H542" s="17"/>
      <c r="I542" s="17"/>
      <c r="J542" s="17"/>
      <c r="K542" s="17"/>
    </row>
    <row r="543" ht="15.75" customHeight="1">
      <c r="B543" s="17"/>
      <c r="C543" s="17"/>
      <c r="D543" s="17"/>
      <c r="E543" s="17"/>
      <c r="F543" s="17"/>
      <c r="G543" s="17"/>
      <c r="H543" s="17"/>
      <c r="I543" s="17"/>
      <c r="J543" s="17"/>
      <c r="K543" s="17"/>
    </row>
    <row r="544" ht="15.75" customHeight="1">
      <c r="B544" s="17"/>
      <c r="C544" s="17"/>
      <c r="D544" s="17"/>
      <c r="E544" s="17"/>
      <c r="F544" s="17"/>
      <c r="G544" s="17"/>
      <c r="H544" s="17"/>
      <c r="I544" s="17"/>
      <c r="J544" s="17"/>
      <c r="K544" s="17"/>
    </row>
    <row r="545" ht="15.75" customHeight="1">
      <c r="B545" s="17"/>
      <c r="C545" s="17"/>
      <c r="D545" s="17"/>
      <c r="E545" s="17"/>
      <c r="F545" s="17"/>
      <c r="G545" s="17"/>
      <c r="H545" s="17"/>
      <c r="I545" s="17"/>
      <c r="J545" s="17"/>
      <c r="K545" s="17"/>
    </row>
    <row r="546" ht="15.75" customHeight="1">
      <c r="B546" s="17"/>
      <c r="C546" s="17"/>
      <c r="D546" s="17"/>
      <c r="E546" s="17"/>
      <c r="F546" s="17"/>
      <c r="G546" s="17"/>
      <c r="H546" s="17"/>
      <c r="I546" s="17"/>
      <c r="J546" s="17"/>
      <c r="K546" s="17"/>
    </row>
    <row r="547" ht="15.75" customHeight="1">
      <c r="B547" s="17"/>
      <c r="C547" s="17"/>
      <c r="D547" s="17"/>
      <c r="E547" s="17"/>
      <c r="F547" s="17"/>
      <c r="G547" s="17"/>
      <c r="H547" s="17"/>
      <c r="I547" s="17"/>
      <c r="J547" s="17"/>
      <c r="K547" s="17"/>
    </row>
    <row r="548" ht="15.75" customHeight="1">
      <c r="B548" s="17"/>
      <c r="C548" s="17"/>
      <c r="D548" s="17"/>
      <c r="E548" s="17"/>
      <c r="F548" s="17"/>
      <c r="G548" s="17"/>
      <c r="H548" s="17"/>
      <c r="I548" s="17"/>
      <c r="J548" s="17"/>
      <c r="K548" s="17"/>
    </row>
    <row r="549" ht="15.75" customHeight="1">
      <c r="B549" s="17"/>
      <c r="C549" s="17"/>
      <c r="D549" s="17"/>
      <c r="E549" s="17"/>
      <c r="F549" s="17"/>
      <c r="G549" s="17"/>
      <c r="H549" s="17"/>
      <c r="I549" s="17"/>
      <c r="J549" s="17"/>
      <c r="K549" s="17"/>
    </row>
    <row r="550" ht="15.75" customHeight="1">
      <c r="B550" s="17"/>
      <c r="C550" s="17"/>
      <c r="D550" s="17"/>
      <c r="E550" s="17"/>
      <c r="F550" s="17"/>
      <c r="G550" s="17"/>
      <c r="H550" s="17"/>
      <c r="I550" s="17"/>
      <c r="J550" s="17"/>
      <c r="K550" s="17"/>
    </row>
    <row r="551" ht="15.75" customHeight="1">
      <c r="B551" s="17"/>
      <c r="C551" s="17"/>
      <c r="D551" s="17"/>
      <c r="E551" s="17"/>
      <c r="F551" s="17"/>
      <c r="G551" s="17"/>
      <c r="H551" s="17"/>
      <c r="I551" s="17"/>
      <c r="J551" s="17"/>
      <c r="K551" s="17"/>
    </row>
    <row r="552" ht="15.75" customHeight="1">
      <c r="B552" s="17"/>
      <c r="C552" s="17"/>
      <c r="D552" s="17"/>
      <c r="E552" s="17"/>
      <c r="F552" s="17"/>
      <c r="G552" s="17"/>
      <c r="H552" s="17"/>
      <c r="I552" s="17"/>
      <c r="J552" s="17"/>
      <c r="K552" s="17"/>
    </row>
    <row r="553" ht="15.75" customHeight="1">
      <c r="B553" s="17"/>
      <c r="C553" s="17"/>
      <c r="D553" s="17"/>
      <c r="E553" s="17"/>
      <c r="F553" s="17"/>
      <c r="G553" s="17"/>
      <c r="H553" s="17"/>
      <c r="I553" s="17"/>
      <c r="J553" s="17"/>
      <c r="K553" s="17"/>
    </row>
    <row r="554" ht="15.75" customHeight="1">
      <c r="B554" s="17"/>
      <c r="C554" s="17"/>
      <c r="D554" s="17"/>
      <c r="E554" s="17"/>
      <c r="F554" s="17"/>
      <c r="G554" s="17"/>
      <c r="H554" s="17"/>
      <c r="I554" s="17"/>
      <c r="J554" s="17"/>
      <c r="K554" s="17"/>
    </row>
    <row r="555" ht="15.75" customHeight="1">
      <c r="B555" s="17"/>
      <c r="C555" s="17"/>
      <c r="D555" s="17"/>
      <c r="E555" s="17"/>
      <c r="F555" s="17"/>
      <c r="G555" s="17"/>
      <c r="H555" s="17"/>
      <c r="I555" s="17"/>
      <c r="J555" s="17"/>
      <c r="K555" s="17"/>
    </row>
    <row r="556" ht="15.75" customHeight="1">
      <c r="B556" s="17"/>
      <c r="C556" s="17"/>
      <c r="D556" s="17"/>
      <c r="E556" s="17"/>
      <c r="F556" s="17"/>
      <c r="G556" s="17"/>
      <c r="H556" s="17"/>
      <c r="I556" s="17"/>
      <c r="J556" s="17"/>
      <c r="K556" s="17"/>
    </row>
    <row r="557" ht="15.75" customHeight="1">
      <c r="B557" s="17"/>
      <c r="C557" s="17"/>
      <c r="D557" s="17"/>
      <c r="E557" s="17"/>
      <c r="F557" s="17"/>
      <c r="G557" s="17"/>
      <c r="H557" s="17"/>
      <c r="I557" s="17"/>
      <c r="J557" s="17"/>
      <c r="K557" s="17"/>
    </row>
    <row r="558" ht="15.75" customHeight="1">
      <c r="B558" s="17"/>
      <c r="C558" s="17"/>
      <c r="D558" s="17"/>
      <c r="E558" s="17"/>
      <c r="F558" s="17"/>
      <c r="G558" s="17"/>
      <c r="H558" s="17"/>
      <c r="I558" s="17"/>
      <c r="J558" s="17"/>
      <c r="K558" s="17"/>
    </row>
    <row r="559" ht="15.75" customHeight="1">
      <c r="B559" s="17"/>
      <c r="C559" s="17"/>
      <c r="D559" s="17"/>
      <c r="E559" s="17"/>
      <c r="F559" s="17"/>
      <c r="G559" s="17"/>
      <c r="H559" s="17"/>
      <c r="I559" s="17"/>
      <c r="J559" s="17"/>
      <c r="K559" s="17"/>
    </row>
    <row r="560" ht="15.75" customHeight="1">
      <c r="B560" s="17"/>
      <c r="C560" s="17"/>
      <c r="D560" s="17"/>
      <c r="E560" s="17"/>
      <c r="F560" s="17"/>
      <c r="G560" s="17"/>
      <c r="H560" s="17"/>
      <c r="I560" s="17"/>
      <c r="J560" s="17"/>
      <c r="K560" s="17"/>
    </row>
    <row r="561" ht="15.75" customHeight="1">
      <c r="B561" s="17"/>
      <c r="C561" s="17"/>
      <c r="D561" s="17"/>
      <c r="E561" s="17"/>
      <c r="F561" s="17"/>
      <c r="G561" s="17"/>
      <c r="H561" s="17"/>
      <c r="I561" s="17"/>
      <c r="J561" s="17"/>
      <c r="K561" s="17"/>
    </row>
    <row r="562" ht="15.75" customHeight="1">
      <c r="B562" s="17"/>
      <c r="C562" s="17"/>
      <c r="D562" s="17"/>
      <c r="E562" s="17"/>
      <c r="F562" s="17"/>
      <c r="G562" s="17"/>
      <c r="H562" s="17"/>
      <c r="I562" s="17"/>
      <c r="J562" s="17"/>
      <c r="K562" s="17"/>
    </row>
    <row r="563" ht="15.75" customHeight="1">
      <c r="B563" s="17"/>
      <c r="C563" s="17"/>
      <c r="D563" s="17"/>
      <c r="E563" s="17"/>
      <c r="F563" s="17"/>
      <c r="G563" s="17"/>
      <c r="H563" s="17"/>
      <c r="I563" s="17"/>
      <c r="J563" s="17"/>
      <c r="K563" s="17"/>
    </row>
    <row r="564" ht="15.75" customHeight="1">
      <c r="B564" s="17"/>
      <c r="C564" s="17"/>
      <c r="D564" s="17"/>
      <c r="E564" s="17"/>
      <c r="F564" s="17"/>
      <c r="G564" s="17"/>
      <c r="H564" s="17"/>
      <c r="I564" s="17"/>
      <c r="J564" s="17"/>
      <c r="K564" s="17"/>
    </row>
    <row r="565" ht="15.75" customHeight="1">
      <c r="B565" s="17"/>
      <c r="C565" s="17"/>
      <c r="D565" s="17"/>
      <c r="E565" s="17"/>
      <c r="F565" s="17"/>
      <c r="G565" s="17"/>
      <c r="H565" s="17"/>
      <c r="I565" s="17"/>
      <c r="J565" s="17"/>
      <c r="K565" s="17"/>
    </row>
    <row r="566" ht="15.75" customHeight="1">
      <c r="B566" s="17"/>
      <c r="C566" s="17"/>
      <c r="D566" s="17"/>
      <c r="E566" s="17"/>
      <c r="F566" s="17"/>
      <c r="G566" s="17"/>
      <c r="H566" s="17"/>
      <c r="I566" s="17"/>
      <c r="J566" s="17"/>
      <c r="K566" s="17"/>
    </row>
    <row r="567" ht="15.75" customHeight="1">
      <c r="B567" s="17"/>
      <c r="C567" s="17"/>
      <c r="D567" s="17"/>
      <c r="E567" s="17"/>
      <c r="F567" s="17"/>
      <c r="G567" s="17"/>
      <c r="H567" s="17"/>
      <c r="I567" s="17"/>
      <c r="J567" s="17"/>
      <c r="K567" s="17"/>
    </row>
    <row r="568" ht="15.75" customHeight="1">
      <c r="B568" s="17"/>
      <c r="C568" s="17"/>
      <c r="D568" s="17"/>
      <c r="E568" s="17"/>
      <c r="F568" s="17"/>
      <c r="G568" s="17"/>
      <c r="H568" s="17"/>
      <c r="I568" s="17"/>
      <c r="J568" s="17"/>
      <c r="K568" s="17"/>
    </row>
    <row r="569" ht="15.75" customHeight="1">
      <c r="B569" s="17"/>
      <c r="C569" s="17"/>
      <c r="D569" s="17"/>
      <c r="E569" s="17"/>
      <c r="F569" s="17"/>
      <c r="G569" s="17"/>
      <c r="H569" s="17"/>
      <c r="I569" s="17"/>
      <c r="J569" s="17"/>
      <c r="K569" s="17"/>
    </row>
    <row r="570" ht="15.75" customHeight="1">
      <c r="B570" s="17"/>
      <c r="C570" s="17"/>
      <c r="D570" s="17"/>
      <c r="E570" s="17"/>
      <c r="F570" s="17"/>
      <c r="G570" s="17"/>
      <c r="H570" s="17"/>
      <c r="I570" s="17"/>
      <c r="J570" s="17"/>
      <c r="K570" s="17"/>
    </row>
    <row r="571" ht="15.75" customHeight="1">
      <c r="B571" s="17"/>
      <c r="C571" s="17"/>
      <c r="D571" s="17"/>
      <c r="E571" s="17"/>
      <c r="F571" s="17"/>
      <c r="G571" s="17"/>
      <c r="H571" s="17"/>
      <c r="I571" s="17"/>
      <c r="J571" s="17"/>
      <c r="K571" s="17"/>
    </row>
    <row r="572" ht="15.75" customHeight="1">
      <c r="B572" s="17"/>
      <c r="C572" s="17"/>
      <c r="D572" s="17"/>
      <c r="E572" s="17"/>
      <c r="F572" s="17"/>
      <c r="G572" s="17"/>
      <c r="H572" s="17"/>
      <c r="I572" s="17"/>
      <c r="J572" s="17"/>
      <c r="K572" s="17"/>
    </row>
    <row r="573" ht="15.75" customHeight="1">
      <c r="B573" s="17"/>
      <c r="C573" s="17"/>
      <c r="D573" s="17"/>
      <c r="E573" s="17"/>
      <c r="F573" s="17"/>
      <c r="G573" s="17"/>
      <c r="H573" s="17"/>
      <c r="I573" s="17"/>
      <c r="J573" s="17"/>
      <c r="K573" s="17"/>
    </row>
    <row r="574" ht="15.75" customHeight="1">
      <c r="B574" s="17"/>
      <c r="C574" s="17"/>
      <c r="D574" s="17"/>
      <c r="E574" s="17"/>
      <c r="F574" s="17"/>
      <c r="G574" s="17"/>
      <c r="H574" s="17"/>
      <c r="I574" s="17"/>
      <c r="J574" s="17"/>
      <c r="K574" s="17"/>
    </row>
    <row r="575" ht="15.75" customHeight="1">
      <c r="B575" s="17"/>
      <c r="C575" s="17"/>
      <c r="D575" s="17"/>
      <c r="E575" s="17"/>
      <c r="F575" s="17"/>
      <c r="G575" s="17"/>
      <c r="H575" s="17"/>
      <c r="I575" s="17"/>
      <c r="J575" s="17"/>
      <c r="K575" s="17"/>
    </row>
    <row r="576" ht="15.75" customHeight="1">
      <c r="B576" s="17"/>
      <c r="C576" s="17"/>
      <c r="D576" s="17"/>
      <c r="E576" s="17"/>
      <c r="F576" s="17"/>
      <c r="G576" s="17"/>
      <c r="H576" s="17"/>
      <c r="I576" s="17"/>
      <c r="J576" s="17"/>
      <c r="K576" s="17"/>
    </row>
    <row r="577" ht="15.75" customHeight="1">
      <c r="B577" s="17"/>
      <c r="C577" s="17"/>
      <c r="D577" s="17"/>
      <c r="E577" s="17"/>
      <c r="F577" s="17"/>
      <c r="G577" s="17"/>
      <c r="H577" s="17"/>
      <c r="I577" s="17"/>
      <c r="J577" s="17"/>
      <c r="K577" s="17"/>
    </row>
    <row r="578" ht="15.75" customHeight="1">
      <c r="B578" s="17"/>
      <c r="C578" s="17"/>
      <c r="D578" s="17"/>
      <c r="E578" s="17"/>
      <c r="F578" s="17"/>
      <c r="G578" s="17"/>
      <c r="H578" s="17"/>
      <c r="I578" s="17"/>
      <c r="J578" s="17"/>
      <c r="K578" s="17"/>
    </row>
    <row r="579" ht="15.75" customHeight="1">
      <c r="B579" s="17"/>
      <c r="C579" s="17"/>
      <c r="D579" s="17"/>
      <c r="E579" s="17"/>
      <c r="F579" s="17"/>
      <c r="G579" s="17"/>
      <c r="H579" s="17"/>
      <c r="I579" s="17"/>
      <c r="J579" s="17"/>
      <c r="K579" s="17"/>
    </row>
    <row r="580" ht="15.75" customHeight="1">
      <c r="B580" s="17"/>
      <c r="C580" s="17"/>
      <c r="D580" s="17"/>
      <c r="E580" s="17"/>
      <c r="F580" s="17"/>
      <c r="G580" s="17"/>
      <c r="H580" s="17"/>
      <c r="I580" s="17"/>
      <c r="J580" s="17"/>
      <c r="K580" s="17"/>
    </row>
    <row r="581" ht="15.75" customHeight="1">
      <c r="B581" s="17"/>
      <c r="C581" s="17"/>
      <c r="D581" s="17"/>
      <c r="E581" s="17"/>
      <c r="F581" s="17"/>
      <c r="G581" s="17"/>
      <c r="H581" s="17"/>
      <c r="I581" s="17"/>
      <c r="J581" s="17"/>
      <c r="K581" s="17"/>
    </row>
    <row r="582" ht="15.75" customHeight="1">
      <c r="B582" s="17"/>
      <c r="C582" s="17"/>
      <c r="D582" s="17"/>
      <c r="E582" s="17"/>
      <c r="F582" s="17"/>
      <c r="G582" s="17"/>
      <c r="H582" s="17"/>
      <c r="I582" s="17"/>
      <c r="J582" s="17"/>
      <c r="K582" s="17"/>
    </row>
    <row r="583" ht="15.75" customHeight="1">
      <c r="B583" s="17"/>
      <c r="C583" s="17"/>
      <c r="D583" s="17"/>
      <c r="E583" s="17"/>
      <c r="F583" s="17"/>
      <c r="G583" s="17"/>
      <c r="H583" s="17"/>
      <c r="I583" s="17"/>
      <c r="J583" s="17"/>
      <c r="K583" s="17"/>
    </row>
    <row r="584" ht="15.75" customHeight="1">
      <c r="B584" s="17"/>
      <c r="C584" s="17"/>
      <c r="D584" s="17"/>
      <c r="E584" s="17"/>
      <c r="F584" s="17"/>
      <c r="G584" s="17"/>
      <c r="H584" s="17"/>
      <c r="I584" s="17"/>
      <c r="J584" s="17"/>
      <c r="K584" s="17"/>
    </row>
    <row r="585" ht="15.75" customHeight="1">
      <c r="B585" s="17"/>
      <c r="C585" s="17"/>
      <c r="D585" s="17"/>
      <c r="E585" s="17"/>
      <c r="F585" s="17"/>
      <c r="G585" s="17"/>
      <c r="H585" s="17"/>
      <c r="I585" s="17"/>
      <c r="J585" s="17"/>
      <c r="K585" s="17"/>
    </row>
    <row r="586" ht="15.75" customHeight="1">
      <c r="B586" s="17"/>
      <c r="C586" s="17"/>
      <c r="D586" s="17"/>
      <c r="E586" s="17"/>
      <c r="F586" s="17"/>
      <c r="G586" s="17"/>
      <c r="H586" s="17"/>
      <c r="I586" s="17"/>
      <c r="J586" s="17"/>
      <c r="K586" s="17"/>
    </row>
    <row r="587" ht="15.75" customHeight="1">
      <c r="B587" s="17"/>
      <c r="C587" s="17"/>
      <c r="D587" s="17"/>
      <c r="E587" s="17"/>
      <c r="F587" s="17"/>
      <c r="G587" s="17"/>
      <c r="H587" s="17"/>
      <c r="I587" s="17"/>
      <c r="J587" s="17"/>
      <c r="K587" s="17"/>
    </row>
    <row r="588" ht="15.75" customHeight="1">
      <c r="B588" s="17"/>
      <c r="C588" s="17"/>
      <c r="D588" s="17"/>
      <c r="E588" s="17"/>
      <c r="F588" s="17"/>
      <c r="G588" s="17"/>
      <c r="H588" s="17"/>
      <c r="I588" s="17"/>
      <c r="J588" s="17"/>
      <c r="K588" s="17"/>
    </row>
    <row r="589" ht="15.75" customHeight="1">
      <c r="B589" s="17"/>
      <c r="C589" s="17"/>
      <c r="D589" s="17"/>
      <c r="E589" s="17"/>
      <c r="F589" s="17"/>
      <c r="G589" s="17"/>
      <c r="H589" s="17"/>
      <c r="I589" s="17"/>
      <c r="J589" s="17"/>
      <c r="K589" s="17"/>
    </row>
    <row r="590" ht="15.75" customHeight="1">
      <c r="B590" s="17"/>
      <c r="C590" s="17"/>
      <c r="D590" s="17"/>
      <c r="E590" s="17"/>
      <c r="F590" s="17"/>
      <c r="G590" s="17"/>
      <c r="H590" s="17"/>
      <c r="I590" s="17"/>
      <c r="J590" s="17"/>
      <c r="K590" s="17"/>
    </row>
    <row r="591" ht="15.75" customHeight="1">
      <c r="B591" s="17"/>
      <c r="C591" s="17"/>
      <c r="D591" s="17"/>
      <c r="E591" s="17"/>
      <c r="F591" s="17"/>
      <c r="G591" s="17"/>
      <c r="H591" s="17"/>
      <c r="I591" s="17"/>
      <c r="J591" s="17"/>
      <c r="K591" s="17"/>
    </row>
    <row r="592" ht="15.75" customHeight="1">
      <c r="B592" s="17"/>
      <c r="C592" s="17"/>
      <c r="D592" s="17"/>
      <c r="E592" s="17"/>
      <c r="F592" s="17"/>
      <c r="G592" s="17"/>
      <c r="H592" s="17"/>
      <c r="I592" s="17"/>
      <c r="J592" s="17"/>
      <c r="K592" s="17"/>
    </row>
    <row r="593" ht="15.75" customHeight="1">
      <c r="B593" s="17"/>
      <c r="C593" s="17"/>
      <c r="D593" s="17"/>
      <c r="E593" s="17"/>
      <c r="F593" s="17"/>
      <c r="G593" s="17"/>
      <c r="H593" s="17"/>
      <c r="I593" s="17"/>
      <c r="J593" s="17"/>
      <c r="K593" s="17"/>
    </row>
    <row r="594" ht="15.75" customHeight="1">
      <c r="B594" s="17"/>
      <c r="C594" s="17"/>
      <c r="D594" s="17"/>
      <c r="E594" s="17"/>
      <c r="F594" s="17"/>
      <c r="G594" s="17"/>
      <c r="H594" s="17"/>
      <c r="I594" s="17"/>
      <c r="J594" s="17"/>
      <c r="K594" s="17"/>
    </row>
    <row r="595" ht="15.75" customHeight="1">
      <c r="B595" s="17"/>
      <c r="C595" s="17"/>
      <c r="D595" s="17"/>
      <c r="E595" s="17"/>
      <c r="F595" s="17"/>
      <c r="G595" s="17"/>
      <c r="H595" s="17"/>
      <c r="I595" s="17"/>
      <c r="J595" s="17"/>
      <c r="K595" s="17"/>
    </row>
    <row r="596" ht="15.75" customHeight="1">
      <c r="B596" s="17"/>
      <c r="C596" s="17"/>
      <c r="D596" s="17"/>
      <c r="E596" s="17"/>
      <c r="F596" s="17"/>
      <c r="G596" s="17"/>
      <c r="H596" s="17"/>
      <c r="I596" s="17"/>
      <c r="J596" s="17"/>
      <c r="K596" s="17"/>
    </row>
    <row r="597" ht="15.75" customHeight="1">
      <c r="B597" s="17"/>
      <c r="C597" s="17"/>
      <c r="D597" s="17"/>
      <c r="E597" s="17"/>
      <c r="F597" s="17"/>
      <c r="G597" s="17"/>
      <c r="H597" s="17"/>
      <c r="I597" s="17"/>
      <c r="J597" s="17"/>
      <c r="K597" s="17"/>
    </row>
    <row r="598" ht="15.75" customHeight="1">
      <c r="B598" s="17"/>
      <c r="C598" s="17"/>
      <c r="D598" s="17"/>
      <c r="E598" s="17"/>
      <c r="F598" s="17"/>
      <c r="G598" s="17"/>
      <c r="H598" s="17"/>
      <c r="I598" s="17"/>
      <c r="J598" s="17"/>
      <c r="K598" s="17"/>
    </row>
    <row r="599" ht="15.75" customHeight="1">
      <c r="B599" s="17"/>
      <c r="C599" s="17"/>
      <c r="D599" s="17"/>
      <c r="E599" s="17"/>
      <c r="F599" s="17"/>
      <c r="G599" s="17"/>
      <c r="H599" s="17"/>
      <c r="I599" s="17"/>
      <c r="J599" s="17"/>
      <c r="K599" s="17"/>
    </row>
    <row r="600" ht="15.75" customHeight="1">
      <c r="B600" s="17"/>
      <c r="C600" s="17"/>
      <c r="D600" s="17"/>
      <c r="E600" s="17"/>
      <c r="F600" s="17"/>
      <c r="G600" s="17"/>
      <c r="H600" s="17"/>
      <c r="I600" s="17"/>
      <c r="J600" s="17"/>
      <c r="K600" s="17"/>
    </row>
    <row r="601" ht="15.75" customHeight="1">
      <c r="B601" s="17"/>
      <c r="C601" s="17"/>
      <c r="D601" s="17"/>
      <c r="E601" s="17"/>
      <c r="F601" s="17"/>
      <c r="G601" s="17"/>
      <c r="H601" s="17"/>
      <c r="I601" s="17"/>
      <c r="J601" s="17"/>
      <c r="K601" s="17"/>
    </row>
    <row r="602" ht="15.75" customHeight="1">
      <c r="B602" s="17"/>
      <c r="C602" s="17"/>
      <c r="D602" s="17"/>
      <c r="E602" s="17"/>
      <c r="F602" s="17"/>
      <c r="G602" s="17"/>
      <c r="H602" s="17"/>
      <c r="I602" s="17"/>
      <c r="J602" s="17"/>
      <c r="K602" s="17"/>
    </row>
    <row r="603" ht="15.75" customHeight="1">
      <c r="B603" s="17"/>
      <c r="C603" s="17"/>
      <c r="D603" s="17"/>
      <c r="E603" s="17"/>
      <c r="F603" s="17"/>
      <c r="G603" s="17"/>
      <c r="H603" s="17"/>
      <c r="I603" s="17"/>
      <c r="J603" s="17"/>
      <c r="K603" s="17"/>
    </row>
    <row r="604" ht="15.75" customHeight="1">
      <c r="B604" s="17"/>
      <c r="C604" s="17"/>
      <c r="D604" s="17"/>
      <c r="E604" s="17"/>
      <c r="F604" s="17"/>
      <c r="G604" s="17"/>
      <c r="H604" s="17"/>
      <c r="I604" s="17"/>
      <c r="J604" s="17"/>
      <c r="K604" s="17"/>
    </row>
    <row r="605" ht="15.75" customHeight="1">
      <c r="B605" s="17"/>
      <c r="C605" s="17"/>
      <c r="D605" s="17"/>
      <c r="E605" s="17"/>
      <c r="F605" s="17"/>
      <c r="G605" s="17"/>
      <c r="H605" s="17"/>
      <c r="I605" s="17"/>
      <c r="J605" s="17"/>
      <c r="K605" s="17"/>
    </row>
    <row r="606" ht="15.75" customHeight="1">
      <c r="B606" s="17"/>
      <c r="C606" s="17"/>
      <c r="D606" s="17"/>
      <c r="E606" s="17"/>
      <c r="F606" s="17"/>
      <c r="G606" s="17"/>
      <c r="H606" s="17"/>
      <c r="I606" s="17"/>
      <c r="J606" s="17"/>
      <c r="K606" s="17"/>
    </row>
    <row r="607" ht="15.75" customHeight="1">
      <c r="B607" s="17"/>
      <c r="C607" s="17"/>
      <c r="D607" s="17"/>
      <c r="E607" s="17"/>
      <c r="F607" s="17"/>
      <c r="G607" s="17"/>
      <c r="H607" s="17"/>
      <c r="I607" s="17"/>
      <c r="J607" s="17"/>
      <c r="K607" s="17"/>
    </row>
    <row r="608" ht="15.75" customHeight="1">
      <c r="B608" s="17"/>
      <c r="C608" s="17"/>
      <c r="D608" s="17"/>
      <c r="E608" s="17"/>
      <c r="F608" s="17"/>
      <c r="G608" s="17"/>
      <c r="H608" s="17"/>
      <c r="I608" s="17"/>
      <c r="J608" s="17"/>
      <c r="K608" s="17"/>
    </row>
    <row r="609" ht="15.75" customHeight="1">
      <c r="B609" s="17"/>
      <c r="C609" s="17"/>
      <c r="D609" s="17"/>
      <c r="E609" s="17"/>
      <c r="F609" s="17"/>
      <c r="G609" s="17"/>
      <c r="H609" s="17"/>
      <c r="I609" s="17"/>
      <c r="J609" s="17"/>
      <c r="K609" s="17"/>
    </row>
    <row r="610" ht="15.75" customHeight="1">
      <c r="B610" s="17"/>
      <c r="C610" s="17"/>
      <c r="D610" s="17"/>
      <c r="E610" s="17"/>
      <c r="F610" s="17"/>
      <c r="G610" s="17"/>
      <c r="H610" s="17"/>
      <c r="I610" s="17"/>
      <c r="J610" s="17"/>
      <c r="K610" s="17"/>
    </row>
    <row r="611" ht="15.75" customHeight="1">
      <c r="B611" s="17"/>
      <c r="C611" s="17"/>
      <c r="D611" s="17"/>
      <c r="E611" s="17"/>
      <c r="F611" s="17"/>
      <c r="G611" s="17"/>
      <c r="H611" s="17"/>
      <c r="I611" s="17"/>
      <c r="J611" s="17"/>
      <c r="K611" s="17"/>
    </row>
    <row r="612" ht="15.75" customHeight="1">
      <c r="B612" s="17"/>
      <c r="C612" s="17"/>
      <c r="D612" s="17"/>
      <c r="E612" s="17"/>
      <c r="F612" s="17"/>
      <c r="G612" s="17"/>
      <c r="H612" s="17"/>
      <c r="I612" s="17"/>
      <c r="J612" s="17"/>
      <c r="K612" s="17"/>
    </row>
    <row r="613" ht="15.75" customHeight="1">
      <c r="B613" s="17"/>
      <c r="C613" s="17"/>
      <c r="D613" s="17"/>
      <c r="E613" s="17"/>
      <c r="F613" s="17"/>
      <c r="G613" s="17"/>
      <c r="H613" s="17"/>
      <c r="I613" s="17"/>
      <c r="J613" s="17"/>
      <c r="K613" s="17"/>
    </row>
    <row r="614" ht="15.75" customHeight="1">
      <c r="B614" s="17"/>
      <c r="C614" s="17"/>
      <c r="D614" s="17"/>
      <c r="E614" s="17"/>
      <c r="F614" s="17"/>
      <c r="G614" s="17"/>
      <c r="H614" s="17"/>
      <c r="I614" s="17"/>
      <c r="J614" s="17"/>
      <c r="K614" s="17"/>
    </row>
    <row r="615" ht="15.75" customHeight="1">
      <c r="B615" s="17"/>
      <c r="C615" s="17"/>
      <c r="D615" s="17"/>
      <c r="E615" s="17"/>
      <c r="F615" s="17"/>
      <c r="G615" s="17"/>
      <c r="H615" s="17"/>
      <c r="I615" s="17"/>
      <c r="J615" s="17"/>
      <c r="K615" s="17"/>
    </row>
    <row r="616" ht="15.75" customHeight="1">
      <c r="B616" s="17"/>
      <c r="C616" s="17"/>
      <c r="D616" s="17"/>
      <c r="E616" s="17"/>
      <c r="F616" s="17"/>
      <c r="G616" s="17"/>
      <c r="H616" s="17"/>
      <c r="I616" s="17"/>
      <c r="J616" s="17"/>
      <c r="K616" s="17"/>
    </row>
    <row r="617" ht="15.75" customHeight="1">
      <c r="B617" s="17"/>
      <c r="C617" s="17"/>
      <c r="D617" s="17"/>
      <c r="E617" s="17"/>
      <c r="F617" s="17"/>
      <c r="G617" s="17"/>
      <c r="H617" s="17"/>
      <c r="I617" s="17"/>
      <c r="J617" s="17"/>
      <c r="K617" s="17"/>
    </row>
    <row r="618" ht="15.75" customHeight="1">
      <c r="B618" s="17"/>
      <c r="C618" s="17"/>
      <c r="D618" s="17"/>
      <c r="E618" s="17"/>
      <c r="F618" s="17"/>
      <c r="G618" s="17"/>
      <c r="H618" s="17"/>
      <c r="I618" s="17"/>
      <c r="J618" s="17"/>
      <c r="K618" s="17"/>
    </row>
    <row r="619" ht="15.75" customHeight="1">
      <c r="B619" s="17"/>
      <c r="C619" s="17"/>
      <c r="D619" s="17"/>
      <c r="E619" s="17"/>
      <c r="F619" s="17"/>
      <c r="G619" s="17"/>
      <c r="H619" s="17"/>
      <c r="I619" s="17"/>
      <c r="J619" s="17"/>
      <c r="K619" s="17"/>
    </row>
    <row r="620" ht="15.75" customHeight="1">
      <c r="B620" s="17"/>
      <c r="C620" s="17"/>
      <c r="D620" s="17"/>
      <c r="E620" s="17"/>
      <c r="F620" s="17"/>
      <c r="G620" s="17"/>
      <c r="H620" s="17"/>
      <c r="I620" s="17"/>
      <c r="J620" s="17"/>
      <c r="K620" s="17"/>
    </row>
    <row r="621" ht="15.75" customHeight="1">
      <c r="B621" s="17"/>
      <c r="C621" s="17"/>
      <c r="D621" s="17"/>
      <c r="E621" s="17"/>
      <c r="F621" s="17"/>
      <c r="G621" s="17"/>
      <c r="H621" s="17"/>
      <c r="I621" s="17"/>
      <c r="J621" s="17"/>
      <c r="K621" s="17"/>
    </row>
    <row r="622" ht="15.75" customHeight="1">
      <c r="B622" s="17"/>
      <c r="C622" s="17"/>
      <c r="D622" s="17"/>
      <c r="E622" s="17"/>
      <c r="F622" s="17"/>
      <c r="G622" s="17"/>
      <c r="H622" s="17"/>
      <c r="I622" s="17"/>
      <c r="J622" s="17"/>
      <c r="K622" s="17"/>
    </row>
    <row r="623" ht="15.75" customHeight="1">
      <c r="B623" s="17"/>
      <c r="C623" s="17"/>
      <c r="D623" s="17"/>
      <c r="E623" s="17"/>
      <c r="F623" s="17"/>
      <c r="G623" s="17"/>
      <c r="H623" s="17"/>
      <c r="I623" s="17"/>
      <c r="J623" s="17"/>
      <c r="K623" s="17"/>
    </row>
    <row r="624" ht="15.75" customHeight="1">
      <c r="B624" s="17"/>
      <c r="C624" s="17"/>
      <c r="D624" s="17"/>
      <c r="E624" s="17"/>
      <c r="F624" s="17"/>
      <c r="G624" s="17"/>
      <c r="H624" s="17"/>
      <c r="I624" s="17"/>
      <c r="J624" s="17"/>
      <c r="K624" s="17"/>
    </row>
    <row r="625" ht="15.75" customHeight="1">
      <c r="B625" s="17"/>
      <c r="C625" s="17"/>
      <c r="D625" s="17"/>
      <c r="E625" s="17"/>
      <c r="F625" s="17"/>
      <c r="G625" s="17"/>
      <c r="H625" s="17"/>
      <c r="I625" s="17"/>
      <c r="J625" s="17"/>
      <c r="K625" s="17"/>
    </row>
    <row r="626" ht="15.75" customHeight="1">
      <c r="B626" s="17"/>
      <c r="C626" s="17"/>
      <c r="D626" s="17"/>
      <c r="E626" s="17"/>
      <c r="F626" s="17"/>
      <c r="G626" s="17"/>
      <c r="H626" s="17"/>
      <c r="I626" s="17"/>
      <c r="J626" s="17"/>
      <c r="K626" s="17"/>
    </row>
    <row r="627" ht="15.75" customHeight="1">
      <c r="B627" s="17"/>
      <c r="C627" s="17"/>
      <c r="D627" s="17"/>
      <c r="E627" s="17"/>
      <c r="F627" s="17"/>
      <c r="G627" s="17"/>
      <c r="H627" s="17"/>
      <c r="I627" s="17"/>
      <c r="J627" s="17"/>
      <c r="K627" s="17"/>
    </row>
    <row r="628" ht="15.75" customHeight="1">
      <c r="B628" s="17"/>
      <c r="C628" s="17"/>
      <c r="D628" s="17"/>
      <c r="E628" s="17"/>
      <c r="F628" s="17"/>
      <c r="G628" s="17"/>
      <c r="H628" s="17"/>
      <c r="I628" s="17"/>
      <c r="J628" s="17"/>
      <c r="K628" s="17"/>
    </row>
    <row r="629" ht="15.75" customHeight="1">
      <c r="B629" s="17"/>
      <c r="C629" s="17"/>
      <c r="D629" s="17"/>
      <c r="E629" s="17"/>
      <c r="F629" s="17"/>
      <c r="G629" s="17"/>
      <c r="H629" s="17"/>
      <c r="I629" s="17"/>
      <c r="J629" s="17"/>
      <c r="K629" s="17"/>
    </row>
    <row r="630" ht="15.75" customHeight="1">
      <c r="B630" s="17"/>
      <c r="C630" s="17"/>
      <c r="D630" s="17"/>
      <c r="E630" s="17"/>
      <c r="F630" s="17"/>
      <c r="G630" s="17"/>
      <c r="H630" s="17"/>
      <c r="I630" s="17"/>
      <c r="J630" s="17"/>
      <c r="K630" s="17"/>
    </row>
    <row r="631" ht="15.75" customHeight="1">
      <c r="B631" s="17"/>
      <c r="C631" s="17"/>
      <c r="D631" s="17"/>
      <c r="E631" s="17"/>
      <c r="F631" s="17"/>
      <c r="G631" s="17"/>
      <c r="H631" s="17"/>
      <c r="I631" s="17"/>
      <c r="J631" s="17"/>
      <c r="K631" s="17"/>
    </row>
    <row r="632" ht="15.75" customHeight="1">
      <c r="B632" s="17"/>
      <c r="C632" s="17"/>
      <c r="D632" s="17"/>
      <c r="E632" s="17"/>
      <c r="F632" s="17"/>
      <c r="G632" s="17"/>
      <c r="H632" s="17"/>
      <c r="I632" s="17"/>
      <c r="J632" s="17"/>
      <c r="K632" s="17"/>
    </row>
    <row r="633" ht="15.75" customHeight="1">
      <c r="B633" s="17"/>
      <c r="C633" s="17"/>
      <c r="D633" s="17"/>
      <c r="E633" s="17"/>
      <c r="F633" s="17"/>
      <c r="G633" s="17"/>
      <c r="H633" s="17"/>
      <c r="I633" s="17"/>
      <c r="J633" s="17"/>
      <c r="K633" s="17"/>
    </row>
    <row r="634" ht="15.75" customHeight="1">
      <c r="B634" s="17"/>
      <c r="C634" s="17"/>
      <c r="D634" s="17"/>
      <c r="E634" s="17"/>
      <c r="F634" s="17"/>
      <c r="G634" s="17"/>
      <c r="H634" s="17"/>
      <c r="I634" s="17"/>
      <c r="J634" s="17"/>
      <c r="K634" s="17"/>
    </row>
    <row r="635" ht="15.75" customHeight="1">
      <c r="B635" s="17"/>
      <c r="C635" s="17"/>
      <c r="D635" s="17"/>
      <c r="E635" s="17"/>
      <c r="F635" s="17"/>
      <c r="G635" s="17"/>
      <c r="H635" s="17"/>
      <c r="I635" s="17"/>
      <c r="J635" s="17"/>
      <c r="K635" s="17"/>
    </row>
    <row r="636" ht="15.75" customHeight="1">
      <c r="B636" s="17"/>
      <c r="C636" s="17"/>
      <c r="D636" s="17"/>
      <c r="E636" s="17"/>
      <c r="F636" s="17"/>
      <c r="G636" s="17"/>
      <c r="H636" s="17"/>
      <c r="I636" s="17"/>
      <c r="J636" s="17"/>
      <c r="K636" s="17"/>
    </row>
    <row r="637" ht="15.75" customHeight="1">
      <c r="B637" s="17"/>
      <c r="C637" s="17"/>
      <c r="D637" s="17"/>
      <c r="E637" s="17"/>
      <c r="F637" s="17"/>
      <c r="G637" s="17"/>
      <c r="H637" s="17"/>
      <c r="I637" s="17"/>
      <c r="J637" s="17"/>
      <c r="K637" s="17"/>
    </row>
    <row r="638" ht="15.75" customHeight="1">
      <c r="B638" s="17"/>
      <c r="C638" s="17"/>
      <c r="D638" s="17"/>
      <c r="E638" s="17"/>
      <c r="F638" s="17"/>
      <c r="G638" s="17"/>
      <c r="H638" s="17"/>
      <c r="I638" s="17"/>
      <c r="J638" s="17"/>
      <c r="K638" s="17"/>
    </row>
    <row r="639" ht="15.75" customHeight="1">
      <c r="B639" s="17"/>
      <c r="C639" s="17"/>
      <c r="D639" s="17"/>
      <c r="E639" s="17"/>
      <c r="F639" s="17"/>
      <c r="G639" s="17"/>
      <c r="H639" s="17"/>
      <c r="I639" s="17"/>
      <c r="J639" s="17"/>
      <c r="K639" s="17"/>
    </row>
    <row r="640" ht="15.75" customHeight="1">
      <c r="B640" s="17"/>
      <c r="C640" s="17"/>
      <c r="D640" s="17"/>
      <c r="E640" s="17"/>
      <c r="F640" s="17"/>
      <c r="G640" s="17"/>
      <c r="H640" s="17"/>
      <c r="I640" s="17"/>
      <c r="J640" s="17"/>
      <c r="K640" s="17"/>
    </row>
    <row r="641" ht="15.75" customHeight="1">
      <c r="B641" s="17"/>
      <c r="C641" s="17"/>
      <c r="D641" s="17"/>
      <c r="E641" s="17"/>
      <c r="F641" s="17"/>
      <c r="G641" s="17"/>
      <c r="H641" s="17"/>
      <c r="I641" s="17"/>
      <c r="J641" s="17"/>
      <c r="K641" s="17"/>
    </row>
    <row r="642" ht="15.75" customHeight="1">
      <c r="B642" s="17"/>
      <c r="C642" s="17"/>
      <c r="D642" s="17"/>
      <c r="E642" s="17"/>
      <c r="F642" s="17"/>
      <c r="G642" s="17"/>
      <c r="H642" s="17"/>
      <c r="I642" s="17"/>
      <c r="J642" s="17"/>
      <c r="K642" s="17"/>
    </row>
    <row r="643" ht="15.75" customHeight="1">
      <c r="B643" s="17"/>
      <c r="C643" s="17"/>
      <c r="D643" s="17"/>
      <c r="E643" s="17"/>
      <c r="F643" s="17"/>
      <c r="G643" s="17"/>
      <c r="H643" s="17"/>
      <c r="I643" s="17"/>
      <c r="J643" s="17"/>
      <c r="K643" s="17"/>
    </row>
    <row r="644" ht="15.75" customHeight="1">
      <c r="B644" s="17"/>
      <c r="C644" s="17"/>
      <c r="D644" s="17"/>
      <c r="E644" s="17"/>
      <c r="F644" s="17"/>
      <c r="G644" s="17"/>
      <c r="H644" s="17"/>
      <c r="I644" s="17"/>
      <c r="J644" s="17"/>
      <c r="K644" s="17"/>
    </row>
    <row r="645" ht="15.75" customHeight="1">
      <c r="B645" s="17"/>
      <c r="C645" s="17"/>
      <c r="D645" s="17"/>
      <c r="E645" s="17"/>
      <c r="F645" s="17"/>
      <c r="G645" s="17"/>
      <c r="H645" s="17"/>
      <c r="I645" s="17"/>
      <c r="J645" s="17"/>
      <c r="K645" s="17"/>
    </row>
    <row r="646" ht="15.75" customHeight="1">
      <c r="B646" s="17"/>
      <c r="C646" s="17"/>
      <c r="D646" s="17"/>
      <c r="E646" s="17"/>
      <c r="F646" s="17"/>
      <c r="G646" s="17"/>
      <c r="H646" s="17"/>
      <c r="I646" s="17"/>
      <c r="J646" s="17"/>
      <c r="K646" s="17"/>
    </row>
    <row r="647" ht="15.75" customHeight="1">
      <c r="B647" s="17"/>
      <c r="C647" s="17"/>
      <c r="D647" s="17"/>
      <c r="E647" s="17"/>
      <c r="F647" s="17"/>
      <c r="G647" s="17"/>
      <c r="H647" s="17"/>
      <c r="I647" s="17"/>
      <c r="J647" s="17"/>
      <c r="K647" s="17"/>
    </row>
    <row r="648" ht="15.75" customHeight="1">
      <c r="B648" s="17"/>
      <c r="C648" s="17"/>
      <c r="D648" s="17"/>
      <c r="E648" s="17"/>
      <c r="F648" s="17"/>
      <c r="G648" s="17"/>
      <c r="H648" s="17"/>
      <c r="I648" s="17"/>
      <c r="J648" s="17"/>
      <c r="K648" s="17"/>
    </row>
    <row r="649" ht="15.75" customHeight="1">
      <c r="B649" s="17"/>
      <c r="C649" s="17"/>
      <c r="D649" s="17"/>
      <c r="E649" s="17"/>
      <c r="F649" s="17"/>
      <c r="G649" s="17"/>
      <c r="H649" s="17"/>
      <c r="I649" s="17"/>
      <c r="J649" s="17"/>
      <c r="K649" s="17"/>
    </row>
    <row r="650" ht="15.75" customHeight="1">
      <c r="B650" s="17"/>
      <c r="C650" s="17"/>
      <c r="D650" s="17"/>
      <c r="E650" s="17"/>
      <c r="F650" s="17"/>
      <c r="G650" s="17"/>
      <c r="H650" s="17"/>
      <c r="I650" s="17"/>
      <c r="J650" s="17"/>
      <c r="K650" s="17"/>
    </row>
    <row r="651" ht="15.75" customHeight="1">
      <c r="B651" s="17"/>
      <c r="C651" s="17"/>
      <c r="D651" s="17"/>
      <c r="E651" s="17"/>
      <c r="F651" s="17"/>
      <c r="G651" s="17"/>
      <c r="H651" s="17"/>
      <c r="I651" s="17"/>
      <c r="J651" s="17"/>
      <c r="K651" s="17"/>
    </row>
    <row r="652" ht="15.75" customHeight="1">
      <c r="B652" s="17"/>
      <c r="C652" s="17"/>
      <c r="D652" s="17"/>
      <c r="E652" s="17"/>
      <c r="F652" s="17"/>
      <c r="G652" s="17"/>
      <c r="H652" s="17"/>
      <c r="I652" s="17"/>
      <c r="J652" s="17"/>
      <c r="K652" s="17"/>
    </row>
    <row r="653" ht="15.75" customHeight="1">
      <c r="B653" s="17"/>
      <c r="C653" s="17"/>
      <c r="D653" s="17"/>
      <c r="E653" s="17"/>
      <c r="F653" s="17"/>
      <c r="G653" s="17"/>
      <c r="H653" s="17"/>
      <c r="I653" s="17"/>
      <c r="J653" s="17"/>
      <c r="K653" s="17"/>
    </row>
    <row r="654" ht="15.75" customHeight="1">
      <c r="B654" s="17"/>
      <c r="C654" s="17"/>
      <c r="D654" s="17"/>
      <c r="E654" s="17"/>
      <c r="F654" s="17"/>
      <c r="G654" s="17"/>
      <c r="H654" s="17"/>
      <c r="I654" s="17"/>
      <c r="J654" s="17"/>
      <c r="K654" s="17"/>
    </row>
    <row r="655" ht="15.75" customHeight="1">
      <c r="B655" s="17"/>
      <c r="C655" s="17"/>
      <c r="D655" s="17"/>
      <c r="E655" s="17"/>
      <c r="F655" s="17"/>
      <c r="G655" s="17"/>
      <c r="H655" s="17"/>
      <c r="I655" s="17"/>
      <c r="J655" s="17"/>
      <c r="K655" s="17"/>
    </row>
    <row r="656" ht="15.75" customHeight="1">
      <c r="B656" s="17"/>
      <c r="C656" s="17"/>
      <c r="D656" s="17"/>
      <c r="E656" s="17"/>
      <c r="F656" s="17"/>
      <c r="G656" s="17"/>
      <c r="H656" s="17"/>
      <c r="I656" s="17"/>
      <c r="J656" s="17"/>
      <c r="K656" s="17"/>
    </row>
    <row r="657" ht="15.75" customHeight="1">
      <c r="B657" s="17"/>
      <c r="C657" s="17"/>
      <c r="D657" s="17"/>
      <c r="E657" s="17"/>
      <c r="F657" s="17"/>
      <c r="G657" s="17"/>
      <c r="H657" s="17"/>
      <c r="I657" s="17"/>
      <c r="J657" s="17"/>
      <c r="K657" s="17"/>
    </row>
    <row r="658" ht="15.75" customHeight="1">
      <c r="B658" s="17"/>
      <c r="C658" s="17"/>
      <c r="D658" s="17"/>
      <c r="E658" s="17"/>
      <c r="F658" s="17"/>
      <c r="G658" s="17"/>
      <c r="H658" s="17"/>
      <c r="I658" s="17"/>
      <c r="J658" s="17"/>
      <c r="K658" s="17"/>
    </row>
    <row r="659" ht="15.75" customHeight="1">
      <c r="B659" s="17"/>
      <c r="C659" s="17"/>
      <c r="D659" s="17"/>
      <c r="E659" s="17"/>
      <c r="F659" s="17"/>
      <c r="G659" s="17"/>
      <c r="H659" s="17"/>
      <c r="I659" s="17"/>
      <c r="J659" s="17"/>
      <c r="K659" s="17"/>
    </row>
    <row r="660" ht="15.75" customHeight="1">
      <c r="B660" s="17"/>
      <c r="C660" s="17"/>
      <c r="D660" s="17"/>
      <c r="E660" s="17"/>
      <c r="F660" s="17"/>
      <c r="G660" s="17"/>
      <c r="H660" s="17"/>
      <c r="I660" s="17"/>
      <c r="J660" s="17"/>
      <c r="K660" s="17"/>
    </row>
    <row r="661" ht="15.75" customHeight="1">
      <c r="B661" s="17"/>
      <c r="C661" s="17"/>
      <c r="D661" s="17"/>
      <c r="E661" s="17"/>
      <c r="F661" s="17"/>
      <c r="G661" s="17"/>
      <c r="H661" s="17"/>
      <c r="I661" s="17"/>
      <c r="J661" s="17"/>
      <c r="K661" s="17"/>
    </row>
    <row r="662" ht="15.75" customHeight="1">
      <c r="B662" s="17"/>
      <c r="C662" s="17"/>
      <c r="D662" s="17"/>
      <c r="E662" s="17"/>
      <c r="F662" s="17"/>
      <c r="G662" s="17"/>
      <c r="H662" s="17"/>
      <c r="I662" s="17"/>
      <c r="J662" s="17"/>
      <c r="K662" s="17"/>
    </row>
    <row r="663" ht="15.75" customHeight="1">
      <c r="B663" s="17"/>
      <c r="C663" s="17"/>
      <c r="D663" s="17"/>
      <c r="E663" s="17"/>
      <c r="F663" s="17"/>
      <c r="G663" s="17"/>
      <c r="H663" s="17"/>
      <c r="I663" s="17"/>
      <c r="J663" s="17"/>
      <c r="K663" s="17"/>
    </row>
    <row r="664" ht="15.75" customHeight="1">
      <c r="B664" s="17"/>
      <c r="C664" s="17"/>
      <c r="D664" s="17"/>
      <c r="E664" s="17"/>
      <c r="F664" s="17"/>
      <c r="G664" s="17"/>
      <c r="H664" s="17"/>
      <c r="I664" s="17"/>
      <c r="J664" s="17"/>
      <c r="K664" s="17"/>
    </row>
    <row r="665" ht="15.75" customHeight="1">
      <c r="B665" s="17"/>
      <c r="C665" s="17"/>
      <c r="D665" s="17"/>
      <c r="E665" s="17"/>
      <c r="F665" s="17"/>
      <c r="G665" s="17"/>
      <c r="H665" s="17"/>
      <c r="I665" s="17"/>
      <c r="J665" s="17"/>
      <c r="K665" s="17"/>
    </row>
    <row r="666" ht="15.75" customHeight="1">
      <c r="B666" s="17"/>
      <c r="C666" s="17"/>
      <c r="D666" s="17"/>
      <c r="E666" s="17"/>
      <c r="F666" s="17"/>
      <c r="G666" s="17"/>
      <c r="H666" s="17"/>
      <c r="I666" s="17"/>
      <c r="J666" s="17"/>
      <c r="K666" s="17"/>
    </row>
    <row r="667" ht="15.75" customHeight="1">
      <c r="B667" s="17"/>
      <c r="C667" s="17"/>
      <c r="D667" s="17"/>
      <c r="E667" s="17"/>
      <c r="F667" s="17"/>
      <c r="G667" s="17"/>
      <c r="H667" s="17"/>
      <c r="I667" s="17"/>
      <c r="J667" s="17"/>
      <c r="K667" s="17"/>
    </row>
    <row r="668" ht="15.75" customHeight="1">
      <c r="B668" s="17"/>
      <c r="C668" s="17"/>
      <c r="D668" s="17"/>
      <c r="E668" s="17"/>
      <c r="F668" s="17"/>
      <c r="G668" s="17"/>
      <c r="H668" s="17"/>
      <c r="I668" s="17"/>
      <c r="J668" s="17"/>
      <c r="K668" s="17"/>
    </row>
    <row r="669" ht="15.75" customHeight="1">
      <c r="B669" s="17"/>
      <c r="C669" s="17"/>
      <c r="D669" s="17"/>
      <c r="E669" s="17"/>
      <c r="F669" s="17"/>
      <c r="G669" s="17"/>
      <c r="H669" s="17"/>
      <c r="I669" s="17"/>
      <c r="J669" s="17"/>
      <c r="K669" s="17"/>
    </row>
    <row r="670" ht="15.75" customHeight="1">
      <c r="B670" s="17"/>
      <c r="C670" s="17"/>
      <c r="D670" s="17"/>
      <c r="E670" s="17"/>
      <c r="F670" s="17"/>
      <c r="G670" s="17"/>
      <c r="H670" s="17"/>
      <c r="I670" s="17"/>
      <c r="J670" s="17"/>
      <c r="K670" s="17"/>
    </row>
    <row r="671" ht="15.75" customHeight="1">
      <c r="B671" s="17"/>
      <c r="C671" s="17"/>
      <c r="D671" s="17"/>
      <c r="E671" s="17"/>
      <c r="F671" s="17"/>
      <c r="G671" s="17"/>
      <c r="H671" s="17"/>
      <c r="I671" s="17"/>
      <c r="J671" s="17"/>
      <c r="K671" s="17"/>
    </row>
    <row r="672" ht="15.75" customHeight="1">
      <c r="B672" s="17"/>
      <c r="C672" s="17"/>
      <c r="D672" s="17"/>
      <c r="E672" s="17"/>
      <c r="F672" s="17"/>
      <c r="G672" s="17"/>
      <c r="H672" s="17"/>
      <c r="I672" s="17"/>
      <c r="J672" s="17"/>
      <c r="K672" s="17"/>
    </row>
    <row r="673" ht="15.75" customHeight="1">
      <c r="B673" s="17"/>
      <c r="C673" s="17"/>
      <c r="D673" s="17"/>
      <c r="E673" s="17"/>
      <c r="F673" s="17"/>
      <c r="G673" s="17"/>
      <c r="H673" s="17"/>
      <c r="I673" s="17"/>
      <c r="J673" s="17"/>
      <c r="K673" s="17"/>
    </row>
    <row r="674" ht="15.75" customHeight="1">
      <c r="B674" s="17"/>
      <c r="C674" s="17"/>
      <c r="D674" s="17"/>
      <c r="E674" s="17"/>
      <c r="F674" s="17"/>
      <c r="G674" s="17"/>
      <c r="H674" s="17"/>
      <c r="I674" s="17"/>
      <c r="J674" s="17"/>
      <c r="K674" s="17"/>
    </row>
    <row r="675" ht="15.75" customHeight="1">
      <c r="B675" s="17"/>
      <c r="C675" s="17"/>
      <c r="D675" s="17"/>
      <c r="E675" s="17"/>
      <c r="F675" s="17"/>
      <c r="G675" s="17"/>
      <c r="H675" s="17"/>
      <c r="I675" s="17"/>
      <c r="J675" s="17"/>
      <c r="K675" s="17"/>
    </row>
    <row r="676" ht="15.75" customHeight="1">
      <c r="B676" s="17"/>
      <c r="C676" s="17"/>
      <c r="D676" s="17"/>
      <c r="E676" s="17"/>
      <c r="F676" s="17"/>
      <c r="G676" s="17"/>
      <c r="H676" s="17"/>
      <c r="I676" s="17"/>
      <c r="J676" s="17"/>
      <c r="K676" s="17"/>
    </row>
    <row r="677" ht="15.75" customHeight="1">
      <c r="B677" s="17"/>
      <c r="C677" s="17"/>
      <c r="D677" s="17"/>
      <c r="E677" s="17"/>
      <c r="F677" s="17"/>
      <c r="G677" s="17"/>
      <c r="H677" s="17"/>
      <c r="I677" s="17"/>
      <c r="J677" s="17"/>
      <c r="K677" s="17"/>
    </row>
    <row r="678" ht="15.75" customHeight="1">
      <c r="B678" s="17"/>
      <c r="C678" s="17"/>
      <c r="D678" s="17"/>
      <c r="E678" s="17"/>
      <c r="F678" s="17"/>
      <c r="G678" s="17"/>
      <c r="H678" s="17"/>
      <c r="I678" s="17"/>
      <c r="J678" s="17"/>
      <c r="K678" s="17"/>
    </row>
    <row r="679" ht="15.75" customHeight="1">
      <c r="B679" s="17"/>
      <c r="C679" s="17"/>
      <c r="D679" s="17"/>
      <c r="E679" s="17"/>
      <c r="F679" s="17"/>
      <c r="G679" s="17"/>
      <c r="H679" s="17"/>
      <c r="I679" s="17"/>
      <c r="J679" s="17"/>
      <c r="K679" s="17"/>
    </row>
    <row r="680" ht="15.75" customHeight="1">
      <c r="B680" s="17"/>
      <c r="C680" s="17"/>
      <c r="D680" s="17"/>
      <c r="E680" s="17"/>
      <c r="F680" s="17"/>
      <c r="G680" s="17"/>
      <c r="H680" s="17"/>
      <c r="I680" s="17"/>
      <c r="J680" s="17"/>
      <c r="K680" s="17"/>
    </row>
    <row r="681" ht="15.75" customHeight="1">
      <c r="B681" s="17"/>
      <c r="C681" s="17"/>
      <c r="D681" s="17"/>
      <c r="E681" s="17"/>
      <c r="F681" s="17"/>
      <c r="G681" s="17"/>
      <c r="H681" s="17"/>
      <c r="I681" s="17"/>
      <c r="J681" s="17"/>
      <c r="K681" s="17"/>
    </row>
    <row r="682" ht="15.75" customHeight="1">
      <c r="B682" s="17"/>
      <c r="C682" s="17"/>
      <c r="D682" s="17"/>
      <c r="E682" s="17"/>
      <c r="F682" s="17"/>
      <c r="G682" s="17"/>
      <c r="H682" s="17"/>
      <c r="I682" s="17"/>
      <c r="J682" s="17"/>
      <c r="K682" s="17"/>
    </row>
    <row r="683" ht="15.75" customHeight="1">
      <c r="B683" s="17"/>
      <c r="C683" s="17"/>
      <c r="D683" s="17"/>
      <c r="E683" s="17"/>
      <c r="F683" s="17"/>
      <c r="G683" s="17"/>
      <c r="H683" s="17"/>
      <c r="I683" s="17"/>
      <c r="J683" s="17"/>
      <c r="K683" s="17"/>
    </row>
    <row r="684" ht="15.75" customHeight="1">
      <c r="B684" s="17"/>
      <c r="C684" s="17"/>
      <c r="D684" s="17"/>
      <c r="E684" s="17"/>
      <c r="F684" s="17"/>
      <c r="G684" s="17"/>
      <c r="H684" s="17"/>
      <c r="I684" s="17"/>
      <c r="J684" s="17"/>
      <c r="K684" s="17"/>
    </row>
    <row r="685" ht="15.75" customHeight="1">
      <c r="B685" s="17"/>
      <c r="C685" s="17"/>
      <c r="D685" s="17"/>
      <c r="E685" s="17"/>
      <c r="F685" s="17"/>
      <c r="G685" s="17"/>
      <c r="H685" s="17"/>
      <c r="I685" s="17"/>
      <c r="J685" s="17"/>
      <c r="K685" s="17"/>
    </row>
    <row r="686" ht="15.75" customHeight="1">
      <c r="B686" s="17"/>
      <c r="C686" s="17"/>
      <c r="D686" s="17"/>
      <c r="E686" s="17"/>
      <c r="F686" s="17"/>
      <c r="G686" s="17"/>
      <c r="H686" s="17"/>
      <c r="I686" s="17"/>
      <c r="J686" s="17"/>
      <c r="K686" s="17"/>
    </row>
    <row r="687" ht="15.75" customHeight="1">
      <c r="B687" s="17"/>
      <c r="C687" s="17"/>
      <c r="D687" s="17"/>
      <c r="E687" s="17"/>
      <c r="F687" s="17"/>
      <c r="G687" s="17"/>
      <c r="H687" s="17"/>
      <c r="I687" s="17"/>
      <c r="J687" s="17"/>
      <c r="K687" s="17"/>
    </row>
    <row r="688" ht="15.75" customHeight="1">
      <c r="B688" s="17"/>
      <c r="C688" s="17"/>
      <c r="D688" s="17"/>
      <c r="E688" s="17"/>
      <c r="F688" s="17"/>
      <c r="G688" s="17"/>
      <c r="H688" s="17"/>
      <c r="I688" s="17"/>
      <c r="J688" s="17"/>
      <c r="K688" s="17"/>
    </row>
    <row r="689" ht="15.75" customHeight="1">
      <c r="B689" s="17"/>
      <c r="C689" s="17"/>
      <c r="D689" s="17"/>
      <c r="E689" s="17"/>
      <c r="F689" s="17"/>
      <c r="G689" s="17"/>
      <c r="H689" s="17"/>
      <c r="I689" s="17"/>
      <c r="J689" s="17"/>
      <c r="K689" s="17"/>
    </row>
    <row r="690" ht="15.75" customHeight="1">
      <c r="B690" s="17"/>
      <c r="C690" s="17"/>
      <c r="D690" s="17"/>
      <c r="E690" s="17"/>
      <c r="F690" s="17"/>
      <c r="G690" s="17"/>
      <c r="H690" s="17"/>
      <c r="I690" s="17"/>
      <c r="J690" s="17"/>
      <c r="K690" s="17"/>
    </row>
    <row r="691" ht="15.75" customHeight="1">
      <c r="B691" s="17"/>
      <c r="C691" s="17"/>
      <c r="D691" s="17"/>
      <c r="E691" s="17"/>
      <c r="F691" s="17"/>
      <c r="G691" s="17"/>
      <c r="H691" s="17"/>
      <c r="I691" s="17"/>
      <c r="J691" s="17"/>
      <c r="K691" s="17"/>
    </row>
    <row r="692" ht="15.75" customHeight="1">
      <c r="B692" s="17"/>
      <c r="C692" s="17"/>
      <c r="D692" s="17"/>
      <c r="E692" s="17"/>
      <c r="F692" s="17"/>
      <c r="G692" s="17"/>
      <c r="H692" s="17"/>
      <c r="I692" s="17"/>
      <c r="J692" s="17"/>
      <c r="K692" s="17"/>
    </row>
    <row r="693" ht="15.75" customHeight="1">
      <c r="B693" s="17"/>
      <c r="C693" s="17"/>
      <c r="D693" s="17"/>
      <c r="E693" s="17"/>
      <c r="F693" s="17"/>
      <c r="G693" s="17"/>
      <c r="H693" s="17"/>
      <c r="I693" s="17"/>
      <c r="J693" s="17"/>
      <c r="K693" s="17"/>
    </row>
    <row r="694" ht="15.75" customHeight="1">
      <c r="B694" s="17"/>
      <c r="C694" s="17"/>
      <c r="D694" s="17"/>
      <c r="E694" s="17"/>
      <c r="F694" s="17"/>
      <c r="G694" s="17"/>
      <c r="H694" s="17"/>
      <c r="I694" s="17"/>
      <c r="J694" s="17"/>
      <c r="K694" s="17"/>
    </row>
    <row r="695" ht="15.75" customHeight="1">
      <c r="B695" s="17"/>
      <c r="C695" s="17"/>
      <c r="D695" s="17"/>
      <c r="E695" s="17"/>
      <c r="F695" s="17"/>
      <c r="G695" s="17"/>
      <c r="H695" s="17"/>
      <c r="I695" s="17"/>
      <c r="J695" s="17"/>
      <c r="K695" s="17"/>
    </row>
    <row r="696" ht="15.75" customHeight="1">
      <c r="B696" s="17"/>
      <c r="C696" s="17"/>
      <c r="D696" s="17"/>
      <c r="E696" s="17"/>
      <c r="F696" s="17"/>
      <c r="G696" s="17"/>
      <c r="H696" s="17"/>
      <c r="I696" s="17"/>
      <c r="J696" s="17"/>
      <c r="K696" s="17"/>
    </row>
    <row r="697" ht="15.75" customHeight="1">
      <c r="B697" s="17"/>
      <c r="C697" s="17"/>
      <c r="D697" s="17"/>
      <c r="E697" s="17"/>
      <c r="F697" s="17"/>
      <c r="G697" s="17"/>
      <c r="H697" s="17"/>
      <c r="I697" s="17"/>
      <c r="J697" s="17"/>
      <c r="K697" s="17"/>
    </row>
    <row r="698" ht="15.75" customHeight="1">
      <c r="B698" s="17"/>
      <c r="C698" s="17"/>
      <c r="D698" s="17"/>
      <c r="E698" s="17"/>
      <c r="F698" s="17"/>
      <c r="G698" s="17"/>
      <c r="H698" s="17"/>
      <c r="I698" s="17"/>
      <c r="J698" s="17"/>
      <c r="K698" s="17"/>
    </row>
    <row r="699" ht="15.75" customHeight="1">
      <c r="B699" s="17"/>
      <c r="C699" s="17"/>
      <c r="D699" s="17"/>
      <c r="E699" s="17"/>
      <c r="F699" s="17"/>
      <c r="G699" s="17"/>
      <c r="H699" s="17"/>
      <c r="I699" s="17"/>
      <c r="J699" s="17"/>
      <c r="K699" s="17"/>
    </row>
    <row r="700" ht="15.75" customHeight="1">
      <c r="B700" s="17"/>
      <c r="C700" s="17"/>
      <c r="D700" s="17"/>
      <c r="E700" s="17"/>
      <c r="F700" s="17"/>
      <c r="G700" s="17"/>
      <c r="H700" s="17"/>
      <c r="I700" s="17"/>
      <c r="J700" s="17"/>
      <c r="K700" s="17"/>
    </row>
    <row r="701" ht="15.75" customHeight="1">
      <c r="B701" s="17"/>
      <c r="C701" s="17"/>
      <c r="D701" s="17"/>
      <c r="E701" s="17"/>
      <c r="F701" s="17"/>
      <c r="G701" s="17"/>
      <c r="H701" s="17"/>
      <c r="I701" s="17"/>
      <c r="J701" s="17"/>
      <c r="K701" s="17"/>
    </row>
    <row r="702" ht="15.75" customHeight="1">
      <c r="B702" s="17"/>
      <c r="C702" s="17"/>
      <c r="D702" s="17"/>
      <c r="E702" s="17"/>
      <c r="F702" s="17"/>
      <c r="G702" s="17"/>
      <c r="H702" s="17"/>
      <c r="I702" s="17"/>
      <c r="J702" s="17"/>
      <c r="K702" s="17"/>
    </row>
    <row r="703" ht="15.75" customHeight="1">
      <c r="B703" s="17"/>
      <c r="C703" s="17"/>
      <c r="D703" s="17"/>
      <c r="E703" s="17"/>
      <c r="F703" s="17"/>
      <c r="G703" s="17"/>
      <c r="H703" s="17"/>
      <c r="I703" s="17"/>
      <c r="J703" s="17"/>
      <c r="K703" s="17"/>
    </row>
    <row r="704" ht="15.75" customHeight="1">
      <c r="B704" s="17"/>
      <c r="C704" s="17"/>
      <c r="D704" s="17"/>
      <c r="E704" s="17"/>
      <c r="F704" s="17"/>
      <c r="G704" s="17"/>
      <c r="H704" s="17"/>
      <c r="I704" s="17"/>
      <c r="J704" s="17"/>
      <c r="K704" s="17"/>
    </row>
    <row r="705" ht="15.75" customHeight="1">
      <c r="B705" s="17"/>
      <c r="C705" s="17"/>
      <c r="D705" s="17"/>
      <c r="E705" s="17"/>
      <c r="F705" s="17"/>
      <c r="G705" s="17"/>
      <c r="H705" s="17"/>
      <c r="I705" s="17"/>
      <c r="J705" s="17"/>
      <c r="K705" s="17"/>
    </row>
    <row r="706" ht="15.75" customHeight="1">
      <c r="B706" s="17"/>
      <c r="C706" s="17"/>
      <c r="D706" s="17"/>
      <c r="E706" s="17"/>
      <c r="F706" s="17"/>
      <c r="G706" s="17"/>
      <c r="H706" s="17"/>
      <c r="I706" s="17"/>
      <c r="J706" s="17"/>
      <c r="K706" s="17"/>
    </row>
    <row r="707" ht="15.75" customHeight="1">
      <c r="B707" s="17"/>
      <c r="C707" s="17"/>
      <c r="D707" s="17"/>
      <c r="E707" s="17"/>
      <c r="F707" s="17"/>
      <c r="G707" s="17"/>
      <c r="H707" s="17"/>
      <c r="I707" s="17"/>
      <c r="J707" s="17"/>
      <c r="K707" s="17"/>
    </row>
    <row r="708" ht="15.75" customHeight="1">
      <c r="B708" s="17"/>
      <c r="C708" s="17"/>
      <c r="D708" s="17"/>
      <c r="E708" s="17"/>
      <c r="F708" s="17"/>
      <c r="G708" s="17"/>
      <c r="H708" s="17"/>
      <c r="I708" s="17"/>
      <c r="J708" s="17"/>
      <c r="K708" s="17"/>
    </row>
    <row r="709" ht="15.75" customHeight="1">
      <c r="B709" s="17"/>
      <c r="C709" s="17"/>
      <c r="D709" s="17"/>
      <c r="E709" s="17"/>
      <c r="F709" s="17"/>
      <c r="G709" s="17"/>
      <c r="H709" s="17"/>
      <c r="I709" s="17"/>
      <c r="J709" s="17"/>
      <c r="K709" s="17"/>
    </row>
    <row r="710" ht="15.75" customHeight="1">
      <c r="B710" s="17"/>
      <c r="C710" s="17"/>
      <c r="D710" s="17"/>
      <c r="E710" s="17"/>
      <c r="F710" s="17"/>
      <c r="G710" s="17"/>
      <c r="H710" s="17"/>
      <c r="I710" s="17"/>
      <c r="J710" s="17"/>
      <c r="K710" s="17"/>
    </row>
    <row r="711" ht="15.75" customHeight="1">
      <c r="B711" s="17"/>
      <c r="C711" s="17"/>
      <c r="D711" s="17"/>
      <c r="E711" s="17"/>
      <c r="F711" s="17"/>
      <c r="G711" s="17"/>
      <c r="H711" s="17"/>
      <c r="I711" s="17"/>
      <c r="J711" s="17"/>
      <c r="K711" s="17"/>
    </row>
    <row r="712" ht="15.75" customHeight="1">
      <c r="B712" s="17"/>
      <c r="C712" s="17"/>
      <c r="D712" s="17"/>
      <c r="E712" s="17"/>
      <c r="F712" s="17"/>
      <c r="G712" s="17"/>
      <c r="H712" s="17"/>
      <c r="I712" s="17"/>
      <c r="J712" s="17"/>
      <c r="K712" s="17"/>
    </row>
    <row r="713" ht="15.75" customHeight="1">
      <c r="B713" s="17"/>
      <c r="C713" s="17"/>
      <c r="D713" s="17"/>
      <c r="E713" s="17"/>
      <c r="F713" s="17"/>
      <c r="G713" s="17"/>
      <c r="H713" s="17"/>
      <c r="I713" s="17"/>
      <c r="J713" s="17"/>
      <c r="K713" s="17"/>
    </row>
    <row r="714" ht="15.75" customHeight="1">
      <c r="B714" s="17"/>
      <c r="C714" s="17"/>
      <c r="D714" s="17"/>
      <c r="E714" s="17"/>
      <c r="F714" s="17"/>
      <c r="G714" s="17"/>
      <c r="H714" s="17"/>
      <c r="I714" s="17"/>
      <c r="J714" s="17"/>
      <c r="K714" s="17"/>
    </row>
    <row r="715" ht="15.75" customHeight="1">
      <c r="B715" s="17"/>
      <c r="C715" s="17"/>
      <c r="D715" s="17"/>
      <c r="E715" s="17"/>
      <c r="F715" s="17"/>
      <c r="G715" s="17"/>
      <c r="H715" s="17"/>
      <c r="I715" s="17"/>
      <c r="J715" s="17"/>
      <c r="K715" s="17"/>
    </row>
    <row r="716" ht="15.75" customHeight="1">
      <c r="B716" s="17"/>
      <c r="C716" s="17"/>
      <c r="D716" s="17"/>
      <c r="E716" s="17"/>
      <c r="F716" s="17"/>
      <c r="G716" s="17"/>
      <c r="H716" s="17"/>
      <c r="I716" s="17"/>
      <c r="J716" s="17"/>
      <c r="K716" s="17"/>
    </row>
    <row r="717" ht="15.75" customHeight="1">
      <c r="B717" s="17"/>
      <c r="C717" s="17"/>
      <c r="D717" s="17"/>
      <c r="E717" s="17"/>
      <c r="F717" s="17"/>
      <c r="G717" s="17"/>
      <c r="H717" s="17"/>
      <c r="I717" s="17"/>
      <c r="J717" s="17"/>
      <c r="K717" s="17"/>
    </row>
    <row r="718" ht="15.75" customHeight="1">
      <c r="B718" s="17"/>
      <c r="C718" s="17"/>
      <c r="D718" s="17"/>
      <c r="E718" s="17"/>
      <c r="F718" s="17"/>
      <c r="G718" s="17"/>
      <c r="H718" s="17"/>
      <c r="I718" s="17"/>
      <c r="J718" s="17"/>
      <c r="K718" s="17"/>
    </row>
    <row r="719" ht="15.75" customHeight="1">
      <c r="B719" s="17"/>
      <c r="C719" s="17"/>
      <c r="D719" s="17"/>
      <c r="E719" s="17"/>
      <c r="F719" s="17"/>
      <c r="G719" s="17"/>
      <c r="H719" s="17"/>
      <c r="I719" s="17"/>
      <c r="J719" s="17"/>
      <c r="K719" s="17"/>
    </row>
    <row r="720" ht="15.75" customHeight="1">
      <c r="B720" s="17"/>
      <c r="C720" s="17"/>
      <c r="D720" s="17"/>
      <c r="E720" s="17"/>
      <c r="F720" s="17"/>
      <c r="G720" s="17"/>
      <c r="H720" s="17"/>
      <c r="I720" s="17"/>
      <c r="J720" s="17"/>
      <c r="K720" s="17"/>
    </row>
    <row r="721" ht="15.75" customHeight="1">
      <c r="B721" s="17"/>
      <c r="C721" s="17"/>
      <c r="D721" s="17"/>
      <c r="E721" s="17"/>
      <c r="F721" s="17"/>
      <c r="G721" s="17"/>
      <c r="H721" s="17"/>
      <c r="I721" s="17"/>
      <c r="J721" s="17"/>
      <c r="K721" s="17"/>
    </row>
    <row r="722" ht="15.75" customHeight="1">
      <c r="B722" s="17"/>
      <c r="C722" s="17"/>
      <c r="D722" s="17"/>
      <c r="E722" s="17"/>
      <c r="F722" s="17"/>
      <c r="G722" s="17"/>
      <c r="H722" s="17"/>
      <c r="I722" s="17"/>
      <c r="J722" s="17"/>
      <c r="K722" s="17"/>
    </row>
    <row r="723" ht="15.75" customHeight="1">
      <c r="B723" s="17"/>
      <c r="C723" s="17"/>
      <c r="D723" s="17"/>
      <c r="E723" s="17"/>
      <c r="F723" s="17"/>
      <c r="G723" s="17"/>
      <c r="H723" s="17"/>
      <c r="I723" s="17"/>
      <c r="J723" s="17"/>
      <c r="K723" s="17"/>
    </row>
    <row r="724" ht="15.75" customHeight="1">
      <c r="B724" s="17"/>
      <c r="C724" s="17"/>
      <c r="D724" s="17"/>
      <c r="E724" s="17"/>
      <c r="F724" s="17"/>
      <c r="G724" s="17"/>
      <c r="H724" s="17"/>
      <c r="I724" s="17"/>
      <c r="J724" s="17"/>
      <c r="K724" s="17"/>
    </row>
    <row r="725" ht="15.75" customHeight="1">
      <c r="B725" s="17"/>
      <c r="C725" s="17"/>
      <c r="D725" s="17"/>
      <c r="E725" s="17"/>
      <c r="F725" s="17"/>
      <c r="G725" s="17"/>
      <c r="H725" s="17"/>
      <c r="I725" s="17"/>
      <c r="J725" s="17"/>
      <c r="K725" s="17"/>
    </row>
    <row r="726" ht="15.75" customHeight="1">
      <c r="B726" s="17"/>
      <c r="C726" s="17"/>
      <c r="D726" s="17"/>
      <c r="E726" s="17"/>
      <c r="F726" s="17"/>
      <c r="G726" s="17"/>
      <c r="H726" s="17"/>
      <c r="I726" s="17"/>
      <c r="J726" s="17"/>
      <c r="K726" s="17"/>
    </row>
    <row r="727" ht="15.75" customHeight="1">
      <c r="B727" s="17"/>
      <c r="C727" s="17"/>
      <c r="D727" s="17"/>
      <c r="E727" s="17"/>
      <c r="F727" s="17"/>
      <c r="G727" s="17"/>
      <c r="H727" s="17"/>
      <c r="I727" s="17"/>
      <c r="J727" s="17"/>
      <c r="K727" s="17"/>
    </row>
    <row r="728" ht="15.75" customHeight="1">
      <c r="B728" s="17"/>
      <c r="C728" s="17"/>
      <c r="D728" s="17"/>
      <c r="E728" s="17"/>
      <c r="F728" s="17"/>
      <c r="G728" s="17"/>
      <c r="H728" s="17"/>
      <c r="I728" s="17"/>
      <c r="J728" s="17"/>
      <c r="K728" s="17"/>
    </row>
    <row r="729" ht="15.75" customHeight="1">
      <c r="B729" s="17"/>
      <c r="C729" s="17"/>
      <c r="D729" s="17"/>
      <c r="E729" s="17"/>
      <c r="F729" s="17"/>
      <c r="G729" s="17"/>
      <c r="H729" s="17"/>
      <c r="I729" s="17"/>
      <c r="J729" s="17"/>
      <c r="K729" s="17"/>
    </row>
    <row r="730" ht="15.75" customHeight="1">
      <c r="B730" s="17"/>
      <c r="C730" s="17"/>
      <c r="D730" s="17"/>
      <c r="E730" s="17"/>
      <c r="F730" s="17"/>
      <c r="G730" s="17"/>
      <c r="H730" s="17"/>
      <c r="I730" s="17"/>
      <c r="J730" s="17"/>
      <c r="K730" s="17"/>
    </row>
    <row r="731" ht="15.75" customHeight="1">
      <c r="B731" s="17"/>
      <c r="C731" s="17"/>
      <c r="D731" s="17"/>
      <c r="E731" s="17"/>
      <c r="F731" s="17"/>
      <c r="G731" s="17"/>
      <c r="H731" s="17"/>
      <c r="I731" s="17"/>
      <c r="J731" s="17"/>
      <c r="K731" s="17"/>
    </row>
    <row r="732" ht="15.75" customHeight="1">
      <c r="B732" s="17"/>
      <c r="C732" s="17"/>
      <c r="D732" s="17"/>
      <c r="E732" s="17"/>
      <c r="F732" s="17"/>
      <c r="G732" s="17"/>
      <c r="H732" s="17"/>
      <c r="I732" s="17"/>
      <c r="J732" s="17"/>
      <c r="K732" s="17"/>
    </row>
    <row r="733" ht="15.75" customHeight="1">
      <c r="B733" s="17"/>
      <c r="C733" s="17"/>
      <c r="D733" s="17"/>
      <c r="E733" s="17"/>
      <c r="F733" s="17"/>
      <c r="G733" s="17"/>
      <c r="H733" s="17"/>
      <c r="I733" s="17"/>
      <c r="J733" s="17"/>
      <c r="K733" s="17"/>
    </row>
    <row r="734" ht="15.75" customHeight="1">
      <c r="B734" s="17"/>
      <c r="C734" s="17"/>
      <c r="D734" s="17"/>
      <c r="E734" s="17"/>
      <c r="F734" s="17"/>
      <c r="G734" s="17"/>
      <c r="H734" s="17"/>
      <c r="I734" s="17"/>
      <c r="J734" s="17"/>
      <c r="K734" s="17"/>
    </row>
    <row r="735" ht="15.75" customHeight="1">
      <c r="B735" s="17"/>
      <c r="C735" s="17"/>
      <c r="D735" s="17"/>
      <c r="E735" s="17"/>
      <c r="F735" s="17"/>
      <c r="G735" s="17"/>
      <c r="H735" s="17"/>
      <c r="I735" s="17"/>
      <c r="J735" s="17"/>
      <c r="K735" s="17"/>
    </row>
    <row r="736" ht="15.75" customHeight="1">
      <c r="B736" s="17"/>
      <c r="C736" s="17"/>
      <c r="D736" s="17"/>
      <c r="E736" s="17"/>
      <c r="F736" s="17"/>
      <c r="G736" s="17"/>
      <c r="H736" s="17"/>
      <c r="I736" s="17"/>
      <c r="J736" s="17"/>
      <c r="K736" s="17"/>
    </row>
    <row r="737" ht="15.75" customHeight="1">
      <c r="B737" s="17"/>
      <c r="C737" s="17"/>
      <c r="D737" s="17"/>
      <c r="E737" s="17"/>
      <c r="F737" s="17"/>
      <c r="G737" s="17"/>
      <c r="H737" s="17"/>
      <c r="I737" s="17"/>
      <c r="J737" s="17"/>
      <c r="K737" s="17"/>
    </row>
    <row r="738" ht="15.75" customHeight="1">
      <c r="B738" s="17"/>
      <c r="C738" s="17"/>
      <c r="D738" s="17"/>
      <c r="E738" s="17"/>
      <c r="F738" s="17"/>
      <c r="G738" s="17"/>
      <c r="H738" s="17"/>
      <c r="I738" s="17"/>
      <c r="J738" s="17"/>
      <c r="K738" s="17"/>
    </row>
    <row r="739" ht="15.75" customHeight="1">
      <c r="B739" s="17"/>
      <c r="C739" s="17"/>
      <c r="D739" s="17"/>
      <c r="E739" s="17"/>
      <c r="F739" s="17"/>
      <c r="G739" s="17"/>
      <c r="H739" s="17"/>
      <c r="I739" s="17"/>
      <c r="J739" s="17"/>
      <c r="K739" s="17"/>
    </row>
    <row r="740" ht="15.75" customHeight="1">
      <c r="B740" s="17"/>
      <c r="C740" s="17"/>
      <c r="D740" s="17"/>
      <c r="E740" s="17"/>
      <c r="F740" s="17"/>
      <c r="G740" s="17"/>
      <c r="H740" s="17"/>
      <c r="I740" s="17"/>
      <c r="J740" s="17"/>
      <c r="K740" s="17"/>
    </row>
    <row r="741" ht="15.75" customHeight="1">
      <c r="B741" s="17"/>
      <c r="C741" s="17"/>
      <c r="D741" s="17"/>
      <c r="E741" s="17"/>
      <c r="F741" s="17"/>
      <c r="G741" s="17"/>
      <c r="H741" s="17"/>
      <c r="I741" s="17"/>
      <c r="J741" s="17"/>
      <c r="K741" s="17"/>
    </row>
    <row r="742" ht="15.75" customHeight="1">
      <c r="B742" s="17"/>
      <c r="C742" s="17"/>
      <c r="D742" s="17"/>
      <c r="E742" s="17"/>
      <c r="F742" s="17"/>
      <c r="G742" s="17"/>
      <c r="H742" s="17"/>
      <c r="I742" s="17"/>
      <c r="J742" s="17"/>
      <c r="K742" s="17"/>
    </row>
    <row r="743" ht="15.75" customHeight="1">
      <c r="B743" s="17"/>
      <c r="C743" s="17"/>
      <c r="D743" s="17"/>
      <c r="E743" s="17"/>
      <c r="F743" s="17"/>
      <c r="G743" s="17"/>
      <c r="H743" s="17"/>
      <c r="I743" s="17"/>
      <c r="J743" s="17"/>
      <c r="K743" s="17"/>
    </row>
    <row r="744" ht="15.75" customHeight="1">
      <c r="B744" s="17"/>
      <c r="C744" s="17"/>
      <c r="D744" s="17"/>
      <c r="E744" s="17"/>
      <c r="F744" s="17"/>
      <c r="G744" s="17"/>
      <c r="H744" s="17"/>
      <c r="I744" s="17"/>
      <c r="J744" s="17"/>
      <c r="K744" s="17"/>
    </row>
    <row r="745" ht="15.75" customHeight="1">
      <c r="B745" s="17"/>
      <c r="C745" s="17"/>
      <c r="D745" s="17"/>
      <c r="E745" s="17"/>
      <c r="F745" s="17"/>
      <c r="G745" s="17"/>
      <c r="H745" s="17"/>
      <c r="I745" s="17"/>
      <c r="J745" s="17"/>
      <c r="K745" s="17"/>
    </row>
    <row r="746" ht="15.75" customHeight="1">
      <c r="B746" s="17"/>
      <c r="C746" s="17"/>
      <c r="D746" s="17"/>
      <c r="E746" s="17"/>
      <c r="F746" s="17"/>
      <c r="G746" s="17"/>
      <c r="H746" s="17"/>
      <c r="I746" s="17"/>
      <c r="J746" s="17"/>
      <c r="K746" s="17"/>
    </row>
    <row r="747" ht="15.75" customHeight="1">
      <c r="B747" s="17"/>
      <c r="C747" s="17"/>
      <c r="D747" s="17"/>
      <c r="E747" s="17"/>
      <c r="F747" s="17"/>
      <c r="G747" s="17"/>
      <c r="H747" s="17"/>
      <c r="I747" s="17"/>
      <c r="J747" s="17"/>
      <c r="K747" s="17"/>
    </row>
    <row r="748" ht="15.75" customHeight="1">
      <c r="B748" s="17"/>
      <c r="C748" s="17"/>
      <c r="D748" s="17"/>
      <c r="E748" s="17"/>
      <c r="F748" s="17"/>
      <c r="G748" s="17"/>
      <c r="H748" s="17"/>
      <c r="I748" s="17"/>
      <c r="J748" s="17"/>
      <c r="K748" s="17"/>
    </row>
    <row r="749" ht="15.75" customHeight="1">
      <c r="B749" s="17"/>
      <c r="C749" s="17"/>
      <c r="D749" s="17"/>
      <c r="E749" s="17"/>
      <c r="F749" s="17"/>
      <c r="G749" s="17"/>
      <c r="H749" s="17"/>
      <c r="I749" s="17"/>
      <c r="J749" s="17"/>
      <c r="K749" s="17"/>
    </row>
    <row r="750" ht="15.75" customHeight="1">
      <c r="B750" s="17"/>
      <c r="C750" s="17"/>
      <c r="D750" s="17"/>
      <c r="E750" s="17"/>
      <c r="F750" s="17"/>
      <c r="G750" s="17"/>
      <c r="H750" s="17"/>
      <c r="I750" s="17"/>
      <c r="J750" s="17"/>
      <c r="K750" s="17"/>
    </row>
    <row r="751" ht="15.75" customHeight="1">
      <c r="B751" s="17"/>
      <c r="C751" s="17"/>
      <c r="D751" s="17"/>
      <c r="E751" s="17"/>
      <c r="F751" s="17"/>
      <c r="G751" s="17"/>
      <c r="H751" s="17"/>
      <c r="I751" s="17"/>
      <c r="J751" s="17"/>
      <c r="K751" s="17"/>
    </row>
    <row r="752" ht="15.75" customHeight="1">
      <c r="B752" s="17"/>
      <c r="C752" s="17"/>
      <c r="D752" s="17"/>
      <c r="E752" s="17"/>
      <c r="F752" s="17"/>
      <c r="G752" s="17"/>
      <c r="H752" s="17"/>
      <c r="I752" s="17"/>
      <c r="J752" s="17"/>
      <c r="K752" s="17"/>
    </row>
    <row r="753" ht="15.75" customHeight="1">
      <c r="B753" s="17"/>
      <c r="C753" s="17"/>
      <c r="D753" s="17"/>
      <c r="E753" s="17"/>
      <c r="F753" s="17"/>
      <c r="G753" s="17"/>
      <c r="H753" s="17"/>
      <c r="I753" s="17"/>
      <c r="J753" s="17"/>
      <c r="K753" s="17"/>
    </row>
    <row r="754" ht="15.75" customHeight="1">
      <c r="B754" s="17"/>
      <c r="C754" s="17"/>
      <c r="D754" s="17"/>
      <c r="E754" s="17"/>
      <c r="F754" s="17"/>
      <c r="G754" s="17"/>
      <c r="H754" s="17"/>
      <c r="I754" s="17"/>
      <c r="J754" s="17"/>
      <c r="K754" s="17"/>
    </row>
    <row r="755" ht="15.75" customHeight="1">
      <c r="B755" s="17"/>
      <c r="C755" s="17"/>
      <c r="D755" s="17"/>
      <c r="E755" s="17"/>
      <c r="F755" s="17"/>
      <c r="G755" s="17"/>
      <c r="H755" s="17"/>
      <c r="I755" s="17"/>
      <c r="J755" s="17"/>
      <c r="K755" s="17"/>
    </row>
    <row r="756" ht="15.75" customHeight="1">
      <c r="B756" s="17"/>
      <c r="C756" s="17"/>
      <c r="D756" s="17"/>
      <c r="E756" s="17"/>
      <c r="F756" s="17"/>
      <c r="G756" s="17"/>
      <c r="H756" s="17"/>
      <c r="I756" s="17"/>
      <c r="J756" s="17"/>
      <c r="K756" s="17"/>
    </row>
    <row r="757" ht="15.75" customHeight="1">
      <c r="B757" s="17"/>
      <c r="C757" s="17"/>
      <c r="D757" s="17"/>
      <c r="E757" s="17"/>
      <c r="F757" s="17"/>
      <c r="G757" s="17"/>
      <c r="H757" s="17"/>
      <c r="I757" s="17"/>
      <c r="J757" s="17"/>
      <c r="K757" s="17"/>
    </row>
    <row r="758" ht="15.75" customHeight="1">
      <c r="B758" s="17"/>
      <c r="C758" s="17"/>
      <c r="D758" s="17"/>
      <c r="E758" s="17"/>
      <c r="F758" s="17"/>
      <c r="G758" s="17"/>
      <c r="H758" s="17"/>
      <c r="I758" s="17"/>
      <c r="J758" s="17"/>
      <c r="K758" s="17"/>
    </row>
    <row r="759" ht="15.75" customHeight="1">
      <c r="B759" s="17"/>
      <c r="C759" s="17"/>
      <c r="D759" s="17"/>
      <c r="E759" s="17"/>
      <c r="F759" s="17"/>
      <c r="G759" s="17"/>
      <c r="H759" s="17"/>
      <c r="I759" s="17"/>
      <c r="J759" s="17"/>
      <c r="K759" s="17"/>
    </row>
    <row r="760" ht="15.75" customHeight="1">
      <c r="B760" s="17"/>
      <c r="C760" s="17"/>
      <c r="D760" s="17"/>
      <c r="E760" s="17"/>
      <c r="F760" s="17"/>
      <c r="G760" s="17"/>
      <c r="H760" s="17"/>
      <c r="I760" s="17"/>
      <c r="J760" s="17"/>
      <c r="K760" s="17"/>
    </row>
    <row r="761" ht="15.75" customHeight="1">
      <c r="B761" s="17"/>
      <c r="C761" s="17"/>
      <c r="D761" s="17"/>
      <c r="E761" s="17"/>
      <c r="F761" s="17"/>
      <c r="G761" s="17"/>
      <c r="H761" s="17"/>
      <c r="I761" s="17"/>
      <c r="J761" s="17"/>
      <c r="K761" s="17"/>
    </row>
    <row r="762" ht="15.75" customHeight="1">
      <c r="B762" s="17"/>
      <c r="C762" s="17"/>
      <c r="D762" s="17"/>
      <c r="E762" s="17"/>
      <c r="F762" s="17"/>
      <c r="G762" s="17"/>
      <c r="H762" s="17"/>
      <c r="I762" s="17"/>
      <c r="J762" s="17"/>
      <c r="K762" s="17"/>
    </row>
    <row r="763" ht="15.75" customHeight="1">
      <c r="B763" s="17"/>
      <c r="C763" s="17"/>
      <c r="D763" s="17"/>
      <c r="E763" s="17"/>
      <c r="F763" s="17"/>
      <c r="G763" s="17"/>
      <c r="H763" s="17"/>
      <c r="I763" s="17"/>
      <c r="J763" s="17"/>
      <c r="K763" s="17"/>
    </row>
    <row r="764" ht="15.75" customHeight="1">
      <c r="B764" s="17"/>
      <c r="C764" s="17"/>
      <c r="D764" s="17"/>
      <c r="E764" s="17"/>
      <c r="F764" s="17"/>
      <c r="G764" s="17"/>
      <c r="H764" s="17"/>
      <c r="I764" s="17"/>
      <c r="J764" s="17"/>
      <c r="K764" s="17"/>
    </row>
    <row r="765" ht="15.75" customHeight="1">
      <c r="B765" s="17"/>
      <c r="C765" s="17"/>
      <c r="D765" s="17"/>
      <c r="E765" s="17"/>
      <c r="F765" s="17"/>
      <c r="G765" s="17"/>
      <c r="H765" s="17"/>
      <c r="I765" s="17"/>
      <c r="J765" s="17"/>
      <c r="K765" s="17"/>
    </row>
    <row r="766" ht="15.75" customHeight="1">
      <c r="B766" s="17"/>
      <c r="C766" s="17"/>
      <c r="D766" s="17"/>
      <c r="E766" s="17"/>
      <c r="F766" s="17"/>
      <c r="G766" s="17"/>
      <c r="H766" s="17"/>
      <c r="I766" s="17"/>
      <c r="J766" s="17"/>
      <c r="K766" s="17"/>
    </row>
    <row r="767" ht="15.75" customHeight="1">
      <c r="B767" s="17"/>
      <c r="C767" s="17"/>
      <c r="D767" s="17"/>
      <c r="E767" s="17"/>
      <c r="F767" s="17"/>
      <c r="G767" s="17"/>
      <c r="H767" s="17"/>
      <c r="I767" s="17"/>
      <c r="J767" s="17"/>
      <c r="K767" s="17"/>
    </row>
    <row r="768" ht="15.75" customHeight="1">
      <c r="B768" s="17"/>
      <c r="C768" s="17"/>
      <c r="D768" s="17"/>
      <c r="E768" s="17"/>
      <c r="F768" s="17"/>
      <c r="G768" s="17"/>
      <c r="H768" s="17"/>
      <c r="I768" s="17"/>
      <c r="J768" s="17"/>
      <c r="K768" s="17"/>
    </row>
    <row r="769" ht="15.75" customHeight="1">
      <c r="B769" s="17"/>
      <c r="C769" s="17"/>
      <c r="D769" s="17"/>
      <c r="E769" s="17"/>
      <c r="F769" s="17"/>
      <c r="G769" s="17"/>
      <c r="H769" s="17"/>
      <c r="I769" s="17"/>
      <c r="J769" s="17"/>
      <c r="K769" s="17"/>
    </row>
    <row r="770" ht="15.75" customHeight="1">
      <c r="B770" s="17"/>
      <c r="C770" s="17"/>
      <c r="D770" s="17"/>
      <c r="E770" s="17"/>
      <c r="F770" s="17"/>
      <c r="G770" s="17"/>
      <c r="H770" s="17"/>
      <c r="I770" s="17"/>
      <c r="J770" s="17"/>
      <c r="K770" s="17"/>
    </row>
    <row r="771" ht="15.75" customHeight="1">
      <c r="B771" s="17"/>
      <c r="C771" s="17"/>
      <c r="D771" s="17"/>
      <c r="E771" s="17"/>
      <c r="F771" s="17"/>
      <c r="G771" s="17"/>
      <c r="H771" s="17"/>
      <c r="I771" s="17"/>
      <c r="J771" s="17"/>
      <c r="K771" s="17"/>
    </row>
    <row r="772" ht="15.75" customHeight="1">
      <c r="B772" s="17"/>
      <c r="C772" s="17"/>
      <c r="D772" s="17"/>
      <c r="E772" s="17"/>
      <c r="F772" s="17"/>
      <c r="G772" s="17"/>
      <c r="H772" s="17"/>
      <c r="I772" s="17"/>
      <c r="J772" s="17"/>
      <c r="K772" s="17"/>
    </row>
    <row r="773" ht="15.75" customHeight="1">
      <c r="B773" s="17"/>
      <c r="C773" s="17"/>
      <c r="D773" s="17"/>
      <c r="E773" s="17"/>
      <c r="F773" s="17"/>
      <c r="G773" s="17"/>
      <c r="H773" s="17"/>
      <c r="I773" s="17"/>
      <c r="J773" s="17"/>
      <c r="K773" s="17"/>
    </row>
    <row r="774" ht="15.75" customHeight="1">
      <c r="B774" s="17"/>
      <c r="C774" s="17"/>
      <c r="D774" s="17"/>
      <c r="E774" s="17"/>
      <c r="F774" s="17"/>
      <c r="G774" s="17"/>
      <c r="H774" s="17"/>
      <c r="I774" s="17"/>
      <c r="J774" s="17"/>
      <c r="K774" s="17"/>
    </row>
    <row r="775" ht="15.75" customHeight="1">
      <c r="B775" s="17"/>
      <c r="C775" s="17"/>
      <c r="D775" s="17"/>
      <c r="E775" s="17"/>
      <c r="F775" s="17"/>
      <c r="G775" s="17"/>
      <c r="H775" s="17"/>
      <c r="I775" s="17"/>
      <c r="J775" s="17"/>
      <c r="K775" s="17"/>
    </row>
    <row r="776" ht="15.75" customHeight="1">
      <c r="B776" s="17"/>
      <c r="C776" s="17"/>
      <c r="D776" s="17"/>
      <c r="E776" s="17"/>
      <c r="F776" s="17"/>
      <c r="G776" s="17"/>
      <c r="H776" s="17"/>
      <c r="I776" s="17"/>
      <c r="J776" s="17"/>
      <c r="K776" s="17"/>
    </row>
    <row r="777" ht="15.75" customHeight="1">
      <c r="B777" s="17"/>
      <c r="C777" s="17"/>
      <c r="D777" s="17"/>
      <c r="E777" s="17"/>
      <c r="F777" s="17"/>
      <c r="G777" s="17"/>
      <c r="H777" s="17"/>
      <c r="I777" s="17"/>
      <c r="J777" s="17"/>
      <c r="K777" s="17"/>
    </row>
    <row r="778" ht="15.75" customHeight="1">
      <c r="B778" s="17"/>
      <c r="C778" s="17"/>
      <c r="D778" s="17"/>
      <c r="E778" s="17"/>
      <c r="F778" s="17"/>
      <c r="G778" s="17"/>
      <c r="H778" s="17"/>
      <c r="I778" s="17"/>
      <c r="J778" s="17"/>
      <c r="K778" s="17"/>
    </row>
    <row r="779" ht="15.75" customHeight="1">
      <c r="B779" s="17"/>
      <c r="C779" s="17"/>
      <c r="D779" s="17"/>
      <c r="E779" s="17"/>
      <c r="F779" s="17"/>
      <c r="G779" s="17"/>
      <c r="H779" s="17"/>
      <c r="I779" s="17"/>
      <c r="J779" s="17"/>
      <c r="K779" s="17"/>
    </row>
    <row r="780" ht="15.75" customHeight="1">
      <c r="B780" s="17"/>
      <c r="C780" s="17"/>
      <c r="D780" s="17"/>
      <c r="E780" s="17"/>
      <c r="F780" s="17"/>
      <c r="G780" s="17"/>
      <c r="H780" s="17"/>
      <c r="I780" s="17"/>
      <c r="J780" s="17"/>
      <c r="K780" s="17"/>
    </row>
    <row r="781" ht="15.75" customHeight="1">
      <c r="B781" s="17"/>
      <c r="C781" s="17"/>
      <c r="D781" s="17"/>
      <c r="E781" s="17"/>
      <c r="F781" s="17"/>
      <c r="G781" s="17"/>
      <c r="H781" s="17"/>
      <c r="I781" s="17"/>
      <c r="J781" s="17"/>
      <c r="K781" s="17"/>
    </row>
    <row r="782" ht="15.75" customHeight="1">
      <c r="B782" s="17"/>
      <c r="C782" s="17"/>
      <c r="D782" s="17"/>
      <c r="E782" s="17"/>
      <c r="F782" s="17"/>
      <c r="G782" s="17"/>
      <c r="H782" s="17"/>
      <c r="I782" s="17"/>
      <c r="J782" s="17"/>
      <c r="K782" s="17"/>
    </row>
    <row r="783" ht="15.75" customHeight="1">
      <c r="B783" s="17"/>
      <c r="C783" s="17"/>
      <c r="D783" s="17"/>
      <c r="E783" s="17"/>
      <c r="F783" s="17"/>
      <c r="G783" s="17"/>
      <c r="H783" s="17"/>
      <c r="I783" s="17"/>
      <c r="J783" s="17"/>
      <c r="K783" s="17"/>
    </row>
    <row r="784" ht="15.75" customHeight="1">
      <c r="B784" s="17"/>
      <c r="C784" s="17"/>
      <c r="D784" s="17"/>
      <c r="E784" s="17"/>
      <c r="F784" s="17"/>
      <c r="G784" s="17"/>
      <c r="H784" s="17"/>
      <c r="I784" s="17"/>
      <c r="J784" s="17"/>
      <c r="K784" s="17"/>
    </row>
    <row r="785" ht="15.75" customHeight="1">
      <c r="B785" s="17"/>
      <c r="C785" s="17"/>
      <c r="D785" s="17"/>
      <c r="E785" s="17"/>
      <c r="F785" s="17"/>
      <c r="G785" s="17"/>
      <c r="H785" s="17"/>
      <c r="I785" s="17"/>
      <c r="J785" s="17"/>
      <c r="K785" s="17"/>
    </row>
    <row r="786" ht="15.75" customHeight="1">
      <c r="B786" s="17"/>
      <c r="C786" s="17"/>
      <c r="D786" s="17"/>
      <c r="E786" s="17"/>
      <c r="F786" s="17"/>
      <c r="G786" s="17"/>
      <c r="H786" s="17"/>
      <c r="I786" s="17"/>
      <c r="J786" s="17"/>
      <c r="K786" s="17"/>
    </row>
    <row r="787" ht="15.75" customHeight="1">
      <c r="B787" s="17"/>
      <c r="C787" s="17"/>
      <c r="D787" s="17"/>
      <c r="E787" s="17"/>
      <c r="F787" s="17"/>
      <c r="G787" s="17"/>
      <c r="H787" s="17"/>
      <c r="I787" s="17"/>
      <c r="J787" s="17"/>
      <c r="K787" s="17"/>
    </row>
    <row r="788" ht="15.75" customHeight="1">
      <c r="B788" s="17"/>
      <c r="C788" s="17"/>
      <c r="D788" s="17"/>
      <c r="E788" s="17"/>
      <c r="F788" s="17"/>
      <c r="G788" s="17"/>
      <c r="H788" s="17"/>
      <c r="I788" s="17"/>
      <c r="J788" s="17"/>
      <c r="K788" s="17"/>
    </row>
    <row r="789" ht="15.75" customHeight="1">
      <c r="B789" s="17"/>
      <c r="C789" s="17"/>
      <c r="D789" s="17"/>
      <c r="E789" s="17"/>
      <c r="F789" s="17"/>
      <c r="G789" s="17"/>
      <c r="H789" s="17"/>
      <c r="I789" s="17"/>
      <c r="J789" s="17"/>
      <c r="K789" s="17"/>
    </row>
    <row r="790" ht="15.75" customHeight="1">
      <c r="B790" s="17"/>
      <c r="C790" s="17"/>
      <c r="D790" s="17"/>
      <c r="E790" s="17"/>
      <c r="F790" s="17"/>
      <c r="G790" s="17"/>
      <c r="H790" s="17"/>
      <c r="I790" s="17"/>
      <c r="J790" s="17"/>
      <c r="K790" s="17"/>
    </row>
    <row r="791" ht="15.75" customHeight="1">
      <c r="B791" s="17"/>
      <c r="C791" s="17"/>
      <c r="D791" s="17"/>
      <c r="E791" s="17"/>
      <c r="F791" s="17"/>
      <c r="G791" s="17"/>
      <c r="H791" s="17"/>
      <c r="I791" s="17"/>
      <c r="J791" s="17"/>
      <c r="K791" s="17"/>
    </row>
    <row r="792" ht="15.75" customHeight="1">
      <c r="B792" s="17"/>
      <c r="C792" s="17"/>
      <c r="D792" s="17"/>
      <c r="E792" s="17"/>
      <c r="F792" s="17"/>
      <c r="G792" s="17"/>
      <c r="H792" s="17"/>
      <c r="I792" s="17"/>
      <c r="J792" s="17"/>
      <c r="K792" s="17"/>
    </row>
    <row r="793" ht="15.75" customHeight="1">
      <c r="B793" s="17"/>
      <c r="C793" s="17"/>
      <c r="D793" s="17"/>
      <c r="E793" s="17"/>
      <c r="F793" s="17"/>
      <c r="G793" s="17"/>
      <c r="H793" s="17"/>
      <c r="I793" s="17"/>
      <c r="J793" s="17"/>
      <c r="K793" s="17"/>
    </row>
    <row r="794" ht="15.75" customHeight="1">
      <c r="B794" s="17"/>
      <c r="C794" s="17"/>
      <c r="D794" s="17"/>
      <c r="E794" s="17"/>
      <c r="F794" s="17"/>
      <c r="G794" s="17"/>
      <c r="H794" s="17"/>
      <c r="I794" s="17"/>
      <c r="J794" s="17"/>
      <c r="K794" s="17"/>
    </row>
    <row r="795" ht="15.75" customHeight="1">
      <c r="B795" s="17"/>
      <c r="C795" s="17"/>
      <c r="D795" s="17"/>
      <c r="E795" s="17"/>
      <c r="F795" s="17"/>
      <c r="G795" s="17"/>
      <c r="H795" s="17"/>
      <c r="I795" s="17"/>
      <c r="J795" s="17"/>
      <c r="K795" s="17"/>
    </row>
    <row r="796" ht="15.75" customHeight="1">
      <c r="B796" s="17"/>
      <c r="C796" s="17"/>
      <c r="D796" s="17"/>
      <c r="E796" s="17"/>
      <c r="F796" s="17"/>
      <c r="G796" s="17"/>
      <c r="H796" s="17"/>
      <c r="I796" s="17"/>
      <c r="J796" s="17"/>
      <c r="K796" s="17"/>
    </row>
    <row r="797" ht="15.75" customHeight="1">
      <c r="B797" s="17"/>
      <c r="C797" s="17"/>
      <c r="D797" s="17"/>
      <c r="E797" s="17"/>
      <c r="F797" s="17"/>
      <c r="G797" s="17"/>
      <c r="H797" s="17"/>
      <c r="I797" s="17"/>
      <c r="J797" s="17"/>
      <c r="K797" s="17"/>
    </row>
    <row r="798" ht="15.75" customHeight="1">
      <c r="B798" s="17"/>
      <c r="C798" s="17"/>
      <c r="D798" s="17"/>
      <c r="E798" s="17"/>
      <c r="F798" s="17"/>
      <c r="G798" s="17"/>
      <c r="H798" s="17"/>
      <c r="I798" s="17"/>
      <c r="J798" s="17"/>
      <c r="K798" s="17"/>
    </row>
    <row r="799" ht="15.75" customHeight="1">
      <c r="B799" s="17"/>
      <c r="C799" s="17"/>
      <c r="D799" s="17"/>
      <c r="E799" s="17"/>
      <c r="F799" s="17"/>
      <c r="G799" s="17"/>
      <c r="H799" s="17"/>
      <c r="I799" s="17"/>
      <c r="J799" s="17"/>
      <c r="K799" s="17"/>
    </row>
    <row r="800" ht="15.75" customHeight="1">
      <c r="B800" s="17"/>
      <c r="C800" s="17"/>
      <c r="D800" s="17"/>
      <c r="E800" s="17"/>
      <c r="F800" s="17"/>
      <c r="G800" s="17"/>
      <c r="H800" s="17"/>
      <c r="I800" s="17"/>
      <c r="J800" s="17"/>
      <c r="K800" s="17"/>
    </row>
    <row r="801" ht="15.75" customHeight="1">
      <c r="B801" s="17"/>
      <c r="C801" s="17"/>
      <c r="D801" s="17"/>
      <c r="E801" s="17"/>
      <c r="F801" s="17"/>
      <c r="G801" s="17"/>
      <c r="H801" s="17"/>
      <c r="I801" s="17"/>
      <c r="J801" s="17"/>
      <c r="K801" s="17"/>
    </row>
    <row r="802" ht="15.75" customHeight="1">
      <c r="B802" s="17"/>
      <c r="C802" s="17"/>
      <c r="D802" s="17"/>
      <c r="E802" s="17"/>
      <c r="F802" s="17"/>
      <c r="G802" s="17"/>
      <c r="H802" s="17"/>
      <c r="I802" s="17"/>
      <c r="J802" s="17"/>
      <c r="K802" s="17"/>
    </row>
    <row r="803" ht="15.75" customHeight="1">
      <c r="B803" s="17"/>
      <c r="C803" s="17"/>
      <c r="D803" s="17"/>
      <c r="E803" s="17"/>
      <c r="F803" s="17"/>
      <c r="G803" s="17"/>
      <c r="H803" s="17"/>
      <c r="I803" s="17"/>
      <c r="J803" s="17"/>
      <c r="K803" s="17"/>
    </row>
    <row r="804" ht="15.75" customHeight="1">
      <c r="B804" s="17"/>
      <c r="C804" s="17"/>
      <c r="D804" s="17"/>
      <c r="E804" s="17"/>
      <c r="F804" s="17"/>
      <c r="G804" s="17"/>
      <c r="H804" s="17"/>
      <c r="I804" s="17"/>
      <c r="J804" s="17"/>
      <c r="K804" s="17"/>
    </row>
    <row r="805" ht="15.75" customHeight="1">
      <c r="B805" s="17"/>
      <c r="C805" s="17"/>
      <c r="D805" s="17"/>
      <c r="E805" s="17"/>
      <c r="F805" s="17"/>
      <c r="G805" s="17"/>
      <c r="H805" s="17"/>
      <c r="I805" s="17"/>
      <c r="J805" s="17"/>
      <c r="K805" s="17"/>
    </row>
    <row r="806" ht="15.75" customHeight="1">
      <c r="B806" s="17"/>
      <c r="C806" s="17"/>
      <c r="D806" s="17"/>
      <c r="E806" s="17"/>
      <c r="F806" s="17"/>
      <c r="G806" s="17"/>
      <c r="H806" s="17"/>
      <c r="I806" s="17"/>
      <c r="J806" s="17"/>
      <c r="K806" s="17"/>
    </row>
    <row r="807" ht="15.75" customHeight="1">
      <c r="B807" s="17"/>
      <c r="C807" s="17"/>
      <c r="D807" s="17"/>
      <c r="E807" s="17"/>
      <c r="F807" s="17"/>
      <c r="G807" s="17"/>
      <c r="H807" s="17"/>
      <c r="I807" s="17"/>
      <c r="J807" s="17"/>
      <c r="K807" s="17"/>
    </row>
    <row r="808" ht="15.75" customHeight="1">
      <c r="B808" s="17"/>
      <c r="C808" s="17"/>
      <c r="D808" s="17"/>
      <c r="E808" s="17"/>
      <c r="F808" s="17"/>
      <c r="G808" s="17"/>
      <c r="H808" s="17"/>
      <c r="I808" s="17"/>
      <c r="J808" s="17"/>
      <c r="K808" s="17"/>
    </row>
    <row r="809" ht="15.75" customHeight="1">
      <c r="B809" s="17"/>
      <c r="C809" s="17"/>
      <c r="D809" s="17"/>
      <c r="E809" s="17"/>
      <c r="F809" s="17"/>
      <c r="G809" s="17"/>
      <c r="H809" s="17"/>
      <c r="I809" s="17"/>
      <c r="J809" s="17"/>
      <c r="K809" s="17"/>
    </row>
    <row r="810" ht="15.75" customHeight="1">
      <c r="B810" s="17"/>
      <c r="C810" s="17"/>
      <c r="D810" s="17"/>
      <c r="E810" s="17"/>
      <c r="F810" s="17"/>
      <c r="G810" s="17"/>
      <c r="H810" s="17"/>
      <c r="I810" s="17"/>
      <c r="J810" s="17"/>
      <c r="K810" s="17"/>
    </row>
    <row r="811" ht="15.75" customHeight="1">
      <c r="B811" s="17"/>
      <c r="C811" s="17"/>
      <c r="D811" s="17"/>
      <c r="E811" s="17"/>
      <c r="F811" s="17"/>
      <c r="G811" s="17"/>
      <c r="H811" s="17"/>
      <c r="I811" s="17"/>
      <c r="J811" s="17"/>
      <c r="K811" s="17"/>
    </row>
    <row r="812" ht="15.75" customHeight="1">
      <c r="B812" s="17"/>
      <c r="C812" s="17"/>
      <c r="D812" s="17"/>
      <c r="E812" s="17"/>
      <c r="F812" s="17"/>
      <c r="G812" s="17"/>
      <c r="H812" s="17"/>
      <c r="I812" s="17"/>
      <c r="J812" s="17"/>
      <c r="K812" s="17"/>
    </row>
    <row r="813" ht="15.75" customHeight="1">
      <c r="B813" s="17"/>
      <c r="C813" s="17"/>
      <c r="D813" s="17"/>
      <c r="E813" s="17"/>
      <c r="F813" s="17"/>
      <c r="G813" s="17"/>
      <c r="H813" s="17"/>
      <c r="I813" s="17"/>
      <c r="J813" s="17"/>
      <c r="K813" s="17"/>
    </row>
    <row r="814" ht="15.75" customHeight="1">
      <c r="B814" s="17"/>
      <c r="C814" s="17"/>
      <c r="D814" s="17"/>
      <c r="E814" s="17"/>
      <c r="F814" s="17"/>
      <c r="G814" s="17"/>
      <c r="H814" s="17"/>
      <c r="I814" s="17"/>
      <c r="J814" s="17"/>
      <c r="K814" s="17"/>
    </row>
    <row r="815" ht="15.75" customHeight="1">
      <c r="B815" s="17"/>
      <c r="C815" s="17"/>
      <c r="D815" s="17"/>
      <c r="E815" s="17"/>
      <c r="F815" s="17"/>
      <c r="G815" s="17"/>
      <c r="H815" s="17"/>
      <c r="I815" s="17"/>
      <c r="J815" s="17"/>
      <c r="K815" s="17"/>
    </row>
    <row r="816" ht="15.75" customHeight="1">
      <c r="B816" s="17"/>
      <c r="C816" s="17"/>
      <c r="D816" s="17"/>
      <c r="E816" s="17"/>
      <c r="F816" s="17"/>
      <c r="G816" s="17"/>
      <c r="H816" s="17"/>
      <c r="I816" s="17"/>
      <c r="J816" s="17"/>
      <c r="K816" s="17"/>
    </row>
    <row r="817" ht="15.75" customHeight="1">
      <c r="B817" s="17"/>
      <c r="C817" s="17"/>
      <c r="D817" s="17"/>
      <c r="E817" s="17"/>
      <c r="F817" s="17"/>
      <c r="G817" s="17"/>
      <c r="H817" s="17"/>
      <c r="I817" s="17"/>
      <c r="J817" s="17"/>
      <c r="K817" s="17"/>
    </row>
    <row r="818" ht="15.75" customHeight="1">
      <c r="B818" s="17"/>
      <c r="C818" s="17"/>
      <c r="D818" s="17"/>
      <c r="E818" s="17"/>
      <c r="F818" s="17"/>
      <c r="G818" s="17"/>
      <c r="H818" s="17"/>
      <c r="I818" s="17"/>
      <c r="J818" s="17"/>
      <c r="K818" s="17"/>
    </row>
    <row r="819" ht="15.75" customHeight="1">
      <c r="B819" s="17"/>
      <c r="C819" s="17"/>
      <c r="D819" s="17"/>
      <c r="E819" s="17"/>
      <c r="F819" s="17"/>
      <c r="G819" s="17"/>
      <c r="H819" s="17"/>
      <c r="I819" s="17"/>
      <c r="J819" s="17"/>
      <c r="K819" s="17"/>
    </row>
    <row r="820" ht="15.75" customHeight="1">
      <c r="B820" s="17"/>
      <c r="C820" s="17"/>
      <c r="D820" s="17"/>
      <c r="E820" s="17"/>
      <c r="F820" s="17"/>
      <c r="G820" s="17"/>
      <c r="H820" s="17"/>
      <c r="I820" s="17"/>
      <c r="J820" s="17"/>
      <c r="K820" s="17"/>
    </row>
    <row r="821" ht="15.75" customHeight="1">
      <c r="B821" s="17"/>
      <c r="C821" s="17"/>
      <c r="D821" s="17"/>
      <c r="E821" s="17"/>
      <c r="F821" s="17"/>
      <c r="G821" s="17"/>
      <c r="H821" s="17"/>
      <c r="I821" s="17"/>
      <c r="J821" s="17"/>
      <c r="K821" s="17"/>
    </row>
    <row r="822" ht="15.75" customHeight="1">
      <c r="B822" s="17"/>
      <c r="C822" s="17"/>
      <c r="D822" s="17"/>
      <c r="E822" s="17"/>
      <c r="F822" s="17"/>
      <c r="G822" s="17"/>
      <c r="H822" s="17"/>
      <c r="I822" s="17"/>
      <c r="J822" s="17"/>
      <c r="K822" s="17"/>
    </row>
    <row r="823" ht="15.75" customHeight="1">
      <c r="B823" s="17"/>
      <c r="C823" s="17"/>
      <c r="D823" s="17"/>
      <c r="E823" s="17"/>
      <c r="F823" s="17"/>
      <c r="G823" s="17"/>
      <c r="H823" s="17"/>
      <c r="I823" s="17"/>
      <c r="J823" s="17"/>
      <c r="K823" s="17"/>
    </row>
    <row r="824" ht="15.75" customHeight="1">
      <c r="B824" s="17"/>
      <c r="C824" s="17"/>
      <c r="D824" s="17"/>
      <c r="E824" s="17"/>
      <c r="F824" s="17"/>
      <c r="G824" s="17"/>
      <c r="H824" s="17"/>
      <c r="I824" s="17"/>
      <c r="J824" s="17"/>
      <c r="K824" s="17"/>
    </row>
    <row r="825" ht="15.75" customHeight="1">
      <c r="B825" s="17"/>
      <c r="C825" s="17"/>
      <c r="D825" s="17"/>
      <c r="E825" s="17"/>
      <c r="F825" s="17"/>
      <c r="G825" s="17"/>
      <c r="H825" s="17"/>
      <c r="I825" s="17"/>
      <c r="J825" s="17"/>
      <c r="K825" s="17"/>
    </row>
    <row r="826" ht="15.75" customHeight="1">
      <c r="B826" s="17"/>
      <c r="C826" s="17"/>
      <c r="D826" s="17"/>
      <c r="E826" s="17"/>
      <c r="F826" s="17"/>
      <c r="G826" s="17"/>
      <c r="H826" s="17"/>
      <c r="I826" s="17"/>
      <c r="J826" s="17"/>
      <c r="K826" s="17"/>
    </row>
    <row r="827" ht="15.75" customHeight="1">
      <c r="B827" s="17"/>
      <c r="C827" s="17"/>
      <c r="D827" s="17"/>
      <c r="E827" s="17"/>
      <c r="F827" s="17"/>
      <c r="G827" s="17"/>
      <c r="H827" s="17"/>
      <c r="I827" s="17"/>
      <c r="J827" s="17"/>
      <c r="K827" s="17"/>
    </row>
    <row r="828" ht="15.75" customHeight="1">
      <c r="B828" s="17"/>
      <c r="C828" s="17"/>
      <c r="D828" s="17"/>
      <c r="E828" s="17"/>
      <c r="F828" s="17"/>
      <c r="G828" s="17"/>
      <c r="H828" s="17"/>
      <c r="I828" s="17"/>
      <c r="J828" s="17"/>
      <c r="K828" s="17"/>
    </row>
    <row r="829" ht="15.75" customHeight="1">
      <c r="B829" s="17"/>
      <c r="C829" s="17"/>
      <c r="D829" s="17"/>
      <c r="E829" s="17"/>
      <c r="F829" s="17"/>
      <c r="G829" s="17"/>
      <c r="H829" s="17"/>
      <c r="I829" s="17"/>
      <c r="J829" s="17"/>
      <c r="K829" s="17"/>
    </row>
    <row r="830" ht="15.75" customHeight="1">
      <c r="B830" s="17"/>
      <c r="C830" s="17"/>
      <c r="D830" s="17"/>
      <c r="E830" s="17"/>
      <c r="F830" s="17"/>
      <c r="G830" s="17"/>
      <c r="H830" s="17"/>
      <c r="I830" s="17"/>
      <c r="J830" s="17"/>
      <c r="K830" s="17"/>
    </row>
    <row r="831" ht="15.75" customHeight="1">
      <c r="B831" s="17"/>
      <c r="C831" s="17"/>
      <c r="D831" s="17"/>
      <c r="E831" s="17"/>
      <c r="F831" s="17"/>
      <c r="G831" s="17"/>
      <c r="H831" s="17"/>
      <c r="I831" s="17"/>
      <c r="J831" s="17"/>
      <c r="K831" s="17"/>
    </row>
    <row r="832" ht="15.75" customHeight="1">
      <c r="B832" s="17"/>
      <c r="C832" s="17"/>
      <c r="D832" s="17"/>
      <c r="E832" s="17"/>
      <c r="F832" s="17"/>
      <c r="G832" s="17"/>
      <c r="H832" s="17"/>
      <c r="I832" s="17"/>
      <c r="J832" s="17"/>
      <c r="K832" s="17"/>
    </row>
    <row r="833" ht="15.75" customHeight="1">
      <c r="B833" s="17"/>
      <c r="C833" s="17"/>
      <c r="D833" s="17"/>
      <c r="E833" s="17"/>
      <c r="F833" s="17"/>
      <c r="G833" s="17"/>
      <c r="H833" s="17"/>
      <c r="I833" s="17"/>
      <c r="J833" s="17"/>
      <c r="K833" s="17"/>
    </row>
    <row r="834" ht="15.75" customHeight="1">
      <c r="B834" s="17"/>
      <c r="C834" s="17"/>
      <c r="D834" s="17"/>
      <c r="E834" s="17"/>
      <c r="F834" s="17"/>
      <c r="G834" s="17"/>
      <c r="H834" s="17"/>
      <c r="I834" s="17"/>
      <c r="J834" s="17"/>
      <c r="K834" s="17"/>
    </row>
    <row r="835" ht="15.75" customHeight="1">
      <c r="B835" s="17"/>
      <c r="C835" s="17"/>
      <c r="D835" s="17"/>
      <c r="E835" s="17"/>
      <c r="F835" s="17"/>
      <c r="G835" s="17"/>
      <c r="H835" s="17"/>
      <c r="I835" s="17"/>
      <c r="J835" s="17"/>
      <c r="K835" s="17"/>
    </row>
    <row r="836" ht="15.75" customHeight="1">
      <c r="B836" s="17"/>
      <c r="C836" s="17"/>
      <c r="D836" s="17"/>
      <c r="E836" s="17"/>
      <c r="F836" s="17"/>
      <c r="G836" s="17"/>
      <c r="H836" s="17"/>
      <c r="I836" s="17"/>
      <c r="J836" s="17"/>
      <c r="K836" s="17"/>
    </row>
    <row r="837" ht="15.75" customHeight="1">
      <c r="B837" s="17"/>
      <c r="C837" s="17"/>
      <c r="D837" s="17"/>
      <c r="E837" s="17"/>
      <c r="F837" s="17"/>
      <c r="G837" s="17"/>
      <c r="H837" s="17"/>
      <c r="I837" s="17"/>
      <c r="J837" s="17"/>
      <c r="K837" s="17"/>
    </row>
    <row r="838" ht="15.75" customHeight="1">
      <c r="B838" s="17"/>
      <c r="C838" s="17"/>
      <c r="D838" s="17"/>
      <c r="E838" s="17"/>
      <c r="F838" s="17"/>
      <c r="G838" s="17"/>
      <c r="H838" s="17"/>
      <c r="I838" s="17"/>
      <c r="J838" s="17"/>
      <c r="K838" s="17"/>
    </row>
    <row r="839" ht="15.75" customHeight="1">
      <c r="B839" s="17"/>
      <c r="C839" s="17"/>
      <c r="D839" s="17"/>
      <c r="E839" s="17"/>
      <c r="F839" s="17"/>
      <c r="G839" s="17"/>
      <c r="H839" s="17"/>
      <c r="I839" s="17"/>
      <c r="J839" s="17"/>
      <c r="K839" s="17"/>
    </row>
    <row r="840" ht="15.75" customHeight="1">
      <c r="B840" s="17"/>
      <c r="C840" s="17"/>
      <c r="D840" s="17"/>
      <c r="E840" s="17"/>
      <c r="F840" s="17"/>
      <c r="G840" s="17"/>
      <c r="H840" s="17"/>
      <c r="I840" s="17"/>
      <c r="J840" s="17"/>
      <c r="K840" s="17"/>
    </row>
    <row r="841" ht="15.75" customHeight="1">
      <c r="B841" s="17"/>
      <c r="C841" s="17"/>
      <c r="D841" s="17"/>
      <c r="E841" s="17"/>
      <c r="F841" s="17"/>
      <c r="G841" s="17"/>
      <c r="H841" s="17"/>
      <c r="I841" s="17"/>
      <c r="J841" s="17"/>
      <c r="K841" s="17"/>
    </row>
    <row r="842" ht="15.75" customHeight="1">
      <c r="B842" s="17"/>
      <c r="C842" s="17"/>
      <c r="D842" s="17"/>
      <c r="E842" s="17"/>
      <c r="F842" s="17"/>
      <c r="G842" s="17"/>
      <c r="H842" s="17"/>
      <c r="I842" s="17"/>
      <c r="J842" s="17"/>
      <c r="K842" s="17"/>
    </row>
    <row r="843" ht="15.75" customHeight="1">
      <c r="B843" s="17"/>
      <c r="C843" s="17"/>
      <c r="D843" s="17"/>
      <c r="E843" s="17"/>
      <c r="F843" s="17"/>
      <c r="G843" s="17"/>
      <c r="H843" s="17"/>
      <c r="I843" s="17"/>
      <c r="J843" s="17"/>
      <c r="K843" s="17"/>
    </row>
    <row r="844" ht="15.75" customHeight="1">
      <c r="B844" s="17"/>
      <c r="C844" s="17"/>
      <c r="D844" s="17"/>
      <c r="E844" s="17"/>
      <c r="F844" s="17"/>
      <c r="G844" s="17"/>
      <c r="H844" s="17"/>
      <c r="I844" s="17"/>
      <c r="J844" s="17"/>
      <c r="K844" s="17"/>
    </row>
    <row r="845" ht="15.75" customHeight="1">
      <c r="B845" s="17"/>
      <c r="C845" s="17"/>
      <c r="D845" s="17"/>
      <c r="E845" s="17"/>
      <c r="F845" s="17"/>
      <c r="G845" s="17"/>
      <c r="H845" s="17"/>
      <c r="I845" s="17"/>
      <c r="J845" s="17"/>
      <c r="K845" s="17"/>
    </row>
    <row r="846" ht="15.75" customHeight="1">
      <c r="B846" s="17"/>
      <c r="C846" s="17"/>
      <c r="D846" s="17"/>
      <c r="E846" s="17"/>
      <c r="F846" s="17"/>
      <c r="G846" s="17"/>
      <c r="H846" s="17"/>
      <c r="I846" s="17"/>
      <c r="J846" s="17"/>
      <c r="K846" s="17"/>
    </row>
    <row r="847" ht="15.75" customHeight="1">
      <c r="B847" s="17"/>
      <c r="C847" s="17"/>
      <c r="D847" s="17"/>
      <c r="E847" s="17"/>
      <c r="F847" s="17"/>
      <c r="G847" s="17"/>
      <c r="H847" s="17"/>
      <c r="I847" s="17"/>
      <c r="J847" s="17"/>
      <c r="K847" s="17"/>
    </row>
    <row r="848" ht="15.75" customHeight="1">
      <c r="B848" s="17"/>
      <c r="C848" s="17"/>
      <c r="D848" s="17"/>
      <c r="E848" s="17"/>
      <c r="F848" s="17"/>
      <c r="G848" s="17"/>
      <c r="H848" s="17"/>
      <c r="I848" s="17"/>
      <c r="J848" s="17"/>
      <c r="K848" s="17"/>
    </row>
    <row r="849" ht="15.75" customHeight="1">
      <c r="B849" s="17"/>
      <c r="C849" s="17"/>
      <c r="D849" s="17"/>
      <c r="E849" s="17"/>
      <c r="F849" s="17"/>
      <c r="G849" s="17"/>
      <c r="H849" s="17"/>
      <c r="I849" s="17"/>
      <c r="J849" s="17"/>
      <c r="K849" s="17"/>
    </row>
    <row r="850" ht="15.75" customHeight="1">
      <c r="B850" s="17"/>
      <c r="C850" s="17"/>
      <c r="D850" s="17"/>
      <c r="E850" s="17"/>
      <c r="F850" s="17"/>
      <c r="G850" s="17"/>
      <c r="H850" s="17"/>
      <c r="I850" s="17"/>
      <c r="J850" s="17"/>
      <c r="K850" s="17"/>
    </row>
    <row r="851" ht="15.75" customHeight="1">
      <c r="B851" s="17"/>
      <c r="C851" s="17"/>
      <c r="D851" s="17"/>
      <c r="E851" s="17"/>
      <c r="F851" s="17"/>
      <c r="G851" s="17"/>
      <c r="H851" s="17"/>
      <c r="I851" s="17"/>
      <c r="J851" s="17"/>
      <c r="K851" s="17"/>
    </row>
    <row r="852" ht="15.75" customHeight="1">
      <c r="B852" s="17"/>
      <c r="C852" s="17"/>
      <c r="D852" s="17"/>
      <c r="E852" s="17"/>
      <c r="F852" s="17"/>
      <c r="G852" s="17"/>
      <c r="H852" s="17"/>
      <c r="I852" s="17"/>
      <c r="J852" s="17"/>
      <c r="K852" s="17"/>
    </row>
    <row r="853" ht="15.75" customHeight="1">
      <c r="B853" s="17"/>
      <c r="C853" s="17"/>
      <c r="D853" s="17"/>
      <c r="E853" s="17"/>
      <c r="F853" s="17"/>
      <c r="G853" s="17"/>
      <c r="H853" s="17"/>
      <c r="I853" s="17"/>
      <c r="J853" s="17"/>
      <c r="K853" s="17"/>
    </row>
    <row r="854" ht="15.75" customHeight="1">
      <c r="B854" s="17"/>
      <c r="C854" s="17"/>
      <c r="D854" s="17"/>
      <c r="E854" s="17"/>
      <c r="F854" s="17"/>
      <c r="G854" s="17"/>
      <c r="H854" s="17"/>
      <c r="I854" s="17"/>
      <c r="J854" s="17"/>
      <c r="K854" s="17"/>
    </row>
    <row r="855" ht="15.75" customHeight="1">
      <c r="B855" s="17"/>
      <c r="C855" s="17"/>
      <c r="D855" s="17"/>
      <c r="E855" s="17"/>
      <c r="F855" s="17"/>
      <c r="G855" s="17"/>
      <c r="H855" s="17"/>
      <c r="I855" s="17"/>
      <c r="J855" s="17"/>
      <c r="K855" s="17"/>
    </row>
    <row r="856" ht="15.75" customHeight="1">
      <c r="B856" s="17"/>
      <c r="C856" s="17"/>
      <c r="D856" s="17"/>
      <c r="E856" s="17"/>
      <c r="F856" s="17"/>
      <c r="G856" s="17"/>
      <c r="H856" s="17"/>
      <c r="I856" s="17"/>
      <c r="J856" s="17"/>
      <c r="K856" s="17"/>
    </row>
    <row r="857" ht="15.75" customHeight="1">
      <c r="B857" s="17"/>
      <c r="C857" s="17"/>
      <c r="D857" s="17"/>
      <c r="E857" s="17"/>
      <c r="F857" s="17"/>
      <c r="G857" s="17"/>
      <c r="H857" s="17"/>
      <c r="I857" s="17"/>
      <c r="J857" s="17"/>
      <c r="K857" s="17"/>
    </row>
    <row r="858" ht="15.75" customHeight="1">
      <c r="B858" s="17"/>
      <c r="C858" s="17"/>
      <c r="D858" s="17"/>
      <c r="E858" s="17"/>
      <c r="F858" s="17"/>
      <c r="G858" s="17"/>
      <c r="H858" s="17"/>
      <c r="I858" s="17"/>
      <c r="J858" s="17"/>
      <c r="K858" s="17"/>
    </row>
    <row r="859" ht="15.75" customHeight="1">
      <c r="B859" s="17"/>
      <c r="C859" s="17"/>
      <c r="D859" s="17"/>
      <c r="E859" s="17"/>
      <c r="F859" s="17"/>
      <c r="G859" s="17"/>
      <c r="H859" s="17"/>
      <c r="I859" s="17"/>
      <c r="J859" s="17"/>
      <c r="K859" s="17"/>
    </row>
    <row r="860" ht="15.75" customHeight="1">
      <c r="B860" s="17"/>
      <c r="C860" s="17"/>
      <c r="D860" s="17"/>
      <c r="E860" s="17"/>
      <c r="F860" s="17"/>
      <c r="G860" s="17"/>
      <c r="H860" s="17"/>
      <c r="I860" s="17"/>
      <c r="J860" s="17"/>
      <c r="K860" s="17"/>
    </row>
    <row r="861" ht="15.75" customHeight="1">
      <c r="B861" s="17"/>
      <c r="C861" s="17"/>
      <c r="D861" s="17"/>
      <c r="E861" s="17"/>
      <c r="F861" s="17"/>
      <c r="G861" s="17"/>
      <c r="H861" s="17"/>
      <c r="I861" s="17"/>
      <c r="J861" s="17"/>
      <c r="K861" s="17"/>
    </row>
    <row r="862" ht="15.75" customHeight="1">
      <c r="B862" s="17"/>
      <c r="C862" s="17"/>
      <c r="D862" s="17"/>
      <c r="E862" s="17"/>
      <c r="F862" s="17"/>
      <c r="G862" s="17"/>
      <c r="H862" s="17"/>
      <c r="I862" s="17"/>
      <c r="J862" s="17"/>
      <c r="K862" s="17"/>
    </row>
    <row r="863" ht="15.75" customHeight="1">
      <c r="B863" s="17"/>
      <c r="C863" s="17"/>
      <c r="D863" s="17"/>
      <c r="E863" s="17"/>
      <c r="F863" s="17"/>
      <c r="G863" s="17"/>
      <c r="H863" s="17"/>
      <c r="I863" s="17"/>
      <c r="J863" s="17"/>
      <c r="K863" s="17"/>
    </row>
    <row r="864" ht="15.75" customHeight="1">
      <c r="B864" s="17"/>
      <c r="C864" s="17"/>
      <c r="D864" s="17"/>
      <c r="E864" s="17"/>
      <c r="F864" s="17"/>
      <c r="G864" s="17"/>
      <c r="H864" s="17"/>
      <c r="I864" s="17"/>
      <c r="J864" s="17"/>
      <c r="K864" s="17"/>
    </row>
    <row r="865" ht="15.75" customHeight="1">
      <c r="B865" s="17"/>
      <c r="C865" s="17"/>
      <c r="D865" s="17"/>
      <c r="E865" s="17"/>
      <c r="F865" s="17"/>
      <c r="G865" s="17"/>
      <c r="H865" s="17"/>
      <c r="I865" s="17"/>
      <c r="J865" s="17"/>
      <c r="K865" s="17"/>
    </row>
    <row r="866" ht="15.75" customHeight="1">
      <c r="B866" s="17"/>
      <c r="C866" s="17"/>
      <c r="D866" s="17"/>
      <c r="E866" s="17"/>
      <c r="F866" s="17"/>
      <c r="G866" s="17"/>
      <c r="H866" s="17"/>
      <c r="I866" s="17"/>
      <c r="J866" s="17"/>
      <c r="K866" s="17"/>
    </row>
    <row r="867" ht="15.75" customHeight="1">
      <c r="B867" s="17"/>
      <c r="C867" s="17"/>
      <c r="D867" s="17"/>
      <c r="E867" s="17"/>
      <c r="F867" s="17"/>
      <c r="G867" s="17"/>
      <c r="H867" s="17"/>
      <c r="I867" s="17"/>
      <c r="J867" s="17"/>
      <c r="K867" s="17"/>
    </row>
    <row r="868" ht="15.75" customHeight="1">
      <c r="B868" s="17"/>
      <c r="C868" s="17"/>
      <c r="D868" s="17"/>
      <c r="E868" s="17"/>
      <c r="F868" s="17"/>
      <c r="G868" s="17"/>
      <c r="H868" s="17"/>
      <c r="I868" s="17"/>
      <c r="J868" s="17"/>
      <c r="K868" s="17"/>
    </row>
    <row r="869" ht="15.75" customHeight="1">
      <c r="B869" s="17"/>
      <c r="C869" s="17"/>
      <c r="D869" s="17"/>
      <c r="E869" s="17"/>
      <c r="F869" s="17"/>
      <c r="G869" s="17"/>
      <c r="H869" s="17"/>
      <c r="I869" s="17"/>
      <c r="J869" s="17"/>
      <c r="K869" s="17"/>
    </row>
    <row r="870" ht="15.75" customHeight="1">
      <c r="B870" s="17"/>
      <c r="C870" s="17"/>
      <c r="D870" s="17"/>
      <c r="E870" s="17"/>
      <c r="F870" s="17"/>
      <c r="G870" s="17"/>
      <c r="H870" s="17"/>
      <c r="I870" s="17"/>
      <c r="J870" s="17"/>
      <c r="K870" s="17"/>
    </row>
    <row r="871" ht="15.75" customHeight="1">
      <c r="B871" s="17"/>
      <c r="C871" s="17"/>
      <c r="D871" s="17"/>
      <c r="E871" s="17"/>
      <c r="F871" s="17"/>
      <c r="G871" s="17"/>
      <c r="H871" s="17"/>
      <c r="I871" s="17"/>
      <c r="J871" s="17"/>
      <c r="K871" s="17"/>
    </row>
    <row r="872" ht="15.75" customHeight="1">
      <c r="B872" s="17"/>
      <c r="C872" s="17"/>
      <c r="D872" s="17"/>
      <c r="E872" s="17"/>
      <c r="F872" s="17"/>
      <c r="G872" s="17"/>
      <c r="H872" s="17"/>
      <c r="I872" s="17"/>
      <c r="J872" s="17"/>
      <c r="K872" s="17"/>
    </row>
    <row r="873" ht="15.75" customHeight="1">
      <c r="B873" s="17"/>
      <c r="C873" s="17"/>
      <c r="D873" s="17"/>
      <c r="E873" s="17"/>
      <c r="F873" s="17"/>
      <c r="G873" s="17"/>
      <c r="H873" s="17"/>
      <c r="I873" s="17"/>
      <c r="J873" s="17"/>
      <c r="K873" s="17"/>
    </row>
    <row r="874" ht="15.75" customHeight="1">
      <c r="B874" s="17"/>
      <c r="C874" s="17"/>
      <c r="D874" s="17"/>
      <c r="E874" s="17"/>
      <c r="F874" s="17"/>
      <c r="G874" s="17"/>
      <c r="H874" s="17"/>
      <c r="I874" s="17"/>
      <c r="J874" s="17"/>
      <c r="K874" s="17"/>
    </row>
    <row r="875" ht="15.75" customHeight="1">
      <c r="B875" s="17"/>
      <c r="C875" s="17"/>
      <c r="D875" s="17"/>
      <c r="E875" s="17"/>
      <c r="F875" s="17"/>
      <c r="G875" s="17"/>
      <c r="H875" s="17"/>
      <c r="I875" s="17"/>
      <c r="J875" s="17"/>
      <c r="K875" s="17"/>
    </row>
    <row r="876" ht="15.75" customHeight="1">
      <c r="B876" s="17"/>
      <c r="C876" s="17"/>
      <c r="D876" s="17"/>
      <c r="E876" s="17"/>
      <c r="F876" s="17"/>
      <c r="G876" s="17"/>
      <c r="H876" s="17"/>
      <c r="I876" s="17"/>
      <c r="J876" s="17"/>
      <c r="K876" s="17"/>
    </row>
    <row r="877" ht="15.75" customHeight="1">
      <c r="B877" s="17"/>
      <c r="C877" s="17"/>
      <c r="D877" s="17"/>
      <c r="E877" s="17"/>
      <c r="F877" s="17"/>
      <c r="G877" s="17"/>
      <c r="H877" s="17"/>
      <c r="I877" s="17"/>
      <c r="J877" s="17"/>
      <c r="K877" s="17"/>
    </row>
    <row r="878" ht="15.75" customHeight="1">
      <c r="B878" s="17"/>
      <c r="C878" s="17"/>
      <c r="D878" s="17"/>
      <c r="E878" s="17"/>
      <c r="F878" s="17"/>
      <c r="G878" s="17"/>
      <c r="H878" s="17"/>
      <c r="I878" s="17"/>
      <c r="J878" s="17"/>
      <c r="K878" s="17"/>
    </row>
    <row r="879" ht="15.75" customHeight="1">
      <c r="B879" s="17"/>
      <c r="C879" s="17"/>
      <c r="D879" s="17"/>
      <c r="E879" s="17"/>
      <c r="F879" s="17"/>
      <c r="G879" s="17"/>
      <c r="H879" s="17"/>
      <c r="I879" s="17"/>
      <c r="J879" s="17"/>
      <c r="K879" s="17"/>
    </row>
    <row r="880" ht="15.75" customHeight="1">
      <c r="B880" s="17"/>
      <c r="C880" s="17"/>
      <c r="D880" s="17"/>
      <c r="E880" s="17"/>
      <c r="F880" s="17"/>
      <c r="G880" s="17"/>
      <c r="H880" s="17"/>
      <c r="I880" s="17"/>
      <c r="J880" s="17"/>
      <c r="K880" s="17"/>
    </row>
    <row r="881" ht="15.75" customHeight="1">
      <c r="B881" s="17"/>
      <c r="C881" s="17"/>
      <c r="D881" s="17"/>
      <c r="E881" s="17"/>
      <c r="F881" s="17"/>
      <c r="G881" s="17"/>
      <c r="H881" s="17"/>
      <c r="I881" s="17"/>
      <c r="J881" s="17"/>
      <c r="K881" s="17"/>
    </row>
    <row r="882" ht="15.75" customHeight="1">
      <c r="B882" s="17"/>
      <c r="C882" s="17"/>
      <c r="D882" s="17"/>
      <c r="E882" s="17"/>
      <c r="F882" s="17"/>
      <c r="G882" s="17"/>
      <c r="H882" s="17"/>
      <c r="I882" s="17"/>
      <c r="J882" s="17"/>
      <c r="K882" s="17"/>
    </row>
    <row r="883" ht="15.75" customHeight="1">
      <c r="B883" s="17"/>
      <c r="C883" s="17"/>
      <c r="D883" s="17"/>
      <c r="E883" s="17"/>
      <c r="F883" s="17"/>
      <c r="G883" s="17"/>
      <c r="H883" s="17"/>
      <c r="I883" s="17"/>
      <c r="J883" s="17"/>
      <c r="K883" s="17"/>
    </row>
    <row r="884" ht="15.75" customHeight="1">
      <c r="B884" s="17"/>
      <c r="C884" s="17"/>
      <c r="D884" s="17"/>
      <c r="E884" s="17"/>
      <c r="F884" s="17"/>
      <c r="G884" s="17"/>
      <c r="H884" s="17"/>
      <c r="I884" s="17"/>
      <c r="J884" s="17"/>
      <c r="K884" s="17"/>
    </row>
    <row r="885" ht="15.75" customHeight="1">
      <c r="B885" s="17"/>
      <c r="C885" s="17"/>
      <c r="D885" s="17"/>
      <c r="E885" s="17"/>
      <c r="F885" s="17"/>
      <c r="G885" s="17"/>
      <c r="H885" s="17"/>
      <c r="I885" s="17"/>
      <c r="J885" s="17"/>
      <c r="K885" s="17"/>
    </row>
    <row r="886" ht="15.75" customHeight="1">
      <c r="B886" s="17"/>
      <c r="C886" s="17"/>
      <c r="D886" s="17"/>
      <c r="E886" s="17"/>
      <c r="F886" s="17"/>
      <c r="G886" s="17"/>
      <c r="H886" s="17"/>
      <c r="I886" s="17"/>
      <c r="J886" s="17"/>
      <c r="K886" s="17"/>
    </row>
    <row r="887" ht="15.75" customHeight="1">
      <c r="B887" s="17"/>
      <c r="C887" s="17"/>
      <c r="D887" s="17"/>
      <c r="E887" s="17"/>
      <c r="F887" s="17"/>
      <c r="G887" s="17"/>
      <c r="H887" s="17"/>
      <c r="I887" s="17"/>
      <c r="J887" s="17"/>
      <c r="K887" s="17"/>
    </row>
    <row r="888" ht="15.75" customHeight="1">
      <c r="B888" s="17"/>
      <c r="C888" s="17"/>
      <c r="D888" s="17"/>
      <c r="E888" s="17"/>
      <c r="F888" s="17"/>
      <c r="G888" s="17"/>
      <c r="H888" s="17"/>
      <c r="I888" s="17"/>
      <c r="J888" s="17"/>
      <c r="K888" s="17"/>
    </row>
    <row r="889" ht="15.75" customHeight="1">
      <c r="B889" s="17"/>
      <c r="C889" s="17"/>
      <c r="D889" s="17"/>
      <c r="E889" s="17"/>
      <c r="F889" s="17"/>
      <c r="G889" s="17"/>
      <c r="H889" s="17"/>
      <c r="I889" s="17"/>
      <c r="J889" s="17"/>
      <c r="K889" s="17"/>
    </row>
    <row r="890" ht="15.75" customHeight="1">
      <c r="B890" s="17"/>
      <c r="C890" s="17"/>
      <c r="D890" s="17"/>
      <c r="E890" s="17"/>
      <c r="F890" s="17"/>
      <c r="G890" s="17"/>
      <c r="H890" s="17"/>
      <c r="I890" s="17"/>
      <c r="J890" s="17"/>
      <c r="K890" s="17"/>
    </row>
    <row r="891" ht="15.75" customHeight="1">
      <c r="B891" s="17"/>
      <c r="C891" s="17"/>
      <c r="D891" s="17"/>
      <c r="E891" s="17"/>
      <c r="F891" s="17"/>
      <c r="G891" s="17"/>
      <c r="H891" s="17"/>
      <c r="I891" s="17"/>
      <c r="J891" s="17"/>
      <c r="K891" s="17"/>
    </row>
    <row r="892" ht="15.75" customHeight="1">
      <c r="B892" s="17"/>
      <c r="C892" s="17"/>
      <c r="D892" s="17"/>
      <c r="E892" s="17"/>
      <c r="F892" s="17"/>
      <c r="G892" s="17"/>
      <c r="H892" s="17"/>
      <c r="I892" s="17"/>
      <c r="J892" s="17"/>
      <c r="K892" s="17"/>
    </row>
    <row r="893" ht="15.75" customHeight="1">
      <c r="B893" s="17"/>
      <c r="C893" s="17"/>
      <c r="D893" s="17"/>
      <c r="E893" s="17"/>
      <c r="F893" s="17"/>
      <c r="G893" s="17"/>
      <c r="H893" s="17"/>
      <c r="I893" s="17"/>
      <c r="J893" s="17"/>
      <c r="K893" s="17"/>
    </row>
    <row r="894" ht="15.75" customHeight="1">
      <c r="B894" s="17"/>
      <c r="C894" s="17"/>
      <c r="D894" s="17"/>
      <c r="E894" s="17"/>
      <c r="F894" s="17"/>
      <c r="G894" s="17"/>
      <c r="H894" s="17"/>
      <c r="I894" s="17"/>
      <c r="J894" s="17"/>
      <c r="K894" s="17"/>
    </row>
    <row r="895" ht="15.75" customHeight="1">
      <c r="B895" s="17"/>
      <c r="C895" s="17"/>
      <c r="D895" s="17"/>
      <c r="E895" s="17"/>
      <c r="F895" s="17"/>
      <c r="G895" s="17"/>
      <c r="H895" s="17"/>
      <c r="I895" s="17"/>
      <c r="J895" s="17"/>
      <c r="K895" s="17"/>
    </row>
    <row r="896" ht="15.75" customHeight="1">
      <c r="B896" s="17"/>
      <c r="C896" s="17"/>
      <c r="D896" s="17"/>
      <c r="E896" s="17"/>
      <c r="F896" s="17"/>
      <c r="G896" s="17"/>
      <c r="H896" s="17"/>
      <c r="I896" s="17"/>
      <c r="J896" s="17"/>
      <c r="K896" s="17"/>
    </row>
    <row r="897" ht="15.75" customHeight="1">
      <c r="B897" s="17"/>
      <c r="C897" s="17"/>
      <c r="D897" s="17"/>
      <c r="E897" s="17"/>
      <c r="F897" s="17"/>
      <c r="G897" s="17"/>
      <c r="H897" s="17"/>
      <c r="I897" s="17"/>
      <c r="J897" s="17"/>
      <c r="K897" s="17"/>
    </row>
    <row r="898" ht="15.75" customHeight="1">
      <c r="B898" s="17"/>
      <c r="C898" s="17"/>
      <c r="D898" s="17"/>
      <c r="E898" s="17"/>
      <c r="F898" s="17"/>
      <c r="G898" s="17"/>
      <c r="H898" s="17"/>
      <c r="I898" s="17"/>
      <c r="J898" s="17"/>
      <c r="K898" s="17"/>
    </row>
    <row r="899" ht="15.75" customHeight="1">
      <c r="B899" s="17"/>
      <c r="C899" s="17"/>
      <c r="D899" s="17"/>
      <c r="E899" s="17"/>
      <c r="F899" s="17"/>
      <c r="G899" s="17"/>
      <c r="H899" s="17"/>
      <c r="I899" s="17"/>
      <c r="J899" s="17"/>
      <c r="K899" s="17"/>
    </row>
    <row r="900" ht="15.75" customHeight="1">
      <c r="B900" s="17"/>
      <c r="C900" s="17"/>
      <c r="D900" s="17"/>
      <c r="E900" s="17"/>
      <c r="F900" s="17"/>
      <c r="G900" s="17"/>
      <c r="H900" s="17"/>
      <c r="I900" s="17"/>
      <c r="J900" s="17"/>
      <c r="K900" s="17"/>
    </row>
    <row r="901" ht="15.75" customHeight="1">
      <c r="B901" s="17"/>
      <c r="C901" s="17"/>
      <c r="D901" s="17"/>
      <c r="E901" s="17"/>
      <c r="F901" s="17"/>
      <c r="G901" s="17"/>
      <c r="H901" s="17"/>
      <c r="I901" s="17"/>
      <c r="J901" s="17"/>
      <c r="K901" s="17"/>
    </row>
    <row r="902" ht="15.75" customHeight="1">
      <c r="B902" s="17"/>
      <c r="C902" s="17"/>
      <c r="D902" s="17"/>
      <c r="E902" s="17"/>
      <c r="F902" s="17"/>
      <c r="G902" s="17"/>
      <c r="H902" s="17"/>
      <c r="I902" s="17"/>
      <c r="J902" s="17"/>
      <c r="K902" s="17"/>
    </row>
    <row r="903" ht="15.75" customHeight="1">
      <c r="B903" s="17"/>
      <c r="C903" s="17"/>
      <c r="D903" s="17"/>
      <c r="E903" s="17"/>
      <c r="F903" s="17"/>
      <c r="G903" s="17"/>
      <c r="H903" s="17"/>
      <c r="I903" s="17"/>
      <c r="J903" s="17"/>
      <c r="K903" s="17"/>
    </row>
    <row r="904" ht="15.75" customHeight="1">
      <c r="B904" s="17"/>
      <c r="C904" s="17"/>
      <c r="D904" s="17"/>
      <c r="E904" s="17"/>
      <c r="F904" s="17"/>
      <c r="G904" s="17"/>
      <c r="H904" s="17"/>
      <c r="I904" s="17"/>
      <c r="J904" s="17"/>
      <c r="K904" s="17"/>
    </row>
    <row r="905" ht="15.75" customHeight="1">
      <c r="B905" s="17"/>
      <c r="C905" s="17"/>
      <c r="D905" s="17"/>
      <c r="E905" s="17"/>
      <c r="F905" s="17"/>
      <c r="G905" s="17"/>
      <c r="H905" s="17"/>
      <c r="I905" s="17"/>
      <c r="J905" s="17"/>
      <c r="K905" s="17"/>
    </row>
    <row r="906" ht="15.75" customHeight="1">
      <c r="B906" s="17"/>
      <c r="C906" s="17"/>
      <c r="D906" s="17"/>
      <c r="E906" s="17"/>
      <c r="F906" s="17"/>
      <c r="G906" s="17"/>
      <c r="H906" s="17"/>
      <c r="I906" s="17"/>
      <c r="J906" s="17"/>
      <c r="K906" s="17"/>
    </row>
    <row r="907" ht="15.75" customHeight="1">
      <c r="B907" s="17"/>
      <c r="C907" s="17"/>
      <c r="D907" s="17"/>
      <c r="E907" s="17"/>
      <c r="F907" s="17"/>
      <c r="G907" s="17"/>
      <c r="H907" s="17"/>
      <c r="I907" s="17"/>
      <c r="J907" s="17"/>
      <c r="K907" s="17"/>
    </row>
    <row r="908" ht="15.75" customHeight="1">
      <c r="B908" s="17"/>
      <c r="C908" s="17"/>
      <c r="D908" s="17"/>
      <c r="E908" s="17"/>
      <c r="F908" s="17"/>
      <c r="G908" s="17"/>
      <c r="H908" s="17"/>
      <c r="I908" s="17"/>
      <c r="J908" s="17"/>
      <c r="K908" s="17"/>
    </row>
    <row r="909" ht="15.75" customHeight="1">
      <c r="B909" s="17"/>
      <c r="C909" s="17"/>
      <c r="D909" s="17"/>
      <c r="E909" s="17"/>
      <c r="F909" s="17"/>
      <c r="G909" s="17"/>
      <c r="H909" s="17"/>
      <c r="I909" s="17"/>
      <c r="J909" s="17"/>
      <c r="K909" s="17"/>
    </row>
    <row r="910" ht="15.75" customHeight="1">
      <c r="B910" s="17"/>
      <c r="C910" s="17"/>
      <c r="D910" s="17"/>
      <c r="E910" s="17"/>
      <c r="F910" s="17"/>
      <c r="G910" s="17"/>
      <c r="H910" s="17"/>
      <c r="I910" s="17"/>
      <c r="J910" s="17"/>
      <c r="K910" s="17"/>
    </row>
    <row r="911" ht="15.75" customHeight="1">
      <c r="B911" s="17"/>
      <c r="C911" s="17"/>
      <c r="D911" s="17"/>
      <c r="E911" s="17"/>
      <c r="F911" s="17"/>
      <c r="G911" s="17"/>
      <c r="H911" s="17"/>
      <c r="I911" s="17"/>
      <c r="J911" s="17"/>
      <c r="K911" s="17"/>
    </row>
    <row r="912" ht="15.75" customHeight="1">
      <c r="B912" s="17"/>
      <c r="C912" s="17"/>
      <c r="D912" s="17"/>
      <c r="E912" s="17"/>
      <c r="F912" s="17"/>
      <c r="G912" s="17"/>
      <c r="H912" s="17"/>
      <c r="I912" s="17"/>
      <c r="J912" s="17"/>
      <c r="K912" s="17"/>
    </row>
    <row r="913" ht="15.75" customHeight="1">
      <c r="B913" s="17"/>
      <c r="C913" s="17"/>
      <c r="D913" s="17"/>
      <c r="E913" s="17"/>
      <c r="F913" s="17"/>
      <c r="G913" s="17"/>
      <c r="H913" s="17"/>
      <c r="I913" s="17"/>
      <c r="J913" s="17"/>
      <c r="K913" s="17"/>
    </row>
    <row r="914" ht="15.75" customHeight="1">
      <c r="B914" s="17"/>
      <c r="C914" s="17"/>
      <c r="D914" s="17"/>
      <c r="E914" s="17"/>
      <c r="F914" s="17"/>
      <c r="G914" s="17"/>
      <c r="H914" s="17"/>
      <c r="I914" s="17"/>
      <c r="J914" s="17"/>
      <c r="K914" s="17"/>
    </row>
    <row r="915" ht="15.75" customHeight="1">
      <c r="B915" s="17"/>
      <c r="C915" s="17"/>
      <c r="D915" s="17"/>
      <c r="E915" s="17"/>
      <c r="F915" s="17"/>
      <c r="G915" s="17"/>
      <c r="H915" s="17"/>
      <c r="I915" s="17"/>
      <c r="J915" s="17"/>
      <c r="K915" s="17"/>
    </row>
    <row r="916" ht="15.75" customHeight="1">
      <c r="B916" s="17"/>
      <c r="C916" s="17"/>
      <c r="D916" s="17"/>
      <c r="E916" s="17"/>
      <c r="F916" s="17"/>
      <c r="G916" s="17"/>
      <c r="H916" s="17"/>
      <c r="I916" s="17"/>
      <c r="J916" s="17"/>
      <c r="K916" s="17"/>
    </row>
    <row r="917" ht="15.75" customHeight="1">
      <c r="B917" s="17"/>
      <c r="C917" s="17"/>
      <c r="D917" s="17"/>
      <c r="E917" s="17"/>
      <c r="F917" s="17"/>
      <c r="G917" s="17"/>
      <c r="H917" s="17"/>
      <c r="I917" s="17"/>
      <c r="J917" s="17"/>
      <c r="K917" s="17"/>
    </row>
    <row r="918" ht="15.75" customHeight="1">
      <c r="B918" s="17"/>
      <c r="C918" s="17"/>
      <c r="D918" s="17"/>
      <c r="E918" s="17"/>
      <c r="F918" s="17"/>
      <c r="G918" s="17"/>
      <c r="H918" s="17"/>
      <c r="I918" s="17"/>
      <c r="J918" s="17"/>
      <c r="K918" s="17"/>
    </row>
    <row r="919" ht="15.75" customHeight="1">
      <c r="B919" s="17"/>
      <c r="C919" s="17"/>
      <c r="D919" s="17"/>
      <c r="E919" s="17"/>
      <c r="F919" s="17"/>
      <c r="G919" s="17"/>
      <c r="H919" s="17"/>
      <c r="I919" s="17"/>
      <c r="J919" s="17"/>
      <c r="K919" s="17"/>
    </row>
    <row r="920" ht="15.75" customHeight="1">
      <c r="B920" s="17"/>
      <c r="C920" s="17"/>
      <c r="D920" s="17"/>
      <c r="E920" s="17"/>
      <c r="F920" s="17"/>
      <c r="G920" s="17"/>
      <c r="H920" s="17"/>
      <c r="I920" s="17"/>
      <c r="J920" s="17"/>
      <c r="K920" s="17"/>
    </row>
    <row r="921" ht="15.75" customHeight="1">
      <c r="B921" s="17"/>
      <c r="C921" s="17"/>
      <c r="D921" s="17"/>
      <c r="E921" s="17"/>
      <c r="F921" s="17"/>
      <c r="G921" s="17"/>
      <c r="H921" s="17"/>
      <c r="I921" s="17"/>
      <c r="J921" s="17"/>
      <c r="K921" s="17"/>
    </row>
    <row r="922" ht="15.75" customHeight="1">
      <c r="B922" s="17"/>
      <c r="C922" s="17"/>
      <c r="D922" s="17"/>
      <c r="E922" s="17"/>
      <c r="F922" s="17"/>
      <c r="G922" s="17"/>
      <c r="H922" s="17"/>
      <c r="I922" s="17"/>
      <c r="J922" s="17"/>
      <c r="K922" s="17"/>
    </row>
    <row r="923" ht="15.75" customHeight="1">
      <c r="B923" s="17"/>
      <c r="C923" s="17"/>
      <c r="D923" s="17"/>
      <c r="E923" s="17"/>
      <c r="F923" s="17"/>
      <c r="G923" s="17"/>
      <c r="H923" s="17"/>
      <c r="I923" s="17"/>
      <c r="J923" s="17"/>
      <c r="K923" s="17"/>
    </row>
    <row r="924" ht="15.75" customHeight="1">
      <c r="B924" s="17"/>
      <c r="C924" s="17"/>
      <c r="D924" s="17"/>
      <c r="E924" s="17"/>
      <c r="F924" s="17"/>
      <c r="G924" s="17"/>
      <c r="H924" s="17"/>
      <c r="I924" s="17"/>
      <c r="J924" s="17"/>
      <c r="K924" s="17"/>
    </row>
    <row r="925" ht="15.75" customHeight="1">
      <c r="B925" s="17"/>
      <c r="C925" s="17"/>
      <c r="D925" s="17"/>
      <c r="E925" s="17"/>
      <c r="F925" s="17"/>
      <c r="G925" s="17"/>
      <c r="H925" s="17"/>
      <c r="I925" s="17"/>
      <c r="J925" s="17"/>
      <c r="K925" s="17"/>
    </row>
    <row r="926" ht="15.75" customHeight="1">
      <c r="B926" s="17"/>
      <c r="C926" s="17"/>
      <c r="D926" s="17"/>
      <c r="E926" s="17"/>
      <c r="F926" s="17"/>
      <c r="G926" s="17"/>
      <c r="H926" s="17"/>
      <c r="I926" s="17"/>
      <c r="J926" s="17"/>
      <c r="K926" s="17"/>
    </row>
    <row r="927" ht="15.75" customHeight="1">
      <c r="B927" s="17"/>
      <c r="C927" s="17"/>
      <c r="D927" s="17"/>
      <c r="E927" s="17"/>
      <c r="F927" s="17"/>
      <c r="G927" s="17"/>
      <c r="H927" s="17"/>
      <c r="I927" s="17"/>
      <c r="J927" s="17"/>
      <c r="K927" s="17"/>
    </row>
    <row r="928" ht="15.75" customHeight="1">
      <c r="B928" s="17"/>
      <c r="C928" s="17"/>
      <c r="D928" s="17"/>
      <c r="E928" s="17"/>
      <c r="F928" s="17"/>
      <c r="G928" s="17"/>
      <c r="H928" s="17"/>
      <c r="I928" s="17"/>
      <c r="J928" s="17"/>
      <c r="K928" s="17"/>
    </row>
    <row r="929" ht="15.75" customHeight="1">
      <c r="B929" s="17"/>
      <c r="C929" s="17"/>
      <c r="D929" s="17"/>
      <c r="E929" s="17"/>
      <c r="F929" s="17"/>
      <c r="G929" s="17"/>
      <c r="H929" s="17"/>
      <c r="I929" s="17"/>
      <c r="J929" s="17"/>
      <c r="K929" s="17"/>
    </row>
    <row r="930" ht="15.75" customHeight="1">
      <c r="B930" s="17"/>
      <c r="C930" s="17"/>
      <c r="D930" s="17"/>
      <c r="E930" s="17"/>
      <c r="F930" s="17"/>
      <c r="G930" s="17"/>
      <c r="H930" s="17"/>
      <c r="I930" s="17"/>
      <c r="J930" s="17"/>
      <c r="K930" s="17"/>
    </row>
    <row r="931" ht="15.75" customHeight="1">
      <c r="B931" s="17"/>
      <c r="C931" s="17"/>
      <c r="D931" s="17"/>
      <c r="E931" s="17"/>
      <c r="F931" s="17"/>
      <c r="G931" s="17"/>
      <c r="H931" s="17"/>
      <c r="I931" s="17"/>
      <c r="J931" s="17"/>
      <c r="K931" s="17"/>
    </row>
    <row r="932" ht="15.75" customHeight="1">
      <c r="B932" s="17"/>
      <c r="C932" s="17"/>
      <c r="D932" s="17"/>
      <c r="E932" s="17"/>
      <c r="F932" s="17"/>
      <c r="G932" s="17"/>
      <c r="H932" s="17"/>
      <c r="I932" s="17"/>
      <c r="J932" s="17"/>
      <c r="K932" s="17"/>
    </row>
    <row r="933" ht="15.75" customHeight="1">
      <c r="B933" s="17"/>
      <c r="C933" s="17"/>
      <c r="D933" s="17"/>
      <c r="E933" s="17"/>
      <c r="F933" s="17"/>
      <c r="G933" s="17"/>
      <c r="H933" s="17"/>
      <c r="I933" s="17"/>
      <c r="J933" s="17"/>
      <c r="K933" s="17"/>
    </row>
    <row r="934" ht="15.75" customHeight="1">
      <c r="B934" s="17"/>
      <c r="C934" s="17"/>
      <c r="D934" s="17"/>
      <c r="E934" s="17"/>
      <c r="F934" s="17"/>
      <c r="G934" s="17"/>
      <c r="H934" s="17"/>
      <c r="I934" s="17"/>
      <c r="J934" s="17"/>
      <c r="K934" s="17"/>
    </row>
    <row r="935" ht="15.75" customHeight="1">
      <c r="B935" s="17"/>
      <c r="C935" s="17"/>
      <c r="D935" s="17"/>
      <c r="E935" s="17"/>
      <c r="F935" s="17"/>
      <c r="G935" s="17"/>
      <c r="H935" s="17"/>
      <c r="I935" s="17"/>
      <c r="J935" s="17"/>
      <c r="K935" s="17"/>
    </row>
    <row r="936" ht="15.75" customHeight="1">
      <c r="B936" s="17"/>
      <c r="C936" s="17"/>
      <c r="D936" s="17"/>
      <c r="E936" s="17"/>
      <c r="F936" s="17"/>
      <c r="G936" s="17"/>
      <c r="H936" s="17"/>
      <c r="I936" s="17"/>
      <c r="J936" s="17"/>
      <c r="K936" s="17"/>
    </row>
    <row r="937" ht="15.75" customHeight="1">
      <c r="B937" s="17"/>
      <c r="C937" s="17"/>
      <c r="D937" s="17"/>
      <c r="E937" s="17"/>
      <c r="F937" s="17"/>
      <c r="G937" s="17"/>
      <c r="H937" s="17"/>
      <c r="I937" s="17"/>
      <c r="J937" s="17"/>
      <c r="K937" s="17"/>
    </row>
    <row r="938" ht="15.75" customHeight="1">
      <c r="B938" s="17"/>
      <c r="C938" s="17"/>
      <c r="D938" s="17"/>
      <c r="E938" s="17"/>
      <c r="F938" s="17"/>
      <c r="G938" s="17"/>
      <c r="H938" s="17"/>
      <c r="I938" s="17"/>
      <c r="J938" s="17"/>
      <c r="K938" s="17"/>
    </row>
    <row r="939" ht="15.75" customHeight="1">
      <c r="B939" s="17"/>
      <c r="C939" s="17"/>
      <c r="D939" s="17"/>
      <c r="E939" s="17"/>
      <c r="F939" s="17"/>
      <c r="G939" s="17"/>
      <c r="H939" s="17"/>
      <c r="I939" s="17"/>
      <c r="J939" s="17"/>
      <c r="K939" s="17"/>
    </row>
    <row r="940" ht="15.75" customHeight="1">
      <c r="B940" s="17"/>
      <c r="C940" s="17"/>
      <c r="D940" s="17"/>
      <c r="E940" s="17"/>
      <c r="F940" s="17"/>
      <c r="G940" s="17"/>
      <c r="H940" s="17"/>
      <c r="I940" s="17"/>
      <c r="J940" s="17"/>
      <c r="K940" s="17"/>
    </row>
    <row r="941" ht="15.75" customHeight="1">
      <c r="B941" s="17"/>
      <c r="C941" s="17"/>
      <c r="D941" s="17"/>
      <c r="E941" s="17"/>
      <c r="F941" s="17"/>
      <c r="G941" s="17"/>
      <c r="H941" s="17"/>
      <c r="I941" s="17"/>
      <c r="J941" s="17"/>
      <c r="K941" s="17"/>
    </row>
    <row r="942" ht="15.75" customHeight="1">
      <c r="B942" s="17"/>
      <c r="C942" s="17"/>
      <c r="D942" s="17"/>
      <c r="E942" s="17"/>
      <c r="F942" s="17"/>
      <c r="G942" s="17"/>
      <c r="H942" s="17"/>
      <c r="I942" s="17"/>
      <c r="J942" s="17"/>
      <c r="K942" s="17"/>
    </row>
    <row r="943" ht="15.75" customHeight="1">
      <c r="B943" s="17"/>
      <c r="C943" s="17"/>
      <c r="D943" s="17"/>
      <c r="E943" s="17"/>
      <c r="F943" s="17"/>
      <c r="G943" s="17"/>
      <c r="H943" s="17"/>
      <c r="I943" s="17"/>
      <c r="J943" s="17"/>
      <c r="K943" s="17"/>
    </row>
    <row r="944" ht="15.75" customHeight="1">
      <c r="B944" s="17"/>
      <c r="C944" s="17"/>
      <c r="D944" s="17"/>
      <c r="E944" s="17"/>
      <c r="F944" s="17"/>
      <c r="G944" s="17"/>
      <c r="H944" s="17"/>
      <c r="I944" s="17"/>
      <c r="J944" s="17"/>
      <c r="K944" s="17"/>
    </row>
    <row r="945" ht="15.75" customHeight="1">
      <c r="B945" s="17"/>
      <c r="C945" s="17"/>
      <c r="D945" s="17"/>
      <c r="E945" s="17"/>
      <c r="F945" s="17"/>
      <c r="G945" s="17"/>
      <c r="H945" s="17"/>
      <c r="I945" s="17"/>
      <c r="J945" s="17"/>
      <c r="K945" s="17"/>
    </row>
    <row r="946" ht="15.75" customHeight="1">
      <c r="B946" s="17"/>
      <c r="C946" s="17"/>
      <c r="D946" s="17"/>
      <c r="E946" s="17"/>
      <c r="F946" s="17"/>
      <c r="G946" s="17"/>
      <c r="H946" s="17"/>
      <c r="I946" s="17"/>
      <c r="J946" s="17"/>
      <c r="K946" s="17"/>
    </row>
    <row r="947" ht="15.75" customHeight="1">
      <c r="B947" s="17"/>
      <c r="C947" s="17"/>
      <c r="D947" s="17"/>
      <c r="E947" s="17"/>
      <c r="F947" s="17"/>
      <c r="G947" s="17"/>
      <c r="H947" s="17"/>
      <c r="I947" s="17"/>
      <c r="J947" s="17"/>
      <c r="K947" s="17"/>
    </row>
    <row r="948" ht="15.75" customHeight="1">
      <c r="B948" s="17"/>
      <c r="C948" s="17"/>
      <c r="D948" s="17"/>
      <c r="E948" s="17"/>
      <c r="F948" s="17"/>
      <c r="G948" s="17"/>
      <c r="H948" s="17"/>
      <c r="I948" s="17"/>
      <c r="J948" s="17"/>
      <c r="K948" s="17"/>
    </row>
    <row r="949" ht="15.75" customHeight="1">
      <c r="B949" s="17"/>
      <c r="C949" s="17"/>
      <c r="D949" s="17"/>
      <c r="E949" s="17"/>
      <c r="F949" s="17"/>
      <c r="G949" s="17"/>
      <c r="H949" s="17"/>
      <c r="I949" s="17"/>
      <c r="J949" s="17"/>
      <c r="K949" s="17"/>
    </row>
    <row r="950" ht="15.75" customHeight="1">
      <c r="B950" s="17"/>
      <c r="C950" s="17"/>
      <c r="D950" s="17"/>
      <c r="E950" s="17"/>
      <c r="F950" s="17"/>
      <c r="G950" s="17"/>
      <c r="H950" s="17"/>
      <c r="I950" s="17"/>
      <c r="J950" s="17"/>
      <c r="K950" s="17"/>
    </row>
    <row r="951" ht="15.75" customHeight="1">
      <c r="B951" s="17"/>
      <c r="C951" s="17"/>
      <c r="D951" s="17"/>
      <c r="E951" s="17"/>
      <c r="F951" s="17"/>
      <c r="G951" s="17"/>
      <c r="H951" s="17"/>
      <c r="I951" s="17"/>
      <c r="J951" s="17"/>
      <c r="K951" s="17"/>
    </row>
    <row r="952" ht="15.75" customHeight="1">
      <c r="B952" s="17"/>
      <c r="C952" s="17"/>
      <c r="D952" s="17"/>
      <c r="E952" s="17"/>
      <c r="F952" s="17"/>
      <c r="G952" s="17"/>
      <c r="H952" s="17"/>
      <c r="I952" s="17"/>
      <c r="J952" s="17"/>
      <c r="K952" s="17"/>
    </row>
    <row r="953" ht="15.75" customHeight="1">
      <c r="B953" s="17"/>
      <c r="C953" s="17"/>
      <c r="D953" s="17"/>
      <c r="E953" s="17"/>
      <c r="F953" s="17"/>
      <c r="G953" s="17"/>
      <c r="H953" s="17"/>
      <c r="I953" s="17"/>
      <c r="J953" s="17"/>
      <c r="K953" s="17"/>
    </row>
    <row r="954" ht="15.75" customHeight="1">
      <c r="B954" s="17"/>
      <c r="C954" s="17"/>
      <c r="D954" s="17"/>
      <c r="E954" s="17"/>
      <c r="F954" s="17"/>
      <c r="G954" s="17"/>
      <c r="H954" s="17"/>
      <c r="I954" s="17"/>
      <c r="J954" s="17"/>
      <c r="K954" s="17"/>
    </row>
    <row r="955" ht="15.75" customHeight="1">
      <c r="B955" s="17"/>
      <c r="C955" s="17"/>
      <c r="D955" s="17"/>
      <c r="E955" s="17"/>
      <c r="F955" s="17"/>
      <c r="G955" s="17"/>
      <c r="H955" s="17"/>
      <c r="I955" s="17"/>
      <c r="J955" s="17"/>
      <c r="K955" s="17"/>
    </row>
    <row r="956" ht="15.75" customHeight="1">
      <c r="B956" s="17"/>
      <c r="C956" s="17"/>
      <c r="D956" s="17"/>
      <c r="E956" s="17"/>
      <c r="F956" s="17"/>
      <c r="G956" s="17"/>
      <c r="H956" s="17"/>
      <c r="I956" s="17"/>
      <c r="J956" s="17"/>
      <c r="K956" s="17"/>
    </row>
    <row r="957" ht="15.75" customHeight="1">
      <c r="B957" s="17"/>
      <c r="C957" s="17"/>
      <c r="D957" s="17"/>
      <c r="E957" s="17"/>
      <c r="F957" s="17"/>
      <c r="G957" s="17"/>
      <c r="H957" s="17"/>
      <c r="I957" s="17"/>
      <c r="J957" s="17"/>
      <c r="K957" s="17"/>
    </row>
    <row r="958" ht="15.75" customHeight="1">
      <c r="B958" s="17"/>
      <c r="C958" s="17"/>
      <c r="D958" s="17"/>
      <c r="E958" s="17"/>
      <c r="F958" s="17"/>
      <c r="G958" s="17"/>
      <c r="H958" s="17"/>
      <c r="I958" s="17"/>
      <c r="J958" s="17"/>
      <c r="K958" s="17"/>
    </row>
    <row r="959" ht="15.75" customHeight="1">
      <c r="B959" s="17"/>
      <c r="C959" s="17"/>
      <c r="D959" s="17"/>
      <c r="E959" s="17"/>
      <c r="F959" s="17"/>
      <c r="G959" s="17"/>
      <c r="H959" s="17"/>
      <c r="I959" s="17"/>
      <c r="J959" s="17"/>
      <c r="K959" s="17"/>
    </row>
    <row r="960" ht="15.75" customHeight="1">
      <c r="B960" s="17"/>
      <c r="C960" s="17"/>
      <c r="D960" s="17"/>
      <c r="E960" s="17"/>
      <c r="F960" s="17"/>
      <c r="G960" s="17"/>
      <c r="H960" s="17"/>
      <c r="I960" s="17"/>
      <c r="J960" s="17"/>
      <c r="K960" s="17"/>
    </row>
    <row r="961" ht="15.75" customHeight="1">
      <c r="B961" s="17"/>
      <c r="C961" s="17"/>
      <c r="D961" s="17"/>
      <c r="E961" s="17"/>
      <c r="F961" s="17"/>
      <c r="G961" s="17"/>
      <c r="H961" s="17"/>
      <c r="I961" s="17"/>
      <c r="J961" s="17"/>
      <c r="K961" s="17"/>
    </row>
    <row r="962" ht="15.75" customHeight="1">
      <c r="B962" s="17"/>
      <c r="C962" s="17"/>
      <c r="D962" s="17"/>
      <c r="E962" s="17"/>
      <c r="F962" s="17"/>
      <c r="G962" s="17"/>
      <c r="H962" s="17"/>
      <c r="I962" s="17"/>
      <c r="J962" s="17"/>
      <c r="K962" s="17"/>
    </row>
    <row r="963" ht="15.75" customHeight="1">
      <c r="B963" s="17"/>
      <c r="C963" s="17"/>
      <c r="D963" s="17"/>
      <c r="E963" s="17"/>
      <c r="F963" s="17"/>
      <c r="G963" s="17"/>
      <c r="H963" s="17"/>
      <c r="I963" s="17"/>
      <c r="J963" s="17"/>
      <c r="K963" s="17"/>
    </row>
    <row r="964" ht="15.75" customHeight="1">
      <c r="B964" s="17"/>
      <c r="C964" s="17"/>
      <c r="D964" s="17"/>
      <c r="E964" s="17"/>
      <c r="F964" s="17"/>
      <c r="G964" s="17"/>
      <c r="H964" s="17"/>
      <c r="I964" s="17"/>
      <c r="J964" s="17"/>
      <c r="K964" s="17"/>
    </row>
    <row r="965" ht="15.75" customHeight="1">
      <c r="B965" s="17"/>
      <c r="C965" s="17"/>
      <c r="D965" s="17"/>
      <c r="E965" s="17"/>
      <c r="F965" s="17"/>
      <c r="G965" s="17"/>
      <c r="H965" s="17"/>
      <c r="I965" s="17"/>
      <c r="J965" s="17"/>
      <c r="K965" s="17"/>
    </row>
    <row r="966" ht="15.75" customHeight="1">
      <c r="B966" s="17"/>
      <c r="C966" s="17"/>
      <c r="D966" s="17"/>
      <c r="E966" s="17"/>
      <c r="F966" s="17"/>
      <c r="G966" s="17"/>
      <c r="H966" s="17"/>
      <c r="I966" s="17"/>
      <c r="J966" s="17"/>
      <c r="K966" s="17"/>
    </row>
    <row r="967" ht="15.75" customHeight="1">
      <c r="B967" s="17"/>
      <c r="C967" s="17"/>
      <c r="D967" s="17"/>
      <c r="E967" s="17"/>
      <c r="F967" s="17"/>
      <c r="G967" s="17"/>
      <c r="H967" s="17"/>
      <c r="I967" s="17"/>
      <c r="J967" s="17"/>
      <c r="K967" s="17"/>
    </row>
    <row r="968" ht="15.75" customHeight="1">
      <c r="B968" s="17"/>
      <c r="C968" s="17"/>
      <c r="D968" s="17"/>
      <c r="E968" s="17"/>
      <c r="F968" s="17"/>
      <c r="G968" s="17"/>
      <c r="H968" s="17"/>
      <c r="I968" s="17"/>
      <c r="J968" s="17"/>
      <c r="K968" s="17"/>
    </row>
    <row r="969" ht="15.75" customHeight="1">
      <c r="B969" s="17"/>
      <c r="C969" s="17"/>
      <c r="D969" s="17"/>
      <c r="E969" s="17"/>
      <c r="F969" s="17"/>
      <c r="G969" s="17"/>
      <c r="H969" s="17"/>
      <c r="I969" s="17"/>
      <c r="J969" s="17"/>
      <c r="K969" s="17"/>
    </row>
    <row r="970" ht="15.75" customHeight="1">
      <c r="B970" s="17"/>
      <c r="C970" s="17"/>
      <c r="D970" s="17"/>
      <c r="E970" s="17"/>
      <c r="F970" s="17"/>
      <c r="G970" s="17"/>
      <c r="H970" s="17"/>
      <c r="I970" s="17"/>
      <c r="J970" s="17"/>
      <c r="K970" s="17"/>
    </row>
    <row r="971" ht="15.75" customHeight="1">
      <c r="B971" s="17"/>
      <c r="C971" s="17"/>
      <c r="D971" s="17"/>
      <c r="E971" s="17"/>
      <c r="F971" s="17"/>
      <c r="G971" s="17"/>
      <c r="H971" s="17"/>
      <c r="I971" s="17"/>
      <c r="J971" s="17"/>
      <c r="K971" s="17"/>
    </row>
    <row r="972" ht="15.75" customHeight="1">
      <c r="B972" s="17"/>
      <c r="C972" s="17"/>
      <c r="D972" s="17"/>
      <c r="E972" s="17"/>
      <c r="F972" s="17"/>
      <c r="G972" s="17"/>
      <c r="H972" s="17"/>
      <c r="I972" s="17"/>
      <c r="J972" s="17"/>
      <c r="K972" s="17"/>
    </row>
    <row r="973" ht="15.75" customHeight="1">
      <c r="B973" s="17"/>
      <c r="C973" s="17"/>
      <c r="D973" s="17"/>
      <c r="E973" s="17"/>
      <c r="F973" s="17"/>
      <c r="G973" s="17"/>
      <c r="H973" s="17"/>
      <c r="I973" s="17"/>
      <c r="J973" s="17"/>
      <c r="K973" s="17"/>
    </row>
    <row r="974" ht="15.75" customHeight="1">
      <c r="B974" s="17"/>
      <c r="C974" s="17"/>
      <c r="D974" s="17"/>
      <c r="E974" s="17"/>
      <c r="F974" s="17"/>
      <c r="G974" s="17"/>
      <c r="H974" s="17"/>
      <c r="I974" s="17"/>
      <c r="J974" s="17"/>
      <c r="K974" s="17"/>
    </row>
    <row r="975" ht="15.75" customHeight="1">
      <c r="B975" s="17"/>
      <c r="C975" s="17"/>
      <c r="D975" s="17"/>
      <c r="E975" s="17"/>
      <c r="F975" s="17"/>
      <c r="G975" s="17"/>
      <c r="H975" s="17"/>
      <c r="I975" s="17"/>
      <c r="J975" s="17"/>
      <c r="K975" s="17"/>
    </row>
    <row r="976" ht="15.75" customHeight="1">
      <c r="B976" s="17"/>
      <c r="C976" s="17"/>
      <c r="D976" s="17"/>
      <c r="E976" s="17"/>
      <c r="F976" s="17"/>
      <c r="G976" s="17"/>
      <c r="H976" s="17"/>
      <c r="I976" s="17"/>
      <c r="J976" s="17"/>
      <c r="K976" s="17"/>
    </row>
    <row r="977" ht="15.75" customHeight="1">
      <c r="B977" s="17"/>
      <c r="C977" s="17"/>
      <c r="D977" s="17"/>
      <c r="E977" s="17"/>
      <c r="F977" s="17"/>
      <c r="G977" s="17"/>
      <c r="H977" s="17"/>
      <c r="I977" s="17"/>
      <c r="J977" s="17"/>
      <c r="K977" s="17"/>
    </row>
    <row r="978" ht="15.75" customHeight="1">
      <c r="B978" s="17"/>
      <c r="C978" s="17"/>
      <c r="D978" s="17"/>
      <c r="E978" s="17"/>
      <c r="F978" s="17"/>
      <c r="G978" s="17"/>
      <c r="H978" s="17"/>
      <c r="I978" s="17"/>
      <c r="J978" s="17"/>
      <c r="K978" s="17"/>
    </row>
    <row r="979" ht="15.75" customHeight="1">
      <c r="B979" s="17"/>
      <c r="C979" s="17"/>
      <c r="D979" s="17"/>
      <c r="E979" s="17"/>
      <c r="F979" s="17"/>
      <c r="G979" s="17"/>
      <c r="H979" s="17"/>
      <c r="I979" s="17"/>
      <c r="J979" s="17"/>
      <c r="K979" s="17"/>
    </row>
    <row r="980" ht="15.75" customHeight="1">
      <c r="B980" s="17"/>
      <c r="C980" s="17"/>
      <c r="D980" s="17"/>
      <c r="E980" s="17"/>
      <c r="F980" s="17"/>
      <c r="G980" s="17"/>
      <c r="H980" s="17"/>
      <c r="I980" s="17"/>
      <c r="J980" s="17"/>
      <c r="K980" s="17"/>
    </row>
    <row r="981" ht="15.75" customHeight="1">
      <c r="B981" s="17"/>
      <c r="C981" s="17"/>
      <c r="D981" s="17"/>
      <c r="E981" s="17"/>
      <c r="F981" s="17"/>
      <c r="G981" s="17"/>
      <c r="H981" s="17"/>
      <c r="I981" s="17"/>
      <c r="J981" s="17"/>
      <c r="K981" s="17"/>
    </row>
    <row r="982" ht="15.75" customHeight="1">
      <c r="B982" s="17"/>
      <c r="C982" s="17"/>
      <c r="D982" s="17"/>
      <c r="E982" s="17"/>
      <c r="F982" s="17"/>
      <c r="G982" s="17"/>
      <c r="H982" s="17"/>
      <c r="I982" s="17"/>
      <c r="J982" s="17"/>
      <c r="K982" s="17"/>
    </row>
    <row r="983" ht="15.75" customHeight="1">
      <c r="B983" s="17"/>
      <c r="C983" s="17"/>
      <c r="D983" s="17"/>
      <c r="E983" s="17"/>
      <c r="F983" s="17"/>
      <c r="G983" s="17"/>
      <c r="H983" s="17"/>
      <c r="I983" s="17"/>
      <c r="J983" s="17"/>
      <c r="K983" s="17"/>
    </row>
    <row r="984" ht="15.75" customHeight="1">
      <c r="B984" s="17"/>
      <c r="C984" s="17"/>
      <c r="D984" s="17"/>
      <c r="E984" s="17"/>
      <c r="F984" s="17"/>
      <c r="G984" s="17"/>
      <c r="H984" s="17"/>
      <c r="I984" s="17"/>
      <c r="J984" s="17"/>
      <c r="K984" s="17"/>
    </row>
    <row r="985" ht="15.75" customHeight="1">
      <c r="B985" s="17"/>
      <c r="C985" s="17"/>
      <c r="D985" s="17"/>
      <c r="E985" s="17"/>
      <c r="F985" s="17"/>
      <c r="G985" s="17"/>
      <c r="H985" s="17"/>
      <c r="I985" s="17"/>
      <c r="J985" s="17"/>
      <c r="K985" s="17"/>
    </row>
    <row r="986" ht="15.75" customHeight="1">
      <c r="B986" s="17"/>
      <c r="C986" s="17"/>
      <c r="D986" s="17"/>
      <c r="E986" s="17"/>
      <c r="F986" s="17"/>
      <c r="G986" s="17"/>
      <c r="H986" s="17"/>
      <c r="I986" s="17"/>
      <c r="J986" s="17"/>
      <c r="K986" s="17"/>
    </row>
    <row r="987" ht="15.75" customHeight="1">
      <c r="B987" s="17"/>
      <c r="C987" s="17"/>
      <c r="D987" s="17"/>
      <c r="E987" s="17"/>
      <c r="F987" s="17"/>
      <c r="G987" s="17"/>
      <c r="H987" s="17"/>
      <c r="I987" s="17"/>
      <c r="J987" s="17"/>
      <c r="K987" s="17"/>
    </row>
    <row r="988" ht="15.75" customHeight="1">
      <c r="B988" s="17"/>
      <c r="C988" s="17"/>
      <c r="D988" s="17"/>
      <c r="E988" s="17"/>
      <c r="F988" s="17"/>
      <c r="G988" s="17"/>
      <c r="H988" s="17"/>
      <c r="I988" s="17"/>
      <c r="J988" s="17"/>
      <c r="K988" s="17"/>
    </row>
    <row r="989" ht="15.75" customHeight="1">
      <c r="B989" s="17"/>
      <c r="C989" s="17"/>
      <c r="D989" s="17"/>
      <c r="E989" s="17"/>
      <c r="F989" s="17"/>
      <c r="G989" s="17"/>
      <c r="H989" s="17"/>
      <c r="I989" s="17"/>
      <c r="J989" s="17"/>
      <c r="K989" s="17"/>
    </row>
    <row r="990" ht="15.75" customHeight="1">
      <c r="B990" s="17"/>
      <c r="C990" s="17"/>
      <c r="D990" s="17"/>
      <c r="E990" s="17"/>
      <c r="F990" s="17"/>
      <c r="G990" s="17"/>
      <c r="H990" s="17"/>
      <c r="I990" s="17"/>
      <c r="J990" s="17"/>
      <c r="K990" s="17"/>
    </row>
    <row r="991" ht="15.75" customHeight="1">
      <c r="B991" s="17"/>
      <c r="C991" s="17"/>
      <c r="D991" s="17"/>
      <c r="E991" s="17"/>
      <c r="F991" s="17"/>
      <c r="G991" s="17"/>
      <c r="H991" s="17"/>
      <c r="I991" s="17"/>
      <c r="J991" s="17"/>
      <c r="K991" s="17"/>
    </row>
    <row r="992" ht="15.75" customHeight="1">
      <c r="B992" s="17"/>
      <c r="C992" s="17"/>
      <c r="D992" s="17"/>
      <c r="E992" s="17"/>
      <c r="F992" s="17"/>
      <c r="G992" s="17"/>
      <c r="H992" s="17"/>
      <c r="I992" s="17"/>
      <c r="J992" s="17"/>
      <c r="K992" s="17"/>
    </row>
    <row r="993" ht="15.75" customHeight="1">
      <c r="B993" s="17"/>
      <c r="C993" s="17"/>
      <c r="D993" s="17"/>
      <c r="E993" s="17"/>
      <c r="F993" s="17"/>
      <c r="G993" s="17"/>
      <c r="H993" s="17"/>
      <c r="I993" s="17"/>
      <c r="J993" s="17"/>
      <c r="K993" s="17"/>
    </row>
    <row r="994" ht="15.75" customHeight="1">
      <c r="B994" s="17"/>
      <c r="C994" s="17"/>
      <c r="D994" s="17"/>
      <c r="E994" s="17"/>
      <c r="F994" s="17"/>
      <c r="G994" s="17"/>
      <c r="H994" s="17"/>
      <c r="I994" s="17"/>
      <c r="J994" s="17"/>
      <c r="K994" s="17"/>
    </row>
    <row r="995" ht="15.75" customHeight="1">
      <c r="B995" s="17"/>
      <c r="C995" s="17"/>
      <c r="D995" s="17"/>
      <c r="E995" s="17"/>
      <c r="F995" s="17"/>
      <c r="G995" s="17"/>
      <c r="H995" s="17"/>
      <c r="I995" s="17"/>
      <c r="J995" s="17"/>
      <c r="K995" s="17"/>
    </row>
    <row r="996" ht="15.75" customHeight="1">
      <c r="B996" s="17"/>
      <c r="C996" s="17"/>
      <c r="D996" s="17"/>
      <c r="E996" s="17"/>
      <c r="F996" s="17"/>
      <c r="G996" s="17"/>
      <c r="H996" s="17"/>
      <c r="I996" s="17"/>
      <c r="J996" s="17"/>
      <c r="K996" s="17"/>
    </row>
    <row r="997" ht="15.75" customHeight="1">
      <c r="B997" s="17"/>
      <c r="C997" s="17"/>
      <c r="D997" s="17"/>
      <c r="E997" s="17"/>
      <c r="F997" s="17"/>
      <c r="G997" s="17"/>
      <c r="H997" s="17"/>
      <c r="I997" s="17"/>
      <c r="J997" s="17"/>
      <c r="K997" s="17"/>
    </row>
    <row r="998" ht="15.75" customHeight="1">
      <c r="B998" s="17"/>
      <c r="C998" s="17"/>
      <c r="D998" s="17"/>
      <c r="E998" s="17"/>
      <c r="F998" s="17"/>
      <c r="G998" s="17"/>
      <c r="H998" s="17"/>
      <c r="I998" s="17"/>
      <c r="J998" s="17"/>
      <c r="K998" s="17"/>
    </row>
    <row r="999" ht="15.75" customHeight="1">
      <c r="B999" s="17"/>
      <c r="C999" s="17"/>
      <c r="D999" s="17"/>
      <c r="E999" s="17"/>
      <c r="F999" s="17"/>
      <c r="G999" s="17"/>
      <c r="H999" s="17"/>
      <c r="I999" s="17"/>
      <c r="J999" s="17"/>
      <c r="K999" s="17"/>
    </row>
    <row r="1000" ht="15.75" customHeight="1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6" width="10.71"/>
  </cols>
  <sheetData>
    <row r="1">
      <c r="A1" s="12"/>
      <c r="B1" s="4">
        <v>2010.0</v>
      </c>
      <c r="C1" s="4">
        <v>2011.0</v>
      </c>
      <c r="D1" s="4">
        <v>2012.0</v>
      </c>
      <c r="E1" s="4">
        <v>2013.0</v>
      </c>
      <c r="F1" s="4">
        <v>2014.0</v>
      </c>
      <c r="G1" s="4">
        <v>2015.0</v>
      </c>
      <c r="H1" s="4">
        <v>2016.0</v>
      </c>
      <c r="I1" s="4">
        <v>2017.0</v>
      </c>
      <c r="J1" s="4">
        <v>2018.0</v>
      </c>
      <c r="K1" s="4">
        <v>2019.0</v>
      </c>
    </row>
    <row r="2">
      <c r="A2" s="12" t="s">
        <v>5</v>
      </c>
      <c r="B2" s="5">
        <f>('Ишемические реальное'!F2+'Церебровоскулярные реальное'!F2+ 'Кровообращения реальное'!F2+'Дыхание реальное'!F3)/('Ишемические ожидаемое'!B2+'Церебровоскулярные ожидаемое'!B2+'Кровообращение ожидаемое'!B3+'Дыхание ожидаемое'!B2)*100-100</f>
        <v>-9.111986453</v>
      </c>
      <c r="C2" s="5">
        <f>('Ишемические реальное'!G2+'Церебровоскулярные реальное'!G2+ 'Кровообращения реальное'!G2+'Дыхание реальное'!G3)/('Ишемические ожидаемое'!C2+'Церебровоскулярные ожидаемое'!C2+'Кровообращение ожидаемое'!C3+'Дыхание ожидаемое'!C2)*100-100</f>
        <v>-17.27705707</v>
      </c>
      <c r="D2" s="5">
        <f>('Ишемические реальное'!H2+'Церебровоскулярные реальное'!H2+ 'Кровообращения реальное'!H2+'Дыхание реальное'!H3)/('Ишемические ожидаемое'!D2+'Церебровоскулярные ожидаемое'!D2+'Кровообращение ожидаемое'!D3+'Дыхание ожидаемое'!D2)*100-100</f>
        <v>-10.83491088</v>
      </c>
      <c r="E2" s="5">
        <f>('Ишемические реальное'!I2+'Церебровоскулярные реальное'!I2+ 'Кровообращения реальное'!I2+'Дыхание реальное'!I3)/('Ишемические ожидаемое'!E2+'Церебровоскулярные ожидаемое'!E2+'Кровообращение ожидаемое'!E3+'Дыхание ожидаемое'!E2)*100-100</f>
        <v>-16.04681865</v>
      </c>
      <c r="F2" s="5">
        <f>('Ишемические реальное'!J2+'Церебровоскулярные реальное'!J2+ 'Кровообращения реальное'!J2+'Дыхание реальное'!J3)/('Ишемические ожидаемое'!F2+'Церебровоскулярные ожидаемое'!F2+'Кровообращение ожидаемое'!F3+'Дыхание ожидаемое'!F2)*100-100</f>
        <v>-15.12600278</v>
      </c>
      <c r="G2" s="5">
        <f>('Ишемические реальное'!K2+'Церебровоскулярные реальное'!K2+ 'Кровообращения реальное'!K2+'Дыхание реальное'!K3)/('Ишемические ожидаемое'!G2+'Церебровоскулярные ожидаемое'!G2+'Кровообращение ожидаемое'!G3+'Дыхание ожидаемое'!G2)*100-100</f>
        <v>-17.27041904</v>
      </c>
      <c r="H2" s="5">
        <f>('Ишемические реальное'!L2+'Церебровоскулярные реальное'!L2+ 'Кровообращения реальное'!L2+'Дыхание реальное'!L3)/('Ишемические ожидаемое'!H2+'Церебровоскулярные ожидаемое'!H2+'Кровообращение ожидаемое'!H3+'Дыхание ожидаемое'!H2)*100-100</f>
        <v>-12.24325721</v>
      </c>
      <c r="I2" s="5">
        <f>('Ишемические реальное'!M2+'Церебровоскулярные реальное'!M2+ 'Кровообращения реальное'!M2+'Дыхание реальное'!M3)/('Ишемические ожидаемое'!I2+'Церебровоскулярные ожидаемое'!I2+'Кровообращение ожидаемое'!I3+'Дыхание ожидаемое'!I2)*100-100</f>
        <v>-12.97585887</v>
      </c>
      <c r="J2" s="5">
        <f>('Ишемические реальное'!N2+'Церебровоскулярные реальное'!N2+ 'Кровообращения реальное'!N2+'Дыхание реальное'!N3)/('Ишемические ожидаемое'!J2+'Церебровоскулярные ожидаемое'!J2+'Кровообращение ожидаемое'!J3+'Дыхание ожидаемое'!J2)*100-100</f>
        <v>-9.519800765</v>
      </c>
      <c r="K2" s="5">
        <f>('Ишемические реальное'!O2+'Церебровоскулярные реальное'!O2+ 'Кровообращения реальное'!O2+'Дыхание реальное'!O3)/('Ишемические ожидаемое'!K2+'Церебровоскулярные ожидаемое'!K2+'Кровообращение ожидаемое'!K3+'Дыхание ожидаемое'!K2)*100-100</f>
        <v>0.4698980671</v>
      </c>
    </row>
    <row r="3">
      <c r="A3" s="12" t="s">
        <v>6</v>
      </c>
      <c r="B3" s="5">
        <f>('Ишемические реальное'!F3+'Церебровоскулярные реальное'!F3+ 'Кровообращения реальное'!F3+'Дыхание реальное'!F4)/('Ишемические ожидаемое'!B3+'Церебровоскулярные ожидаемое'!B3+'Кровообращение ожидаемое'!B4+'Дыхание ожидаемое'!B3)*100-100</f>
        <v>5.421046927</v>
      </c>
      <c r="C3" s="5">
        <f>('Ишемические реальное'!G3+'Церебровоскулярные реальное'!G3+ 'Кровообращения реальное'!G3+'Дыхание реальное'!G4)/('Ишемические ожидаемое'!C3+'Церебровоскулярные ожидаемое'!C3+'Кровообращение ожидаемое'!C4+'Дыхание ожидаемое'!C3)*100-100</f>
        <v>-4.41554877</v>
      </c>
      <c r="D3" s="5">
        <f>('Ишемические реальное'!H3+'Церебровоскулярные реальное'!H3+ 'Кровообращения реальное'!H3+'Дыхание реальное'!H4)/('Ишемические ожидаемое'!D3+'Церебровоскулярные ожидаемое'!D3+'Кровообращение ожидаемое'!D4+'Дыхание ожидаемое'!D3)*100-100</f>
        <v>-0.6978318607</v>
      </c>
      <c r="E3" s="5">
        <f>('Ишемические реальное'!I3+'Церебровоскулярные реальное'!I3+ 'Кровообращения реальное'!I3+'Дыхание реальное'!I4)/('Ишемические ожидаемое'!E3+'Церебровоскулярные ожидаемое'!E3+'Кровообращение ожидаемое'!E4+'Дыхание ожидаемое'!E3)*100-100</f>
        <v>-8.123691526</v>
      </c>
      <c r="F3" s="5">
        <f>('Ишемические реальное'!J3+'Церебровоскулярные реальное'!J3+ 'Кровообращения реальное'!J3+'Дыхание реальное'!J4)/('Ишемические ожидаемое'!F3+'Церебровоскулярные ожидаемое'!F3+'Кровообращение ожидаемое'!F4+'Дыхание ожидаемое'!F3)*100-100</f>
        <v>-23.06954353</v>
      </c>
      <c r="G3" s="5">
        <f>('Ишемические реальное'!K3+'Церебровоскулярные реальное'!K3+ 'Кровообращения реальное'!K3+'Дыхание реальное'!K4)/('Ишемические ожидаемое'!G3+'Церебровоскулярные ожидаемое'!G3+'Кровообращение ожидаемое'!G4+'Дыхание ожидаемое'!G3)*100-100</f>
        <v>-25.3021816</v>
      </c>
      <c r="H3" s="5">
        <f>('Ишемические реальное'!L3+'Церебровоскулярные реальное'!L3+ 'Кровообращения реальное'!L3+'Дыхание реальное'!L4)/('Ишемические ожидаемое'!H3+'Церебровоскулярные ожидаемое'!H3+'Кровообращение ожидаемое'!H4+'Дыхание ожидаемое'!H3)*100-100</f>
        <v>-22.74609748</v>
      </c>
      <c r="I3" s="5">
        <f>('Ишемические реальное'!M3+'Церебровоскулярные реальное'!M3+ 'Кровообращения реальное'!M3+'Дыхание реальное'!M4)/('Ишемические ожидаемое'!I3+'Церебровоскулярные ожидаемое'!I3+'Кровообращение ожидаемое'!I4+'Дыхание ожидаемое'!I3)*100-100</f>
        <v>-30.05529816</v>
      </c>
      <c r="J3" s="5">
        <f>('Ишемические реальное'!N3+'Церебровоскулярные реальное'!N3+ 'Кровообращения реальное'!N3+'Дыхание реальное'!N4)/('Ишемические ожидаемое'!J3+'Церебровоскулярные ожидаемое'!J3+'Кровообращение ожидаемое'!J4+'Дыхание ожидаемое'!J3)*100-100</f>
        <v>-19.42596963</v>
      </c>
      <c r="K3" s="5">
        <f>('Ишемические реальное'!O3+'Церебровоскулярные реальное'!O3+ 'Кровообращения реальное'!O3+'Дыхание реальное'!O4)/('Ишемические ожидаемое'!K3+'Церебровоскулярные ожидаемое'!K3+'Кровообращение ожидаемое'!K4+'Дыхание ожидаемое'!K3)*100-100</f>
        <v>11.9897892</v>
      </c>
    </row>
    <row r="4">
      <c r="A4" s="12" t="s">
        <v>7</v>
      </c>
      <c r="B4" s="5">
        <f>('Ишемические реальное'!F4+'Церебровоскулярные реальное'!F4+ 'Кровообращения реальное'!F4+'Дыхание реальное'!F5)/('Ишемические ожидаемое'!B4+'Церебровоскулярные ожидаемое'!B4+'Кровообращение ожидаемое'!B5+'Дыхание ожидаемое'!B4)*100-100</f>
        <v>-5.999293484</v>
      </c>
      <c r="C4" s="5">
        <f>('Ишемические реальное'!G4+'Церебровоскулярные реальное'!G4+ 'Кровообращения реальное'!G4+'Дыхание реальное'!G5)/('Ишемические ожидаемое'!C4+'Церебровоскулярные ожидаемое'!C4+'Кровообращение ожидаемое'!C5+'Дыхание ожидаемое'!C4)*100-100</f>
        <v>-11.26542449</v>
      </c>
      <c r="D4" s="5">
        <f>('Ишемические реальное'!H4+'Церебровоскулярные реальное'!H4+ 'Кровообращения реальное'!H4+'Дыхание реальное'!H5)/('Ишемические ожидаемое'!D4+'Церебровоскулярные ожидаемое'!D4+'Кровообращение ожидаемое'!D5+'Дыхание ожидаемое'!D4)*100-100</f>
        <v>-8.631291511</v>
      </c>
      <c r="E4" s="5">
        <f>('Ишемические реальное'!I4+'Церебровоскулярные реальное'!I4+ 'Кровообращения реальное'!I4+'Дыхание реальное'!I5)/('Ишемические ожидаемое'!E4+'Церебровоскулярные ожидаемое'!E4+'Кровообращение ожидаемое'!E5+'Дыхание ожидаемое'!E4)*100-100</f>
        <v>-10.45831662</v>
      </c>
      <c r="F4" s="5">
        <f>('Ишемические реальное'!J4+'Церебровоскулярные реальное'!J4+ 'Кровообращения реальное'!J4+'Дыхание реальное'!J5)/('Ишемические ожидаемое'!F4+'Церебровоскулярные ожидаемое'!F4+'Кровообращение ожидаемое'!F5+'Дыхание ожидаемое'!F4)*100-100</f>
        <v>-8.181530435</v>
      </c>
      <c r="G4" s="5">
        <f>('Ишемические реальное'!K4+'Церебровоскулярные реальное'!K4+ 'Кровообращения реальное'!K4+'Дыхание реальное'!K5)/('Ишемические ожидаемое'!G4+'Церебровоскулярные ожидаемое'!G4+'Кровообращение ожидаемое'!G5+'Дыхание ожидаемое'!G4)*100-100</f>
        <v>-3.183158179</v>
      </c>
      <c r="H4" s="5">
        <f>('Ишемические реальное'!L4+'Церебровоскулярные реальное'!L4+ 'Кровообращения реальное'!L4+'Дыхание реальное'!L5)/('Ишемические ожидаемое'!H4+'Церебровоскулярные ожидаемое'!H4+'Кровообращение ожидаемое'!H5+'Дыхание ожидаемое'!H4)*100-100</f>
        <v>-1.444800332</v>
      </c>
      <c r="I4" s="5">
        <f>('Ишемические реальное'!M4+'Церебровоскулярные реальное'!M4+ 'Кровообращения реальное'!M4+'Дыхание реальное'!M5)/('Ишемические ожидаемое'!I4+'Церебровоскулярные ожидаемое'!I4+'Кровообращение ожидаемое'!I5+'Дыхание ожидаемое'!I4)*100-100</f>
        <v>-6.311109042</v>
      </c>
      <c r="J4" s="5">
        <f>('Ишемические реальное'!N4+'Церебровоскулярные реальное'!N4+ 'Кровообращения реальное'!N4+'Дыхание реальное'!N5)/('Ишемические ожидаемое'!J4+'Церебровоскулярные ожидаемое'!J4+'Кровообращение ожидаемое'!J5+'Дыхание ожидаемое'!J4)*100-100</f>
        <v>-2.762109463</v>
      </c>
      <c r="K4" s="5">
        <f>('Ишемические реальное'!O4+'Церебровоскулярные реальное'!O4+ 'Кровообращения реальное'!O4+'Дыхание реальное'!O5)/('Ишемические ожидаемое'!K4+'Церебровоскулярные ожидаемое'!K4+'Кровообращение ожидаемое'!K5+'Дыхание ожидаемое'!K4)*100-100</f>
        <v>-4.2203327</v>
      </c>
    </row>
    <row r="5">
      <c r="A5" s="12" t="s">
        <v>8</v>
      </c>
      <c r="B5" s="5">
        <f>('Ишемические реальное'!F5+'Церебровоскулярные реальное'!F5+ 'Кровообращения реальное'!F5+'Дыхание реальное'!F6)/('Ишемические ожидаемое'!B5+'Церебровоскулярные ожидаемое'!B5+'Кровообращение ожидаемое'!B6+'Дыхание ожидаемое'!B5)*100-100</f>
        <v>-3.099019998</v>
      </c>
      <c r="C5" s="5">
        <f>('Ишемические реальное'!G5+'Церебровоскулярные реальное'!G5+ 'Кровообращения реальное'!G5+'Дыхание реальное'!G6)/('Ишемические ожидаемое'!C5+'Церебровоскулярные ожидаемое'!C5+'Кровообращение ожидаемое'!C6+'Дыхание ожидаемое'!C5)*100-100</f>
        <v>-3.586882418</v>
      </c>
      <c r="D5" s="5">
        <f>('Ишемические реальное'!H5+'Церебровоскулярные реальное'!H5+ 'Кровообращения реальное'!H5+'Дыхание реальное'!H6)/('Ишемические ожидаемое'!D5+'Церебровоскулярные ожидаемое'!D5+'Кровообращение ожидаемое'!D6+'Дыхание ожидаемое'!D5)*100-100</f>
        <v>-4.831240411</v>
      </c>
      <c r="E5" s="5">
        <f>('Ишемические реальное'!I5+'Церебровоскулярные реальное'!I5+ 'Кровообращения реальное'!I5+'Дыхание реальное'!I6)/('Ишемические ожидаемое'!E5+'Церебровоскулярные ожидаемое'!E5+'Кровообращение ожидаемое'!E6+'Дыхание ожидаемое'!E5)*100-100</f>
        <v>-4.903149447</v>
      </c>
      <c r="F5" s="5">
        <f>('Ишемические реальное'!J5+'Церебровоскулярные реальное'!J5+ 'Кровообращения реальное'!J5+'Дыхание реальное'!J6)/('Ишемические ожидаемое'!F5+'Церебровоскулярные ожидаемое'!F5+'Кровообращение ожидаемое'!F6+'Дыхание ожидаемое'!F5)*100-100</f>
        <v>-7.901285166</v>
      </c>
      <c r="G5" s="5">
        <f>('Ишемические реальное'!K5+'Церебровоскулярные реальное'!K5+ 'Кровообращения реальное'!K5+'Дыхание реальное'!K6)/('Ишемические ожидаемое'!G5+'Церебровоскулярные ожидаемое'!G5+'Кровообращение ожидаемое'!G6+'Дыхание ожидаемое'!G5)*100-100</f>
        <v>-13.27664653</v>
      </c>
      <c r="H5" s="5">
        <f>('Ишемические реальное'!L5+'Церебровоскулярные реальное'!L5+ 'Кровообращения реальное'!L5+'Дыхание реальное'!L6)/('Ишемические ожидаемое'!H5+'Церебровоскулярные ожидаемое'!H5+'Кровообращение ожидаемое'!H6+'Дыхание ожидаемое'!H5)*100-100</f>
        <v>-15.15971846</v>
      </c>
      <c r="I5" s="5">
        <f>('Ишемические реальное'!M5+'Церебровоскулярные реальное'!M5+ 'Кровообращения реальное'!M5+'Дыхание реальное'!M6)/('Ишемические ожидаемое'!I5+'Церебровоскулярные ожидаемое'!I5+'Кровообращение ожидаемое'!I6+'Дыхание ожидаемое'!I5)*100-100</f>
        <v>-12.7586877</v>
      </c>
      <c r="J5" s="5">
        <f>('Ишемические реальное'!N5+'Церебровоскулярные реальное'!N5+ 'Кровообращения реальное'!N5+'Дыхание реальное'!N6)/('Ишемические ожидаемое'!J5+'Церебровоскулярные ожидаемое'!J5+'Кровообращение ожидаемое'!J6+'Дыхание ожидаемое'!J5)*100-100</f>
        <v>-4.031521629</v>
      </c>
      <c r="K5" s="5">
        <f>('Ишемические реальное'!O5+'Церебровоскулярные реальное'!O5+ 'Кровообращения реальное'!O5+'Дыхание реальное'!O6)/('Ишемические ожидаемое'!K5+'Церебровоскулярные ожидаемое'!K5+'Кровообращение ожидаемое'!K6+'Дыхание ожидаемое'!K5)*100-100</f>
        <v>-6.044953232</v>
      </c>
    </row>
    <row r="6">
      <c r="A6" s="12" t="s">
        <v>9</v>
      </c>
      <c r="B6" s="5">
        <f>('Ишемические реальное'!F6+'Церебровоскулярные реальное'!F6+ 'Кровообращения реальное'!F6+'Дыхание реальное'!F7)/('Ишемические ожидаемое'!B6+'Церебровоскулярные ожидаемое'!B6+'Кровообращение ожидаемое'!B7+'Дыхание ожидаемое'!B6)*100-100</f>
        <v>-5.29591888</v>
      </c>
      <c r="C6" s="5">
        <f>('Ишемические реальное'!G6+'Церебровоскулярные реальное'!G6+ 'Кровообращения реальное'!G6+'Дыхание реальное'!G7)/('Ишемические ожидаемое'!C6+'Церебровоскулярные ожидаемое'!C6+'Кровообращение ожидаемое'!C7+'Дыхание ожидаемое'!C6)*100-100</f>
        <v>-2.306120792</v>
      </c>
      <c r="D6" s="5">
        <f>('Ишемические реальное'!H6+'Церебровоскулярные реальное'!H6+ 'Кровообращения реальное'!H6+'Дыхание реальное'!H7)/('Ишемические ожидаемое'!D6+'Церебровоскулярные ожидаемое'!D6+'Кровообращение ожидаемое'!D7+'Дыхание ожидаемое'!D6)*100-100</f>
        <v>-0.6080737924</v>
      </c>
      <c r="E6" s="5">
        <f>('Ишемические реальное'!I6+'Церебровоскулярные реальное'!I6+ 'Кровообращения реальное'!I6+'Дыхание реальное'!I7)/('Ишемические ожидаемое'!E6+'Церебровоскулярные ожидаемое'!E6+'Кровообращение ожидаемое'!E7+'Дыхание ожидаемое'!E6)*100-100</f>
        <v>-9.014683769</v>
      </c>
      <c r="F6" s="5">
        <f>('Ишемические реальное'!J6+'Церебровоскулярные реальное'!J6+ 'Кровообращения реальное'!J6+'Дыхание реальное'!J7)/('Ишемические ожидаемое'!F6+'Церебровоскулярные ожидаемое'!F6+'Кровообращение ожидаемое'!F7+'Дыхание ожидаемое'!F6)*100-100</f>
        <v>-17.2769866</v>
      </c>
      <c r="G6" s="5">
        <f>('Ишемические реальное'!K6+'Церебровоскулярные реальное'!K6+ 'Кровообращения реальное'!K6+'Дыхание реальное'!K7)/('Ишемические ожидаемое'!G6+'Церебровоскулярные ожидаемое'!G6+'Кровообращение ожидаемое'!G7+'Дыхание ожидаемое'!G6)*100-100</f>
        <v>-12.5049778</v>
      </c>
      <c r="H6" s="5">
        <f>('Ишемические реальное'!L6+'Церебровоскулярные реальное'!L6+ 'Кровообращения реальное'!L6+'Дыхание реальное'!L7)/('Ишемические ожидаемое'!H6+'Церебровоскулярные ожидаемое'!H6+'Кровообращение ожидаемое'!H7+'Дыхание ожидаемое'!H6)*100-100</f>
        <v>-11.10593874</v>
      </c>
      <c r="I6" s="5">
        <f>('Ишемические реальное'!M6+'Церебровоскулярные реальное'!M6+ 'Кровообращения реальное'!M6+'Дыхание реальное'!M7)/('Ишемические ожидаемое'!I6+'Церебровоскулярные ожидаемое'!I6+'Кровообращение ожидаемое'!I7+'Дыхание ожидаемое'!I6)*100-100</f>
        <v>-13.09165112</v>
      </c>
      <c r="J6" s="5">
        <f>('Ишемические реальное'!N6+'Церебровоскулярные реальное'!N6+ 'Кровообращения реальное'!N6+'Дыхание реальное'!N7)/('Ишемические ожидаемое'!J6+'Церебровоскулярные ожидаемое'!J6+'Кровообращение ожидаемое'!J7+'Дыхание ожидаемое'!J6)*100-100</f>
        <v>-6.436505655</v>
      </c>
      <c r="K6" s="5">
        <f>('Ишемические реальное'!O6+'Церебровоскулярные реальное'!O6+ 'Кровообращения реальное'!O6+'Дыхание реальное'!O7)/('Ишемические ожидаемое'!K6+'Церебровоскулярные ожидаемое'!K6+'Кровообращение ожидаемое'!K7+'Дыхание ожидаемое'!K6)*100-100</f>
        <v>-12.76452246</v>
      </c>
    </row>
    <row r="7">
      <c r="A7" s="12" t="s">
        <v>10</v>
      </c>
      <c r="B7" s="5">
        <f>('Ишемические реальное'!F7+'Церебровоскулярные реальное'!F7+ 'Кровообращения реальное'!F7+'Дыхание реальное'!F8)/('Ишемические ожидаемое'!B7+'Церебровоскулярные ожидаемое'!B7+'Кровообращение ожидаемое'!B8+'Дыхание ожидаемое'!B7)*100-100</f>
        <v>-5.402237613</v>
      </c>
      <c r="C7" s="5">
        <f>('Ишемические реальное'!G7+'Церебровоскулярные реальное'!G7+ 'Кровообращения реальное'!G7+'Дыхание реальное'!G8)/('Ишемические ожидаемое'!C7+'Церебровоскулярные ожидаемое'!C7+'Кровообращение ожидаемое'!C8+'Дыхание ожидаемое'!C7)*100-100</f>
        <v>-9.812285464</v>
      </c>
      <c r="D7" s="5">
        <f>('Ишемические реальное'!H7+'Церебровоскулярные реальное'!H7+ 'Кровообращения реальное'!H7+'Дыхание реальное'!H8)/('Ишемические ожидаемое'!D7+'Церебровоскулярные ожидаемое'!D7+'Кровообращение ожидаемое'!D8+'Дыхание ожидаемое'!D7)*100-100</f>
        <v>-5.767641343</v>
      </c>
      <c r="E7" s="5">
        <f>('Ишемические реальное'!I7+'Церебровоскулярные реальное'!I7+ 'Кровообращения реальное'!I7+'Дыхание реальное'!I8)/('Ишемические ожидаемое'!E7+'Церебровоскулярные ожидаемое'!E7+'Кровообращение ожидаемое'!E8+'Дыхание ожидаемое'!E7)*100-100</f>
        <v>-18.2607769</v>
      </c>
      <c r="F7" s="5">
        <f>('Ишемические реальное'!J7+'Церебровоскулярные реальное'!J7+ 'Кровообращения реальное'!J7+'Дыхание реальное'!J8)/('Ишемические ожидаемое'!F7+'Церебровоскулярные ожидаемое'!F7+'Кровообращение ожидаемое'!F8+'Дыхание ожидаемое'!F7)*100-100</f>
        <v>-25.04668869</v>
      </c>
      <c r="G7" s="5">
        <f>('Ишемические реальное'!K7+'Церебровоскулярные реальное'!K7+ 'Кровообращения реальное'!K7+'Дыхание реальное'!K8)/('Ишемические ожидаемое'!G7+'Церебровоскулярные ожидаемое'!G7+'Кровообращение ожидаемое'!G8+'Дыхание ожидаемое'!G7)*100-100</f>
        <v>-16.2838074</v>
      </c>
      <c r="H7" s="5">
        <f>('Ишемические реальное'!L7+'Церебровоскулярные реальное'!L7+ 'Кровообращения реальное'!L7+'Дыхание реальное'!L8)/('Ишемические ожидаемое'!H7+'Церебровоскулярные ожидаемое'!H7+'Кровообращение ожидаемое'!H8+'Дыхание ожидаемое'!H7)*100-100</f>
        <v>-19.64180511</v>
      </c>
      <c r="I7" s="5">
        <f>('Ишемические реальное'!M7+'Церебровоскулярные реальное'!M7+ 'Кровообращения реальное'!M7+'Дыхание реальное'!M8)/('Ишемические ожидаемое'!I7+'Церебровоскулярные ожидаемое'!I7+'Кровообращение ожидаемое'!I8+'Дыхание ожидаемое'!I7)*100-100</f>
        <v>-14.30208951</v>
      </c>
      <c r="J7" s="5">
        <f>('Ишемические реальное'!N7+'Церебровоскулярные реальное'!N7+ 'Кровообращения реальное'!N7+'Дыхание реальное'!N8)/('Ишемические ожидаемое'!J7+'Церебровоскулярные ожидаемое'!J7+'Кровообращение ожидаемое'!J8+'Дыхание ожидаемое'!J7)*100-100</f>
        <v>-9.844668346</v>
      </c>
      <c r="K7" s="5">
        <f>('Ишемические реальное'!O7+'Церебровоскулярные реальное'!O7+ 'Кровообращения реальное'!O7+'Дыхание реальное'!O8)/('Ишемические ожидаемое'!K7+'Церебровоскулярные ожидаемое'!K7+'Кровообращение ожидаемое'!K8+'Дыхание ожидаемое'!K7)*100-100</f>
        <v>-12.38569419</v>
      </c>
    </row>
    <row r="8">
      <c r="A8" s="12" t="s">
        <v>261</v>
      </c>
      <c r="B8" s="5">
        <f>('Ишемические реальное'!F8+'Церебровоскулярные реальное'!F8+ 'Кровообращения реальное'!F8+'Дыхание реальное'!F9)/('Ишемические ожидаемое'!B8+'Церебровоскулярные ожидаемое'!B8+'Кровообращение ожидаемое'!B9+'Дыхание ожидаемое'!B8)*100-100</f>
        <v>-3.456850766</v>
      </c>
      <c r="C8" s="5">
        <f>('Ишемические реальное'!G8+'Церебровоскулярные реальное'!G8+ 'Кровообращения реальное'!G8+'Дыхание реальное'!G9)/('Ишемические ожидаемое'!C8+'Церебровоскулярные ожидаемое'!C8+'Кровообращение ожидаемое'!C9+'Дыхание ожидаемое'!C8)*100-100</f>
        <v>-9.443341804</v>
      </c>
      <c r="D8" s="5">
        <f>('Ишемические реальное'!H8+'Церебровоскулярные реальное'!H8+ 'Кровообращения реальное'!H8+'Дыхание реальное'!H9)/('Ишемические ожидаемое'!D8+'Церебровоскулярные ожидаемое'!D8+'Кровообращение ожидаемое'!D9+'Дыхание ожидаемое'!D8)*100-100</f>
        <v>-11.2157556</v>
      </c>
      <c r="E8" s="5">
        <f>('Ишемические реальное'!I8+'Церебровоскулярные реальное'!I8+ 'Кровообращения реальное'!I8+'Дыхание реальное'!I9)/('Ишемические ожидаемое'!E8+'Церебровоскулярные ожидаемое'!E8+'Кровообращение ожидаемое'!E9+'Дыхание ожидаемое'!E8)*100-100</f>
        <v>-14.03600484</v>
      </c>
      <c r="F8" s="5">
        <f>('Ишемические реальное'!J8+'Церебровоскулярные реальное'!J8+ 'Кровообращения реальное'!J8+'Дыхание реальное'!J9)/('Ишемические ожидаемое'!F8+'Церебровоскулярные ожидаемое'!F8+'Кровообращение ожидаемое'!F9+'Дыхание ожидаемое'!F8)*100-100</f>
        <v>-23.91437434</v>
      </c>
      <c r="G8" s="5">
        <f>('Ишемические реальное'!K8+'Церебровоскулярные реальное'!K8+ 'Кровообращения реальное'!K8+'Дыхание реальное'!K9)/('Ишемические ожидаемое'!G8+'Церебровоскулярные ожидаемое'!G8+'Кровообращение ожидаемое'!G9+'Дыхание ожидаемое'!G8)*100-100</f>
        <v>-20.71425971</v>
      </c>
      <c r="H8" s="5">
        <f>('Ишемические реальное'!L8+'Церебровоскулярные реальное'!L8+ 'Кровообращения реальное'!L8+'Дыхание реальное'!L9)/('Ишемические ожидаемое'!H8+'Церебровоскулярные ожидаемое'!H8+'Кровообращение ожидаемое'!H9+'Дыхание ожидаемое'!H8)*100-100</f>
        <v>-12.20794072</v>
      </c>
      <c r="I8" s="5">
        <f>('Ишемические реальное'!M8+'Церебровоскулярные реальное'!M8+ 'Кровообращения реальное'!M8+'Дыхание реальное'!M9)/('Ишемические ожидаемое'!I8+'Церебровоскулярные ожидаемое'!I8+'Кровообращение ожидаемое'!I9+'Дыхание ожидаемое'!I8)*100-100</f>
        <v>-9.373499561</v>
      </c>
      <c r="J8" s="5">
        <f>('Ишемические реальное'!N8+'Церебровоскулярные реальное'!N8+ 'Кровообращения реальное'!N8+'Дыхание реальное'!N9)/('Ишемические ожидаемое'!J8+'Церебровоскулярные ожидаемое'!J8+'Кровообращение ожидаемое'!J9+'Дыхание ожидаемое'!J8)*100-100</f>
        <v>-4.258841365</v>
      </c>
      <c r="K8" s="5">
        <f>('Ишемические реальное'!O8+'Церебровоскулярные реальное'!O8+ 'Кровообращения реальное'!O8+'Дыхание реальное'!O9)/('Ишемические ожидаемое'!K8+'Церебровоскулярные ожидаемое'!K8+'Кровообращение ожидаемое'!K9+'Дыхание ожидаемое'!K8)*100-100</f>
        <v>-4.114488541</v>
      </c>
    </row>
    <row r="9">
      <c r="A9" s="12" t="s">
        <v>11</v>
      </c>
      <c r="B9" s="5">
        <f>('Ишемические реальное'!F9+'Церебровоскулярные реальное'!F9+ 'Кровообращения реальное'!F9+'Дыхание реальное'!F10)/('Ишемические ожидаемое'!B9+'Церебровоскулярные ожидаемое'!B9+'Кровообращение ожидаемое'!B10+'Дыхание ожидаемое'!B9)*100-100</f>
        <v>1.440600098</v>
      </c>
      <c r="C9" s="5">
        <f>('Ишемические реальное'!G9+'Церебровоскулярные реальное'!G9+ 'Кровообращения реальное'!G9+'Дыхание реальное'!G10)/('Ишемические ожидаемое'!C9+'Церебровоскулярные ожидаемое'!C9+'Кровообращение ожидаемое'!C10+'Дыхание ожидаемое'!C9)*100-100</f>
        <v>-8.902110222</v>
      </c>
      <c r="D9" s="5">
        <f>('Ишемические реальное'!H9+'Церебровоскулярные реальное'!H9+ 'Кровообращения реальное'!H9+'Дыхание реальное'!H10)/('Ишемические ожидаемое'!D9+'Церебровоскулярные ожидаемое'!D9+'Кровообращение ожидаемое'!D10+'Дыхание ожидаемое'!D9)*100-100</f>
        <v>-13.06325909</v>
      </c>
      <c r="E9" s="5">
        <f>('Ишемические реальное'!I9+'Церебровоскулярные реальное'!I9+ 'Кровообращения реальное'!I9+'Дыхание реальное'!I10)/('Ишемические ожидаемое'!E9+'Церебровоскулярные ожидаемое'!E9+'Кровообращение ожидаемое'!E10+'Дыхание ожидаемое'!E9)*100-100</f>
        <v>-13.16259381</v>
      </c>
      <c r="F9" s="5">
        <f>('Ишемические реальное'!J9+'Церебровоскулярные реальное'!J9+ 'Кровообращения реальное'!J9+'Дыхание реальное'!J10)/('Ишемические ожидаемое'!F9+'Церебровоскулярные ожидаемое'!F9+'Кровообращение ожидаемое'!F10+'Дыхание ожидаемое'!F9)*100-100</f>
        <v>-12.40951251</v>
      </c>
      <c r="G9" s="5">
        <f>('Ишемические реальное'!K9+'Церебровоскулярные реальное'!K9+ 'Кровообращения реальное'!K9+'Дыхание реальное'!K10)/('Ишемические ожидаемое'!G9+'Церебровоскулярные ожидаемое'!G9+'Кровообращение ожидаемое'!G10+'Дыхание ожидаемое'!G9)*100-100</f>
        <v>-12.4397314</v>
      </c>
      <c r="H9" s="5">
        <f>('Ишемические реальное'!L9+'Церебровоскулярные реальное'!L9+ 'Кровообращения реальное'!L9+'Дыхание реальное'!L10)/('Ишемические ожидаемое'!H9+'Церебровоскулярные ожидаемое'!H9+'Кровообращение ожидаемое'!H10+'Дыхание ожидаемое'!H9)*100-100</f>
        <v>-11.84461306</v>
      </c>
      <c r="I9" s="5">
        <f>('Ишемические реальное'!M9+'Церебровоскулярные реальное'!M9+ 'Кровообращения реальное'!M9+'Дыхание реальное'!M10)/('Ишемические ожидаемое'!I9+'Церебровоскулярные ожидаемое'!I9+'Кровообращение ожидаемое'!I10+'Дыхание ожидаемое'!I9)*100-100</f>
        <v>-12.30835673</v>
      </c>
      <c r="J9" s="5">
        <f>('Ишемические реальное'!N9+'Церебровоскулярные реальное'!N9+ 'Кровообращения реальное'!N9+'Дыхание реальное'!N10)/('Ишемические ожидаемое'!J9+'Церебровоскулярные ожидаемое'!J9+'Кровообращение ожидаемое'!J10+'Дыхание ожидаемое'!J9)*100-100</f>
        <v>-6.404701234</v>
      </c>
      <c r="K9" s="5">
        <f>('Ишемические реальное'!O9+'Церебровоскулярные реальное'!O9+ 'Кровообращения реальное'!O9+'Дыхание реальное'!O10)/('Ишемические ожидаемое'!K9+'Церебровоскулярные ожидаемое'!K9+'Кровообращение ожидаемое'!K10+'Дыхание ожидаемое'!K9)*100-100</f>
        <v>-3.409911028</v>
      </c>
    </row>
    <row r="10">
      <c r="A10" s="12" t="s">
        <v>12</v>
      </c>
      <c r="B10" s="5">
        <f>('Ишемические реальное'!F10+'Церебровоскулярные реальное'!F10+ 'Кровообращения реальное'!F10+'Дыхание реальное'!F11)/('Ишемические ожидаемое'!B10+'Церебровоскулярные ожидаемое'!B10+'Кровообращение ожидаемое'!B11+'Дыхание ожидаемое'!B10)*100-100</f>
        <v>3.184875016</v>
      </c>
      <c r="C10" s="5">
        <f>('Ишемические реальное'!G10+'Церебровоскулярные реальное'!G10+ 'Кровообращения реальное'!G10+'Дыхание реальное'!G11)/('Ишемические ожидаемое'!C10+'Церебровоскулярные ожидаемое'!C10+'Кровообращение ожидаемое'!C11+'Дыхание ожидаемое'!C10)*100-100</f>
        <v>-2.329099995</v>
      </c>
      <c r="D10" s="5">
        <f>('Ишемические реальное'!H10+'Церебровоскулярные реальное'!H10+ 'Кровообращения реальное'!H10+'Дыхание реальное'!H11)/('Ишемические ожидаемое'!D10+'Церебровоскулярные ожидаемое'!D10+'Кровообращение ожидаемое'!D11+'Дыхание ожидаемое'!D10)*100-100</f>
        <v>-4.233553667</v>
      </c>
      <c r="E10" s="5">
        <f>('Ишемические реальное'!I10+'Церебровоскулярные реальное'!I10+ 'Кровообращения реальное'!I10+'Дыхание реальное'!I11)/('Ишемические ожидаемое'!E10+'Церебровоскулярные ожидаемое'!E10+'Кровообращение ожидаемое'!E11+'Дыхание ожидаемое'!E10)*100-100</f>
        <v>-4.321963008</v>
      </c>
      <c r="F10" s="5">
        <f>('Ишемические реальное'!J10+'Церебровоскулярные реальное'!J10+ 'Кровообращения реальное'!J10+'Дыхание реальное'!J11)/('Ишемические ожидаемое'!F10+'Церебровоскулярные ожидаемое'!F10+'Кровообращение ожидаемое'!F11+'Дыхание ожидаемое'!F10)*100-100</f>
        <v>-10.34796644</v>
      </c>
      <c r="G10" s="5">
        <f>('Ишемические реальное'!K10+'Церебровоскулярные реальное'!K10+ 'Кровообращения реальное'!K10+'Дыхание реальное'!K11)/('Ишемические ожидаемое'!G10+'Церебровоскулярные ожидаемое'!G10+'Кровообращение ожидаемое'!G11+'Дыхание ожидаемое'!G10)*100-100</f>
        <v>-9.095714519</v>
      </c>
      <c r="H10" s="5">
        <f>('Ишемические реальное'!L10+'Церебровоскулярные реальное'!L10+ 'Кровообращения реальное'!L10+'Дыхание реальное'!L11)/('Ишемические ожидаемое'!H10+'Церебровоскулярные ожидаемое'!H10+'Кровообращение ожидаемое'!H11+'Дыхание ожидаемое'!H10)*100-100</f>
        <v>-6.633002992</v>
      </c>
      <c r="I10" s="5">
        <f>('Ишемические реальное'!M10+'Церебровоскулярные реальное'!M10+ 'Кровообращения реальное'!M10+'Дыхание реальное'!M11)/('Ишемические ожидаемое'!I10+'Церебровоскулярные ожидаемое'!I10+'Кровообращение ожидаемое'!I11+'Дыхание ожидаемое'!I10)*100-100</f>
        <v>-11.21690641</v>
      </c>
      <c r="J10" s="5">
        <f>('Ишемические реальное'!N10+'Церебровоскулярные реальное'!N10+ 'Кровообращения реальное'!N10+'Дыхание реальное'!N11)/('Ишемические ожидаемое'!J10+'Церебровоскулярные ожидаемое'!J10+'Кровообращение ожидаемое'!J11+'Дыхание ожидаемое'!J10)*100-100</f>
        <v>-11.85032062</v>
      </c>
      <c r="K10" s="5">
        <f>('Ишемические реальное'!O10+'Церебровоскулярные реальное'!O10+ 'Кровообращения реальное'!O10+'Дыхание реальное'!O11)/('Ишемические ожидаемое'!K10+'Церебровоскулярные ожидаемое'!K10+'Кровообращение ожидаемое'!K11+'Дыхание ожидаемое'!K10)*100-100</f>
        <v>-13.18451726</v>
      </c>
    </row>
    <row r="11">
      <c r="A11" s="12" t="s">
        <v>13</v>
      </c>
      <c r="B11" s="5">
        <f>('Ишемические реальное'!F11+'Церебровоскулярные реальное'!F11+ 'Кровообращения реальное'!F11+'Дыхание реальное'!F12)/('Ишемические ожидаемое'!B11+'Церебровоскулярные ожидаемое'!B11+'Кровообращение ожидаемое'!B12+'Дыхание ожидаемое'!B11)*100-100</f>
        <v>-8.560150454</v>
      </c>
      <c r="C11" s="5">
        <f>('Ишемические реальное'!G11+'Церебровоскулярные реальное'!G11+ 'Кровообращения реальное'!G11+'Дыхание реальное'!G12)/('Ишемические ожидаемое'!C11+'Церебровоскулярные ожидаемое'!C11+'Кровообращение ожидаемое'!C12+'Дыхание ожидаемое'!C11)*100-100</f>
        <v>-15.92196509</v>
      </c>
      <c r="D11" s="5">
        <f>('Ишемические реальное'!H11+'Церебровоскулярные реальное'!H11+ 'Кровообращения реальное'!H11+'Дыхание реальное'!H12)/('Ишемические ожидаемое'!D11+'Церебровоскулярные ожидаемое'!D11+'Кровообращение ожидаемое'!D12+'Дыхание ожидаемое'!D11)*100-100</f>
        <v>-16.80826151</v>
      </c>
      <c r="E11" s="5">
        <f>('Ишемические реальное'!I11+'Церебровоскулярные реальное'!I11+ 'Кровообращения реальное'!I11+'Дыхание реальное'!I12)/('Ишемические ожидаемое'!E11+'Церебровоскулярные ожидаемое'!E11+'Кровообращение ожидаемое'!E12+'Дыхание ожидаемое'!E11)*100-100</f>
        <v>-20.39168087</v>
      </c>
      <c r="F11" s="5">
        <f>('Ишемические реальное'!J11+'Церебровоскулярные реальное'!J11+ 'Кровообращения реальное'!J11+'Дыхание реальное'!J12)/('Ишемические ожидаемое'!F11+'Церебровоскулярные ожидаемое'!F11+'Кровообращение ожидаемое'!F12+'Дыхание ожидаемое'!F11)*100-100</f>
        <v>-15.35369694</v>
      </c>
      <c r="G11" s="5">
        <f>('Ишемические реальное'!K11+'Церебровоскулярные реальное'!K11+ 'Кровообращения реальное'!K11+'Дыхание реальное'!K12)/('Ишемические ожидаемое'!G11+'Церебровоскулярные ожидаемое'!G11+'Кровообращение ожидаемое'!G12+'Дыхание ожидаемое'!G11)*100-100</f>
        <v>-21.58841227</v>
      </c>
      <c r="H11" s="5">
        <f>('Ишемические реальное'!L11+'Церебровоскулярные реальное'!L11+ 'Кровообращения реальное'!L11+'Дыхание реальное'!L12)/('Ишемические ожидаемое'!H11+'Церебровоскулярные ожидаемое'!H11+'Кровообращение ожидаемое'!H12+'Дыхание ожидаемое'!H11)*100-100</f>
        <v>-20.87504635</v>
      </c>
      <c r="I11" s="5">
        <f>('Ишемические реальное'!M11+'Церебровоскулярные реальное'!M11+ 'Кровообращения реальное'!M11+'Дыхание реальное'!M12)/('Ишемические ожидаемое'!I11+'Церебровоскулярные ожидаемое'!I11+'Кровообращение ожидаемое'!I12+'Дыхание ожидаемое'!I11)*100-100</f>
        <v>-16.70806273</v>
      </c>
      <c r="J11" s="5">
        <f>('Ишемические реальное'!N11+'Церебровоскулярные реальное'!N11+ 'Кровообращения реальное'!N11+'Дыхание реальное'!N12)/('Ишемические ожидаемое'!J11+'Церебровоскулярные ожидаемое'!J11+'Кровообращение ожидаемое'!J12+'Дыхание ожидаемое'!J11)*100-100</f>
        <v>-7.366708435</v>
      </c>
      <c r="K11" s="5">
        <f>('Ишемические реальное'!O11+'Церебровоскулярные реальное'!O11+ 'Кровообращения реальное'!O11+'Дыхание реальное'!O12)/('Ишемические ожидаемое'!K11+'Церебровоскулярные ожидаемое'!K11+'Кровообращение ожидаемое'!K12+'Дыхание ожидаемое'!K11)*100-100</f>
        <v>-7.854696306</v>
      </c>
    </row>
    <row r="12">
      <c r="A12" s="12" t="s">
        <v>14</v>
      </c>
      <c r="B12" s="5">
        <f>('Ишемические реальное'!F12+'Церебровоскулярные реальное'!F12+ 'Кровообращения реальное'!F12+'Дыхание реальное'!F13)/('Ишемические ожидаемое'!B12+'Церебровоскулярные ожидаемое'!B12+'Кровообращение ожидаемое'!B13+'Дыхание ожидаемое'!B12)*100-100</f>
        <v>-3.147615311</v>
      </c>
      <c r="C12" s="5">
        <f>('Ишемические реальное'!G12+'Церебровоскулярные реальное'!G12+ 'Кровообращения реальное'!G12+'Дыхание реальное'!G13)/('Ишемические ожидаемое'!C12+'Церебровоскулярные ожидаемое'!C12+'Кровообращение ожидаемое'!C13+'Дыхание ожидаемое'!C12)*100-100</f>
        <v>-5.50407189</v>
      </c>
      <c r="D12" s="5">
        <f>('Ишемические реальное'!H12+'Церебровоскулярные реальное'!H12+ 'Кровообращения реальное'!H12+'Дыхание реальное'!H13)/('Ишемические ожидаемое'!D12+'Церебровоскулярные ожидаемое'!D12+'Кровообращение ожидаемое'!D13+'Дыхание ожидаемое'!D12)*100-100</f>
        <v>-5.873004407</v>
      </c>
      <c r="E12" s="5">
        <f>('Ишемические реальное'!I12+'Церебровоскулярные реальное'!I12+ 'Кровообращения реальное'!I12+'Дыхание реальное'!I13)/('Ишемические ожидаемое'!E12+'Церебровоскулярные ожидаемое'!E12+'Кровообращение ожидаемое'!E13+'Дыхание ожидаемое'!E12)*100-100</f>
        <v>-9.047930759</v>
      </c>
      <c r="F12" s="5">
        <f>('Ишемические реальное'!J12+'Церебровоскулярные реальное'!J12+ 'Кровообращения реальное'!J12+'Дыхание реальное'!J13)/('Ишемические ожидаемое'!F12+'Церебровоскулярные ожидаемое'!F12+'Кровообращение ожидаемое'!F13+'Дыхание ожидаемое'!F12)*100-100</f>
        <v>-0.9945750452</v>
      </c>
      <c r="G12" s="5">
        <f>('Ишемические реальное'!K12+'Церебровоскулярные реальное'!K12+ 'Кровообращения реальное'!K12+'Дыхание реальное'!K13)/('Ишемические ожидаемое'!G12+'Церебровоскулярные ожидаемое'!G12+'Кровообращение ожидаемое'!G13+'Дыхание ожидаемое'!G12)*100-100</f>
        <v>1.173797804</v>
      </c>
      <c r="H12" s="5">
        <f>('Ишемические реальное'!L12+'Церебровоскулярные реальное'!L12+ 'Кровообращения реальное'!L12+'Дыхание реальное'!L13)/('Ишемические ожидаемое'!H12+'Церебровоскулярные ожидаемое'!H12+'Кровообращение ожидаемое'!H13+'Дыхание ожидаемое'!H12)*100-100</f>
        <v>0.5266773529</v>
      </c>
      <c r="I12" s="5">
        <f>('Ишемические реальное'!M12+'Церебровоскулярные реальное'!M12+ 'Кровообращения реальное'!M12+'Дыхание реальное'!M13)/('Ишемические ожидаемое'!I12+'Церебровоскулярные ожидаемое'!I12+'Кровообращение ожидаемое'!I13+'Дыхание ожидаемое'!I12)*100-100</f>
        <v>-8.428560472</v>
      </c>
      <c r="J12" s="5">
        <f>('Ишемические реальное'!N12+'Церебровоскулярные реальное'!N12+ 'Кровообращения реальное'!N12+'Дыхание реальное'!N13)/('Ишемические ожидаемое'!J12+'Церебровоскулярные ожидаемое'!J12+'Кровообращение ожидаемое'!J13+'Дыхание ожидаемое'!J12)*100-100</f>
        <v>-7.00304141</v>
      </c>
      <c r="K12" s="5">
        <f>('Ишемические реальное'!O12+'Церебровоскулярные реальное'!O12+ 'Кровообращения реальное'!O12+'Дыхание реальное'!O13)/('Ишемические ожидаемое'!K12+'Церебровоскулярные ожидаемое'!K12+'Кровообращение ожидаемое'!K13+'Дыхание ожидаемое'!K12)*100-100</f>
        <v>-1.990871892</v>
      </c>
    </row>
    <row r="13">
      <c r="A13" s="12" t="s">
        <v>15</v>
      </c>
      <c r="B13" s="5">
        <f>('Ишемические реальное'!F13+'Церебровоскулярные реальное'!F13+ 'Кровообращения реальное'!F13+'Дыхание реальное'!F14)/('Ишемические ожидаемое'!B13+'Церебровоскулярные ожидаемое'!B13+'Кровообращение ожидаемое'!B14+'Дыхание ожидаемое'!B13)*100-100</f>
        <v>-6.795357997</v>
      </c>
      <c r="C13" s="5">
        <f>('Ишемические реальное'!G13+'Церебровоскулярные реальное'!G13+ 'Кровообращения реальное'!G13+'Дыхание реальное'!G14)/('Ишемические ожидаемое'!C13+'Церебровоскулярные ожидаемое'!C13+'Кровообращение ожидаемое'!C14+'Дыхание ожидаемое'!C13)*100-100</f>
        <v>-13.73302182</v>
      </c>
      <c r="D13" s="5">
        <f>('Ишемические реальное'!H13+'Церебровоскулярные реальное'!H13+ 'Кровообращения реальное'!H13+'Дыхание реальное'!H14)/('Ишемические ожидаемое'!D13+'Церебровоскулярные ожидаемое'!D13+'Кровообращение ожидаемое'!D14+'Дыхание ожидаемое'!D13)*100-100</f>
        <v>-13.90400792</v>
      </c>
      <c r="E13" s="5">
        <f>('Ишемические реальное'!I13+'Церебровоскулярные реальное'!I13+ 'Кровообращения реальное'!I13+'Дыхание реальное'!I14)/('Ишемические ожидаемое'!E13+'Церебровоскулярные ожидаемое'!E13+'Кровообращение ожидаемое'!E14+'Дыхание ожидаемое'!E13)*100-100</f>
        <v>-19.07543272</v>
      </c>
      <c r="F13" s="5">
        <f>('Ишемические реальное'!J13+'Церебровоскулярные реальное'!J13+ 'Кровообращения реальное'!J13+'Дыхание реальное'!J14)/('Ишемические ожидаемое'!F13+'Церебровоскулярные ожидаемое'!F13+'Кровообращение ожидаемое'!F14+'Дыхание ожидаемое'!F13)*100-100</f>
        <v>-12.11183422</v>
      </c>
      <c r="G13" s="5">
        <f>('Ишемические реальное'!K13+'Церебровоскулярные реальное'!K13+ 'Кровообращения реальное'!K13+'Дыхание реальное'!K14)/('Ишемические ожидаемое'!G13+'Церебровоскулярные ожидаемое'!G13+'Кровообращение ожидаемое'!G14+'Дыхание ожидаемое'!G13)*100-100</f>
        <v>-9.315051061</v>
      </c>
      <c r="H13" s="5">
        <f>('Ишемические реальное'!L13+'Церебровоскулярные реальное'!L13+ 'Кровообращения реальное'!L13+'Дыхание реальное'!L14)/('Ишемические ожидаемое'!H13+'Церебровоскулярные ожидаемое'!H13+'Кровообращение ожидаемое'!H14+'Дыхание ожидаемое'!H13)*100-100</f>
        <v>-20.18215483</v>
      </c>
      <c r="I13" s="5">
        <f>('Ишемические реальное'!M13+'Церебровоскулярные реальное'!M13+ 'Кровообращения реальное'!M13+'Дыхание реальное'!M14)/('Ишемические ожидаемое'!I13+'Церебровоскулярные ожидаемое'!I13+'Кровообращение ожидаемое'!I14+'Дыхание ожидаемое'!I13)*100-100</f>
        <v>-12.30867347</v>
      </c>
      <c r="J13" s="5">
        <f>('Ишемические реальное'!N13+'Церебровоскулярные реальное'!N13+ 'Кровообращения реальное'!N13+'Дыхание реальное'!N14)/('Ишемические ожидаемое'!J13+'Церебровоскулярные ожидаемое'!J13+'Кровообращение ожидаемое'!J14+'Дыхание ожидаемое'!J13)*100-100</f>
        <v>1.488321968</v>
      </c>
      <c r="K13" s="5">
        <f>('Ишемические реальное'!O13+'Церебровоскулярные реальное'!O13+ 'Кровообращения реальное'!O13+'Дыхание реальное'!O14)/('Ишемические ожидаемое'!K13+'Церебровоскулярные ожидаемое'!K13+'Кровообращение ожидаемое'!K14+'Дыхание ожидаемое'!K13)*100-100</f>
        <v>6.503943203</v>
      </c>
    </row>
    <row r="14">
      <c r="A14" s="12" t="s">
        <v>262</v>
      </c>
      <c r="B14" s="5">
        <f>('Ишемические реальное'!F14+'Церебровоскулярные реальное'!F14+ 'Кровообращения реальное'!F14+'Дыхание реальное'!F15)/('Ишемические ожидаемое'!B14+'Церебровоскулярные ожидаемое'!B14+'Кровообращение ожидаемое'!B15+'Дыхание ожидаемое'!B14)*100-100</f>
        <v>-22.63231044</v>
      </c>
      <c r="C14" s="5">
        <f>('Ишемические реальное'!G14+'Церебровоскулярные реальное'!G14+ 'Кровообращения реальное'!G14+'Дыхание реальное'!G15)/('Ишемические ожидаемое'!C14+'Церебровоскулярные ожидаемое'!C14+'Кровообращение ожидаемое'!C15+'Дыхание ожидаемое'!C14)*100-100</f>
        <v>-34.78723011</v>
      </c>
      <c r="D14" s="5">
        <f>('Ишемические реальное'!H14+'Церебровоскулярные реальное'!H14+ 'Кровообращения реальное'!H14+'Дыхание реальное'!H15)/('Ишемические ожидаемое'!D14+'Церебровоскулярные ожидаемое'!D14+'Кровообращение ожидаемое'!D15+'Дыхание ожидаемое'!D14)*100-100</f>
        <v>-31.05800297</v>
      </c>
      <c r="E14" s="5">
        <f>('Ишемические реальное'!I14+'Церебровоскулярные реальное'!I14+ 'Кровообращения реальное'!I14+'Дыхание реальное'!I15)/('Ишемические ожидаемое'!E14+'Церебровоскулярные ожидаемое'!E14+'Кровообращение ожидаемое'!E15+'Дыхание ожидаемое'!E14)*100-100</f>
        <v>-29.34375213</v>
      </c>
      <c r="F14" s="5">
        <f>('Ишемические реальное'!J14+'Церебровоскулярные реальное'!J14+ 'Кровообращения реальное'!J14+'Дыхание реальное'!J15)/('Ишемические ожидаемое'!F14+'Церебровоскулярные ожидаемое'!F14+'Кровообращение ожидаемое'!F15+'Дыхание ожидаемое'!F14)*100-100</f>
        <v>-22.11440574</v>
      </c>
      <c r="G14" s="5">
        <f>('Ишемические реальное'!K14+'Церебровоскулярные реальное'!K14+ 'Кровообращения реальное'!K14+'Дыхание реальное'!K15)/('Ишемические ожидаемое'!G14+'Церебровоскулярные ожидаемое'!G14+'Кровообращение ожидаемое'!G15+'Дыхание ожидаемое'!G14)*100-100</f>
        <v>-19.54435762</v>
      </c>
      <c r="H14" s="5">
        <f>('Ишемические реальное'!L14+'Церебровоскулярные реальное'!L14+ 'Кровообращения реальное'!L14+'Дыхание реальное'!L15)/('Ишемические ожидаемое'!H14+'Церебровоскулярные ожидаемое'!H14+'Кровообращение ожидаемое'!H15+'Дыхание ожидаемое'!H14)*100-100</f>
        <v>-13.44573668</v>
      </c>
      <c r="I14" s="5">
        <f>('Ишемические реальное'!M14+'Церебровоскулярные реальное'!M14+ 'Кровообращения реальное'!M14+'Дыхание реальное'!M15)/('Ишемические ожидаемое'!I14+'Церебровоскулярные ожидаемое'!I14+'Кровообращение ожидаемое'!I15+'Дыхание ожидаемое'!I14)*100-100</f>
        <v>-6.035357315</v>
      </c>
      <c r="J14" s="5">
        <f>('Ишемические реальное'!N14+'Церебровоскулярные реальное'!N14+ 'Кровообращения реальное'!N14+'Дыхание реальное'!N15)/('Ишемические ожидаемое'!J14+'Церебровоскулярные ожидаемое'!J14+'Кровообращение ожидаемое'!J15+'Дыхание ожидаемое'!J14)*100-100</f>
        <v>-10.80358683</v>
      </c>
      <c r="K14" s="5">
        <f>('Ишемические реальное'!O14+'Церебровоскулярные реальное'!O14+ 'Кровообращения реальное'!O14+'Дыхание реальное'!O15)/('Ишемические ожидаемое'!K14+'Церебровоскулярные ожидаемое'!K14+'Кровообращение ожидаемое'!K15+'Дыхание ожидаемое'!K14)*100-100</f>
        <v>3.086143662</v>
      </c>
    </row>
    <row r="15">
      <c r="A15" s="12" t="s">
        <v>16</v>
      </c>
      <c r="B15" s="5">
        <f>('Ишемические реальное'!F15+'Церебровоскулярные реальное'!F15+ 'Кровообращения реальное'!F15+'Дыхание реальное'!F16)/('Ишемические ожидаемое'!B15+'Церебровоскулярные ожидаемое'!B15+'Кровообращение ожидаемое'!B16+'Дыхание ожидаемое'!B15)*100-100</f>
        <v>-0.4453666308</v>
      </c>
      <c r="C15" s="5">
        <f>('Ишемические реальное'!G15+'Церебровоскулярные реальное'!G15+ 'Кровообращения реальное'!G15+'Дыхание реальное'!G16)/('Ишемические ожидаемое'!C15+'Церебровоскулярные ожидаемое'!C15+'Кровообращение ожидаемое'!C16+'Дыхание ожидаемое'!C15)*100-100</f>
        <v>-3.274904465</v>
      </c>
      <c r="D15" s="5">
        <f>('Ишемические реальное'!H15+'Церебровоскулярные реальное'!H15+ 'Кровообращения реальное'!H15+'Дыхание реальное'!H16)/('Ишемические ожидаемое'!D15+'Церебровоскулярные ожидаемое'!D15+'Кровообращение ожидаемое'!D16+'Дыхание ожидаемое'!D15)*100-100</f>
        <v>-0.6148898498</v>
      </c>
      <c r="E15" s="5">
        <f>('Ишемические реальное'!I15+'Церебровоскулярные реальное'!I15+ 'Кровообращения реальное'!I15+'Дыхание реальное'!I16)/('Ишемические ожидаемое'!E15+'Церебровоскулярные ожидаемое'!E15+'Кровообращение ожидаемое'!E16+'Дыхание ожидаемое'!E15)*100-100</f>
        <v>-4.746856396</v>
      </c>
      <c r="F15" s="5">
        <f>('Ишемические реальное'!J15+'Церебровоскулярные реальное'!J15+ 'Кровообращения реальное'!J15+'Дыхание реальное'!J16)/('Ишемические ожидаемое'!F15+'Церебровоскулярные ожидаемое'!F15+'Кровообращение ожидаемое'!F16+'Дыхание ожидаемое'!F15)*100-100</f>
        <v>-4.212101775</v>
      </c>
      <c r="G15" s="5">
        <f>('Ишемические реальное'!K15+'Церебровоскулярные реальное'!K15+ 'Кровообращения реальное'!K15+'Дыхание реальное'!K16)/('Ишемические ожидаемое'!G15+'Церебровоскулярные ожидаемое'!G15+'Кровообращение ожидаемое'!G16+'Дыхание ожидаемое'!G15)*100-100</f>
        <v>-6.507974673</v>
      </c>
      <c r="H15" s="5">
        <f>('Ишемические реальное'!L15+'Церебровоскулярные реальное'!L15+ 'Кровообращения реальное'!L15+'Дыхание реальное'!L16)/('Ишемические ожидаемое'!H15+'Церебровоскулярные ожидаемое'!H15+'Кровообращение ожидаемое'!H16+'Дыхание ожидаемое'!H15)*100-100</f>
        <v>-7.982735949</v>
      </c>
      <c r="I15" s="5">
        <f>('Ишемические реальное'!M15+'Церебровоскулярные реальное'!M15+ 'Кровообращения реальное'!M15+'Дыхание реальное'!M16)/('Ишемические ожидаемое'!I15+'Церебровоскулярные ожидаемое'!I15+'Кровообращение ожидаемое'!I16+'Дыхание ожидаемое'!I15)*100-100</f>
        <v>-13.93084388</v>
      </c>
      <c r="J15" s="5">
        <f>('Ишемические реальное'!N15+'Церебровоскулярные реальное'!N15+ 'Кровообращения реальное'!N15+'Дыхание реальное'!N16)/('Ишемические ожидаемое'!J15+'Церебровоскулярные ожидаемое'!J15+'Кровообращение ожидаемое'!J16+'Дыхание ожидаемое'!J15)*100-100</f>
        <v>-9.985271474</v>
      </c>
      <c r="K15" s="5">
        <f>('Ишемические реальное'!O15+'Церебровоскулярные реальное'!O15+ 'Кровообращения реальное'!O15+'Дыхание реальное'!O16)/('Ишемические ожидаемое'!K15+'Церебровоскулярные ожидаемое'!K15+'Кровообращение ожидаемое'!K16+'Дыхание ожидаемое'!K15)*100-100</f>
        <v>-6.707464648</v>
      </c>
    </row>
    <row r="16">
      <c r="A16" s="12" t="s">
        <v>263</v>
      </c>
      <c r="B16" s="5">
        <f>('Ишемические реальное'!F16+'Церебровоскулярные реальное'!F16+ 'Кровообращения реальное'!F16+'Дыхание реальное'!F17)/('Ишемические ожидаемое'!B16+'Церебровоскулярные ожидаемое'!B16+'Кровообращение ожидаемое'!B17+'Дыхание ожидаемое'!B16)*100-100</f>
        <v>-8.581455904</v>
      </c>
      <c r="C16" s="5">
        <f>('Ишемические реальное'!G16+'Церебровоскулярные реальное'!G16+ 'Кровообращения реальное'!G16+'Дыхание реальное'!G17)/('Ишемические ожидаемое'!C16+'Церебровоскулярные ожидаемое'!C16+'Кровообращение ожидаемое'!C17+'Дыхание ожидаемое'!C16)*100-100</f>
        <v>-6.802893476</v>
      </c>
      <c r="D16" s="5">
        <f>('Ишемические реальное'!H16+'Церебровоскулярные реальное'!H16+ 'Кровообращения реальное'!H16+'Дыхание реальное'!H17)/('Ишемические ожидаемое'!D16+'Церебровоскулярные ожидаемое'!D16+'Кровообращение ожидаемое'!D17+'Дыхание ожидаемое'!D16)*100-100</f>
        <v>-7.12404811</v>
      </c>
      <c r="E16" s="5">
        <f>('Ишемические реальное'!I16+'Церебровоскулярные реальное'!I16+ 'Кровообращения реальное'!I16+'Дыхание реальное'!I17)/('Ишемические ожидаемое'!E16+'Церебровоскулярные ожидаемое'!E16+'Кровообращение ожидаемое'!E17+'Дыхание ожидаемое'!E16)*100-100</f>
        <v>-5.753944138</v>
      </c>
      <c r="F16" s="5">
        <f>('Ишемические реальное'!J16+'Церебровоскулярные реальное'!J16+ 'Кровообращения реальное'!J16+'Дыхание реальное'!J17)/('Ишемические ожидаемое'!F16+'Церебровоскулярные ожидаемое'!F16+'Кровообращение ожидаемое'!F17+'Дыхание ожидаемое'!F16)*100-100</f>
        <v>-5.921313753</v>
      </c>
      <c r="G16" s="5">
        <f>('Ишемические реальное'!K16+'Церебровоскулярные реальное'!K16+ 'Кровообращения реальное'!K16+'Дыхание реальное'!K17)/('Ишемические ожидаемое'!G16+'Церебровоскулярные ожидаемое'!G16+'Кровообращение ожидаемое'!G17+'Дыхание ожидаемое'!G16)*100-100</f>
        <v>-9.454924493</v>
      </c>
      <c r="H16" s="5">
        <f>('Ишемические реальное'!L16+'Церебровоскулярные реальное'!L16+ 'Кровообращения реальное'!L16+'Дыхание реальное'!L17)/('Ишемические ожидаемое'!H16+'Церебровоскулярные ожидаемое'!H16+'Кровообращение ожидаемое'!H17+'Дыхание ожидаемое'!H16)*100-100</f>
        <v>-17.0227178</v>
      </c>
      <c r="I16" s="5">
        <f>('Ишемические реальное'!M16+'Церебровоскулярные реальное'!M16+ 'Кровообращения реальное'!M16+'Дыхание реальное'!M17)/('Ишемические ожидаемое'!I16+'Церебровоскулярные ожидаемое'!I16+'Кровообращение ожидаемое'!I17+'Дыхание ожидаемое'!I16)*100-100</f>
        <v>-23.78822182</v>
      </c>
      <c r="J16" s="5">
        <f>('Ишемические реальное'!N16+'Церебровоскулярные реальное'!N16+ 'Кровообращения реальное'!N16+'Дыхание реальное'!N17)/('Ишемические ожидаемое'!J16+'Церебровоскулярные ожидаемое'!J16+'Кровообращение ожидаемое'!J17+'Дыхание ожидаемое'!J16)*100-100</f>
        <v>-19.40779915</v>
      </c>
      <c r="K16" s="5">
        <f>('Ишемические реальное'!O16+'Церебровоскулярные реальное'!O16+ 'Кровообращения реальное'!O16+'Дыхание реальное'!O17)/('Ишемические ожидаемое'!K16+'Церебровоскулярные ожидаемое'!K16+'Кровообращение ожидаемое'!K17+'Дыхание ожидаемое'!K16)*100-100</f>
        <v>-16.55801825</v>
      </c>
    </row>
    <row r="17">
      <c r="A17" s="12" t="s">
        <v>17</v>
      </c>
      <c r="B17" s="5">
        <f>('Ишемические реальное'!F17+'Церебровоскулярные реальное'!F17+ 'Кровообращения реальное'!F17+'Дыхание реальное'!F18)/('Ишемические ожидаемое'!B17+'Церебровоскулярные ожидаемое'!B17+'Кровообращение ожидаемое'!B18+'Дыхание ожидаемое'!B17)*100-100</f>
        <v>-4.362358094</v>
      </c>
      <c r="C17" s="5">
        <f>('Ишемические реальное'!G17+'Церебровоскулярные реальное'!G17+ 'Кровообращения реальное'!G17+'Дыхание реальное'!G18)/('Ишемические ожидаемое'!C17+'Церебровоскулярные ожидаемое'!C17+'Кровообращение ожидаемое'!C18+'Дыхание ожидаемое'!C17)*100-100</f>
        <v>-9.291726736</v>
      </c>
      <c r="D17" s="5">
        <f>('Ишемические реальное'!H17+'Церебровоскулярные реальное'!H17+ 'Кровообращения реальное'!H17+'Дыхание реальное'!H18)/('Ишемические ожидаемое'!D17+'Церебровоскулярные ожидаемое'!D17+'Кровообращение ожидаемое'!D18+'Дыхание ожидаемое'!D17)*100-100</f>
        <v>-5.878113238</v>
      </c>
      <c r="E17" s="5">
        <f>('Ишемические реальное'!I17+'Церебровоскулярные реальное'!I17+ 'Кровообращения реальное'!I17+'Дыхание реальное'!I18)/('Ишемические ожидаемое'!E17+'Церебровоскулярные ожидаемое'!E17+'Кровообращение ожидаемое'!E18+'Дыхание ожидаемое'!E17)*100-100</f>
        <v>0.6734997466</v>
      </c>
      <c r="F17" s="5">
        <f>('Ишемические реальное'!J17+'Церебровоскулярные реальное'!J17+ 'Кровообращения реальное'!J17+'Дыхание реальное'!J18)/('Ишемические ожидаемое'!F17+'Церебровоскулярные ожидаемое'!F17+'Кровообращение ожидаемое'!F18+'Дыхание ожидаемое'!F17)*100-100</f>
        <v>-7.442858322</v>
      </c>
      <c r="G17" s="5">
        <f>('Ишемические реальное'!K17+'Церебровоскулярные реальное'!K17+ 'Кровообращения реальное'!K17+'Дыхание реальное'!K18)/('Ишемические ожидаемое'!G17+'Церебровоскулярные ожидаемое'!G17+'Кровообращение ожидаемое'!G18+'Дыхание ожидаемое'!G17)*100-100</f>
        <v>-9.224738383</v>
      </c>
      <c r="H17" s="5">
        <f>('Ишемические реальное'!L17+'Церебровоскулярные реальное'!L17+ 'Кровообращения реальное'!L17+'Дыхание реальное'!L18)/('Ишемические ожидаемое'!H17+'Церебровоскулярные ожидаемое'!H17+'Кровообращение ожидаемое'!H18+'Дыхание ожидаемое'!H17)*100-100</f>
        <v>-8.400249204</v>
      </c>
      <c r="I17" s="5">
        <f>('Ишемические реальное'!M17+'Церебровоскулярные реальное'!M17+ 'Кровообращения реальное'!M17+'Дыхание реальное'!M18)/('Ишемические ожидаемое'!I17+'Церебровоскулярные ожидаемое'!I17+'Кровообращение ожидаемое'!I18+'Дыхание ожидаемое'!I17)*100-100</f>
        <v>-9.192785543</v>
      </c>
      <c r="J17" s="5">
        <f>('Ишемические реальное'!N17+'Церебровоскулярные реальное'!N17+ 'Кровообращения реальное'!N17+'Дыхание реальное'!N18)/('Ишемические ожидаемое'!J17+'Церебровоскулярные ожидаемое'!J17+'Кровообращение ожидаемое'!J18+'Дыхание ожидаемое'!J17)*100-100</f>
        <v>-11.65335217</v>
      </c>
      <c r="K17" s="5">
        <f>('Ишемические реальное'!O17+'Церебровоскулярные реальное'!O17+ 'Кровообращения реальное'!O17+'Дыхание реальное'!O18)/('Ишемические ожидаемое'!K17+'Церебровоскулярные ожидаемое'!K17+'Кровообращение ожидаемое'!K18+'Дыхание ожидаемое'!K17)*100-100</f>
        <v>-1.791481439</v>
      </c>
    </row>
    <row r="18">
      <c r="A18" s="12" t="s">
        <v>18</v>
      </c>
      <c r="B18" s="5">
        <f>('Ишемические реальное'!F18+'Церебровоскулярные реальное'!F18+ 'Кровообращения реальное'!F18+'Дыхание реальное'!F19)/('Ишемические ожидаемое'!B18+'Церебровоскулярные ожидаемое'!B18+'Кровообращение ожидаемое'!B19+'Дыхание ожидаемое'!B18)*100-100</f>
        <v>-2.820029533</v>
      </c>
      <c r="C18" s="5">
        <f>('Ишемические реальное'!G18+'Церебровоскулярные реальное'!G18+ 'Кровообращения реальное'!G18+'Дыхание реальное'!G19)/('Ишемические ожидаемое'!C18+'Церебровоскулярные ожидаемое'!C18+'Кровообращение ожидаемое'!C19+'Дыхание ожидаемое'!C18)*100-100</f>
        <v>-10.68065255</v>
      </c>
      <c r="D18" s="5">
        <f>('Ишемические реальное'!H18+'Церебровоскулярные реальное'!H18+ 'Кровообращения реальное'!H18+'Дыхание реальное'!H19)/('Ишемические ожидаемое'!D18+'Церебровоскулярные ожидаемое'!D18+'Кровообращение ожидаемое'!D19+'Дыхание ожидаемое'!D18)*100-100</f>
        <v>-4.796728554</v>
      </c>
      <c r="E18" s="5">
        <f>('Ишемические реальное'!I18+'Церебровоскулярные реальное'!I18+ 'Кровообращения реальное'!I18+'Дыхание реальное'!I19)/('Ишемические ожидаемое'!E18+'Церебровоскулярные ожидаемое'!E18+'Кровообращение ожидаемое'!E19+'Дыхание ожидаемое'!E18)*100-100</f>
        <v>-12.06304304</v>
      </c>
      <c r="F18" s="5">
        <f>('Ишемические реальное'!J18+'Церебровоскулярные реальное'!J18+ 'Кровообращения реальное'!J18+'Дыхание реальное'!J19)/('Ишемические ожидаемое'!F18+'Церебровоскулярные ожидаемое'!F18+'Кровообращение ожидаемое'!F19+'Дыхание ожидаемое'!F18)*100-100</f>
        <v>-11.50609417</v>
      </c>
      <c r="G18" s="5">
        <f>('Ишемические реальное'!K18+'Церебровоскулярные реальное'!K18+ 'Кровообращения реальное'!K18+'Дыхание реальное'!K19)/('Ишемические ожидаемое'!G18+'Церебровоскулярные ожидаемое'!G18+'Кровообращение ожидаемое'!G19+'Дыхание ожидаемое'!G18)*100-100</f>
        <v>-11.58695369</v>
      </c>
      <c r="H18" s="5">
        <f>('Ишемические реальное'!L18+'Церебровоскулярные реальное'!L18+ 'Кровообращения реальное'!L18+'Дыхание реальное'!L19)/('Ишемические ожидаемое'!H18+'Церебровоскулярные ожидаемое'!H18+'Кровообращение ожидаемое'!H19+'Дыхание ожидаемое'!H18)*100-100</f>
        <v>-12.75616612</v>
      </c>
      <c r="I18" s="5">
        <f>('Ишемические реальное'!M18+'Церебровоскулярные реальное'!M18+ 'Кровообращения реальное'!M18+'Дыхание реальное'!M19)/('Ишемические ожидаемое'!I18+'Церебровоскулярные ожидаемое'!I18+'Кровообращение ожидаемое'!I19+'Дыхание ожидаемое'!I18)*100-100</f>
        <v>-14.25164754</v>
      </c>
      <c r="J18" s="5">
        <f>('Ишемические реальное'!N18+'Церебровоскулярные реальное'!N18+ 'Кровообращения реальное'!N18+'Дыхание реальное'!N19)/('Ишемические ожидаемое'!J18+'Церебровоскулярные ожидаемое'!J18+'Кровообращение ожидаемое'!J19+'Дыхание ожидаемое'!J18)*100-100</f>
        <v>-13.89623122</v>
      </c>
      <c r="K18" s="5">
        <f>('Ишемические реальное'!O18+'Церебровоскулярные реальное'!O18+ 'Кровообращения реальное'!O18+'Дыхание реальное'!O19)/('Ишемические ожидаемое'!K18+'Церебровоскулярные ожидаемое'!K18+'Кровообращение ожидаемое'!K19+'Дыхание ожидаемое'!K18)*100-100</f>
        <v>-10.81996574</v>
      </c>
    </row>
    <row r="19">
      <c r="A19" s="12" t="s">
        <v>19</v>
      </c>
      <c r="B19" s="5">
        <f>('Ишемические реальное'!F19+'Церебровоскулярные реальное'!F19+ 'Кровообращения реальное'!F19+'Дыхание реальное'!F20)/('Ишемические ожидаемое'!B19+'Церебровоскулярные ожидаемое'!B19+'Кровообращение ожидаемое'!B20+'Дыхание ожидаемое'!B19)*100-100</f>
        <v>11.81851445</v>
      </c>
      <c r="C19" s="5">
        <f>('Ишемические реальное'!G19+'Церебровоскулярные реальное'!G19+ 'Кровообращения реальное'!G19+'Дыхание реальное'!G20)/('Ишемические ожидаемое'!C19+'Церебровоскулярные ожидаемое'!C19+'Кровообращение ожидаемое'!C20+'Дыхание ожидаемое'!C19)*100-100</f>
        <v>2.693891558</v>
      </c>
      <c r="D19" s="5">
        <f>('Ишемические реальное'!H19+'Церебровоскулярные реальное'!H19+ 'Кровообращения реальное'!H19+'Дыхание реальное'!H20)/('Ишемические ожидаемое'!D19+'Церебровоскулярные ожидаемое'!D19+'Кровообращение ожидаемое'!D20+'Дыхание ожидаемое'!D19)*100-100</f>
        <v>-1.766066693</v>
      </c>
      <c r="E19" s="5">
        <f>('Ишемические реальное'!I19+'Церебровоскулярные реальное'!I19+ 'Кровообращения реальное'!I19+'Дыхание реальное'!I20)/('Ишемические ожидаемое'!E19+'Церебровоскулярные ожидаемое'!E19+'Кровообращение ожидаемое'!E20+'Дыхание ожидаемое'!E19)*100-100</f>
        <v>-5.221403252</v>
      </c>
      <c r="F19" s="5">
        <f>('Ишемические реальное'!J19+'Церебровоскулярные реальное'!J19+ 'Кровообращения реальное'!J19+'Дыхание реальное'!J20)/('Ишемические ожидаемое'!F19+'Церебровоскулярные ожидаемое'!F19+'Кровообращение ожидаемое'!F20+'Дыхание ожидаемое'!F19)*100-100</f>
        <v>-4.434465338</v>
      </c>
      <c r="G19" s="5">
        <f>('Ишемические реальное'!K19+'Церебровоскулярные реальное'!K19+ 'Кровообращения реальное'!K19+'Дыхание реальное'!K20)/('Ишемические ожидаемое'!G19+'Церебровоскулярные ожидаемое'!G19+'Кровообращение ожидаемое'!G20+'Дыхание ожидаемое'!G19)*100-100</f>
        <v>-1.522440432</v>
      </c>
      <c r="H19" s="5">
        <f>('Ишемические реальное'!L19+'Церебровоскулярные реальное'!L19+ 'Кровообращения реальное'!L19+'Дыхание реальное'!L20)/('Ишемические ожидаемое'!H19+'Церебровоскулярные ожидаемое'!H19+'Кровообращение ожидаемое'!H20+'Дыхание ожидаемое'!H19)*100-100</f>
        <v>-2.683982684</v>
      </c>
      <c r="I19" s="5">
        <f>('Ишемические реальное'!M19+'Церебровоскулярные реальное'!M19+ 'Кровообращения реальное'!M19+'Дыхание реальное'!M20)/('Ишемические ожидаемое'!I19+'Церебровоскулярные ожидаемое'!I19+'Кровообращение ожидаемое'!I20+'Дыхание ожидаемое'!I19)*100-100</f>
        <v>-1.245031564</v>
      </c>
      <c r="J19" s="5">
        <f>('Ишемические реальное'!N19+'Церебровоскулярные реальное'!N19+ 'Кровообращения реальное'!N19+'Дыхание реальное'!N20)/('Ишемические ожидаемое'!J19+'Церебровоскулярные ожидаемое'!J19+'Кровообращение ожидаемое'!J20+'Дыхание ожидаемое'!J19)*100-100</f>
        <v>-2.081863091</v>
      </c>
      <c r="K19" s="5">
        <f>('Ишемические реальное'!O19+'Церебровоскулярные реальное'!O19+ 'Кровообращения реальное'!O19+'Дыхание реальное'!O20)/('Ишемические ожидаемое'!K19+'Церебровоскулярные ожидаемое'!K19+'Кровообращение ожидаемое'!K20+'Дыхание ожидаемое'!K19)*100-100</f>
        <v>-2.894876481</v>
      </c>
    </row>
    <row r="20">
      <c r="A20" s="12" t="s">
        <v>264</v>
      </c>
      <c r="B20" s="5">
        <f>('Ишемические реальное'!F20+'Церебровоскулярные реальное'!F20+ 'Кровообращения реальное'!F20+'Дыхание реальное'!F21)/('Ишемические ожидаемое'!B20+'Церебровоскулярные ожидаемое'!B20+'Кровообращение ожидаемое'!B21+'Дыхание ожидаемое'!B20)*100-100</f>
        <v>3.841387856</v>
      </c>
      <c r="C20" s="5">
        <f>('Ишемические реальное'!G20+'Церебровоскулярные реальное'!G20+ 'Кровообращения реальное'!G20+'Дыхание реальное'!G21)/('Ишемические ожидаемое'!C20+'Церебровоскулярные ожидаемое'!C20+'Кровообращение ожидаемое'!C21+'Дыхание ожидаемое'!C20)*100-100</f>
        <v>-0.8439617</v>
      </c>
      <c r="D20" s="5">
        <f>('Ишемические реальное'!H20+'Церебровоскулярные реальное'!H20+ 'Кровообращения реальное'!H20+'Дыхание реальное'!H21)/('Ишемические ожидаемое'!D20+'Церебровоскулярные ожидаемое'!D20+'Кровообращение ожидаемое'!D21+'Дыхание ожидаемое'!D20)*100-100</f>
        <v>-3.413217139</v>
      </c>
      <c r="E20" s="5">
        <f>('Ишемические реальное'!I20+'Церебровоскулярные реальное'!I20+ 'Кровообращения реальное'!I20+'Дыхание реальное'!I21)/('Ишемические ожидаемое'!E20+'Церебровоскулярные ожидаемое'!E20+'Кровообращение ожидаемое'!E21+'Дыхание ожидаемое'!E20)*100-100</f>
        <v>-2.619852489</v>
      </c>
      <c r="F20" s="5">
        <f>('Ишемические реальное'!J20+'Церебровоскулярные реальное'!J20+ 'Кровообращения реальное'!J20+'Дыхание реальное'!J21)/('Ишемические ожидаемое'!F20+'Церебровоскулярные ожидаемое'!F20+'Кровообращение ожидаемое'!F21+'Дыхание ожидаемое'!F20)*100-100</f>
        <v>-10.78066914</v>
      </c>
      <c r="G20" s="5">
        <f>('Ишемические реальное'!K20+'Церебровоскулярные реальное'!K20+ 'Кровообращения реальное'!K20+'Дыхание реальное'!K21)/('Ишемические ожидаемое'!G20+'Церебровоскулярные ожидаемое'!G20+'Кровообращение ожидаемое'!G21+'Дыхание ожидаемое'!G20)*100-100</f>
        <v>-21.75760198</v>
      </c>
      <c r="H20" s="5">
        <f>('Ишемические реальное'!L20+'Церебровоскулярные реальное'!L20+ 'Кровообращения реальное'!L20+'Дыхание реальное'!L21)/('Ишемические ожидаемое'!H20+'Церебровоскулярные ожидаемое'!H20+'Кровообращение ожидаемое'!H21+'Дыхание ожидаемое'!H20)*100-100</f>
        <v>-23.10422582</v>
      </c>
      <c r="I20" s="5">
        <f>('Ишемические реальное'!M20+'Церебровоскулярные реальное'!M20+ 'Кровообращения реальное'!M20+'Дыхание реальное'!M21)/('Ишемические ожидаемое'!I20+'Церебровоскулярные ожидаемое'!I20+'Кровообращение ожидаемое'!I21+'Дыхание ожидаемое'!I20)*100-100</f>
        <v>-35.46514224</v>
      </c>
      <c r="J20" s="5">
        <f>('Ишемические реальное'!N20+'Церебровоскулярные реальное'!N20+ 'Кровообращения реальное'!N20+'Дыхание реальное'!N21)/('Ишемические ожидаемое'!J20+'Церебровоскулярные ожидаемое'!J20+'Кровообращение ожидаемое'!J21+'Дыхание ожидаемое'!J20)*100-100</f>
        <v>-34.05506945</v>
      </c>
      <c r="K20" s="5">
        <f>('Ишемические реальное'!O20+'Церебровоскулярные реальное'!O20+ 'Кровообращения реальное'!O20+'Дыхание реальное'!O21)/('Ишемические ожидаемое'!K20+'Церебровоскулярные ожидаемое'!K20+'Кровообращение ожидаемое'!K21+'Дыхание ожидаемое'!K20)*100-100</f>
        <v>-30.46673398</v>
      </c>
    </row>
    <row r="21" ht="15.75" customHeight="1">
      <c r="A21" s="12" t="s">
        <v>21</v>
      </c>
      <c r="B21" s="5">
        <f>('Ишемические реальное'!F21+'Церебровоскулярные реальное'!F21+ 'Кровообращения реальное'!F21+'Дыхание реальное'!F22)/('Ишемические ожидаемое'!B21+'Церебровоскулярные ожидаемое'!B21+'Кровообращение ожидаемое'!B22+'Дыхание ожидаемое'!B21)*100-100</f>
        <v>-8.674271115</v>
      </c>
      <c r="C21" s="5">
        <f>('Ишемические реальное'!G21+'Церебровоскулярные реальное'!G21+ 'Кровообращения реальное'!G21+'Дыхание реальное'!G22)/('Ишемические ожидаемое'!C21+'Церебровоскулярные ожидаемое'!C21+'Кровообращение ожидаемое'!C22+'Дыхание ожидаемое'!C21)*100-100</f>
        <v>-12.09291838</v>
      </c>
      <c r="D21" s="5">
        <f>('Ишемические реальное'!H21+'Церебровоскулярные реальное'!H21+ 'Кровообращения реальное'!H21+'Дыхание реальное'!H22)/('Ишемические ожидаемое'!D21+'Церебровоскулярные ожидаемое'!D21+'Кровообращение ожидаемое'!D22+'Дыхание ожидаемое'!D21)*100-100</f>
        <v>-14.03588026</v>
      </c>
      <c r="E21" s="5">
        <f>('Ишемические реальное'!I21+'Церебровоскулярные реальное'!I21+ 'Кровообращения реальное'!I21+'Дыхание реальное'!I22)/('Ишемические ожидаемое'!E21+'Церебровоскулярные ожидаемое'!E21+'Кровообращение ожидаемое'!E22+'Дыхание ожидаемое'!E21)*100-100</f>
        <v>-17.60415878</v>
      </c>
      <c r="F21" s="5">
        <f>('Ишемические реальное'!J21+'Церебровоскулярные реальное'!J21+ 'Кровообращения реальное'!J21+'Дыхание реальное'!J22)/('Ишемические ожидаемое'!F21+'Церебровоскулярные ожидаемое'!F21+'Кровообращение ожидаемое'!F22+'Дыхание ожидаемое'!F21)*100-100</f>
        <v>-16.48175214</v>
      </c>
      <c r="G21" s="5">
        <f>('Ишемические реальное'!K21+'Церебровоскулярные реальное'!K21+ 'Кровообращения реальное'!K21+'Дыхание реальное'!K22)/('Ишемические ожидаемое'!G21+'Церебровоскулярные ожидаемое'!G21+'Кровообращение ожидаемое'!G22+'Дыхание ожидаемое'!G21)*100-100</f>
        <v>-14.12518714</v>
      </c>
      <c r="H21" s="5">
        <f>('Ишемические реальное'!L21+'Церебровоскулярные реальное'!L21+ 'Кровообращения реальное'!L21+'Дыхание реальное'!L22)/('Ишемические ожидаемое'!H21+'Церебровоскулярные ожидаемое'!H21+'Кровообращение ожидаемое'!H22+'Дыхание ожидаемое'!H21)*100-100</f>
        <v>-14.1549559</v>
      </c>
      <c r="I21" s="5">
        <f>('Ишемические реальное'!M21+'Церебровоскулярные реальное'!M21+ 'Кровообращения реальное'!M21+'Дыхание реальное'!M22)/('Ишемические ожидаемое'!I21+'Церебровоскулярные ожидаемое'!I21+'Кровообращение ожидаемое'!I22+'Дыхание ожидаемое'!I21)*100-100</f>
        <v>-8.968508534</v>
      </c>
      <c r="J21" s="5">
        <f>('Ишемические реальное'!N21+'Церебровоскулярные реальное'!N21+ 'Кровообращения реальное'!N21+'Дыхание реальное'!N22)/('Ишемические ожидаемое'!J21+'Церебровоскулярные ожидаемое'!J21+'Кровообращение ожидаемое'!J22+'Дыхание ожидаемое'!J21)*100-100</f>
        <v>-1.983021404</v>
      </c>
      <c r="K21" s="5">
        <f>('Ишемические реальное'!O21+'Церебровоскулярные реальное'!O21+ 'Кровообращения реальное'!O21+'Дыхание реальное'!O22)/('Ишемические ожидаемое'!K21+'Церебровоскулярные ожидаемое'!K21+'Кровообращение ожидаемое'!K22+'Дыхание ожидаемое'!K21)*100-100</f>
        <v>13.26328298</v>
      </c>
    </row>
    <row r="22" ht="15.75" customHeight="1">
      <c r="A22" s="12" t="s">
        <v>22</v>
      </c>
      <c r="B22" s="5">
        <f>('Ишемические реальное'!F22+'Церебровоскулярные реальное'!F22+ 'Кровообращения реальное'!F22+'Дыхание реальное'!F23)/('Ишемические ожидаемое'!B22+'Церебровоскулярные ожидаемое'!B22+'Кровообращение ожидаемое'!B23+'Дыхание ожидаемое'!B22)*100-100</f>
        <v>-6.528952974</v>
      </c>
      <c r="C22" s="5">
        <f>('Ишемические реальное'!G22+'Церебровоскулярные реальное'!G22+ 'Кровообращения реальное'!G22+'Дыхание реальное'!G23)/('Ишемические ожидаемое'!C22+'Церебровоскулярные ожидаемое'!C22+'Кровообращение ожидаемое'!C23+'Дыхание ожидаемое'!C22)*100-100</f>
        <v>-12.5683624</v>
      </c>
      <c r="D22" s="5">
        <f>('Ишемические реальное'!H22+'Церебровоскулярные реальное'!H22+ 'Кровообращения реальное'!H22+'Дыхание реальное'!H23)/('Ишемические ожидаемое'!D22+'Церебровоскулярные ожидаемое'!D22+'Кровообращение ожидаемое'!D23+'Дыхание ожидаемое'!D22)*100-100</f>
        <v>-10.48608879</v>
      </c>
      <c r="E22" s="5">
        <f>('Ишемические реальное'!I22+'Церебровоскулярные реальное'!I22+ 'Кровообращения реальное'!I22+'Дыхание реальное'!I23)/('Ишемические ожидаемое'!E22+'Церебровоскулярные ожидаемое'!E22+'Кровообращение ожидаемое'!E23+'Дыхание ожидаемое'!E22)*100-100</f>
        <v>-13.00349457</v>
      </c>
      <c r="F22" s="5">
        <f>('Ишемические реальное'!J22+'Церебровоскулярные реальное'!J22+ 'Кровообращения реальное'!J22+'Дыхание реальное'!J23)/('Ишемические ожидаемое'!F22+'Церебровоскулярные ожидаемое'!F22+'Кровообращение ожидаемое'!F23+'Дыхание ожидаемое'!F22)*100-100</f>
        <v>-21.54153232</v>
      </c>
      <c r="G22" s="5">
        <f>('Ишемические реальное'!K22+'Церебровоскулярные реальное'!K22+ 'Кровообращения реальное'!K22+'Дыхание реальное'!K23)/('Ишемические ожидаемое'!G22+'Церебровоскулярные ожидаемое'!G22+'Кровообращение ожидаемое'!G23+'Дыхание ожидаемое'!G22)*100-100</f>
        <v>-13.60375412</v>
      </c>
      <c r="H22" s="5">
        <f>('Ишемические реальное'!L22+'Церебровоскулярные реальное'!L22+ 'Кровообращения реальное'!L22+'Дыхание реальное'!L23)/('Ишемические ожидаемое'!H22+'Церебровоскулярные ожидаемое'!H22+'Кровообращение ожидаемое'!H23+'Дыхание ожидаемое'!H22)*100-100</f>
        <v>-19.8762006</v>
      </c>
      <c r="I22" s="5">
        <f>('Ишемические реальное'!M22+'Церебровоскулярные реальное'!M22+ 'Кровообращения реальное'!M22+'Дыхание реальное'!M23)/('Ишемические ожидаемое'!I22+'Церебровоскулярные ожидаемое'!I22+'Кровообращение ожидаемое'!I23+'Дыхание ожидаемое'!I22)*100-100</f>
        <v>-17.40281467</v>
      </c>
      <c r="J22" s="5">
        <f>('Ишемические реальное'!N22+'Церебровоскулярные реальное'!N22+ 'Кровообращения реальное'!N22+'Дыхание реальное'!N23)/('Ишемические ожидаемое'!J22+'Церебровоскулярные ожидаемое'!J22+'Кровообращение ожидаемое'!J23+'Дыхание ожидаемое'!J22)*100-100</f>
        <v>-20.11642314</v>
      </c>
      <c r="K22" s="5">
        <f>('Ишемические реальное'!O22+'Церебровоскулярные реальное'!O22+ 'Кровообращения реальное'!O22+'Дыхание реальное'!O23)/('Ишемические ожидаемое'!K22+'Церебровоскулярные ожидаемое'!K22+'Кровообращение ожидаемое'!K23+'Дыхание ожидаемое'!K22)*100-100</f>
        <v>-10.54384253</v>
      </c>
    </row>
    <row r="23" ht="15.75" customHeight="1">
      <c r="A23" s="12" t="s">
        <v>23</v>
      </c>
      <c r="B23" s="5">
        <f>('Ишемические реальное'!F23+'Церебровоскулярные реальное'!F23+ 'Кровообращения реальное'!F23+'Дыхание реальное'!F24)/('Ишемические ожидаемое'!B23+'Церебровоскулярные ожидаемое'!B23+'Кровообращение ожидаемое'!B24+'Дыхание ожидаемое'!B23)*100-100</f>
        <v>-3.738933718</v>
      </c>
      <c r="C23" s="5">
        <f>('Ишемические реальное'!G23+'Церебровоскулярные реальное'!G23+ 'Кровообращения реальное'!G23+'Дыхание реальное'!G24)/('Ишемические ожидаемое'!C23+'Церебровоскулярные ожидаемое'!C23+'Кровообращение ожидаемое'!C24+'Дыхание ожидаемое'!C23)*100-100</f>
        <v>-9.079812746</v>
      </c>
      <c r="D23" s="5">
        <f>('Ишемические реальное'!H23+'Церебровоскулярные реальное'!H23+ 'Кровообращения реальное'!H23+'Дыхание реальное'!H24)/('Ишемические ожидаемое'!D23+'Церебровоскулярные ожидаемое'!D23+'Кровообращение ожидаемое'!D24+'Дыхание ожидаемое'!D23)*100-100</f>
        <v>-7.873502806</v>
      </c>
      <c r="E23" s="5">
        <f>('Ишемические реальное'!I23+'Церебровоскулярные реальное'!I23+ 'Кровообращения реальное'!I23+'Дыхание реальное'!I24)/('Ишемические ожидаемое'!E23+'Церебровоскулярные ожидаемое'!E23+'Кровообращение ожидаемое'!E24+'Дыхание ожидаемое'!E23)*100-100</f>
        <v>-11.07964441</v>
      </c>
      <c r="F23" s="5">
        <f>('Ишемические реальное'!J23+'Церебровоскулярные реальное'!J23+ 'Кровообращения реальное'!J23+'Дыхание реальное'!J24)/('Ишемические ожидаемое'!F23+'Церебровоскулярные ожидаемое'!F23+'Кровообращение ожидаемое'!F24+'Дыхание ожидаемое'!F23)*100-100</f>
        <v>-17.2666949</v>
      </c>
      <c r="G23" s="5">
        <f>('Ишемические реальное'!K23+'Церебровоскулярные реальное'!K23+ 'Кровообращения реальное'!K23+'Дыхание реальное'!K24)/('Ишемические ожидаемое'!G23+'Церебровоскулярные ожидаемое'!G23+'Кровообращение ожидаемое'!G24+'Дыхание ожидаемое'!G23)*100-100</f>
        <v>-16.41082891</v>
      </c>
      <c r="H23" s="5">
        <f>('Ишемические реальное'!L23+'Церебровоскулярные реальное'!L23+ 'Кровообращения реальное'!L23+'Дыхание реальное'!L24)/('Ишемические ожидаемое'!H23+'Церебровоскулярные ожидаемое'!H23+'Кровообращение ожидаемое'!H24+'Дыхание ожидаемое'!H23)*100-100</f>
        <v>-10.01597555</v>
      </c>
      <c r="I23" s="5">
        <f>('Ишемические реальное'!M23+'Церебровоскулярные реальное'!M23+ 'Кровообращения реальное'!M23+'Дыхание реальное'!M24)/('Ишемические ожидаемое'!I23+'Церебровоскулярные ожидаемое'!I23+'Кровообращение ожидаемое'!I24+'Дыхание ожидаемое'!I23)*100-100</f>
        <v>-13.89446645</v>
      </c>
      <c r="J23" s="5">
        <f>('Ишемические реальное'!N23+'Церебровоскулярные реальное'!N23+ 'Кровообращения реальное'!N23+'Дыхание реальное'!N24)/('Ишемические ожидаемое'!J23+'Церебровоскулярные ожидаемое'!J23+'Кровообращение ожидаемое'!J24+'Дыхание ожидаемое'!J23)*100-100</f>
        <v>-11.72482286</v>
      </c>
      <c r="K23" s="5">
        <f>('Ишемические реальное'!O23+'Церебровоскулярные реальное'!O23+ 'Кровообращения реальное'!O23+'Дыхание реальное'!O24)/('Ишемические ожидаемое'!K23+'Церебровоскулярные ожидаемое'!K23+'Кровообращение ожидаемое'!K24+'Дыхание ожидаемое'!K23)*100-100</f>
        <v>-4.266201336</v>
      </c>
    </row>
    <row r="24" ht="15.75" customHeight="1">
      <c r="A24" s="12" t="s">
        <v>24</v>
      </c>
      <c r="B24" s="5">
        <f>('Ишемические реальное'!F24+'Церебровоскулярные реальное'!F24+ 'Кровообращения реальное'!F24+'Дыхание реальное'!F25)/('Ишемические ожидаемое'!B24+'Церебровоскулярные ожидаемое'!B24+'Кровообращение ожидаемое'!B25+'Дыхание ожидаемое'!B24)*100-100</f>
        <v>-4.44290019</v>
      </c>
      <c r="C24" s="5">
        <f>('Ишемические реальное'!G24+'Церебровоскулярные реальное'!G24+ 'Кровообращения реальное'!G24+'Дыхание реальное'!G25)/('Ишемические ожидаемое'!C24+'Церебровоскулярные ожидаемое'!C24+'Кровообращение ожидаемое'!C25+'Дыхание ожидаемое'!C24)*100-100</f>
        <v>-6.419620638</v>
      </c>
      <c r="D24" s="5">
        <f>('Ишемические реальное'!H24+'Церебровоскулярные реальное'!H24+ 'Кровообращения реальное'!H24+'Дыхание реальное'!H25)/('Ишемические ожидаемое'!D24+'Церебровоскулярные ожидаемое'!D24+'Кровообращение ожидаемое'!D25+'Дыхание ожидаемое'!D24)*100-100</f>
        <v>-12.33933162</v>
      </c>
      <c r="E24" s="5">
        <f>('Ишемические реальное'!I24+'Церебровоскулярные реальное'!I24+ 'Кровообращения реальное'!I24+'Дыхание реальное'!I25)/('Ишемические ожидаемое'!E24+'Церебровоскулярные ожидаемое'!E24+'Кровообращение ожидаемое'!E25+'Дыхание ожидаемое'!E24)*100-100</f>
        <v>-15.4677938</v>
      </c>
      <c r="F24" s="5">
        <f>('Ишемические реальное'!J24+'Церебровоскулярные реальное'!J24+ 'Кровообращения реальное'!J24+'Дыхание реальное'!J25)/('Ишемические ожидаемое'!F24+'Церебровоскулярные ожидаемое'!F24+'Кровообращение ожидаемое'!F25+'Дыхание ожидаемое'!F24)*100-100</f>
        <v>-23.66597376</v>
      </c>
      <c r="G24" s="5">
        <f>('Ишемические реальное'!K24+'Церебровоскулярные реальное'!K24+ 'Кровообращения реальное'!K24+'Дыхание реальное'!K25)/('Ишемические ожидаемое'!G24+'Церебровоскулярные ожидаемое'!G24+'Кровообращение ожидаемое'!G25+'Дыхание ожидаемое'!G24)*100-100</f>
        <v>-25.20493873</v>
      </c>
      <c r="H24" s="5">
        <f>('Ишемические реальное'!L24+'Церебровоскулярные реальное'!L24+ 'Кровообращения реальное'!L24+'Дыхание реальное'!L25)/('Ишемические ожидаемое'!H24+'Церебровоскулярные ожидаемое'!H24+'Кровообращение ожидаемое'!H25+'Дыхание ожидаемое'!H24)*100-100</f>
        <v>-19.05283243</v>
      </c>
      <c r="I24" s="5">
        <f>('Ишемические реальное'!M24+'Церебровоскулярные реальное'!M24+ 'Кровообращения реальное'!M24+'Дыхание реальное'!M25)/('Ишемические ожидаемое'!I24+'Церебровоскулярные ожидаемое'!I24+'Кровообращение ожидаемое'!I25+'Дыхание ожидаемое'!I24)*100-100</f>
        <v>-8.709136204</v>
      </c>
      <c r="J24" s="5">
        <f>('Ишемические реальное'!N24+'Церебровоскулярные реальное'!N24+ 'Кровообращения реальное'!N24+'Дыхание реальное'!N25)/('Ишемические ожидаемое'!J24+'Церебровоскулярные ожидаемое'!J24+'Кровообращение ожидаемое'!J25+'Дыхание ожидаемое'!J24)*100-100</f>
        <v>-6.407145494</v>
      </c>
      <c r="K24" s="5">
        <f>('Ишемические реальное'!O24+'Церебровоскулярные реальное'!O24+ 'Кровообращения реальное'!O24+'Дыхание реальное'!O25)/('Ишемические ожидаемое'!K24+'Церебровоскулярные ожидаемое'!K24+'Кровообращение ожидаемое'!K25+'Дыхание ожидаемое'!K24)*100-100</f>
        <v>-6.791193176</v>
      </c>
    </row>
    <row r="25" ht="15.75" customHeight="1">
      <c r="A25" s="12" t="s">
        <v>25</v>
      </c>
      <c r="B25" s="5">
        <f>('Ишемические реальное'!F25+'Церебровоскулярные реальное'!F25+ 'Кровообращения реальное'!F25+'Дыхание реальное'!F26)/('Ишемические ожидаемое'!B25+'Церебровоскулярные ожидаемое'!B25+'Кровообращение ожидаемое'!B26+'Дыхание ожидаемое'!B25)*100-100</f>
        <v>-0.6220680519</v>
      </c>
      <c r="C25" s="5">
        <f>('Ишемические реальное'!G25+'Церебровоскулярные реальное'!G25+ 'Кровообращения реальное'!G25+'Дыхание реальное'!G26)/('Ишемические ожидаемое'!C25+'Церебровоскулярные ожидаемое'!C25+'Кровообращение ожидаемое'!C26+'Дыхание ожидаемое'!C25)*100-100</f>
        <v>-6.934386418</v>
      </c>
      <c r="D25" s="5">
        <f>('Ишемические реальное'!H25+'Церебровоскулярные реальное'!H25+ 'Кровообращения реальное'!H25+'Дыхание реальное'!H26)/('Ишемические ожидаемое'!D25+'Церебровоскулярные ожидаемое'!D25+'Кровообращение ожидаемое'!D26+'Дыхание ожидаемое'!D25)*100-100</f>
        <v>-4.607557085</v>
      </c>
      <c r="E25" s="5">
        <f>('Ишемические реальное'!I25+'Церебровоскулярные реальное'!I25+ 'Кровообращения реальное'!I25+'Дыхание реальное'!I26)/('Ишемические ожидаемое'!E25+'Церебровоскулярные ожидаемое'!E25+'Кровообращение ожидаемое'!E26+'Дыхание ожидаемое'!E25)*100-100</f>
        <v>-1.981707317</v>
      </c>
      <c r="F25" s="5">
        <f>('Ишемические реальное'!J25+'Церебровоскулярные реальное'!J25+ 'Кровообращения реальное'!J25+'Дыхание реальное'!J26)/('Ишемические ожидаемое'!F25+'Церебровоскулярные ожидаемое'!F25+'Кровообращение ожидаемое'!F26+'Дыхание ожидаемое'!F25)*100-100</f>
        <v>-2.366863905</v>
      </c>
      <c r="G25" s="5">
        <f>('Ишемические реальное'!K25+'Церебровоскулярные реальное'!K25+ 'Кровообращения реальное'!K25+'Дыхание реальное'!K26)/('Ишемические ожидаемое'!G25+'Церебровоскулярные ожидаемое'!G25+'Кровообращение ожидаемое'!G26+'Дыхание ожидаемое'!G25)*100-100</f>
        <v>-1.878505265</v>
      </c>
      <c r="H25" s="5">
        <f>('Ишемические реальное'!L25+'Церебровоскулярные реальное'!L25+ 'Кровообращения реальное'!L25+'Дыхание реальное'!L26)/('Ишемические ожидаемое'!H25+'Церебровоскулярные ожидаемое'!H25+'Кровообращение ожидаемое'!H26+'Дыхание ожидаемое'!H25)*100-100</f>
        <v>-2.175818269</v>
      </c>
      <c r="I25" s="5">
        <f>('Ишемические реальное'!M25+'Церебровоскулярные реальное'!M25+ 'Кровообращения реальное'!M25+'Дыхание реальное'!M26)/('Ишемические ожидаемое'!I25+'Церебровоскулярные ожидаемое'!I25+'Кровообращение ожидаемое'!I26+'Дыхание ожидаемое'!I25)*100-100</f>
        <v>-3.24669996</v>
      </c>
      <c r="J25" s="5">
        <f>('Ишемические реальное'!N25+'Церебровоскулярные реальное'!N25+ 'Кровообращения реальное'!N25+'Дыхание реальное'!N26)/('Ишемические ожидаемое'!J25+'Церебровоскулярные ожидаемое'!J25+'Кровообращение ожидаемое'!J26+'Дыхание ожидаемое'!J25)*100-100</f>
        <v>-0.2154345581</v>
      </c>
      <c r="K25" s="5">
        <f>('Ишемические реальное'!O25+'Церебровоскулярные реальное'!O25+ 'Кровообращения реальное'!O25+'Дыхание реальное'!O26)/('Ишемические ожидаемое'!K25+'Церебровоскулярные ожидаемое'!K25+'Кровообращение ожидаемое'!K26+'Дыхание ожидаемое'!K25)*100-100</f>
        <v>1.031380555</v>
      </c>
    </row>
    <row r="26" ht="15.75" customHeight="1">
      <c r="A26" s="12" t="s">
        <v>26</v>
      </c>
      <c r="B26" s="5">
        <f>('Ишемические реальное'!F26+'Церебровоскулярные реальное'!F26+ 'Кровообращения реальное'!F26+'Дыхание реальное'!F27)/('Ишемические ожидаемое'!B26+'Церебровоскулярные ожидаемое'!B26+'Кровообращение ожидаемое'!B27+'Дыхание ожидаемое'!B26)*100-100</f>
        <v>-2.626147875</v>
      </c>
      <c r="C26" s="5">
        <f>('Ишемические реальное'!G26+'Церебровоскулярные реальное'!G26+ 'Кровообращения реальное'!G26+'Дыхание реальное'!G27)/('Ишемические ожидаемое'!C26+'Церебровоскулярные ожидаемое'!C26+'Кровообращение ожидаемое'!C27+'Дыхание ожидаемое'!C26)*100-100</f>
        <v>-2.669488944</v>
      </c>
      <c r="D26" s="5">
        <f>('Ишемические реальное'!H26+'Церебровоскулярные реальное'!H26+ 'Кровообращения реальное'!H26+'Дыхание реальное'!H27)/('Ишемические ожидаемое'!D26+'Церебровоскулярные ожидаемое'!D26+'Кровообращение ожидаемое'!D27+'Дыхание ожидаемое'!D26)*100-100</f>
        <v>0.7630540586</v>
      </c>
      <c r="E26" s="5">
        <f>('Ишемические реальное'!I26+'Церебровоскулярные реальное'!I26+ 'Кровообращения реальное'!I26+'Дыхание реальное'!I27)/('Ишемические ожидаемое'!E26+'Церебровоскулярные ожидаемое'!E26+'Кровообращение ожидаемое'!E27+'Дыхание ожидаемое'!E26)*100-100</f>
        <v>-13.34225998</v>
      </c>
      <c r="F26" s="5">
        <f>('Ишемические реальное'!J26+'Церебровоскулярные реальное'!J26+ 'Кровообращения реальное'!J26+'Дыхание реальное'!J27)/('Ишемические ожидаемое'!F26+'Церебровоскулярные ожидаемое'!F26+'Кровообращение ожидаемое'!F27+'Дыхание ожидаемое'!F26)*100-100</f>
        <v>-18.67306588</v>
      </c>
      <c r="G26" s="5">
        <f>('Ишемические реальное'!K26+'Церебровоскулярные реальное'!K26+ 'Кровообращения реальное'!K26+'Дыхание реальное'!K27)/('Ишемические ожидаемое'!G26+'Церебровоскулярные ожидаемое'!G26+'Кровообращение ожидаемое'!G27+'Дыхание ожидаемое'!G26)*100-100</f>
        <v>-16.7981138</v>
      </c>
      <c r="H26" s="5">
        <f>('Ишемические реальное'!L26+'Церебровоскулярные реальное'!L26+ 'Кровообращения реальное'!L26+'Дыхание реальное'!L27)/('Ишемические ожидаемое'!H26+'Церебровоскулярные ожидаемое'!H26+'Кровообращение ожидаемое'!H27+'Дыхание ожидаемое'!H26)*100-100</f>
        <v>-11.80365575</v>
      </c>
      <c r="I26" s="5">
        <f>('Ишемические реальное'!M26+'Церебровоскулярные реальное'!M26+ 'Кровообращения реальное'!M26+'Дыхание реальное'!M27)/('Ишемические ожидаемое'!I26+'Церебровоскулярные ожидаемое'!I26+'Кровообращение ожидаемое'!I27+'Дыхание ожидаемое'!I26)*100-100</f>
        <v>-16.70168259</v>
      </c>
      <c r="J26" s="5">
        <f>('Ишемические реальное'!N26+'Церебровоскулярные реальное'!N26+ 'Кровообращения реальное'!N26+'Дыхание реальное'!N27)/('Ишемические ожидаемое'!J26+'Церебровоскулярные ожидаемое'!J26+'Кровообращение ожидаемое'!J27+'Дыхание ожидаемое'!J26)*100-100</f>
        <v>-7.995899539</v>
      </c>
      <c r="K26" s="5">
        <f>('Ишемические реальное'!O26+'Церебровоскулярные реальное'!O26+ 'Кровообращения реальное'!O26+'Дыхание реальное'!O27)/('Ишемические ожидаемое'!K26+'Церебровоскулярные ожидаемое'!K26+'Кровообращение ожидаемое'!K27+'Дыхание ожидаемое'!K26)*100-100</f>
        <v>-13.68004754</v>
      </c>
    </row>
    <row r="27" ht="15.75" customHeight="1">
      <c r="A27" s="12" t="s">
        <v>27</v>
      </c>
      <c r="B27" s="5">
        <f>('Ишемические реальное'!F27+'Церебровоскулярные реальное'!F27+ 'Кровообращения реальное'!F27+'Дыхание реальное'!F28)/('Ишемические ожидаемое'!B27+'Церебровоскулярные ожидаемое'!B27+'Кровообращение ожидаемое'!B28+'Дыхание ожидаемое'!B27)*100-100</f>
        <v>-15.39104721</v>
      </c>
      <c r="C27" s="5">
        <f>('Ишемические реальное'!G27+'Церебровоскулярные реальное'!G27+ 'Кровообращения реальное'!G27+'Дыхание реальное'!G28)/('Ишемические ожидаемое'!C27+'Церебровоскулярные ожидаемое'!C27+'Кровообращение ожидаемое'!C28+'Дыхание ожидаемое'!C27)*100-100</f>
        <v>-18.27699973</v>
      </c>
      <c r="D27" s="5">
        <f>('Ишемические реальное'!H27+'Церебровоскулярные реальное'!H27+ 'Кровообращения реальное'!H27+'Дыхание реальное'!H28)/('Ишемические ожидаемое'!D27+'Церебровоскулярные ожидаемое'!D27+'Кровообращение ожидаемое'!D28+'Дыхание ожидаемое'!D27)*100-100</f>
        <v>-14.32854905</v>
      </c>
      <c r="E27" s="5">
        <f>('Ишемические реальное'!I27+'Церебровоскулярные реальное'!I27+ 'Кровообращения реальное'!I27+'Дыхание реальное'!I28)/('Ишемические ожидаемое'!E27+'Церебровоскулярные ожидаемое'!E27+'Кровообращение ожидаемое'!E28+'Дыхание ожидаемое'!E27)*100-100</f>
        <v>-22.43033262</v>
      </c>
      <c r="F27" s="5">
        <f>('Ишемические реальное'!J27+'Церебровоскулярные реальное'!J27+ 'Кровообращения реальное'!J27+'Дыхание реальное'!J28)/('Ишемические ожидаемое'!F27+'Церебровоскулярные ожидаемое'!F27+'Кровообращение ожидаемое'!F28+'Дыхание ожидаемое'!F27)*100-100</f>
        <v>-14.44136638</v>
      </c>
      <c r="G27" s="5">
        <f>('Ишемические реальное'!K27+'Церебровоскулярные реальное'!K27+ 'Кровообращения реальное'!K27+'Дыхание реальное'!K28)/('Ишемические ожидаемое'!G27+'Церебровоскулярные ожидаемое'!G27+'Кровообращение ожидаемое'!G28+'Дыхание ожидаемое'!G27)*100-100</f>
        <v>-6.863543125</v>
      </c>
      <c r="H27" s="5">
        <f>('Ишемические реальное'!L27+'Церебровоскулярные реальное'!L27+ 'Кровообращения реальное'!L27+'Дыхание реальное'!L28)/('Ишемические ожидаемое'!H27+'Церебровоскулярные ожидаемое'!H27+'Кровообращение ожидаемое'!H28+'Дыхание ожидаемое'!H27)*100-100</f>
        <v>-6.628274616</v>
      </c>
      <c r="I27" s="5">
        <f>('Ишемические реальное'!M27+'Церебровоскулярные реальное'!M27+ 'Кровообращения реальное'!M27+'Дыхание реальное'!M28)/('Ишемические ожидаемое'!I27+'Церебровоскулярные ожидаемое'!I27+'Кровообращение ожидаемое'!I28+'Дыхание ожидаемое'!I27)*100-100</f>
        <v>-9.575275155</v>
      </c>
      <c r="J27" s="5">
        <f>('Ишемические реальное'!N27+'Церебровоскулярные реальное'!N27+ 'Кровообращения реальное'!N27+'Дыхание реальное'!N28)/('Ишемические ожидаемое'!J27+'Церебровоскулярные ожидаемое'!J27+'Кровообращение ожидаемое'!J28+'Дыхание ожидаемое'!J27)*100-100</f>
        <v>-5.938424455</v>
      </c>
      <c r="K27" s="5">
        <f>('Ишемические реальное'!O27+'Церебровоскулярные реальное'!O27+ 'Кровообращения реальное'!O27+'Дыхание реальное'!O28)/('Ишемические ожидаемое'!K27+'Церебровоскулярные ожидаемое'!K27+'Кровообращение ожидаемое'!K28+'Дыхание ожидаемое'!K27)*100-100</f>
        <v>-6.355749708</v>
      </c>
    </row>
    <row r="28" ht="15.75" customHeight="1">
      <c r="A28" s="12" t="s">
        <v>28</v>
      </c>
      <c r="B28" s="5">
        <f>('Ишемические реальное'!F28+'Церебровоскулярные реальное'!F28+ 'Кровообращения реальное'!F28+'Дыхание реальное'!F29)/('Ишемические ожидаемое'!B28+'Церебровоскулярные ожидаемое'!B28+'Кровообращение ожидаемое'!B29+'Дыхание ожидаемое'!B28)*100-100</f>
        <v>-9.437366808</v>
      </c>
      <c r="C28" s="5">
        <f>('Ишемические реальное'!G28+'Церебровоскулярные реальное'!G28+ 'Кровообращения реальное'!G28+'Дыхание реальное'!G29)/('Ишемические ожидаемое'!C28+'Церебровоскулярные ожидаемое'!C28+'Кровообращение ожидаемое'!C29+'Дыхание ожидаемое'!C28)*100-100</f>
        <v>-12.19575612</v>
      </c>
      <c r="D28" s="5">
        <f>('Ишемические реальное'!H28+'Церебровоскулярные реальное'!H28+ 'Кровообращения реальное'!H28+'Дыхание реальное'!H29)/('Ишемические ожидаемое'!D28+'Церебровоскулярные ожидаемое'!D28+'Кровообращение ожидаемое'!D29+'Дыхание ожидаемое'!D28)*100-100</f>
        <v>-5.24908982</v>
      </c>
      <c r="E28" s="5">
        <f>('Ишемические реальное'!I28+'Церебровоскулярные реальное'!I28+ 'Кровообращения реальное'!I28+'Дыхание реальное'!I29)/('Ишемические ожидаемое'!E28+'Церебровоскулярные ожидаемое'!E28+'Кровообращение ожидаемое'!E29+'Дыхание ожидаемое'!E28)*100-100</f>
        <v>-5.452268243</v>
      </c>
      <c r="F28" s="5">
        <f>('Ишемические реальное'!J28+'Церебровоскулярные реальное'!J28+ 'Кровообращения реальное'!J28+'Дыхание реальное'!J29)/('Ишемические ожидаемое'!F28+'Церебровоскулярные ожидаемое'!F28+'Кровообращение ожидаемое'!F29+'Дыхание ожидаемое'!F28)*100-100</f>
        <v>-10.06389887</v>
      </c>
      <c r="G28" s="5">
        <f>('Ишемические реальное'!K28+'Церебровоскулярные реальное'!K28+ 'Кровообращения реальное'!K28+'Дыхание реальное'!K29)/('Ишемические ожидаемое'!G28+'Церебровоскулярные ожидаемое'!G28+'Кровообращение ожидаемое'!G29+'Дыхание ожидаемое'!G28)*100-100</f>
        <v>-10.12696299</v>
      </c>
      <c r="H28" s="5">
        <f>('Ишемические реальное'!L28+'Церебровоскулярные реальное'!L28+ 'Кровообращения реальное'!L28+'Дыхание реальное'!L29)/('Ишемические ожидаемое'!H28+'Церебровоскулярные ожидаемое'!H28+'Кровообращение ожидаемое'!H29+'Дыхание ожидаемое'!H28)*100-100</f>
        <v>-5.410685717</v>
      </c>
      <c r="I28" s="5">
        <f>('Ишемические реальное'!M28+'Церебровоскулярные реальное'!M28+ 'Кровообращения реальное'!M28+'Дыхание реальное'!M29)/('Ишемические ожидаемое'!I28+'Церебровоскулярные ожидаемое'!I28+'Кровообращение ожидаемое'!I29+'Дыхание ожидаемое'!I28)*100-100</f>
        <v>-19.79462154</v>
      </c>
      <c r="J28" s="5">
        <f>('Ишемические реальное'!N28+'Церебровоскулярные реальное'!N28+ 'Кровообращения реальное'!N28+'Дыхание реальное'!N29)/('Ишемические ожидаемое'!J28+'Церебровоскулярные ожидаемое'!J28+'Кровообращение ожидаемое'!J29+'Дыхание ожидаемое'!J28)*100-100</f>
        <v>-20.9627981</v>
      </c>
      <c r="K28" s="5">
        <f>('Ишемические реальное'!O28+'Церебровоскулярные реальное'!O28+ 'Кровообращения реальное'!O28+'Дыхание реальное'!O29)/('Ишемические ожидаемое'!K28+'Церебровоскулярные ожидаемое'!K28+'Кровообращение ожидаемое'!K29+'Дыхание ожидаемое'!K28)*100-100</f>
        <v>-21.99761282</v>
      </c>
    </row>
    <row r="29" ht="15.75" customHeight="1">
      <c r="A29" s="12" t="s">
        <v>29</v>
      </c>
      <c r="B29" s="5">
        <f>('Ишемические реальное'!F29+'Церебровоскулярные реальное'!F29+ 'Кровообращения реальное'!F29+'Дыхание реальное'!F30)/('Ишемические ожидаемое'!B29+'Церебровоскулярные ожидаемое'!B29+'Кровообращение ожидаемое'!B30+'Дыхание ожидаемое'!B29)*100-100</f>
        <v>-6.48995642</v>
      </c>
      <c r="C29" s="5">
        <f>('Ишемические реальное'!G29+'Церебровоскулярные реальное'!G29+ 'Кровообращения реальное'!G29+'Дыхание реальное'!G30)/('Ишемические ожидаемое'!C29+'Церебровоскулярные ожидаемое'!C29+'Кровообращение ожидаемое'!C30+'Дыхание ожидаемое'!C29)*100-100</f>
        <v>-16.87476731</v>
      </c>
      <c r="D29" s="5">
        <f>('Ишемические реальное'!H29+'Церебровоскулярные реальное'!H29+ 'Кровообращения реальное'!H29+'Дыхание реальное'!H30)/('Ишемические ожидаемое'!D29+'Церебровоскулярные ожидаемое'!D29+'Кровообращение ожидаемое'!D30+'Дыхание ожидаемое'!D29)*100-100</f>
        <v>-9.771937487</v>
      </c>
      <c r="E29" s="5">
        <f>('Ишемические реальное'!I29+'Церебровоскулярные реальное'!I29+ 'Кровообращения реальное'!I29+'Дыхание реальное'!I30)/('Ишемические ожидаемое'!E29+'Церебровоскулярные ожидаемое'!E29+'Кровообращение ожидаемое'!E30+'Дыхание ожидаемое'!E29)*100-100</f>
        <v>-17.03792242</v>
      </c>
      <c r="F29" s="5">
        <f>('Ишемические реальное'!J29+'Церебровоскулярные реальное'!J29+ 'Кровообращения реальное'!J29+'Дыхание реальное'!J30)/('Ишемические ожидаемое'!F29+'Церебровоскулярные ожидаемое'!F29+'Кровообращение ожидаемое'!F30+'Дыхание ожидаемое'!F29)*100-100</f>
        <v>-16.66491894</v>
      </c>
      <c r="G29" s="5">
        <f>('Ишемические реальное'!K29+'Церебровоскулярные реальное'!K29+ 'Кровообращения реальное'!K29+'Дыхание реальное'!K30)/('Ишемические ожидаемое'!G29+'Церебровоскулярные ожидаемое'!G29+'Кровообращение ожидаемое'!G30+'Дыхание ожидаемое'!G29)*100-100</f>
        <v>-29.64124574</v>
      </c>
      <c r="H29" s="5">
        <f>('Ишемические реальное'!L29+'Церебровоскулярные реальное'!L29+ 'Кровообращения реальное'!L29+'Дыхание реальное'!L30)/('Ишемические ожидаемое'!H29+'Церебровоскулярные ожидаемое'!H29+'Кровообращение ожидаемое'!H30+'Дыхание ожидаемое'!H29)*100-100</f>
        <v>-15.3360228</v>
      </c>
      <c r="I29" s="5">
        <f>('Ишемические реальное'!M29+'Церебровоскулярные реальное'!M29+ 'Кровообращения реальное'!M29+'Дыхание реальное'!M30)/('Ишемические ожидаемое'!I29+'Церебровоскулярные ожидаемое'!I29+'Кровообращение ожидаемое'!I30+'Дыхание ожидаемое'!I29)*100-100</f>
        <v>-14.53083998</v>
      </c>
      <c r="J29" s="5">
        <f>('Ишемические реальное'!N29+'Церебровоскулярные реальное'!N29+ 'Кровообращения реальное'!N29+'Дыхание реальное'!N30)/('Ишемические ожидаемое'!J29+'Церебровоскулярные ожидаемое'!J29+'Кровообращение ожидаемое'!J30+'Дыхание ожидаемое'!J29)*100-100</f>
        <v>-4.33906115</v>
      </c>
      <c r="K29" s="5">
        <f>('Ишемические реальное'!O29+'Церебровоскулярные реальное'!O29+ 'Кровообращения реальное'!O29+'Дыхание реальное'!O30)/('Ишемические ожидаемое'!K29+'Церебровоскулярные ожидаемое'!K29+'Кровообращение ожидаемое'!K30+'Дыхание ожидаемое'!K29)*100-100</f>
        <v>-8.671823709</v>
      </c>
    </row>
    <row r="30" ht="15.75" customHeight="1">
      <c r="A30" s="12" t="s">
        <v>30</v>
      </c>
      <c r="B30" s="5">
        <f>('Ишемические реальное'!F30+'Церебровоскулярные реальное'!F30+ 'Кровообращения реальное'!F30+'Дыхание реальное'!F31)/('Ишемические ожидаемое'!B30+'Церебровоскулярные ожидаемое'!B30+'Кровообращение ожидаемое'!B31+'Дыхание ожидаемое'!B30)*100-100</f>
        <v>-5.898341941</v>
      </c>
      <c r="C30" s="5">
        <f>('Ишемические реальное'!G30+'Церебровоскулярные реальное'!G30+ 'Кровообращения реальное'!G30+'Дыхание реальное'!G31)/('Ишемические ожидаемое'!C30+'Церебровоскулярные ожидаемое'!C30+'Кровообращение ожидаемое'!C31+'Дыхание ожидаемое'!C30)*100-100</f>
        <v>-3.697996918</v>
      </c>
      <c r="D30" s="5">
        <f>('Ишемические реальное'!H30+'Церебровоскулярные реальное'!H30+ 'Кровообращения реальное'!H30+'Дыхание реальное'!H31)/('Ишемические ожидаемое'!D30+'Церебровоскулярные ожидаемое'!D30+'Кровообращение ожидаемое'!D31+'Дыхание ожидаемое'!D30)*100-100</f>
        <v>-5.919423813</v>
      </c>
      <c r="E30" s="5">
        <f>('Ишемические реальное'!I30+'Церебровоскулярные реальное'!I30+ 'Кровообращения реальное'!I30+'Дыхание реальное'!I31)/('Ишемические ожидаемое'!E30+'Церебровоскулярные ожидаемое'!E30+'Кровообращение ожидаемое'!E31+'Дыхание ожидаемое'!E30)*100-100</f>
        <v>-15.35726574</v>
      </c>
      <c r="F30" s="5">
        <f>('Ишемические реальное'!J30+'Церебровоскулярные реальное'!J30+ 'Кровообращения реальное'!J30+'Дыхание реальное'!J31)/('Ишемические ожидаемое'!F30+'Церебровоскулярные ожидаемое'!F30+'Кровообращение ожидаемое'!F31+'Дыхание ожидаемое'!F30)*100-100</f>
        <v>-13.64770163</v>
      </c>
      <c r="G30" s="5">
        <f>('Ишемические реальное'!K30+'Церебровоскулярные реальное'!K30+ 'Кровообращения реальное'!K30+'Дыхание реальное'!K31)/('Ишемические ожидаемое'!G30+'Церебровоскулярные ожидаемое'!G30+'Кровообращение ожидаемое'!G31+'Дыхание ожидаемое'!G30)*100-100</f>
        <v>-8.387974762</v>
      </c>
      <c r="H30" s="5">
        <f>('Ишемические реальное'!L30+'Церебровоскулярные реальное'!L30+ 'Кровообращения реальное'!L30+'Дыхание реальное'!L31)/('Ишемические ожидаемое'!H30+'Церебровоскулярные ожидаемое'!H30+'Кровообращение ожидаемое'!H31+'Дыхание ожидаемое'!H30)*100-100</f>
        <v>-16.23036649</v>
      </c>
      <c r="I30" s="5">
        <f>('Ишемические реальное'!M30+'Церебровоскулярные реальное'!M30+ 'Кровообращения реальное'!M30+'Дыхание реальное'!M31)/('Ишемические ожидаемое'!I30+'Церебровоскулярные ожидаемое'!I30+'Кровообращение ожидаемое'!I31+'Дыхание ожидаемое'!I30)*100-100</f>
        <v>-11.96754564</v>
      </c>
      <c r="J30" s="5">
        <f>('Ишемические реальное'!N30+'Церебровоскулярные реальное'!N30+ 'Кровообращения реальное'!N30+'Дыхание реальное'!N31)/('Ишемические ожидаемое'!J30+'Церебровоскулярные ожидаемое'!J30+'Кровообращение ожидаемое'!J31+'Дыхание ожидаемое'!J30)*100-100</f>
        <v>-8.074622615</v>
      </c>
      <c r="K30" s="5">
        <f>('Ишемические реальное'!O30+'Церебровоскулярные реальное'!O30+ 'Кровообращения реальное'!O30+'Дыхание реальное'!O31)/('Ишемические ожидаемое'!K30+'Церебровоскулярные ожидаемое'!K30+'Кровообращение ожидаемое'!K31+'Дыхание ожидаемое'!K30)*100-100</f>
        <v>-3.362573099</v>
      </c>
    </row>
    <row r="31" ht="15.75" customHeight="1">
      <c r="A31" s="12" t="s">
        <v>31</v>
      </c>
      <c r="B31" s="5">
        <f>('Ишемические реальное'!F31+'Церебровоскулярные реальное'!F31+ 'Кровообращения реальное'!F31+'Дыхание реальное'!F32)/('Ишемические ожидаемое'!B31+'Церебровоскулярные ожидаемое'!B31+'Кровообращение ожидаемое'!B32+'Дыхание ожидаемое'!B31)*100-100</f>
        <v>6.77850407</v>
      </c>
      <c r="C31" s="5">
        <f>('Ишемические реальное'!G31+'Церебровоскулярные реальное'!G31+ 'Кровообращения реальное'!G31+'Дыхание реальное'!G32)/('Ишемические ожидаемое'!C31+'Церебровоскулярные ожидаемое'!C31+'Кровообращение ожидаемое'!C32+'Дыхание ожидаемое'!C31)*100-100</f>
        <v>-11.93229649</v>
      </c>
      <c r="D31" s="5">
        <f>('Ишемические реальное'!H31+'Церебровоскулярные реальное'!H31+ 'Кровообращения реальное'!H31+'Дыхание реальное'!H32)/('Ишемические ожидаемое'!D31+'Церебровоскулярные ожидаемое'!D31+'Кровообращение ожидаемое'!D32+'Дыхание ожидаемое'!D31)*100-100</f>
        <v>-4.969570834</v>
      </c>
      <c r="E31" s="5">
        <f>('Ишемические реальное'!I31+'Церебровоскулярные реальное'!I31+ 'Кровообращения реальное'!I31+'Дыхание реальное'!I32)/('Ишемические ожидаемое'!E31+'Церебровоскулярные ожидаемое'!E31+'Кровообращение ожидаемое'!E32+'Дыхание ожидаемое'!E31)*100-100</f>
        <v>-6.296376912</v>
      </c>
      <c r="F31" s="5">
        <f>('Ишемические реальное'!J31+'Церебровоскулярные реальное'!J31+ 'Кровообращения реальное'!J31+'Дыхание реальное'!J32)/('Ишемические ожидаемое'!F31+'Церебровоскулярные ожидаемое'!F31+'Кровообращение ожидаемое'!F32+'Дыхание ожидаемое'!F31)*100-100</f>
        <v>-4.306873039</v>
      </c>
      <c r="G31" s="5">
        <f>('Ишемические реальное'!K31+'Церебровоскулярные реальное'!K31+ 'Кровообращения реальное'!K31+'Дыхание реальное'!K32)/('Ишемические ожидаемое'!G31+'Церебровоскулярные ожидаемое'!G31+'Кровообращение ожидаемое'!G32+'Дыхание ожидаемое'!G31)*100-100</f>
        <v>-1.513308546</v>
      </c>
      <c r="H31" s="5">
        <f>('Ишемические реальное'!L31+'Церебровоскулярные реальное'!L31+ 'Кровообращения реальное'!L31+'Дыхание реальное'!L32)/('Ишемические ожидаемое'!H31+'Церебровоскулярные ожидаемое'!H31+'Кровообращение ожидаемое'!H32+'Дыхание ожидаемое'!H31)*100-100</f>
        <v>8.172777771</v>
      </c>
      <c r="I31" s="5">
        <f>('Ишемические реальное'!M31+'Церебровоскулярные реальное'!M31+ 'Кровообращения реальное'!M31+'Дыхание реальное'!M32)/('Ишемические ожидаемое'!I31+'Церебровоскулярные ожидаемое'!I31+'Кровообращение ожидаемое'!I32+'Дыхание ожидаемое'!I31)*100-100</f>
        <v>1.53948103</v>
      </c>
      <c r="J31" s="5">
        <f>('Ишемические реальное'!N31+'Церебровоскулярные реальное'!N31+ 'Кровообращения реальное'!N31+'Дыхание реальное'!N32)/('Ишемические ожидаемое'!J31+'Церебровоскулярные ожидаемое'!J31+'Кровообращение ожидаемое'!J32+'Дыхание ожидаемое'!J31)*100-100</f>
        <v>-0.9686130892</v>
      </c>
      <c r="K31" s="5">
        <f>('Ишемические реальное'!O31+'Церебровоскулярные реальное'!O31+ 'Кровообращения реальное'!O31+'Дыхание реальное'!O32)/('Ишемические ожидаемое'!K31+'Церебровоскулярные ожидаемое'!K31+'Кровообращение ожидаемое'!K32+'Дыхание ожидаемое'!K31)*100-100</f>
        <v>-7.228944042</v>
      </c>
    </row>
    <row r="32" ht="15.75" customHeight="1">
      <c r="A32" s="12" t="s">
        <v>32</v>
      </c>
      <c r="B32" s="5">
        <f>('Ишемические реальное'!F32+'Церебровоскулярные реальное'!F32+ 'Кровообращения реальное'!F32+'Дыхание реальное'!F33)/('Ишемические ожидаемое'!B32+'Церебровоскулярные ожидаемое'!B32+'Кровообращение ожидаемое'!B33+'Дыхание ожидаемое'!B32)*100-100</f>
        <v>1.364672794</v>
      </c>
      <c r="C32" s="5">
        <f>('Ишемические реальное'!G32+'Церебровоскулярные реальное'!G32+ 'Кровообращения реальное'!G32+'Дыхание реальное'!G33)/('Ишемические ожидаемое'!C32+'Церебровоскулярные ожидаемое'!C32+'Кровообращение ожидаемое'!C33+'Дыхание ожидаемое'!C32)*100-100</f>
        <v>-7.631500495</v>
      </c>
      <c r="D32" s="5">
        <f>('Ишемические реальное'!H32+'Церебровоскулярные реальное'!H32+ 'Кровообращения реальное'!H32+'Дыхание реальное'!H33)/('Ишемические ожидаемое'!D32+'Церебровоскулярные ожидаемое'!D32+'Кровообращение ожидаемое'!D33+'Дыхание ожидаемое'!D32)*100-100</f>
        <v>-4.819100152</v>
      </c>
      <c r="E32" s="5">
        <f>('Ишемические реальное'!I32+'Церебровоскулярные реальное'!I32+ 'Кровообращения реальное'!I32+'Дыхание реальное'!I33)/('Ишемические ожидаемое'!E32+'Церебровоскулярные ожидаемое'!E32+'Кровообращение ожидаемое'!E33+'Дыхание ожидаемое'!E32)*100-100</f>
        <v>-5.449122651</v>
      </c>
      <c r="F32" s="5">
        <f>('Ишемические реальное'!J32+'Церебровоскулярные реальное'!J32+ 'Кровообращения реальное'!J32+'Дыхание реальное'!J33)/('Ишемические ожидаемое'!F32+'Церебровоскулярные ожидаемое'!F32+'Кровообращение ожидаемое'!F33+'Дыхание ожидаемое'!F32)*100-100</f>
        <v>-8.254851094</v>
      </c>
      <c r="G32" s="5">
        <f>('Ишемические реальное'!K32+'Церебровоскулярные реальное'!K32+ 'Кровообращения реальное'!K32+'Дыхание реальное'!K33)/('Ишемические ожидаемое'!G32+'Церебровоскулярные ожидаемое'!G32+'Кровообращение ожидаемое'!G33+'Дыхание ожидаемое'!G32)*100-100</f>
        <v>-19.31285833</v>
      </c>
      <c r="H32" s="5">
        <f>('Ишемические реальное'!L32+'Церебровоскулярные реальное'!L32+ 'Кровообращения реальное'!L32+'Дыхание реальное'!L33)/('Ишемические ожидаемое'!H32+'Церебровоскулярные ожидаемое'!H32+'Кровообращение ожидаемое'!H33+'Дыхание ожидаемое'!H32)*100-100</f>
        <v>-17.26214744</v>
      </c>
      <c r="I32" s="5">
        <f>('Ишемические реальное'!M32+'Церебровоскулярные реальное'!M32+ 'Кровообращения реальное'!M32+'Дыхание реальное'!M33)/('Ишемические ожидаемое'!I32+'Церебровоскулярные ожидаемое'!I32+'Кровообращение ожидаемое'!I33+'Дыхание ожидаемое'!I32)*100-100</f>
        <v>-25.95759755</v>
      </c>
      <c r="J32" s="5">
        <f>('Ишемические реальное'!N32+'Церебровоскулярные реальное'!N32+ 'Кровообращения реальное'!N32+'Дыхание реальное'!N33)/('Ишемические ожидаемое'!J32+'Церебровоскулярные ожидаемое'!J32+'Кровообращение ожидаемое'!J33+'Дыхание ожидаемое'!J32)*100-100</f>
        <v>-29.11767852</v>
      </c>
      <c r="K32" s="5">
        <f>('Ишемические реальное'!O32+'Церебровоскулярные реальное'!O32+ 'Кровообращения реальное'!O32+'Дыхание реальное'!O33)/('Ишемические ожидаемое'!K32+'Церебровоскулярные ожидаемое'!K32+'Кровообращение ожидаемое'!K33+'Дыхание ожидаемое'!K32)*100-100</f>
        <v>-20.5917004</v>
      </c>
    </row>
    <row r="33" ht="15.75" customHeight="1">
      <c r="A33" s="12" t="s">
        <v>33</v>
      </c>
      <c r="B33" s="5">
        <f>('Ишемические реальное'!F33+'Церебровоскулярные реальное'!F33+ 'Кровообращения реальное'!F33+'Дыхание реальное'!F34)/('Ишемические ожидаемое'!B33+'Церебровоскулярные ожидаемое'!B33+'Кровообращение ожидаемое'!B34+'Дыхание ожидаемое'!B33)*100-100</f>
        <v>-6.517656758</v>
      </c>
      <c r="C33" s="5">
        <f>('Ишемические реальное'!G33+'Церебровоскулярные реальное'!G33+ 'Кровообращения реальное'!G33+'Дыхание реальное'!G34)/('Ишемические ожидаемое'!C33+'Церебровоскулярные ожидаемое'!C33+'Кровообращение ожидаемое'!C34+'Дыхание ожидаемое'!C33)*100-100</f>
        <v>-9.140693163</v>
      </c>
      <c r="D33" s="5">
        <f>('Ишемические реальное'!H33+'Церебровоскулярные реальное'!H33+ 'Кровообращения реальное'!H33+'Дыхание реальное'!H34)/('Ишемические ожидаемое'!D33+'Церебровоскулярные ожидаемое'!D33+'Кровообращение ожидаемое'!D34+'Дыхание ожидаемое'!D33)*100-100</f>
        <v>-7.296788568</v>
      </c>
      <c r="E33" s="5">
        <f>('Ишемические реальное'!I33+'Церебровоскулярные реальное'!I33+ 'Кровообращения реальное'!I33+'Дыхание реальное'!I34)/('Ишемические ожидаемое'!E33+'Церебровоскулярные ожидаемое'!E33+'Кровообращение ожидаемое'!E34+'Дыхание ожидаемое'!E33)*100-100</f>
        <v>-9.350101547</v>
      </c>
      <c r="F33" s="5">
        <f>('Ишемические реальное'!J33+'Церебровоскулярные реальное'!J33+ 'Кровообращения реальное'!J33+'Дыхание реальное'!J34)/('Ишемические ожидаемое'!F33+'Церебровоскулярные ожидаемое'!F33+'Кровообращение ожидаемое'!F34+'Дыхание ожидаемое'!F33)*100-100</f>
        <v>-7.836700167</v>
      </c>
      <c r="G33" s="5">
        <f>('Ишемические реальное'!K33+'Церебровоскулярные реальное'!K33+ 'Кровообращения реальное'!K33+'Дыхание реальное'!K34)/('Ишемические ожидаемое'!G33+'Церебровоскулярные ожидаемое'!G33+'Кровообращение ожидаемое'!G34+'Дыхание ожидаемое'!G33)*100-100</f>
        <v>-5.509109059</v>
      </c>
      <c r="H33" s="5">
        <f>('Ишемические реальное'!L33+'Церебровоскулярные реальное'!L33+ 'Кровообращения реальное'!L33+'Дыхание реальное'!L34)/('Ишемические ожидаемое'!H33+'Церебровоскулярные ожидаемое'!H33+'Кровообращение ожидаемое'!H34+'Дыхание ожидаемое'!H33)*100-100</f>
        <v>-6.696476099</v>
      </c>
      <c r="I33" s="5">
        <f>('Ишемические реальное'!M33+'Церебровоскулярные реальное'!M33+ 'Кровообращения реальное'!M33+'Дыхание реальное'!M34)/('Ишемические ожидаемое'!I33+'Церебровоскулярные ожидаемое'!I33+'Кровообращение ожидаемое'!I34+'Дыхание ожидаемое'!I33)*100-100</f>
        <v>-8.070870426</v>
      </c>
      <c r="J33" s="5">
        <f>('Ишемические реальное'!N33+'Церебровоскулярные реальное'!N33+ 'Кровообращения реальное'!N33+'Дыхание реальное'!N34)/('Ишемические ожидаемое'!J33+'Церебровоскулярные ожидаемое'!J33+'Кровообращение ожидаемое'!J34+'Дыхание ожидаемое'!J33)*100-100</f>
        <v>-4.683134011</v>
      </c>
      <c r="K33" s="5">
        <f>('Ишемические реальное'!O33+'Церебровоскулярные реальное'!O33+ 'Кровообращения реальное'!O33+'Дыхание реальное'!O34)/('Ишемические ожидаемое'!K33+'Церебровоскулярные ожидаемое'!K33+'Кровообращение ожидаемое'!K34+'Дыхание ожидаемое'!K33)*100-100</f>
        <v>-5.025582717</v>
      </c>
    </row>
    <row r="34" ht="15.75" customHeight="1">
      <c r="A34" s="12" t="s">
        <v>34</v>
      </c>
      <c r="B34" s="5">
        <f>('Ишемические реальное'!F34+'Церебровоскулярные реальное'!F34+ 'Кровообращения реальное'!F34+'Дыхание реальное'!F35)/('Ишемические ожидаемое'!B34+'Церебровоскулярные ожидаемое'!B34+'Кровообращение ожидаемое'!B35+'Дыхание ожидаемое'!B34)*100-100</f>
        <v>-4.325699746</v>
      </c>
      <c r="C34" s="5">
        <f>('Ишемические реальное'!G34+'Церебровоскулярные реальное'!G34+ 'Кровообращения реальное'!G34+'Дыхание реальное'!G35)/('Ишемические ожидаемое'!C34+'Церебровоскулярные ожидаемое'!C34+'Кровообращение ожидаемое'!C35+'Дыхание ожидаемое'!C34)*100-100</f>
        <v>-14.91985203</v>
      </c>
      <c r="D34" s="5">
        <f>('Ишемические реальное'!H34+'Церебровоскулярные реальное'!H34+ 'Кровообращения реальное'!H34+'Дыхание реальное'!H35)/('Ишемические ожидаемое'!D34+'Церебровоскулярные ожидаемое'!D34+'Кровообращение ожидаемое'!D35+'Дыхание ожидаемое'!D34)*100-100</f>
        <v>-13.52405722</v>
      </c>
      <c r="E34" s="5">
        <f>('Ишемические реальное'!I34+'Церебровоскулярные реальное'!I34+ 'Кровообращения реальное'!I34+'Дыхание реальное'!I35)/('Ишемические ожидаемое'!E34+'Церебровоскулярные ожидаемое'!E34+'Кровообращение ожидаемое'!E35+'Дыхание ожидаемое'!E34)*100-100</f>
        <v>-4.561558902</v>
      </c>
      <c r="F34" s="5">
        <f>('Ишемические реальное'!J34+'Церебровоскулярные реальное'!J34+ 'Кровообращения реальное'!J34+'Дыхание реальное'!J35)/('Ишемические ожидаемое'!F34+'Церебровоскулярные ожидаемое'!F34+'Кровообращение ожидаемое'!F35+'Дыхание ожидаемое'!F34)*100-100</f>
        <v>-22.4137931</v>
      </c>
      <c r="G34" s="5">
        <f>('Ишемические реальное'!K34+'Церебровоскулярные реальное'!K34+ 'Кровообращения реальное'!K34+'Дыхание реальное'!K35)/('Ишемические ожидаемое'!G34+'Церебровоскулярные ожидаемое'!G34+'Кровообращение ожидаемое'!G35+'Дыхание ожидаемое'!G34)*100-100</f>
        <v>-12.60954236</v>
      </c>
      <c r="H34" s="5">
        <f>('Ишемические реальное'!L34+'Церебровоскулярные реальное'!L34+ 'Кровообращения реальное'!L34+'Дыхание реальное'!L35)/('Ишемические ожидаемое'!H34+'Церебровоскулярные ожидаемое'!H34+'Кровообращение ожидаемое'!H35+'Дыхание ожидаемое'!H34)*100-100</f>
        <v>-18.03699897</v>
      </c>
      <c r="I34" s="5">
        <f>('Ишемические реальное'!M34+'Церебровоскулярные реальное'!M34+ 'Кровообращения реальное'!M34+'Дыхание реальное'!M35)/('Ишемические ожидаемое'!I34+'Церебровоскулярные ожидаемое'!I34+'Кровообращение ожидаемое'!I35+'Дыхание ожидаемое'!I34)*100-100</f>
        <v>-26.79632631</v>
      </c>
      <c r="J34" s="5">
        <f>('Ишемические реальное'!N34+'Церебровоскулярные реальное'!N34+ 'Кровообращения реальное'!N34+'Дыхание реальное'!N35)/('Ишемические ожидаемое'!J34+'Церебровоскулярные ожидаемое'!J34+'Кровообращение ожидаемое'!J35+'Дыхание ожидаемое'!J34)*100-100</f>
        <v>-8.376963351</v>
      </c>
      <c r="K34" s="5">
        <f>('Ишемические реальное'!O34+'Церебровоскулярные реальное'!O34+ 'Кровообращения реальное'!O34+'Дыхание реальное'!O35)/('Ишемические ожидаемое'!K34+'Церебровоскулярные ожидаемое'!K34+'Кровообращение ожидаемое'!K35+'Дыхание ожидаемое'!K34)*100-100</f>
        <v>-12.71820449</v>
      </c>
    </row>
    <row r="35" ht="15.75" customHeight="1">
      <c r="A35" s="12" t="s">
        <v>35</v>
      </c>
      <c r="B35" s="5">
        <f>('Ишемические реальное'!F35+'Церебровоскулярные реальное'!F35+ 'Кровообращения реальное'!F35+'Дыхание реальное'!F36)/('Ишемические ожидаемое'!B35+'Церебровоскулярные ожидаемое'!B35+'Кровообращение ожидаемое'!B36+'Дыхание ожидаемое'!B35)*100-100</f>
        <v>-6.162625565</v>
      </c>
      <c r="C35" s="5">
        <f>('Ишемические реальное'!G35+'Церебровоскулярные реальное'!G35+ 'Кровообращения реальное'!G35+'Дыхание реальное'!G36)/('Ишемические ожидаемое'!C35+'Церебровоскулярные ожидаемое'!C35+'Кровообращение ожидаемое'!C36+'Дыхание ожидаемое'!C35)*100-100</f>
        <v>-16.64072352</v>
      </c>
      <c r="D35" s="5">
        <f>('Ишемические реальное'!H35+'Церебровоскулярные реальное'!H35+ 'Кровообращения реальное'!H35+'Дыхание реальное'!H36)/('Ишемические ожидаемое'!D35+'Церебровоскулярные ожидаемое'!D35+'Кровообращение ожидаемое'!D36+'Дыхание ожидаемое'!D35)*100-100</f>
        <v>-13.5878217</v>
      </c>
      <c r="E35" s="5">
        <f>('Ишемические реальное'!I35+'Церебровоскулярные реальное'!I35+ 'Кровообращения реальное'!I35+'Дыхание реальное'!I36)/('Ишемические ожидаемое'!E35+'Церебровоскулярные ожидаемое'!E35+'Кровообращение ожидаемое'!E36+'Дыхание ожидаемое'!E35)*100-100</f>
        <v>-9.591147431</v>
      </c>
      <c r="F35" s="5">
        <f>('Ишемические реальное'!J35+'Церебровоскулярные реальное'!J35+ 'Кровообращения реальное'!J35+'Дыхание реальное'!J36)/('Ишемические ожидаемое'!F35+'Церебровоскулярные ожидаемое'!F35+'Кровообращение ожидаемое'!F36+'Дыхание ожидаемое'!F35)*100-100</f>
        <v>-9.631555405</v>
      </c>
      <c r="G35" s="5">
        <f>('Ишемические реальное'!K35+'Церебровоскулярные реальное'!K35+ 'Кровообращения реальное'!K35+'Дыхание реальное'!K36)/('Ишемические ожидаемое'!G35+'Церебровоскулярные ожидаемое'!G35+'Кровообращение ожидаемое'!G36+'Дыхание ожидаемое'!G35)*100-100</f>
        <v>-20.13823937</v>
      </c>
      <c r="H35" s="5">
        <f>('Ишемические реальное'!L35+'Церебровоскулярные реальное'!L35+ 'Кровообращения реальное'!L35+'Дыхание реальное'!L36)/('Ишемические ожидаемое'!H35+'Церебровоскулярные ожидаемое'!H35+'Кровообращение ожидаемое'!H36+'Дыхание ожидаемое'!H35)*100-100</f>
        <v>-34.04611404</v>
      </c>
      <c r="I35" s="5">
        <f>('Ишемические реальное'!M35+'Церебровоскулярные реальное'!M35+ 'Кровообращения реальное'!M35+'Дыхание реальное'!M36)/('Ишемические ожидаемое'!I35+'Церебровоскулярные ожидаемое'!I35+'Кровообращение ожидаемое'!I36+'Дыхание ожидаемое'!I35)*100-100</f>
        <v>-30.03162862</v>
      </c>
      <c r="J35" s="5">
        <f>('Ишемические реальное'!N35+'Церебровоскулярные реальное'!N35+ 'Кровообращения реальное'!N35+'Дыхание реальное'!N36)/('Ишемические ожидаемое'!J35+'Церебровоскулярные ожидаемое'!J35+'Кровообращение ожидаемое'!J36+'Дыхание ожидаемое'!J35)*100-100</f>
        <v>-20.60181884</v>
      </c>
      <c r="K35" s="5">
        <f>('Ишемические реальное'!O35+'Церебровоскулярные реальное'!O35+ 'Кровообращения реальное'!O35+'Дыхание реальное'!O36)/('Ишемические ожидаемое'!K35+'Церебровоскулярные ожидаемое'!K35+'Кровообращение ожидаемое'!K36+'Дыхание ожидаемое'!K35)*100-100</f>
        <v>2.567896936</v>
      </c>
    </row>
    <row r="36" ht="15.75" customHeight="1">
      <c r="A36" s="12" t="s">
        <v>36</v>
      </c>
      <c r="B36" s="5">
        <f>('Ишемические реальное'!F36+'Церебровоскулярные реальное'!F36+ 'Кровообращения реальное'!F36+'Дыхание реальное'!F37)/('Ишемические ожидаемое'!B36+'Церебровоскулярные ожидаемое'!B36+'Кровообращение ожидаемое'!B37+'Дыхание ожидаемое'!B36)*100-100</f>
        <v>-3.516253754</v>
      </c>
      <c r="C36" s="5">
        <f>('Ишемические реальное'!G36+'Церебровоскулярные реальное'!G36+ 'Кровообращения реальное'!G36+'Дыхание реальное'!G37)/('Ишемические ожидаемое'!C36+'Церебровоскулярные ожидаемое'!C36+'Кровообращение ожидаемое'!C37+'Дыхание ожидаемое'!C36)*100-100</f>
        <v>-12.27155443</v>
      </c>
      <c r="D36" s="5">
        <f>('Ишемические реальное'!H36+'Церебровоскулярные реальное'!H36+ 'Кровообращения реальное'!H36+'Дыхание реальное'!H37)/('Ишемические ожидаемое'!D36+'Церебровоскулярные ожидаемое'!D36+'Кровообращение ожидаемое'!D37+'Дыхание ожидаемое'!D36)*100-100</f>
        <v>-10.77399037</v>
      </c>
      <c r="E36" s="5">
        <f>('Ишемические реальное'!I36+'Церебровоскулярные реальное'!I36+ 'Кровообращения реальное'!I36+'Дыхание реальное'!I37)/('Ишемические ожидаемое'!E36+'Церебровоскулярные ожидаемое'!E36+'Кровообращение ожидаемое'!E37+'Дыхание ожидаемое'!E36)*100-100</f>
        <v>-11.61526309</v>
      </c>
      <c r="F36" s="5">
        <f>('Ишемические реальное'!J36+'Церебровоскулярные реальное'!J36+ 'Кровообращения реальное'!J36+'Дыхание реальное'!J37)/('Ишемические ожидаемое'!F36+'Церебровоскулярные ожидаемое'!F36+'Кровообращение ожидаемое'!F37+'Дыхание ожидаемое'!F36)*100-100</f>
        <v>-13.23555529</v>
      </c>
      <c r="G36" s="5">
        <f>('Ишемические реальное'!K36+'Церебровоскулярные реальное'!K36+ 'Кровообращения реальное'!K36+'Дыхание реальное'!K37)/('Ишемические ожидаемое'!G36+'Церебровоскулярные ожидаемое'!G36+'Кровообращение ожидаемое'!G37+'Дыхание ожидаемое'!G36)*100-100</f>
        <v>-13.65899672</v>
      </c>
      <c r="H36" s="5">
        <f>('Ишемические реальное'!L36+'Церебровоскулярные реальное'!L36+ 'Кровообращения реальное'!L36+'Дыхание реальное'!L37)/('Ишемические ожидаемое'!H36+'Церебровоскулярные ожидаемое'!H36+'Кровообращение ожидаемое'!H37+'Дыхание ожидаемое'!H36)*100-100</f>
        <v>-14.14611068</v>
      </c>
      <c r="I36" s="5">
        <f>('Ишемические реальное'!M36+'Церебровоскулярные реальное'!M36+ 'Кровообращения реальное'!M36+'Дыхание реальное'!M37)/('Ишемические ожидаемое'!I36+'Церебровоскулярные ожидаемое'!I36+'Кровообращение ожидаемое'!I37+'Дыхание ожидаемое'!I36)*100-100</f>
        <v>-10.11073254</v>
      </c>
      <c r="J36" s="5">
        <f>('Ишемические реальное'!N36+'Церебровоскулярные реальное'!N36+ 'Кровообращения реальное'!N36+'Дыхание реальное'!N37)/('Ишемические ожидаемое'!J36+'Церебровоскулярные ожидаемое'!J36+'Кровообращение ожидаемое'!J37+'Дыхание ожидаемое'!J36)*100-100</f>
        <v>-11.70263704</v>
      </c>
      <c r="K36" s="5">
        <f>('Ишемические реальное'!O36+'Церебровоскулярные реальное'!O36+ 'Кровообращения реальное'!O36+'Дыхание реальное'!O37)/('Ишемические ожидаемое'!K36+'Церебровоскулярные ожидаемое'!K36+'Кровообращение ожидаемое'!K37+'Дыхание ожидаемое'!K36)*100-100</f>
        <v>-15.52168512</v>
      </c>
    </row>
    <row r="37" ht="15.75" customHeight="1">
      <c r="A37" s="12" t="s">
        <v>37</v>
      </c>
      <c r="B37" s="5">
        <f>('Ишемические реальное'!F37+'Церебровоскулярные реальное'!F37+ 'Кровообращения реальное'!F37+'Дыхание реальное'!F38)/('Ишемические ожидаемое'!B37+'Церебровоскулярные ожидаемое'!B37+'Кровообращение ожидаемое'!B38+'Дыхание ожидаемое'!B37)*100-100</f>
        <v>-1.020296215</v>
      </c>
      <c r="C37" s="5">
        <f>('Ишемические реальное'!G37+'Церебровоскулярные реальное'!G37+ 'Кровообращения реальное'!G37+'Дыхание реальное'!G38)/('Ишемические ожидаемое'!C37+'Церебровоскулярные ожидаемое'!C37+'Кровообращение ожидаемое'!C38+'Дыхание ожидаемое'!C37)*100-100</f>
        <v>-5.073217924</v>
      </c>
      <c r="D37" s="5">
        <f>('Ишемические реальное'!H37+'Церебровоскулярные реальное'!H37+ 'Кровообращения реальное'!H37+'Дыхание реальное'!H38)/('Ишемические ожидаемое'!D37+'Церебровоскулярные ожидаемое'!D37+'Кровообращение ожидаемое'!D38+'Дыхание ожидаемое'!D37)*100-100</f>
        <v>1.179724962</v>
      </c>
      <c r="E37" s="5">
        <f>('Ишемические реальное'!I37+'Церебровоскулярные реальное'!I37+ 'Кровообращения реальное'!I37+'Дыхание реальное'!I38)/('Ишемические ожидаемое'!E37+'Церебровоскулярные ожидаемое'!E37+'Кровообращение ожидаемое'!E38+'Дыхание ожидаемое'!E37)*100-100</f>
        <v>0.1736843411</v>
      </c>
      <c r="F37" s="5">
        <f>('Ишемические реальное'!J37+'Церебровоскулярные реальное'!J37+ 'Кровообращения реальное'!J37+'Дыхание реальное'!J38)/('Ишемические ожидаемое'!F37+'Церебровоскулярные ожидаемое'!F37+'Кровообращение ожидаемое'!F38+'Дыхание ожидаемое'!F37)*100-100</f>
        <v>-4.348496454</v>
      </c>
      <c r="G37" s="5">
        <f>('Ишемические реальное'!K37+'Церебровоскулярные реальное'!K37+ 'Кровообращения реальное'!K37+'Дыхание реальное'!K38)/('Ишемические ожидаемое'!G37+'Церебровоскулярные ожидаемое'!G37+'Кровообращение ожидаемое'!G38+'Дыхание ожидаемое'!G37)*100-100</f>
        <v>-7.708450478</v>
      </c>
      <c r="H37" s="5">
        <f>('Ишемические реальное'!L37+'Церебровоскулярные реальное'!L37+ 'Кровообращения реальное'!L37+'Дыхание реальное'!L38)/('Ишемические ожидаемое'!H37+'Церебровоскулярные ожидаемое'!H37+'Кровообращение ожидаемое'!H38+'Дыхание ожидаемое'!H37)*100-100</f>
        <v>-7.800238543</v>
      </c>
      <c r="I37" s="5">
        <f>('Ишемические реальное'!M37+'Церебровоскулярные реальное'!M37+ 'Кровообращения реальное'!M37+'Дыхание реальное'!M38)/('Ишемические ожидаемое'!I37+'Церебровоскулярные ожидаемое'!I37+'Кровообращение ожидаемое'!I38+'Дыхание ожидаемое'!I37)*100-100</f>
        <v>-4.473867379</v>
      </c>
      <c r="J37" s="5">
        <f>('Ишемические реальное'!N37+'Церебровоскулярные реальное'!N37+ 'Кровообращения реальное'!N37+'Дыхание реальное'!N38)/('Ишемические ожидаемое'!J37+'Церебровоскулярные ожидаемое'!J37+'Кровообращение ожидаемое'!J38+'Дыхание ожидаемое'!J37)*100-100</f>
        <v>-10.56187767</v>
      </c>
      <c r="K37" s="5">
        <f>('Ишемические реальное'!O37+'Церебровоскулярные реальное'!O37+ 'Кровообращения реальное'!O37+'Дыхание реальное'!O38)/('Ишемические ожидаемое'!K37+'Церебровоскулярные ожидаемое'!K37+'Кровообращение ожидаемое'!K38+'Дыхание ожидаемое'!K37)*100-100</f>
        <v>-4.132390569</v>
      </c>
    </row>
    <row r="38" ht="15.75" customHeight="1">
      <c r="A38" s="12" t="s">
        <v>38</v>
      </c>
      <c r="B38" s="5">
        <f>('Ишемические реальное'!F38+'Церебровоскулярные реальное'!F38+ 'Кровообращения реальное'!F38+'Дыхание реальное'!F39)/('Ишемические ожидаемое'!B38+'Церебровоскулярные ожидаемое'!B38+'Кровообращение ожидаемое'!B39+'Дыхание ожидаемое'!B38)*100-100</f>
        <v>-3.978449736</v>
      </c>
      <c r="C38" s="5">
        <f>('Ишемические реальное'!G38+'Церебровоскулярные реальное'!G38+ 'Кровообращения реальное'!G38+'Дыхание реальное'!G39)/('Ишемические ожидаемое'!C38+'Церебровоскулярные ожидаемое'!C38+'Кровообращение ожидаемое'!C39+'Дыхание ожидаемое'!C38)*100-100</f>
        <v>-4.294443456</v>
      </c>
      <c r="D38" s="5">
        <f>('Ишемические реальное'!H38+'Церебровоскулярные реальное'!H38+ 'Кровообращения реальное'!H38+'Дыхание реальное'!H39)/('Ишемические ожидаемое'!D38+'Церебровоскулярные ожидаемое'!D38+'Кровообращение ожидаемое'!D39+'Дыхание ожидаемое'!D38)*100-100</f>
        <v>0.5942657217</v>
      </c>
      <c r="E38" s="5">
        <f>('Ишемические реальное'!I38+'Церебровоскулярные реальное'!I38+ 'Кровообращения реальное'!I38+'Дыхание реальное'!I39)/('Ишемические ожидаемое'!E38+'Церебровоскулярные ожидаемое'!E38+'Кровообращение ожидаемое'!E39+'Дыхание ожидаемое'!E38)*100-100</f>
        <v>-7.341888413</v>
      </c>
      <c r="F38" s="5">
        <f>('Ишемические реальное'!J38+'Церебровоскулярные реальное'!J38+ 'Кровообращения реальное'!J38+'Дыхание реальное'!J39)/('Ишемические ожидаемое'!F38+'Церебровоскулярные ожидаемое'!F38+'Кровообращение ожидаемое'!F39+'Дыхание ожидаемое'!F38)*100-100</f>
        <v>-12.47517543</v>
      </c>
      <c r="G38" s="5">
        <f>('Ишемические реальное'!K38+'Церебровоскулярные реальное'!K38+ 'Кровообращения реальное'!K38+'Дыхание реальное'!K39)/('Ишемические ожидаемое'!G38+'Церебровоскулярные ожидаемое'!G38+'Кровообращение ожидаемое'!G39+'Дыхание ожидаемое'!G38)*100-100</f>
        <v>-13.78266401</v>
      </c>
      <c r="H38" s="5">
        <f>('Ишемические реальное'!L38+'Церебровоскулярные реальное'!L38+ 'Кровообращения реальное'!L38+'Дыхание реальное'!L39)/('Ишемические ожидаемое'!H38+'Церебровоскулярные ожидаемое'!H38+'Кровообращение ожидаемое'!H39+'Дыхание ожидаемое'!H38)*100-100</f>
        <v>-20.33823032</v>
      </c>
      <c r="I38" s="5">
        <f>('Ишемические реальное'!M38+'Церебровоскулярные реальное'!M38+ 'Кровообращения реальное'!M38+'Дыхание реальное'!M39)/('Ишемические ожидаемое'!I38+'Церебровоскулярные ожидаемое'!I38+'Кровообращение ожидаемое'!I39+'Дыхание ожидаемое'!I38)*100-100</f>
        <v>-30.31142281</v>
      </c>
      <c r="J38" s="5">
        <f>('Ишемические реальное'!N38+'Церебровоскулярные реальное'!N38+ 'Кровообращения реальное'!N38+'Дыхание реальное'!N39)/('Ишемические ожидаемое'!J38+'Церебровоскулярные ожидаемое'!J38+'Кровообращение ожидаемое'!J39+'Дыхание ожидаемое'!J38)*100-100</f>
        <v>-12.47413028</v>
      </c>
      <c r="K38" s="5">
        <f>('Ишемические реальное'!O38+'Церебровоскулярные реальное'!O38+ 'Кровообращения реальное'!O38+'Дыхание реальное'!O39)/('Ишемические ожидаемое'!K38+'Церебровоскулярные ожидаемое'!K38+'Кровообращение ожидаемое'!K39+'Дыхание ожидаемое'!K38)*100-100</f>
        <v>-11.78655387</v>
      </c>
    </row>
    <row r="39" ht="15.75" customHeight="1">
      <c r="A39" s="12" t="s">
        <v>39</v>
      </c>
      <c r="B39" s="5">
        <f>('Ишемические реальное'!F39+'Церебровоскулярные реальное'!F39+ 'Кровообращения реальное'!F39+'Дыхание реальное'!F40)/('Ишемические ожидаемое'!B39+'Церебровоскулярные ожидаемое'!B39+'Кровообращение ожидаемое'!B40+'Дыхание ожидаемое'!B39)*100-100</f>
        <v>-1.691352704</v>
      </c>
      <c r="C39" s="5">
        <f>('Ишемические реальное'!G39+'Церебровоскулярные реальное'!G39+ 'Кровообращения реальное'!G39+'Дыхание реальное'!G40)/('Ишемические ожидаемое'!C39+'Церебровоскулярные ожидаемое'!C39+'Кровообращение ожидаемое'!C40+'Дыхание ожидаемое'!C39)*100-100</f>
        <v>-4.307875316</v>
      </c>
      <c r="D39" s="5">
        <f>('Ишемические реальное'!H39+'Церебровоскулярные реальное'!H39+ 'Кровообращения реальное'!H39+'Дыхание реальное'!H40)/('Ишемические ожидаемое'!D39+'Церебровоскулярные ожидаемое'!D39+'Кровообращение ожидаемое'!D40+'Дыхание ожидаемое'!D39)*100-100</f>
        <v>-6.2505791</v>
      </c>
      <c r="E39" s="5">
        <f>('Ишемические реальное'!I39+'Церебровоскулярные реальное'!I39+ 'Кровообращения реальное'!I39+'Дыхание реальное'!I40)/('Ишемические ожидаемое'!E39+'Церебровоскулярные ожидаемое'!E39+'Кровообращение ожидаемое'!E40+'Дыхание ожидаемое'!E39)*100-100</f>
        <v>-8.72001511</v>
      </c>
      <c r="F39" s="5">
        <f>('Ишемические реальное'!J39+'Церебровоскулярные реальное'!J39+ 'Кровообращения реальное'!J39+'Дыхание реальное'!J40)/('Ишемические ожидаемое'!F39+'Церебровоскулярные ожидаемое'!F39+'Кровообращение ожидаемое'!F40+'Дыхание ожидаемое'!F39)*100-100</f>
        <v>-10.76887283</v>
      </c>
      <c r="G39" s="5">
        <f>('Ишемические реальное'!K39+'Церебровоскулярные реальное'!K39+ 'Кровообращения реальное'!K39+'Дыхание реальное'!K40)/('Ишемические ожидаемое'!G39+'Церебровоскулярные ожидаемое'!G39+'Кровообращение ожидаемое'!G40+'Дыхание ожидаемое'!G39)*100-100</f>
        <v>-16.42328757</v>
      </c>
      <c r="H39" s="5">
        <f>('Ишемические реальное'!L39+'Церебровоскулярные реальное'!L39+ 'Кровообращения реальное'!L39+'Дыхание реальное'!L40)/('Ишемические ожидаемое'!H39+'Церебровоскулярные ожидаемое'!H39+'Кровообращение ожидаемое'!H40+'Дыхание ожидаемое'!H39)*100-100</f>
        <v>-22.7373606</v>
      </c>
      <c r="I39" s="5">
        <f>('Ишемические реальное'!M39+'Церебровоскулярные реальное'!M39+ 'Кровообращения реальное'!M39+'Дыхание реальное'!M40)/('Ишемические ожидаемое'!I39+'Церебровоскулярные ожидаемое'!I39+'Кровообращение ожидаемое'!I40+'Дыхание ожидаемое'!I39)*100-100</f>
        <v>-16.29778971</v>
      </c>
      <c r="J39" s="5">
        <f>('Ишемические реальное'!N39+'Церебровоскулярные реальное'!N39+ 'Кровообращения реальное'!N39+'Дыхание реальное'!N40)/('Ишемические ожидаемое'!J39+'Церебровоскулярные ожидаемое'!J39+'Кровообращение ожидаемое'!J40+'Дыхание ожидаемое'!J39)*100-100</f>
        <v>-7.72725477</v>
      </c>
      <c r="K39" s="5">
        <f>('Ишемические реальное'!O39+'Церебровоскулярные реальное'!O39+ 'Кровообращения реальное'!O39+'Дыхание реальное'!O40)/('Ишемические ожидаемое'!K39+'Церебровоскулярные ожидаемое'!K39+'Кровообращение ожидаемое'!K40+'Дыхание ожидаемое'!K39)*100-100</f>
        <v>-4.329129626</v>
      </c>
    </row>
    <row r="40" ht="15.75" customHeight="1">
      <c r="A40" s="12" t="s">
        <v>265</v>
      </c>
      <c r="B40" s="5">
        <f>('Ишемические реальное'!F40+'Церебровоскулярные реальное'!F40+ 'Кровообращения реальное'!F40+'Дыхание реальное'!F41)/('Ишемические ожидаемое'!B40+'Церебровоскулярные ожидаемое'!B40+'Кровообращение ожидаемое'!B41+'Дыхание ожидаемое'!B40)*100-100</f>
        <v>-4.99122006</v>
      </c>
      <c r="C40" s="5">
        <f>('Ишемические реальное'!G40+'Церебровоскулярные реальное'!G40+ 'Кровообращения реальное'!G40+'Дыхание реальное'!G41)/('Ишемические ожидаемое'!C40+'Церебровоскулярные ожидаемое'!C40+'Кровообращение ожидаемое'!C41+'Дыхание ожидаемое'!C40)*100-100</f>
        <v>-11.60979818</v>
      </c>
      <c r="D40" s="5">
        <f>('Ишемические реальное'!H40+'Церебровоскулярные реальное'!H40+ 'Кровообращения реальное'!H40+'Дыхание реальное'!H41)/('Ишемические ожидаемое'!D40+'Церебровоскулярные ожидаемое'!D40+'Кровообращение ожидаемое'!D41+'Дыхание ожидаемое'!D40)*100-100</f>
        <v>-9.400280254</v>
      </c>
      <c r="E40" s="5">
        <f>('Ишемические реальное'!I40+'Церебровоскулярные реальное'!I40+ 'Кровообращения реальное'!I40+'Дыхание реальное'!I41)/('Ишемические ожидаемое'!E40+'Церебровоскулярные ожидаемое'!E40+'Кровообращение ожидаемое'!E41+'Дыхание ожидаемое'!E40)*100-100</f>
        <v>-7.926355648</v>
      </c>
      <c r="F40" s="5">
        <f>('Ишемические реальное'!J40+'Церебровоскулярные реальное'!J40+ 'Кровообращения реальное'!J40+'Дыхание реальное'!J41)/('Ишемические ожидаемое'!F40+'Церебровоскулярные ожидаемое'!F40+'Кровообращение ожидаемое'!F41+'Дыхание ожидаемое'!F40)*100-100</f>
        <v>-6.074127925</v>
      </c>
      <c r="G40" s="5">
        <f>('Ишемические реальное'!K40+'Церебровоскулярные реальное'!K40+ 'Кровообращения реальное'!K40+'Дыхание реальное'!K41)/('Ишемические ожидаемое'!G40+'Церебровоскулярные ожидаемое'!G40+'Кровообращение ожидаемое'!G41+'Дыхание ожидаемое'!G40)*100-100</f>
        <v>-12.23247469</v>
      </c>
      <c r="H40" s="5">
        <f>('Ишемические реальное'!L40+'Церебровоскулярные реальное'!L40+ 'Кровообращения реальное'!L40+'Дыхание реальное'!L41)/('Ишемические ожидаемое'!H40+'Церебровоскулярные ожидаемое'!H40+'Кровообращение ожидаемое'!H41+'Дыхание ожидаемое'!H40)*100-100</f>
        <v>-11.29021479</v>
      </c>
      <c r="I40" s="5">
        <f>('Ишемические реальное'!M40+'Церебровоскулярные реальное'!M40+ 'Кровообращения реальное'!M40+'Дыхание реальное'!M41)/('Ишемические ожидаемое'!I40+'Церебровоскулярные ожидаемое'!I40+'Кровообращение ожидаемое'!I41+'Дыхание ожидаемое'!I40)*100-100</f>
        <v>-12.74010949</v>
      </c>
      <c r="J40" s="5">
        <f>('Ишемические реальное'!N40+'Церебровоскулярные реальное'!N40+ 'Кровообращения реальное'!N40+'Дыхание реальное'!N41)/('Ишемические ожидаемое'!J40+'Церебровоскулярные ожидаемое'!J40+'Кровообращение ожидаемое'!J41+'Дыхание ожидаемое'!J40)*100-100</f>
        <v>-11.21220805</v>
      </c>
      <c r="K40" s="5">
        <f>('Ишемические реальное'!O40+'Церебровоскулярные реальное'!O40+ 'Кровообращения реальное'!O40+'Дыхание реальное'!O41)/('Ишемические ожидаемое'!K40+'Церебровоскулярные ожидаемое'!K40+'Кровообращение ожидаемое'!K41+'Дыхание ожидаемое'!K40)*100-100</f>
        <v>-12.14350739</v>
      </c>
    </row>
    <row r="41" ht="15.75" customHeight="1">
      <c r="A41" s="12" t="s">
        <v>40</v>
      </c>
      <c r="B41" s="5">
        <f>('Ишемические реальное'!F41+'Церебровоскулярные реальное'!F41+ 'Кровообращения реальное'!F41+'Дыхание реальное'!F42)/('Ишемические ожидаемое'!B41+'Церебровоскулярные ожидаемое'!B41+'Кровообращение ожидаемое'!B42+'Дыхание ожидаемое'!B41)*100-100</f>
        <v>-3.459979912</v>
      </c>
      <c r="C41" s="5">
        <f>('Ишемические реальное'!G41+'Церебровоскулярные реальное'!G41+ 'Кровообращения реальное'!G41+'Дыхание реальное'!G42)/('Ишемические ожидаемое'!C41+'Церебровоскулярные ожидаемое'!C41+'Кровообращение ожидаемое'!C42+'Дыхание ожидаемое'!C41)*100-100</f>
        <v>-8.260848336</v>
      </c>
      <c r="D41" s="5">
        <f>('Ишемические реальное'!H41+'Церебровоскулярные реальное'!H41+ 'Кровообращения реальное'!H41+'Дыхание реальное'!H42)/('Ишемические ожидаемое'!D41+'Церебровоскулярные ожидаемое'!D41+'Кровообращение ожидаемое'!D42+'Дыхание ожидаемое'!D41)*100-100</f>
        <v>-5.907497895</v>
      </c>
      <c r="E41" s="5">
        <f>('Ишемические реальное'!I41+'Церебровоскулярные реальное'!I41+ 'Кровообращения реальное'!I41+'Дыхание реальное'!I42)/('Ишемические ожидаемое'!E41+'Церебровоскулярные ожидаемое'!E41+'Кровообращение ожидаемое'!E42+'Дыхание ожидаемое'!E41)*100-100</f>
        <v>-8.12797233</v>
      </c>
      <c r="F41" s="5">
        <f>('Ишемические реальное'!J41+'Церебровоскулярные реальное'!J41+ 'Кровообращения реальное'!J41+'Дыхание реальное'!J42)/('Ишемические ожидаемое'!F41+'Церебровоскулярные ожидаемое'!F41+'Кровообращение ожидаемое'!F42+'Дыхание ожидаемое'!F41)*100-100</f>
        <v>-9.983602612</v>
      </c>
      <c r="G41" s="5">
        <f>('Ишемические реальное'!K41+'Церебровоскулярные реальное'!K41+ 'Кровообращения реальное'!K41+'Дыхание реальное'!K42)/('Ишемические ожидаемое'!G41+'Церебровоскулярные ожидаемое'!G41+'Кровообращение ожидаемое'!G42+'Дыхание ожидаемое'!G41)*100-100</f>
        <v>-10.12061234</v>
      </c>
      <c r="H41" s="5">
        <f>('Ишемические реальное'!L41+'Церебровоскулярные реальное'!L41+ 'Кровообращения реальное'!L41+'Дыхание реальное'!L42)/('Ишемические ожидаемое'!H41+'Церебровоскулярные ожидаемое'!H41+'Кровообращение ожидаемое'!H42+'Дыхание ожидаемое'!H41)*100-100</f>
        <v>-11.54373502</v>
      </c>
      <c r="I41" s="5">
        <f>('Ишемические реальное'!M41+'Церебровоскулярные реальное'!M41+ 'Кровообращения реальное'!M41+'Дыхание реальное'!M42)/('Ишемические ожидаемое'!I41+'Церебровоскулярные ожидаемое'!I41+'Кровообращение ожидаемое'!I42+'Дыхание ожидаемое'!I41)*100-100</f>
        <v>-20.06092651</v>
      </c>
      <c r="J41" s="5">
        <f>('Ишемические реальное'!N41+'Церебровоскулярные реальное'!N41+ 'Кровообращения реальное'!N41+'Дыхание реальное'!N42)/('Ишемические ожидаемое'!J41+'Церебровоскулярные ожидаемое'!J41+'Кровообращение ожидаемое'!J42+'Дыхание ожидаемое'!J41)*100-100</f>
        <v>-10.68803099</v>
      </c>
      <c r="K41" s="5">
        <f>('Ишемические реальное'!O41+'Церебровоскулярные реальное'!O41+ 'Кровообращения реальное'!O41+'Дыхание реальное'!O42)/('Ишемические ожидаемое'!K41+'Церебровоскулярные ожидаемое'!K41+'Кровообращение ожидаемое'!K42+'Дыхание ожидаемое'!K41)*100-100</f>
        <v>-10.13244607</v>
      </c>
    </row>
    <row r="42" ht="15.75" customHeight="1">
      <c r="A42" s="12" t="s">
        <v>41</v>
      </c>
      <c r="B42" s="5">
        <f>('Ишемические реальное'!F42+'Церебровоскулярные реальное'!F42+ 'Кровообращения реальное'!F42+'Дыхание реальное'!F43)/('Ишемические ожидаемое'!B42+'Церебровоскулярные ожидаемое'!B42+'Кровообращение ожидаемое'!B43+'Дыхание ожидаемое'!B42)*100-100</f>
        <v>-2.66767196</v>
      </c>
      <c r="C42" s="5">
        <f>('Ишемические реальное'!G42+'Церебровоскулярные реальное'!G42+ 'Кровообращения реальное'!G42+'Дыхание реальное'!G43)/('Ишемические ожидаемое'!C42+'Церебровоскулярные ожидаемое'!C42+'Кровообращение ожидаемое'!C43+'Дыхание ожидаемое'!C42)*100-100</f>
        <v>-4.710653131</v>
      </c>
      <c r="D42" s="5">
        <f>('Ишемические реальное'!H42+'Церебровоскулярные реальное'!H42+ 'Кровообращения реальное'!H42+'Дыхание реальное'!H43)/('Ишемические ожидаемое'!D42+'Церебровоскулярные ожидаемое'!D42+'Кровообращение ожидаемое'!D43+'Дыхание ожидаемое'!D42)*100-100</f>
        <v>-6.57068211</v>
      </c>
      <c r="E42" s="5">
        <f>('Ишемические реальное'!I42+'Церебровоскулярные реальное'!I42+ 'Кровообращения реальное'!I42+'Дыхание реальное'!I43)/('Ишемические ожидаемое'!E42+'Церебровоскулярные ожидаемое'!E42+'Кровообращение ожидаемое'!E43+'Дыхание ожидаемое'!E42)*100-100</f>
        <v>-6.660685069</v>
      </c>
      <c r="F42" s="5">
        <f>('Ишемические реальное'!J42+'Церебровоскулярные реальное'!J42+ 'Кровообращения реальное'!J42+'Дыхание реальное'!J43)/('Ишемические ожидаемое'!F42+'Церебровоскулярные ожидаемое'!F42+'Кровообращение ожидаемое'!F43+'Дыхание ожидаемое'!F42)*100-100</f>
        <v>-10.8253105</v>
      </c>
      <c r="G42" s="5">
        <f>('Ишемические реальное'!K42+'Церебровоскулярные реальное'!K42+ 'Кровообращения реальное'!K42+'Дыхание реальное'!K43)/('Ишемические ожидаемое'!G42+'Церебровоскулярные ожидаемое'!G42+'Кровообращение ожидаемое'!G43+'Дыхание ожидаемое'!G42)*100-100</f>
        <v>-7.290626985</v>
      </c>
      <c r="H42" s="5">
        <f>('Ишемические реальное'!L42+'Церебровоскулярные реальное'!L42+ 'Кровообращения реальное'!L42+'Дыхание реальное'!L43)/('Ишемические ожидаемое'!H42+'Церебровоскулярные ожидаемое'!H42+'Кровообращение ожидаемое'!H43+'Дыхание ожидаемое'!H42)*100-100</f>
        <v>-8.91935049</v>
      </c>
      <c r="I42" s="5">
        <f>('Ишемические реальное'!M42+'Церебровоскулярные реальное'!M42+ 'Кровообращения реальное'!M42+'Дыхание реальное'!M43)/('Ишемические ожидаемое'!I42+'Церебровоскулярные ожидаемое'!I42+'Кровообращение ожидаемое'!I43+'Дыхание ожидаемое'!I42)*100-100</f>
        <v>-9.306445311</v>
      </c>
      <c r="J42" s="5">
        <f>('Ишемические реальное'!N42+'Церебровоскулярные реальное'!N42+ 'Кровообращения реальное'!N42+'Дыхание реальное'!N43)/('Ишемические ожидаемое'!J42+'Церебровоскулярные ожидаемое'!J42+'Кровообращение ожидаемое'!J43+'Дыхание ожидаемое'!J42)*100-100</f>
        <v>-3.879705392</v>
      </c>
      <c r="K42" s="5">
        <f>('Ишемические реальное'!O42+'Церебровоскулярные реальное'!O42+ 'Кровообращения реальное'!O42+'Дыхание реальное'!O43)/('Ишемические ожидаемое'!K42+'Церебровоскулярные ожидаемое'!K42+'Кровообращение ожидаемое'!K43+'Дыхание ожидаемое'!K42)*100-100</f>
        <v>-6.075069901</v>
      </c>
    </row>
    <row r="43" ht="15.75" customHeight="1">
      <c r="A43" s="12" t="s">
        <v>42</v>
      </c>
      <c r="B43" s="5">
        <f>('Ишемические реальное'!F43+'Церебровоскулярные реальное'!F43+ 'Кровообращения реальное'!F43+'Дыхание реальное'!F44)/('Ишемические ожидаемое'!B43+'Церебровоскулярные ожидаемое'!B43+'Кровообращение ожидаемое'!B44+'Дыхание ожидаемое'!B43)*100-100</f>
        <v>-2.676667342</v>
      </c>
      <c r="C43" s="5">
        <f>('Ишемические реальное'!G43+'Церебровоскулярные реальное'!G43+ 'Кровообращения реальное'!G43+'Дыхание реальное'!G44)/('Ишемические ожидаемое'!C43+'Церебровоскулярные ожидаемое'!C43+'Кровообращение ожидаемое'!C44+'Дыхание ожидаемое'!C43)*100-100</f>
        <v>-4.71268041</v>
      </c>
      <c r="D43" s="5">
        <f>('Ишемические реальное'!H43+'Церебровоскулярные реальное'!H43+ 'Кровообращения реальное'!H43+'Дыхание реальное'!H44)/('Ишемические ожидаемое'!D43+'Церебровоскулярные ожидаемое'!D43+'Кровообращение ожидаемое'!D44+'Дыхание ожидаемое'!D43)*100-100</f>
        <v>-5.879696052</v>
      </c>
      <c r="E43" s="5">
        <f>('Ишемические реальное'!I43+'Церебровоскулярные реальное'!I43+ 'Кровообращения реальное'!I43+'Дыхание реальное'!I44)/('Ишемические ожидаемое'!E43+'Церебровоскулярные ожидаемое'!E43+'Кровообращение ожидаемое'!E44+'Дыхание ожидаемое'!E43)*100-100</f>
        <v>-6.457803968</v>
      </c>
      <c r="F43" s="5">
        <f>('Ишемические реальное'!J43+'Церебровоскулярные реальное'!J43+ 'Кровообращения реальное'!J43+'Дыхание реальное'!J44)/('Ишемические ожидаемое'!F43+'Церебровоскулярные ожидаемое'!F43+'Кровообращение ожидаемое'!F44+'Дыхание ожидаемое'!F43)*100-100</f>
        <v>-3.82155918</v>
      </c>
      <c r="G43" s="5">
        <f>('Ишемические реальное'!K43+'Церебровоскулярные реальное'!K43+ 'Кровообращения реальное'!K43+'Дыхание реальное'!K44)/('Ишемические ожидаемое'!G43+'Церебровоскулярные ожидаемое'!G43+'Кровообращение ожидаемое'!G44+'Дыхание ожидаемое'!G43)*100-100</f>
        <v>-14.78364797</v>
      </c>
      <c r="H43" s="5">
        <f>('Ишемические реальное'!L43+'Церебровоскулярные реальное'!L43+ 'Кровообращения реальное'!L43+'Дыхание реальное'!L44)/('Ишемические ожидаемое'!H43+'Церебровоскулярные ожидаемое'!H43+'Кровообращение ожидаемое'!H44+'Дыхание ожидаемое'!H43)*100-100</f>
        <v>-12.42652194</v>
      </c>
      <c r="I43" s="5">
        <f>('Ишемические реальное'!M43+'Церебровоскулярные реальное'!M43+ 'Кровообращения реальное'!M43+'Дыхание реальное'!M44)/('Ишемические ожидаемое'!I43+'Церебровоскулярные ожидаемое'!I43+'Кровообращение ожидаемое'!I44+'Дыхание ожидаемое'!I43)*100-100</f>
        <v>-13.57912717</v>
      </c>
      <c r="J43" s="5">
        <f>('Ишемические реальное'!N43+'Церебровоскулярные реальное'!N43+ 'Кровообращения реальное'!N43+'Дыхание реальное'!N44)/('Ишемические ожидаемое'!J43+'Церебровоскулярные ожидаемое'!J43+'Кровообращение ожидаемое'!J44+'Дыхание ожидаемое'!J43)*100-100</f>
        <v>-8.054495569</v>
      </c>
      <c r="K43" s="5">
        <f>('Ишемические реальное'!O43+'Церебровоскулярные реальное'!O43+ 'Кровообращения реальное'!O43+'Дыхание реальное'!O44)/('Ишемические ожидаемое'!K43+'Церебровоскулярные ожидаемое'!K43+'Кровообращение ожидаемое'!K44+'Дыхание ожидаемое'!K43)*100-100</f>
        <v>-1.918680601</v>
      </c>
    </row>
    <row r="44" ht="15.75" customHeight="1">
      <c r="A44" s="12" t="s">
        <v>43</v>
      </c>
      <c r="B44" s="5">
        <f>('Ишемические реальное'!F44+'Церебровоскулярные реальное'!F44+ 'Кровообращения реальное'!F44+'Дыхание реальное'!F45)/('Ишемические ожидаемое'!B44+'Церебровоскулярные ожидаемое'!B44+'Кровообращение ожидаемое'!B45+'Дыхание ожидаемое'!B44)*100-100</f>
        <v>-5.557752047</v>
      </c>
      <c r="C44" s="5">
        <f>('Ишемические реальное'!G44+'Церебровоскулярные реальное'!G44+ 'Кровообращения реальное'!G44+'Дыхание реальное'!G45)/('Ишемические ожидаемое'!C44+'Церебровоскулярные ожидаемое'!C44+'Кровообращение ожидаемое'!C45+'Дыхание ожидаемое'!C44)*100-100</f>
        <v>-13.09885541</v>
      </c>
      <c r="D44" s="5">
        <f>('Ишемические реальное'!H44+'Церебровоскулярные реальное'!H44+ 'Кровообращения реальное'!H44+'Дыхание реальное'!H45)/('Ишемические ожидаемое'!D44+'Церебровоскулярные ожидаемое'!D44+'Кровообращение ожидаемое'!D45+'Дыхание ожидаемое'!D44)*100-100</f>
        <v>-7.780339602</v>
      </c>
      <c r="E44" s="5">
        <f>('Ишемические реальное'!I44+'Церебровоскулярные реальное'!I44+ 'Кровообращения реальное'!I44+'Дыхание реальное'!I45)/('Ишемические ожидаемое'!E44+'Церебровоскулярные ожидаемое'!E44+'Кровообращение ожидаемое'!E45+'Дыхание ожидаемое'!E44)*100-100</f>
        <v>-12.58296764</v>
      </c>
      <c r="F44" s="5">
        <f>('Ишемические реальное'!J44+'Церебровоскулярные реальное'!J44+ 'Кровообращения реальное'!J44+'Дыхание реальное'!J45)/('Ишемические ожидаемое'!F44+'Церебровоскулярные ожидаемое'!F44+'Кровообращение ожидаемое'!F45+'Дыхание ожидаемое'!F44)*100-100</f>
        <v>-10.12316432</v>
      </c>
      <c r="G44" s="5">
        <f>('Ишемические реальное'!K44+'Церебровоскулярные реальное'!K44+ 'Кровообращения реальное'!K44+'Дыхание реальное'!K45)/('Ишемические ожидаемое'!G44+'Церебровоскулярные ожидаемое'!G44+'Кровообращение ожидаемое'!G45+'Дыхание ожидаемое'!G44)*100-100</f>
        <v>-8.772717667</v>
      </c>
      <c r="H44" s="5">
        <f>('Ишемические реальное'!L44+'Церебровоскулярные реальное'!L44+ 'Кровообращения реальное'!L44+'Дыхание реальное'!L45)/('Ишемические ожидаемое'!H44+'Церебровоскулярные ожидаемое'!H44+'Кровообращение ожидаемое'!H45+'Дыхание ожидаемое'!H44)*100-100</f>
        <v>-7.524415203</v>
      </c>
      <c r="I44" s="5">
        <f>('Ишемические реальное'!M44+'Церебровоскулярные реальное'!M44+ 'Кровообращения реальное'!M44+'Дыхание реальное'!M45)/('Ишемические ожидаемое'!I44+'Церебровоскулярные ожидаемое'!I44+'Кровообращение ожидаемое'!I45+'Дыхание ожидаемое'!I44)*100-100</f>
        <v>-3.563587232</v>
      </c>
      <c r="J44" s="5">
        <f>('Ишемические реальное'!N44+'Церебровоскулярные реальное'!N44+ 'Кровообращения реальное'!N44+'Дыхание реальное'!N45)/('Ишемические ожидаемое'!J44+'Церебровоскулярные ожидаемое'!J44+'Кровообращение ожидаемое'!J45+'Дыхание ожидаемое'!J44)*100-100</f>
        <v>-1.940866257</v>
      </c>
      <c r="K44" s="5">
        <f>('Ишемические реальное'!O44+'Церебровоскулярные реальное'!O44+ 'Кровообращения реальное'!O44+'Дыхание реальное'!O45)/('Ишемические ожидаемое'!K44+'Церебровоскулярные ожидаемое'!K44+'Кровообращение ожидаемое'!K45+'Дыхание ожидаемое'!K44)*100-100</f>
        <v>-2.424824615</v>
      </c>
    </row>
    <row r="45" ht="15.75" customHeight="1">
      <c r="A45" s="12" t="s">
        <v>266</v>
      </c>
      <c r="B45" s="5">
        <f>('Ишемические реальное'!F45+'Церебровоскулярные реальное'!F45+ 'Кровообращения реальное'!F45+'Дыхание реальное'!F46)/('Ишемические ожидаемое'!B45+'Церебровоскулярные ожидаемое'!B45+'Кровообращение ожидаемое'!B46+'Дыхание ожидаемое'!B45)*100-100</f>
        <v>-4.053228325</v>
      </c>
      <c r="C45" s="5">
        <f>('Ишемические реальное'!G45+'Церебровоскулярные реальное'!G45+ 'Кровообращения реальное'!G45+'Дыхание реальное'!G46)/('Ишемические ожидаемое'!C45+'Церебровоскулярные ожидаемое'!C45+'Кровообращение ожидаемое'!C46+'Дыхание ожидаемое'!C45)*100-100</f>
        <v>-1.798915722</v>
      </c>
      <c r="D45" s="5">
        <f>('Ишемические реальное'!H45+'Церебровоскулярные реальное'!H45+ 'Кровообращения реальное'!H45+'Дыхание реальное'!H46)/('Ишемические ожидаемое'!D45+'Церебровоскулярные ожидаемое'!D45+'Кровообращение ожидаемое'!D46+'Дыхание ожидаемое'!D45)*100-100</f>
        <v>-6.386508156</v>
      </c>
      <c r="E45" s="5">
        <f>('Ишемические реальное'!I45+'Церебровоскулярные реальное'!I45+ 'Кровообращения реальное'!I45+'Дыхание реальное'!I46)/('Ишемические ожидаемое'!E45+'Церебровоскулярные ожидаемое'!E45+'Кровообращение ожидаемое'!E46+'Дыхание ожидаемое'!E45)*100-100</f>
        <v>-6.72039991</v>
      </c>
      <c r="F45" s="5">
        <f>('Ишемические реальное'!J45+'Церебровоскулярные реальное'!J45+ 'Кровообращения реальное'!J45+'Дыхание реальное'!J46)/('Ишемические ожидаемое'!F45+'Церебровоскулярные ожидаемое'!F45+'Кровообращение ожидаемое'!F46+'Дыхание ожидаемое'!F45)*100-100</f>
        <v>-5.798561151</v>
      </c>
      <c r="G45" s="5">
        <f>('Ишемические реальное'!K45+'Церебровоскулярные реальное'!K45+ 'Кровообращения реальное'!K45+'Дыхание реальное'!K46)/('Ишемические ожидаемое'!G45+'Церебровоскулярные ожидаемое'!G45+'Кровообращение ожидаемое'!G46+'Дыхание ожидаемое'!G45)*100-100</f>
        <v>-16.99801193</v>
      </c>
      <c r="H45" s="5">
        <f>('Ишемические реальное'!L45+'Церебровоскулярные реальное'!L45+ 'Кровообращения реальное'!L45+'Дыхание реальное'!L46)/('Ишемические ожидаемое'!H45+'Церебровоскулярные ожидаемое'!H45+'Кровообращение ожидаемое'!H46+'Дыхание ожидаемое'!H45)*100-100</f>
        <v>-15.15040688</v>
      </c>
      <c r="I45" s="5">
        <f>('Ишемические реальное'!M45+'Церебровоскулярные реальное'!M45+ 'Кровообращения реальное'!M45+'Дыхание реальное'!M46)/('Ишемические ожидаемое'!I45+'Церебровоскулярные ожидаемое'!I45+'Кровообращение ожидаемое'!I46+'Дыхание ожидаемое'!I45)*100-100</f>
        <v>-12.50841265</v>
      </c>
      <c r="J45" s="5">
        <f>('Ишемические реальное'!N45+'Церебровоскулярные реальное'!N45+ 'Кровообращения реальное'!N45+'Дыхание реальное'!N46)/('Ишемические ожидаемое'!J45+'Церебровоскулярные ожидаемое'!J45+'Кровообращение ожидаемое'!J46+'Дыхание ожидаемое'!J45)*100-100</f>
        <v>-14.28332497</v>
      </c>
      <c r="K45" s="5">
        <f>('Ишемические реальное'!O45+'Церебровоскулярные реальное'!O45+ 'Кровообращения реальное'!O45+'Дыхание реальное'!O46)/('Ишемические ожидаемое'!K45+'Церебровоскулярные ожидаемое'!K45+'Кровообращение ожидаемое'!K46+'Дыхание ожидаемое'!K45)*100-100</f>
        <v>-9.116538041</v>
      </c>
    </row>
    <row r="46" ht="15.75" customHeight="1">
      <c r="A46" s="12" t="s">
        <v>44</v>
      </c>
      <c r="B46" s="5">
        <f>('Ишемические реальное'!F46+'Церебровоскулярные реальное'!F46+ 'Кровообращения реальное'!F46+'Дыхание реальное'!F47)/('Ишемические ожидаемое'!B46+'Церебровоскулярные ожидаемое'!B46+'Кровообращение ожидаемое'!B47+'Дыхание ожидаемое'!B46)*100-100</f>
        <v>-2.29560104</v>
      </c>
      <c r="C46" s="5">
        <f>('Ишемические реальное'!G46+'Церебровоскулярные реальное'!G46+ 'Кровообращения реальное'!G46+'Дыхание реальное'!G47)/('Ишемические ожидаемое'!C46+'Церебровоскулярные ожидаемое'!C46+'Кровообращение ожидаемое'!C47+'Дыхание ожидаемое'!C46)*100-100</f>
        <v>2.317128578</v>
      </c>
      <c r="D46" s="5">
        <f>('Ишемические реальное'!H46+'Церебровоскулярные реальное'!H46+ 'Кровообращения реальное'!H46+'Дыхание реальное'!H47)/('Ишемические ожидаемое'!D46+'Церебровоскулярные ожидаемое'!D46+'Кровообращение ожидаемое'!D47+'Дыхание ожидаемое'!D46)*100-100</f>
        <v>-1.668490153</v>
      </c>
      <c r="E46" s="5">
        <f>('Ишемические реальное'!I46+'Церебровоскулярные реальное'!I46+ 'Кровообращения реальное'!I46+'Дыхание реальное'!I47)/('Ишемические ожидаемое'!E46+'Церебровоскулярные ожидаемое'!E46+'Кровообращение ожидаемое'!E47+'Дыхание ожидаемое'!E46)*100-100</f>
        <v>-6.264268103</v>
      </c>
      <c r="F46" s="5">
        <f>('Ишемические реальное'!J46+'Церебровоскулярные реальное'!J46+ 'Кровообращения реальное'!J46+'Дыхание реальное'!J47)/('Ишемические ожидаемое'!F46+'Церебровоскулярные ожидаемое'!F46+'Кровообращение ожидаемое'!F47+'Дыхание ожидаемое'!F46)*100-100</f>
        <v>-12.13910156</v>
      </c>
      <c r="G46" s="5">
        <f>('Ишемические реальное'!K46+'Церебровоскулярные реальное'!K46+ 'Кровообращения реальное'!K46+'Дыхание реальное'!K47)/('Ишемические ожидаемое'!G46+'Церебровоскулярные ожидаемое'!G46+'Кровообращение ожидаемое'!G47+'Дыхание ожидаемое'!G46)*100-100</f>
        <v>-17.04675029</v>
      </c>
      <c r="H46" s="5">
        <f>('Ишемические реальное'!L46+'Церебровоскулярные реальное'!L46+ 'Кровообращения реальное'!L46+'Дыхание реальное'!L47)/('Ишемические ожидаемое'!H46+'Церебровоскулярные ожидаемое'!H46+'Кровообращение ожидаемое'!H47+'Дыхание ожидаемое'!H46)*100-100</f>
        <v>-12.80276817</v>
      </c>
      <c r="I46" s="5">
        <f>('Ишемические реальное'!M46+'Церебровоскулярные реальное'!M46+ 'Кровообращения реальное'!M46+'Дыхание реальное'!M47)/('Ишемические ожидаемое'!I46+'Церебровоскулярные ожидаемое'!I46+'Кровообращение ожидаемое'!I47+'Дыхание ожидаемое'!I46)*100-100</f>
        <v>-13.27166909</v>
      </c>
      <c r="J46" s="5">
        <f>('Ишемические реальное'!N46+'Церебровоскулярные реальное'!N46+ 'Кровообращения реальное'!N46+'Дыхание реальное'!N47)/('Ишемические ожидаемое'!J46+'Церебровоскулярные ожидаемое'!J46+'Кровообращение ожидаемое'!J47+'Дыхание ожидаемое'!J46)*100-100</f>
        <v>-6.369705593</v>
      </c>
      <c r="K46" s="5">
        <f>('Ишемические реальное'!O46+'Церебровоскулярные реальное'!O46+ 'Кровообращения реальное'!O46+'Дыхание реальное'!O47)/('Ишемические ожидаемое'!K46+'Церебровоскулярные ожидаемое'!K46+'Кровообращение ожидаемое'!K47+'Дыхание ожидаемое'!K46)*100-100</f>
        <v>-5.592815733</v>
      </c>
    </row>
    <row r="47" ht="15.75" customHeight="1">
      <c r="A47" s="12" t="s">
        <v>45</v>
      </c>
      <c r="B47" s="5">
        <f>('Ишемические реальное'!F47+'Церебровоскулярные реальное'!F47+ 'Кровообращения реальное'!F47+'Дыхание реальное'!F48)/('Ишемические ожидаемое'!B47+'Церебровоскулярные ожидаемое'!B47+'Кровообращение ожидаемое'!B48+'Дыхание ожидаемое'!B47)*100-100</f>
        <v>-10.71594311</v>
      </c>
      <c r="C47" s="5">
        <f>('Ишемические реальное'!G47+'Церебровоскулярные реальное'!G47+ 'Кровообращения реальное'!G47+'Дыхание реальное'!G48)/('Ишемические ожидаемое'!C47+'Церебровоскулярные ожидаемое'!C47+'Кровообращение ожидаемое'!C48+'Дыхание ожидаемое'!C47)*100-100</f>
        <v>-6.936922721</v>
      </c>
      <c r="D47" s="5">
        <f>('Ишемические реальное'!H47+'Церебровоскулярные реальное'!H47+ 'Кровообращения реальное'!H47+'Дыхание реальное'!H48)/('Ишемические ожидаемое'!D47+'Церебровоскулярные ожидаемое'!D47+'Кровообращение ожидаемое'!D48+'Дыхание ожидаемое'!D47)*100-100</f>
        <v>-18.57206866</v>
      </c>
      <c r="E47" s="5">
        <f>('Ишемические реальное'!I47+'Церебровоскулярные реальное'!I47+ 'Кровообращения реальное'!I47+'Дыхание реальное'!I48)/('Ишемические ожидаемое'!E47+'Церебровоскулярные ожидаемое'!E47+'Кровообращение ожидаемое'!E48+'Дыхание ожидаемое'!E47)*100-100</f>
        <v>-15.29043332</v>
      </c>
      <c r="F47" s="5">
        <f>('Ишемические реальное'!J47+'Церебровоскулярные реальное'!J47+ 'Кровообращения реальное'!J47+'Дыхание реальное'!J48)/('Ишемические ожидаемое'!F47+'Церебровоскулярные ожидаемое'!F47+'Кровообращение ожидаемое'!F48+'Дыхание ожидаемое'!F47)*100-100</f>
        <v>-16.25935411</v>
      </c>
      <c r="G47" s="5">
        <f>('Ишемические реальное'!K47+'Церебровоскулярные реальное'!K47+ 'Кровообращения реальное'!K47+'Дыхание реальное'!K48)/('Ишемические ожидаемое'!G47+'Церебровоскулярные ожидаемое'!G47+'Кровообращение ожидаемое'!G48+'Дыхание ожидаемое'!G47)*100-100</f>
        <v>-11.94378634</v>
      </c>
      <c r="H47" s="5">
        <f>('Ишемические реальное'!L47+'Церебровоскулярные реальное'!L47+ 'Кровообращения реальное'!L47+'Дыхание реальное'!L48)/('Ишемические ожидаемое'!H47+'Церебровоскулярные ожидаемое'!H47+'Кровообращение ожидаемое'!H48+'Дыхание ожидаемое'!H47)*100-100</f>
        <v>-7.444748812</v>
      </c>
      <c r="I47" s="5">
        <f>('Ишемические реальное'!M47+'Церебровоскулярные реальное'!M47+ 'Кровообращения реальное'!M47+'Дыхание реальное'!M48)/('Ишемические ожидаемое'!I47+'Церебровоскулярные ожидаемое'!I47+'Кровообращение ожидаемое'!I48+'Дыхание ожидаемое'!I47)*100-100</f>
        <v>-7.590282162</v>
      </c>
      <c r="J47" s="5">
        <f>('Ишемические реальное'!N47+'Церебровоскулярные реальное'!N47+ 'Кровообращения реальное'!N47+'Дыхание реальное'!N48)/('Ишемические ожидаемое'!J47+'Церебровоскулярные ожидаемое'!J47+'Кровообращение ожидаемое'!J48+'Дыхание ожидаемое'!J47)*100-100</f>
        <v>4.562954448</v>
      </c>
      <c r="K47" s="5">
        <f>('Ишемические реальное'!O47+'Церебровоскулярные реальное'!O47+ 'Кровообращения реальное'!O47+'Дыхание реальное'!O48)/('Ишемические ожидаемое'!K47+'Церебровоскулярные ожидаемое'!K47+'Кровообращение ожидаемое'!K48+'Дыхание ожидаемое'!K47)*100-100</f>
        <v>-4.711969961</v>
      </c>
    </row>
    <row r="48" ht="15.75" customHeight="1">
      <c r="A48" s="12" t="s">
        <v>46</v>
      </c>
      <c r="B48" s="5">
        <f>('Ишемические реальное'!F48+'Церебровоскулярные реальное'!F48+ 'Кровообращения реальное'!F48+'Дыхание реальное'!F49)/('Ишемические ожидаемое'!B48+'Церебровоскулярные ожидаемое'!B48+'Кровообращение ожидаемое'!B49+'Дыхание ожидаемое'!B48)*100-100</f>
        <v>-2.288855572</v>
      </c>
      <c r="C48" s="5">
        <f>('Ишемические реальное'!G48+'Церебровоскулярные реальное'!G48+ 'Кровообращения реальное'!G48+'Дыхание реальное'!G49)/('Ишемические ожидаемое'!C48+'Церебровоскулярные ожидаемое'!C48+'Кровообращение ожидаемое'!C49+'Дыхание ожидаемое'!C48)*100-100</f>
        <v>-5.168120552</v>
      </c>
      <c r="D48" s="5">
        <f>('Ишемические реальное'!H48+'Церебровоскулярные реальное'!H48+ 'Кровообращения реальное'!H48+'Дыхание реальное'!H49)/('Ишемические ожидаемое'!D48+'Церебровоскулярные ожидаемое'!D48+'Кровообращение ожидаемое'!D49+'Дыхание ожидаемое'!D48)*100-100</f>
        <v>-1.670356541</v>
      </c>
      <c r="E48" s="5">
        <f>('Ишемические реальное'!I48+'Церебровоскулярные реальное'!I48+ 'Кровообращения реальное'!I48+'Дыхание реальное'!I49)/('Ишемические ожидаемое'!E48+'Церебровоскулярные ожидаемое'!E48+'Кровообращение ожидаемое'!E49+'Дыхание ожидаемое'!E48)*100-100</f>
        <v>-6.946362895</v>
      </c>
      <c r="F48" s="5">
        <f>('Ишемические реальное'!J48+'Церебровоскулярные реальное'!J48+ 'Кровообращения реальное'!J48+'Дыхание реальное'!J49)/('Ишемические ожидаемое'!F48+'Церебровоскулярные ожидаемое'!F48+'Кровообращение ожидаемое'!F49+'Дыхание ожидаемое'!F48)*100-100</f>
        <v>-10.21282383</v>
      </c>
      <c r="G48" s="5">
        <f>('Ишемические реальное'!K48+'Церебровоскулярные реальное'!K48+ 'Кровообращения реальное'!K48+'Дыхание реальное'!K49)/('Ишемические ожидаемое'!G48+'Церебровоскулярные ожидаемое'!G48+'Кровообращение ожидаемое'!G49+'Дыхание ожидаемое'!G48)*100-100</f>
        <v>-17.23019836</v>
      </c>
      <c r="H48" s="5">
        <f>('Ишемические реальное'!L48+'Церебровоскулярные реальное'!L48+ 'Кровообращения реальное'!L48+'Дыхание реальное'!L49)/('Ишемические ожидаемое'!H48+'Церебровоскулярные ожидаемое'!H48+'Кровообращение ожидаемое'!H49+'Дыхание ожидаемое'!H48)*100-100</f>
        <v>-14.08650437</v>
      </c>
      <c r="I48" s="5">
        <f>('Ишемические реальное'!M48+'Церебровоскулярные реальное'!M48+ 'Кровообращения реальное'!M48+'Дыхание реальное'!M49)/('Ишемические ожидаемое'!I48+'Церебровоскулярные ожидаемое'!I48+'Кровообращение ожидаемое'!I49+'Дыхание ожидаемое'!I48)*100-100</f>
        <v>-16.80120036</v>
      </c>
      <c r="J48" s="5">
        <f>('Ишемические реальное'!N48+'Церебровоскулярные реальное'!N48+ 'Кровообращения реальное'!N48+'Дыхание реальное'!N49)/('Ишемические ожидаемое'!J48+'Церебровоскулярные ожидаемое'!J48+'Кровообращение ожидаемое'!J49+'Дыхание ожидаемое'!J48)*100-100</f>
        <v>-9.788712479</v>
      </c>
      <c r="K48" s="5">
        <f>('Ишемические реальное'!O48+'Церебровоскулярные реальное'!O48+ 'Кровообращения реальное'!O48+'Дыхание реальное'!O49)/('Ишемические ожидаемое'!K48+'Церебровоскулярные ожидаемое'!K48+'Кровообращение ожидаемое'!K49+'Дыхание ожидаемое'!K48)*100-100</f>
        <v>-3.278029373</v>
      </c>
    </row>
    <row r="49" ht="15.75" customHeight="1">
      <c r="A49" s="12" t="s">
        <v>47</v>
      </c>
      <c r="B49" s="5">
        <f>('Ишемические реальное'!F49+'Церебровоскулярные реальное'!F49+ 'Кровообращения реальное'!F49+'Дыхание реальное'!F50)/('Ишемические ожидаемое'!B49+'Церебровоскулярные ожидаемое'!B49+'Кровообращение ожидаемое'!B50+'Дыхание ожидаемое'!B49)*100-100</f>
        <v>3.802118411</v>
      </c>
      <c r="C49" s="5">
        <f>('Ишемические реальное'!G49+'Церебровоскулярные реальное'!G49+ 'Кровообращения реальное'!G49+'Дыхание реальное'!G50)/('Ишемические ожидаемое'!C49+'Церебровоскулярные ожидаемое'!C49+'Кровообращение ожидаемое'!C50+'Дыхание ожидаемое'!C49)*100-100</f>
        <v>-5.201750122</v>
      </c>
      <c r="D49" s="5">
        <f>('Ишемические реальное'!H49+'Церебровоскулярные реальное'!H49+ 'Кровообращения реальное'!H49+'Дыхание реальное'!H50)/('Ишемические ожидаемое'!D49+'Церебровоскулярные ожидаемое'!D49+'Кровообращение ожидаемое'!D50+'Дыхание ожидаемое'!D49)*100-100</f>
        <v>-10.7686663</v>
      </c>
      <c r="E49" s="5">
        <f>('Ишемические реальное'!I49+'Церебровоскулярные реальное'!I49+ 'Кровообращения реальное'!I49+'Дыхание реальное'!I50)/('Ишемические ожидаемое'!E49+'Церебровоскулярные ожидаемое'!E49+'Кровообращение ожидаемое'!E50+'Дыхание ожидаемое'!E49)*100-100</f>
        <v>-10.88745316</v>
      </c>
      <c r="F49" s="5">
        <f>('Ишемические реальное'!J49+'Церебровоскулярные реальное'!J49+ 'Кровообращения реальное'!J49+'Дыхание реальное'!J50)/('Ишемические ожидаемое'!F49+'Церебровоскулярные ожидаемое'!F49+'Кровообращение ожидаемое'!F50+'Дыхание ожидаемое'!F49)*100-100</f>
        <v>-9.408732488</v>
      </c>
      <c r="G49" s="5">
        <f>('Ишемические реальное'!K49+'Церебровоскулярные реальное'!K49+ 'Кровообращения реальное'!K49+'Дыхание реальное'!K50)/('Ишемические ожидаемое'!G49+'Церебровоскулярные ожидаемое'!G49+'Кровообращение ожидаемое'!G50+'Дыхание ожидаемое'!G49)*100-100</f>
        <v>-6.095530121</v>
      </c>
      <c r="H49" s="5">
        <f>('Ишемические реальное'!L49+'Церебровоскулярные реальное'!L49+ 'Кровообращения реальное'!L49+'Дыхание реальное'!L50)/('Ишемические ожидаемое'!H49+'Церебровоскулярные ожидаемое'!H49+'Кровообращение ожидаемое'!H50+'Дыхание ожидаемое'!H49)*100-100</f>
        <v>-6.81313256</v>
      </c>
      <c r="I49" s="5">
        <f>('Ишемические реальное'!M49+'Церебровоскулярные реальное'!M49+ 'Кровообращения реальное'!M49+'Дыхание реальное'!M50)/('Ишемические ожидаемое'!I49+'Церебровоскулярные ожидаемое'!I49+'Кровообращение ожидаемое'!I50+'Дыхание ожидаемое'!I49)*100-100</f>
        <v>-8.683880248</v>
      </c>
      <c r="J49" s="5">
        <f>('Ишемические реальное'!N49+'Церебровоскулярные реальное'!N49+ 'Кровообращения реальное'!N49+'Дыхание реальное'!N50)/('Ишемические ожидаемое'!J49+'Церебровоскулярные ожидаемое'!J49+'Кровообращение ожидаемое'!J50+'Дыхание ожидаемое'!J49)*100-100</f>
        <v>-6.213457679</v>
      </c>
      <c r="K49" s="5">
        <f>('Ишемические реальное'!O49+'Церебровоскулярные реальное'!O49+ 'Кровообращения реальное'!O49+'Дыхание реальное'!O50)/('Ишемические ожидаемое'!K49+'Церебровоскулярные ожидаемое'!K49+'Кровообращение ожидаемое'!K50+'Дыхание ожидаемое'!K49)*100-100</f>
        <v>-4.383085822</v>
      </c>
    </row>
    <row r="50" ht="15.75" customHeight="1">
      <c r="A50" s="12" t="s">
        <v>267</v>
      </c>
      <c r="B50" s="5">
        <f>('Ишемические реальное'!F50+'Церебровоскулярные реальное'!F50+ 'Кровообращения реальное'!F50+'Дыхание реальное'!F51)/('Ишемические ожидаемое'!B50+'Церебровоскулярные ожидаемое'!B50+'Кровообращение ожидаемое'!B51+'Дыхание ожидаемое'!B50)*100-100</f>
        <v>14.37627349</v>
      </c>
      <c r="C50" s="5">
        <f>('Ишемические реальное'!G50+'Церебровоскулярные реальное'!G50+ 'Кровообращения реальное'!G50+'Дыхание реальное'!G51)/('Ишемические ожидаемое'!C50+'Церебровоскулярные ожидаемое'!C50+'Кровообращение ожидаемое'!C51+'Дыхание ожидаемое'!C50)*100-100</f>
        <v>-6.751277983</v>
      </c>
      <c r="D50" s="5">
        <f>('Ишемические реальное'!H50+'Церебровоскулярные реальное'!H50+ 'Кровообращения реальное'!H50+'Дыхание реальное'!H51)/('Ишемические ожидаемое'!D50+'Церебровоскулярные ожидаемое'!D50+'Кровообращение ожидаемое'!D51+'Дыхание ожидаемое'!D50)*100-100</f>
        <v>-3.052064632</v>
      </c>
      <c r="E50" s="5">
        <f>('Ишемические реальное'!I50+'Церебровоскулярные реальное'!I50+ 'Кровообращения реальное'!I50+'Дыхание реальное'!I51)/('Ишемические ожидаемое'!E50+'Церебровоскулярные ожидаемое'!E50+'Кровообращение ожидаемое'!E51+'Дыхание ожидаемое'!E50)*100-100</f>
        <v>-4.838709677</v>
      </c>
      <c r="F50" s="5">
        <f>('Ишемические реальное'!J50+'Церебровоскулярные реальное'!J50+ 'Кровообращения реальное'!J50+'Дыхание реальное'!J51)/('Ишемические ожидаемое'!F50+'Церебровоскулярные ожидаемое'!F50+'Кровообращение ожидаемое'!F51+'Дыхание ожидаемое'!F50)*100-100</f>
        <v>2.465606575</v>
      </c>
      <c r="G50" s="5">
        <f>('Ишемические реальное'!K50+'Церебровоскулярные реальное'!K50+ 'Кровообращения реальное'!K50+'Дыхание реальное'!K51)/('Ишемические ожидаемое'!G50+'Церебровоскулярные ожидаемое'!G50+'Кровообращение ожидаемое'!G51+'Дыхание ожидаемое'!G50)*100-100</f>
        <v>-5.921169966</v>
      </c>
      <c r="H50" s="5">
        <f>('Ишемические реальное'!L50+'Церебровоскулярные реальное'!L50+ 'Кровообращения реальное'!L50+'Дыхание реальное'!L51)/('Ишемические ожидаемое'!H50+'Церебровоскулярные ожидаемое'!H50+'Кровообращение ожидаемое'!H51+'Дыхание ожидаемое'!H50)*100-100</f>
        <v>-6.163242643</v>
      </c>
      <c r="I50" s="5">
        <f>('Ишемические реальное'!M50+'Церебровоскулярные реальное'!M50+ 'Кровообращения реальное'!M50+'Дыхание реальное'!M51)/('Ишемические ожидаемое'!I50+'Церебровоскулярные ожидаемое'!I50+'Кровообращение ожидаемое'!I51+'Дыхание ожидаемое'!I50)*100-100</f>
        <v>-6.512409032</v>
      </c>
      <c r="J50" s="5">
        <f>('Ишемические реальное'!N50+'Церебровоскулярные реальное'!N50+ 'Кровообращения реальное'!N50+'Дыхание реальное'!N51)/('Ишемические ожидаемое'!J50+'Церебровоскулярные ожидаемое'!J50+'Кровообращение ожидаемое'!J51+'Дыхание ожидаемое'!J50)*100-100</f>
        <v>-3.161681181</v>
      </c>
      <c r="K50" s="5">
        <f>('Ишемические реальное'!O50+'Церебровоскулярные реальное'!O50+ 'Кровообращения реальное'!O50+'Дыхание реальное'!O51)/('Ишемические ожидаемое'!K50+'Церебровоскулярные ожидаемое'!K50+'Кровообращение ожидаемое'!K51+'Дыхание ожидаемое'!K50)*100-100</f>
        <v>-11.20870728</v>
      </c>
    </row>
    <row r="51" ht="15.75" customHeight="1">
      <c r="A51" s="12" t="s">
        <v>48</v>
      </c>
      <c r="B51" s="5">
        <f>('Ишемические реальное'!F51+'Церебровоскулярные реальное'!F51+ 'Кровообращения реальное'!F51+'Дыхание реальное'!F52)/('Ишемические ожидаемое'!B51+'Церебровоскулярные ожидаемое'!B51+'Кровообращение ожидаемое'!B52+'Дыхание ожидаемое'!B51)*100-100</f>
        <v>33.58423733</v>
      </c>
      <c r="C51" s="5">
        <f>('Ишемические реальное'!G51+'Церебровоскулярные реальное'!G51+ 'Кровообращения реальное'!G51+'Дыхание реальное'!G52)/('Ишемические ожидаемое'!C51+'Церебровоскулярные ожидаемое'!C51+'Кровообращение ожидаемое'!C52+'Дыхание ожидаемое'!C51)*100-100</f>
        <v>19.64819117</v>
      </c>
      <c r="D51" s="5">
        <f>('Ишемические реальное'!H51+'Церебровоскулярные реальное'!H51+ 'Кровообращения реальное'!H51+'Дыхание реальное'!H52)/('Ишемические ожидаемое'!D51+'Церебровоскулярные ожидаемое'!D51+'Кровообращение ожидаемое'!D52+'Дыхание ожидаемое'!D51)*100-100</f>
        <v>13.57548062</v>
      </c>
      <c r="E51" s="5">
        <f>('Ишемические реальное'!I51+'Церебровоскулярные реальное'!I51+ 'Кровообращения реальное'!I51+'Дыхание реальное'!I52)/('Ишемические ожидаемое'!E51+'Церебровоскулярные ожидаемое'!E51+'Кровообращение ожидаемое'!E52+'Дыхание ожидаемое'!E51)*100-100</f>
        <v>-4.071697278</v>
      </c>
      <c r="F51" s="5">
        <f>('Ишемические реальное'!J51+'Церебровоскулярные реальное'!J51+ 'Кровообращения реальное'!J51+'Дыхание реальное'!J52)/('Ишемические ожидаемое'!F51+'Церебровоскулярные ожидаемое'!F51+'Кровообращение ожидаемое'!F52+'Дыхание ожидаемое'!F51)*100-100</f>
        <v>-8.911449521</v>
      </c>
      <c r="G51" s="5">
        <f>('Ишемические реальное'!K51+'Церебровоскулярные реальное'!K51+ 'Кровообращения реальное'!K51+'Дыхание реальное'!K52)/('Ишемические ожидаемое'!G51+'Церебровоскулярные ожидаемое'!G51+'Кровообращение ожидаемое'!G52+'Дыхание ожидаемое'!G51)*100-100</f>
        <v>-9.006300115</v>
      </c>
      <c r="H51" s="5">
        <f>('Ишемические реальное'!L51+'Церебровоскулярные реальное'!L51+ 'Кровообращения реальное'!L51+'Дыхание реальное'!L52)/('Ишемические ожидаемое'!H51+'Церебровоскулярные ожидаемое'!H51+'Кровообращение ожидаемое'!H52+'Дыхание ожидаемое'!H51)*100-100</f>
        <v>-5.86797066</v>
      </c>
      <c r="I51" s="5">
        <f>('Ишемические реальное'!M51+'Церебровоскулярные реальное'!M51+ 'Кровообращения реальное'!M51+'Дыхание реальное'!M52)/('Ишемические ожидаемое'!I51+'Церебровоскулярные ожидаемое'!I51+'Кровообращение ожидаемое'!I52+'Дыхание ожидаемое'!I51)*100-100</f>
        <v>-12.46008819</v>
      </c>
      <c r="J51" s="5">
        <f>('Ишемические реальное'!N51+'Церебровоскулярные реальное'!N51+ 'Кровообращения реальное'!N51+'Дыхание реальное'!N52)/('Ишемические ожидаемое'!J51+'Церебровоскулярные ожидаемое'!J51+'Кровообращение ожидаемое'!J52+'Дыхание ожидаемое'!J51)*100-100</f>
        <v>-14.29935545</v>
      </c>
      <c r="K51" s="5">
        <f>('Ишемические реальное'!O51+'Церебровоскулярные реальное'!O51+ 'Кровообращения реальное'!O51+'Дыхание реальное'!O52)/('Ишемические ожидаемое'!K51+'Церебровоскулярные ожидаемое'!K51+'Кровообращение ожидаемое'!K52+'Дыхание ожидаемое'!K51)*100-100</f>
        <v>-16.16494845</v>
      </c>
    </row>
    <row r="52" ht="15.75" customHeight="1">
      <c r="A52" s="12" t="s">
        <v>49</v>
      </c>
      <c r="B52" s="5">
        <f>('Ишемические реальное'!F52+'Церебровоскулярные реальное'!F52+ 'Кровообращения реальное'!F52+'Дыхание реальное'!F53)/('Ишемические ожидаемое'!B52+'Церебровоскулярные ожидаемое'!B52+'Кровообращение ожидаемое'!B53+'Дыхание ожидаемое'!B52)*100-100</f>
        <v>-7.410576759</v>
      </c>
      <c r="C52" s="5">
        <f>('Ишемические реальное'!G52+'Церебровоскулярные реальное'!G52+ 'Кровообращения реальное'!G52+'Дыхание реальное'!G53)/('Ишемические ожидаемое'!C52+'Церебровоскулярные ожидаемое'!C52+'Кровообращение ожидаемое'!C53+'Дыхание ожидаемое'!C52)*100-100</f>
        <v>-14.92355803</v>
      </c>
      <c r="D52" s="5">
        <f>('Ишемические реальное'!H52+'Церебровоскулярные реальное'!H52+ 'Кровообращения реальное'!H52+'Дыхание реальное'!H53)/('Ишемические ожидаемое'!D52+'Церебровоскулярные ожидаемое'!D52+'Кровообращение ожидаемое'!D53+'Дыхание ожидаемое'!D52)*100-100</f>
        <v>-7.5533871</v>
      </c>
      <c r="E52" s="5">
        <f>('Ишемические реальное'!I52+'Церебровоскулярные реальное'!I52+ 'Кровообращения реальное'!I52+'Дыхание реальное'!I53)/('Ишемические ожидаемое'!E52+'Церебровоскулярные ожидаемое'!E52+'Кровообращение ожидаемое'!E53+'Дыхание ожидаемое'!E52)*100-100</f>
        <v>-8.592492796</v>
      </c>
      <c r="F52" s="5">
        <f>('Ишемические реальное'!J52+'Церебровоскулярные реальное'!J52+ 'Кровообращения реальное'!J52+'Дыхание реальное'!J53)/('Ишемические ожидаемое'!F52+'Церебровоскулярные ожидаемое'!F52+'Кровообращение ожидаемое'!F53+'Дыхание ожидаемое'!F52)*100-100</f>
        <v>-7.217597635</v>
      </c>
      <c r="G52" s="5">
        <f>('Ишемические реальное'!K52+'Церебровоскулярные реальное'!K52+ 'Кровообращения реальное'!K52+'Дыхание реальное'!K53)/('Ишемические ожидаемое'!G52+'Церебровоскулярные ожидаемое'!G52+'Кровообращение ожидаемое'!G53+'Дыхание ожидаемое'!G52)*100-100</f>
        <v>-7.224008146</v>
      </c>
      <c r="H52" s="5">
        <f>('Ишемические реальное'!L52+'Церебровоскулярные реальное'!L52+ 'Кровообращения реальное'!L52+'Дыхание реальное'!L53)/('Ишемические ожидаемое'!H52+'Церебровоскулярные ожидаемое'!H52+'Кровообращение ожидаемое'!H53+'Дыхание ожидаемое'!H52)*100-100</f>
        <v>-11.39761915</v>
      </c>
      <c r="I52" s="5">
        <f>('Ишемические реальное'!M52+'Церебровоскулярные реальное'!M52+ 'Кровообращения реальное'!M52+'Дыхание реальное'!M53)/('Ишемические ожидаемое'!I52+'Церебровоскулярные ожидаемое'!I52+'Кровообращение ожидаемое'!I53+'Дыхание ожидаемое'!I52)*100-100</f>
        <v>-10.16573419</v>
      </c>
      <c r="J52" s="5">
        <f>('Ишемические реальное'!N52+'Церебровоскулярные реальное'!N52+ 'Кровообращения реальное'!N52+'Дыхание реальное'!N53)/('Ишемические ожидаемое'!J52+'Церебровоскулярные ожидаемое'!J52+'Кровообращение ожидаемое'!J53+'Дыхание ожидаемое'!J52)*100-100</f>
        <v>-5.735284467</v>
      </c>
      <c r="K52" s="5">
        <f>('Ишемические реальное'!O52+'Церебровоскулярные реальное'!O52+ 'Кровообращения реальное'!O52+'Дыхание реальное'!O53)/('Ишемические ожидаемое'!K52+'Церебровоскулярные ожидаемое'!K52+'Кровообращение ожидаемое'!K53+'Дыхание ожидаемое'!K52)*100-100</f>
        <v>-6.711394336</v>
      </c>
    </row>
    <row r="53" ht="15.75" customHeight="1">
      <c r="A53" s="12" t="s">
        <v>50</v>
      </c>
      <c r="B53" s="5">
        <f>('Ишемические реальное'!F53+'Церебровоскулярные реальное'!F53+ 'Кровообращения реальное'!F53+'Дыхание реальное'!F54)/('Ишемические ожидаемое'!B53+'Церебровоскулярные ожидаемое'!B53+'Кровообращение ожидаемое'!B54+'Дыхание ожидаемое'!B53)*100-100</f>
        <v>-7.876267221</v>
      </c>
      <c r="C53" s="5">
        <f>('Ишемические реальное'!G53+'Церебровоскулярные реальное'!G53+ 'Кровообращения реальное'!G53+'Дыхание реальное'!G54)/('Ишемические ожидаемое'!C53+'Церебровоскулярные ожидаемое'!C53+'Кровообращение ожидаемое'!C54+'Дыхание ожидаемое'!C53)*100-100</f>
        <v>-14.31439187</v>
      </c>
      <c r="D53" s="5">
        <f>('Ишемические реальное'!H53+'Церебровоскулярные реальное'!H53+ 'Кровообращения реальное'!H53+'Дыхание реальное'!H54)/('Ишемические ожидаемое'!D53+'Церебровоскулярные ожидаемое'!D53+'Кровообращение ожидаемое'!D54+'Дыхание ожидаемое'!D53)*100-100</f>
        <v>-10.50799763</v>
      </c>
      <c r="E53" s="5">
        <f>('Ишемические реальное'!I53+'Церебровоскулярные реальное'!I53+ 'Кровообращения реальное'!I53+'Дыхание реальное'!I54)/('Ишемические ожидаемое'!E53+'Церебровоскулярные ожидаемое'!E53+'Кровообращение ожидаемое'!E54+'Дыхание ожидаемое'!E53)*100-100</f>
        <v>-12.32635567</v>
      </c>
      <c r="F53" s="5">
        <f>('Ишемические реальное'!J53+'Церебровоскулярные реальное'!J53+ 'Кровообращения реальное'!J53+'Дыхание реальное'!J54)/('Ишемические ожидаемое'!F53+'Церебровоскулярные ожидаемое'!F53+'Кровообращение ожидаемое'!F54+'Дыхание ожидаемое'!F53)*100-100</f>
        <v>-10.23653349</v>
      </c>
      <c r="G53" s="5">
        <f>('Ишемические реальное'!K53+'Церебровоскулярные реальное'!K53+ 'Кровообращения реальное'!K53+'Дыхание реальное'!K54)/('Ишемические ожидаемое'!G53+'Церебровоскулярные ожидаемое'!G53+'Кровообращение ожидаемое'!G54+'Дыхание ожидаемое'!G53)*100-100</f>
        <v>-0.545269836</v>
      </c>
      <c r="H53" s="5">
        <f>('Ишемические реальное'!L53+'Церебровоскулярные реальное'!L53+ 'Кровообращения реальное'!L53+'Дыхание реальное'!L54)/('Ишемические ожидаемое'!H53+'Церебровоскулярные ожидаемое'!H53+'Кровообращение ожидаемое'!H54+'Дыхание ожидаемое'!H53)*100-100</f>
        <v>-3.789098923</v>
      </c>
      <c r="I53" s="5">
        <f>('Ишемические реальное'!M53+'Церебровоскулярные реальное'!M53+ 'Кровообращения реальное'!M53+'Дыхание реальное'!M54)/('Ишемические ожидаемое'!I53+'Церебровоскулярные ожидаемое'!I53+'Кровообращение ожидаемое'!I54+'Дыхание ожидаемое'!I53)*100-100</f>
        <v>-6.050579059</v>
      </c>
      <c r="J53" s="5">
        <f>('Ишемические реальное'!N53+'Церебровоскулярные реальное'!N53+ 'Кровообращения реальное'!N53+'Дыхание реальное'!N54)/('Ишемические ожидаемое'!J53+'Церебровоскулярные ожидаемое'!J53+'Кровообращение ожидаемое'!J54+'Дыхание ожидаемое'!J53)*100-100</f>
        <v>-3.972638779</v>
      </c>
      <c r="K53" s="5">
        <f>('Ишемические реальное'!O53+'Церебровоскулярные реальное'!O53+ 'Кровообращения реальное'!O53+'Дыхание реальное'!O54)/('Ишемические ожидаемое'!K53+'Церебровоскулярные ожидаемое'!K53+'Кровообращение ожидаемое'!K54+'Дыхание ожидаемое'!K53)*100-100</f>
        <v>-3.029967931</v>
      </c>
    </row>
    <row r="54" ht="15.75" customHeight="1">
      <c r="A54" s="12" t="s">
        <v>51</v>
      </c>
      <c r="B54" s="5">
        <f>('Ишемические реальное'!F54+'Церебровоскулярные реальное'!F54+ 'Кровообращения реальное'!F54+'Дыхание реальное'!F55)/('Ишемические ожидаемое'!B54+'Церебровоскулярные ожидаемое'!B54+'Кровообращение ожидаемое'!B55+'Дыхание ожидаемое'!B54)*100-100</f>
        <v>1.933421864</v>
      </c>
      <c r="C54" s="5">
        <f>('Ишемические реальное'!G54+'Церебровоскулярные реальное'!G54+ 'Кровообращения реальное'!G54+'Дыхание реальное'!G55)/('Ишемические ожидаемое'!C54+'Церебровоскулярные ожидаемое'!C54+'Кровообращение ожидаемое'!C55+'Дыхание ожидаемое'!C54)*100-100</f>
        <v>-7.340305308</v>
      </c>
      <c r="D54" s="5">
        <f>('Ишемические реальное'!H54+'Церебровоскулярные реальное'!H54+ 'Кровообращения реальное'!H54+'Дыхание реальное'!H55)/('Ишемические ожидаемое'!D54+'Церебровоскулярные ожидаемое'!D54+'Кровообращение ожидаемое'!D55+'Дыхание ожидаемое'!D54)*100-100</f>
        <v>-12.01477391</v>
      </c>
      <c r="E54" s="5">
        <f>('Ишемические реальное'!I54+'Церебровоскулярные реальное'!I54+ 'Кровообращения реальное'!I54+'Дыхание реальное'!I55)/('Ишемические ожидаемое'!E54+'Церебровоскулярные ожидаемое'!E54+'Кровообращение ожидаемое'!E55+'Дыхание ожидаемое'!E54)*100-100</f>
        <v>-13.17885996</v>
      </c>
      <c r="F54" s="5">
        <f>('Ишемические реальное'!J54+'Церебровоскулярные реальное'!J54+ 'Кровообращения реальное'!J54+'Дыхание реальное'!J55)/('Ишемические ожидаемое'!F54+'Церебровоскулярные ожидаемое'!F54+'Кровообращение ожидаемое'!F55+'Дыхание ожидаемое'!F54)*100-100</f>
        <v>-32.38423817</v>
      </c>
      <c r="G54" s="5">
        <f>('Ишемические реальное'!K54+'Церебровоскулярные реальное'!K54+ 'Кровообращения реальное'!K54+'Дыхание реальное'!K55)/('Ишемические ожидаемое'!G54+'Церебровоскулярные ожидаемое'!G54+'Кровообращение ожидаемое'!G55+'Дыхание ожидаемое'!G54)*100-100</f>
        <v>-25.42383577</v>
      </c>
      <c r="H54" s="5">
        <f>('Ишемические реальное'!L54+'Церебровоскулярные реальное'!L54+ 'Кровообращения реальное'!L54+'Дыхание реальное'!L55)/('Ишемические ожидаемое'!H54+'Церебровоскулярные ожидаемое'!H54+'Кровообращение ожидаемое'!H55+'Дыхание ожидаемое'!H54)*100-100</f>
        <v>-16.39730329</v>
      </c>
      <c r="I54" s="5">
        <f>('Ишемические реальное'!M54+'Церебровоскулярные реальное'!M54+ 'Кровообращения реальное'!M54+'Дыхание реальное'!M55)/('Ишемические ожидаемое'!I54+'Церебровоскулярные ожидаемое'!I54+'Кровообращение ожидаемое'!I55+'Дыхание ожидаемое'!I54)*100-100</f>
        <v>-12.71104259</v>
      </c>
      <c r="J54" s="5">
        <f>('Ишемические реальное'!N54+'Церебровоскулярные реальное'!N54+ 'Кровообращения реальное'!N54+'Дыхание реальное'!N55)/('Ишемические ожидаемое'!J54+'Церебровоскулярные ожидаемое'!J54+'Кровообращение ожидаемое'!J55+'Дыхание ожидаемое'!J54)*100-100</f>
        <v>-1.23358324</v>
      </c>
      <c r="K54" s="5">
        <f>('Ишемические реальное'!O54+'Церебровоскулярные реальное'!O54+ 'Кровообращения реальное'!O54+'Дыхание реальное'!O55)/('Ишемические ожидаемое'!K54+'Церебровоскулярные ожидаемое'!K54+'Кровообращение ожидаемое'!K55+'Дыхание ожидаемое'!K54)*100-100</f>
        <v>-6.577733031</v>
      </c>
    </row>
    <row r="55" ht="15.75" customHeight="1">
      <c r="A55" s="12" t="s">
        <v>52</v>
      </c>
      <c r="B55" s="5">
        <f>('Ишемические реальное'!F55+'Церебровоскулярные реальное'!F55+ 'Кровообращения реальное'!F55+'Дыхание реальное'!F56)/('Ишемические ожидаемое'!B55+'Церебровоскулярные ожидаемое'!B55+'Кровообращение ожидаемое'!B56+'Дыхание ожидаемое'!B55)*100-100</f>
        <v>-7.720507661</v>
      </c>
      <c r="C55" s="5">
        <f>('Ишемические реальное'!G55+'Церебровоскулярные реальное'!G55+ 'Кровообращения реальное'!G55+'Дыхание реальное'!G56)/('Ишемические ожидаемое'!C55+'Церебровоскулярные ожидаемое'!C55+'Кровообращение ожидаемое'!C56+'Дыхание ожидаемое'!C55)*100-100</f>
        <v>-10.14246398</v>
      </c>
      <c r="D55" s="5">
        <f>('Ишемические реальное'!H55+'Церебровоскулярные реальное'!H55+ 'Кровообращения реальное'!H55+'Дыхание реальное'!H56)/('Ишемические ожидаемое'!D55+'Церебровоскулярные ожидаемое'!D55+'Кровообращение ожидаемое'!D56+'Дыхание ожидаемое'!D55)*100-100</f>
        <v>-12.13505028</v>
      </c>
      <c r="E55" s="5">
        <f>('Ишемические реальное'!I55+'Церебровоскулярные реальное'!I55+ 'Кровообращения реальное'!I55+'Дыхание реальное'!I56)/('Ишемические ожидаемое'!E55+'Церебровоскулярные ожидаемое'!E55+'Кровообращение ожидаемое'!E56+'Дыхание ожидаемое'!E55)*100-100</f>
        <v>-15.65244722</v>
      </c>
      <c r="F55" s="5">
        <f>('Ишемические реальное'!J55+'Церебровоскулярные реальное'!J55+ 'Кровообращения реальное'!J55+'Дыхание реальное'!J56)/('Ишемические ожидаемое'!F55+'Церебровоскулярные ожидаемое'!F55+'Кровообращение ожидаемое'!F56+'Дыхание ожидаемое'!F55)*100-100</f>
        <v>-22.70376348</v>
      </c>
      <c r="G55" s="5">
        <f>('Ишемические реальное'!K55+'Церебровоскулярные реальное'!K55+ 'Кровообращения реальное'!K55+'Дыхание реальное'!K56)/('Ишемические ожидаемое'!G55+'Церебровоскулярные ожидаемое'!G55+'Кровообращение ожидаемое'!G56+'Дыхание ожидаемое'!G55)*100-100</f>
        <v>-37.08156852</v>
      </c>
      <c r="H55" s="5">
        <f>('Ишемические реальное'!L55+'Церебровоскулярные реальное'!L55+ 'Кровообращения реальное'!L55+'Дыхание реальное'!L56)/('Ишемические ожидаемое'!H55+'Церебровоскулярные ожидаемое'!H55+'Кровообращение ожидаемое'!H56+'Дыхание ожидаемое'!H55)*100-100</f>
        <v>-31.90543325</v>
      </c>
      <c r="I55" s="5">
        <f>('Ишемические реальное'!M55+'Церебровоскулярные реальное'!M55+ 'Кровообращения реальное'!M55+'Дыхание реальное'!M56)/('Ишемические ожидаемое'!I55+'Церебровоскулярные ожидаемое'!I55+'Кровообращение ожидаемое'!I56+'Дыхание ожидаемое'!I55)*100-100</f>
        <v>-28.01773213</v>
      </c>
      <c r="J55" s="5">
        <f>('Ишемические реальное'!N55+'Церебровоскулярные реальное'!N55+ 'Кровообращения реальное'!N55+'Дыхание реальное'!N56)/('Ишемические ожидаемое'!J55+'Церебровоскулярные ожидаемое'!J55+'Кровообращение ожидаемое'!J56+'Дыхание ожидаемое'!J55)*100-100</f>
        <v>-19.69313637</v>
      </c>
      <c r="K55" s="5">
        <f>('Ишемические реальное'!O55+'Церебровоскулярные реальное'!O55+ 'Кровообращения реальное'!O55+'Дыхание реальное'!O56)/('Ишемические ожидаемое'!K55+'Церебровоскулярные ожидаемое'!K55+'Кровообращение ожидаемое'!K56+'Дыхание ожидаемое'!K55)*100-100</f>
        <v>-16.91412642</v>
      </c>
    </row>
    <row r="56" ht="15.75" customHeight="1">
      <c r="A56" s="12" t="s">
        <v>53</v>
      </c>
      <c r="B56" s="5">
        <f>('Ишемические реальное'!F56+'Церебровоскулярные реальное'!F56+ 'Кровообращения реальное'!F56+'Дыхание реальное'!F57)/('Ишемические ожидаемое'!B56+'Церебровоскулярные ожидаемое'!B56+'Кровообращение ожидаемое'!B57+'Дыхание ожидаемое'!B56)*100-100</f>
        <v>0.3290375651</v>
      </c>
      <c r="C56" s="5">
        <f>('Ишемические реальное'!G56+'Церебровоскулярные реальное'!G56+ 'Кровообращения реальное'!G56+'Дыхание реальное'!G57)/('Ишемические ожидаемое'!C56+'Церебровоскулярные ожидаемое'!C56+'Кровообращение ожидаемое'!C57+'Дыхание ожидаемое'!C56)*100-100</f>
        <v>-5.250609739</v>
      </c>
      <c r="D56" s="5">
        <f>('Ишемические реальное'!H56+'Церебровоскулярные реальное'!H56+ 'Кровообращения реальное'!H56+'Дыхание реальное'!H57)/('Ишемические ожидаемое'!D56+'Церебровоскулярные ожидаемое'!D56+'Кровообращение ожидаемое'!D57+'Дыхание ожидаемое'!D56)*100-100</f>
        <v>-3.657497733</v>
      </c>
      <c r="E56" s="5">
        <f>('Ишемические реальное'!I56+'Церебровоскулярные реальное'!I56+ 'Кровообращения реальное'!I56+'Дыхание реальное'!I57)/('Ишемические ожидаемое'!E56+'Церебровоскулярные ожидаемое'!E56+'Кровообращение ожидаемое'!E57+'Дыхание ожидаемое'!E56)*100-100</f>
        <v>-12.86667402</v>
      </c>
      <c r="F56" s="5">
        <f>('Ишемические реальное'!J56+'Церебровоскулярные реальное'!J56+ 'Кровообращения реальное'!J56+'Дыхание реальное'!J57)/('Ишемические ожидаемое'!F56+'Церебровоскулярные ожидаемое'!F56+'Кровообращение ожидаемое'!F57+'Дыхание ожидаемое'!F56)*100-100</f>
        <v>-7.260033901</v>
      </c>
      <c r="G56" s="5">
        <f>('Ишемические реальное'!K56+'Церебровоскулярные реальное'!K56+ 'Кровообращения реальное'!K56+'Дыхание реальное'!K57)/('Ишемические ожидаемое'!G56+'Церебровоскулярные ожидаемое'!G56+'Кровообращение ожидаемое'!G57+'Дыхание ожидаемое'!G56)*100-100</f>
        <v>-6.489727537</v>
      </c>
      <c r="H56" s="5">
        <f>('Ишемические реальное'!L56+'Церебровоскулярные реальное'!L56+ 'Кровообращения реальное'!L56+'Дыхание реальное'!L57)/('Ишемические ожидаемое'!H56+'Церебровоскулярные ожидаемое'!H56+'Кровообращение ожидаемое'!H57+'Дыхание ожидаемое'!H56)*100-100</f>
        <v>-8.854481674</v>
      </c>
      <c r="I56" s="5">
        <f>('Ишемические реальное'!M56+'Церебровоскулярные реальное'!M56+ 'Кровообращения реальное'!M56+'Дыхание реальное'!M57)/('Ишемические ожидаемое'!I56+'Церебровоскулярные ожидаемое'!I56+'Кровообращение ожидаемое'!I57+'Дыхание ожидаемое'!I56)*100-100</f>
        <v>-5.493583569</v>
      </c>
      <c r="J56" s="5">
        <f>('Ишемические реальное'!N56+'Церебровоскулярные реальное'!N56+ 'Кровообращения реальное'!N56+'Дыхание реальное'!N57)/('Ишемические ожидаемое'!J56+'Церебровоскулярные ожидаемое'!J56+'Кровообращение ожидаемое'!J57+'Дыхание ожидаемое'!J56)*100-100</f>
        <v>-6.067005856</v>
      </c>
      <c r="K56" s="5">
        <f>('Ишемические реальное'!O56+'Церебровоскулярные реальное'!O56+ 'Кровообращения реальное'!O56+'Дыхание реальное'!O57)/('Ишемические ожидаемое'!K56+'Церебровоскулярные ожидаемое'!K56+'Кровообращение ожидаемое'!K57+'Дыхание ожидаемое'!K56)*100-100</f>
        <v>-1.782525407</v>
      </c>
    </row>
    <row r="57" ht="15.75" customHeight="1">
      <c r="A57" s="12" t="s">
        <v>268</v>
      </c>
      <c r="B57" s="5">
        <f>('Ишемические реальное'!F57+'Церебровоскулярные реальное'!F57+ 'Кровообращения реальное'!F57+'Дыхание реальное'!F58)/('Ишемические ожидаемое'!B57+'Церебровоскулярные ожидаемое'!B57+'Кровообращение ожидаемое'!B58+'Дыхание ожидаемое'!B57)*100-100</f>
        <v>-4.836031034</v>
      </c>
      <c r="C57" s="5">
        <f>('Ишемические реальное'!G57+'Церебровоскулярные реальное'!G57+ 'Кровообращения реальное'!G57+'Дыхание реальное'!G58)/('Ишемические ожидаемое'!C57+'Церебровоскулярные ожидаемое'!C57+'Кровообращение ожидаемое'!C58+'Дыхание ожидаемое'!C57)*100-100</f>
        <v>-11.95434521</v>
      </c>
      <c r="D57" s="5">
        <f>('Ишемические реальное'!H57+'Церебровоскулярные реальное'!H57+ 'Кровообращения реальное'!H57+'Дыхание реальное'!H58)/('Ишемические ожидаемое'!D57+'Церебровоскулярные ожидаемое'!D57+'Кровообращение ожидаемое'!D58+'Дыхание ожидаемое'!D57)*100-100</f>
        <v>-4.656893196</v>
      </c>
      <c r="E57" s="5">
        <f>('Ишемические реальное'!I57+'Церебровоскулярные реальное'!I57+ 'Кровообращения реальное'!I57+'Дыхание реальное'!I58)/('Ишемические ожидаемое'!E57+'Церебровоскулярные ожидаемое'!E57+'Кровообращение ожидаемое'!E58+'Дыхание ожидаемое'!E57)*100-100</f>
        <v>-3.397161334</v>
      </c>
      <c r="F57" s="5">
        <f>('Ишемические реальное'!J57+'Церебровоскулярные реальное'!J57+ 'Кровообращения реальное'!J57+'Дыхание реальное'!J58)/('Ишемические ожидаемое'!F57+'Церебровоскулярные ожидаемое'!F57+'Кровообращение ожидаемое'!F58+'Дыхание ожидаемое'!F57)*100-100</f>
        <v>-0.2922541972</v>
      </c>
      <c r="G57" s="5">
        <f>('Ишемические реальное'!K57+'Церебровоскулярные реальное'!K57+ 'Кровообращения реальное'!K57+'Дыхание реальное'!K58)/('Ишемические ожидаемое'!G57+'Церебровоскулярные ожидаемое'!G57+'Кровообращение ожидаемое'!G58+'Дыхание ожидаемое'!G57)*100-100</f>
        <v>1.649006479</v>
      </c>
      <c r="H57" s="5">
        <f>('Ишемические реальное'!L57+'Церебровоскулярные реальное'!L57+ 'Кровообращения реальное'!L57+'Дыхание реальное'!L58)/('Ишемические ожидаемое'!H57+'Церебровоскулярные ожидаемое'!H57+'Кровообращение ожидаемое'!H58+'Дыхание ожидаемое'!H57)*100-100</f>
        <v>-3.589933383</v>
      </c>
      <c r="I57" s="5">
        <f>('Ишемические реальное'!M57+'Церебровоскулярные реальное'!M57+ 'Кровообращения реальное'!M57+'Дыхание реальное'!M58)/('Ишемические ожидаемое'!I57+'Церебровоскулярные ожидаемое'!I57+'Кровообращение ожидаемое'!I58+'Дыхание ожидаемое'!I57)*100-100</f>
        <v>-18.2828195</v>
      </c>
      <c r="J57" s="5">
        <f>('Ишемические реальное'!N57+'Церебровоскулярные реальное'!N57+ 'Кровообращения реальное'!N57+'Дыхание реальное'!N58)/('Ишемические ожидаемое'!J57+'Церебровоскулярные ожидаемое'!J57+'Кровообращение ожидаемое'!J58+'Дыхание ожидаемое'!J57)*100-100</f>
        <v>-21.3163597</v>
      </c>
      <c r="K57" s="5">
        <f>('Ишемические реальное'!O57+'Церебровоскулярные реальное'!O57+ 'Кровообращения реальное'!O57+'Дыхание реальное'!O58)/('Ишемические ожидаемое'!K57+'Церебровоскулярные ожидаемое'!K57+'Кровообращение ожидаемое'!K58+'Дыхание ожидаемое'!K57)*100-100</f>
        <v>-17.23703598</v>
      </c>
    </row>
    <row r="58" ht="15.75" customHeight="1">
      <c r="A58" s="12" t="s">
        <v>269</v>
      </c>
      <c r="B58" s="5">
        <f>('Ишемические реальное'!F58+'Церебровоскулярные реальное'!F58+ 'Кровообращения реальное'!F58+'Дыхание реальное'!F59)/('Ишемические ожидаемое'!B58+'Церебровоскулярные ожидаемое'!B58+'Кровообращение ожидаемое'!B59+'Дыхание ожидаемое'!B58)*100-100</f>
        <v>2.860868407</v>
      </c>
      <c r="C58" s="5">
        <f>('Ишемические реальное'!G58+'Церебровоскулярные реальное'!G58+ 'Кровообращения реальное'!G58+'Дыхание реальное'!G59)/('Ишемические ожидаемое'!C58+'Церебровоскулярные ожидаемое'!C58+'Кровообращение ожидаемое'!C59+'Дыхание ожидаемое'!C58)*100-100</f>
        <v>-8.72917321</v>
      </c>
      <c r="D58" s="5">
        <f>('Ишемические реальное'!H58+'Церебровоскулярные реальное'!H58+ 'Кровообращения реальное'!H58+'Дыхание реальное'!H59)/('Ишемические ожидаемое'!D58+'Церебровоскулярные ожидаемое'!D58+'Кровообращение ожидаемое'!D59+'Дыхание ожидаемое'!D58)*100-100</f>
        <v>-14.94311441</v>
      </c>
      <c r="E58" s="5">
        <f>('Ишемические реальное'!I58+'Церебровоскулярные реальное'!I58+ 'Кровообращения реальное'!I58+'Дыхание реальное'!I59)/('Ишемические ожидаемое'!E58+'Церебровоскулярные ожидаемое'!E58+'Кровообращение ожидаемое'!E59+'Дыхание ожидаемое'!E58)*100-100</f>
        <v>-14.03415134</v>
      </c>
      <c r="F58" s="5">
        <f>('Ишемические реальное'!J58+'Церебровоскулярные реальное'!J58+ 'Кровообращения реальное'!J58+'Дыхание реальное'!J59)/('Ишемические ожидаемое'!F58+'Церебровоскулярные ожидаемое'!F58+'Кровообращение ожидаемое'!F59+'Дыхание ожидаемое'!F58)*100-100</f>
        <v>-10.83165192</v>
      </c>
      <c r="G58" s="5">
        <f>('Ишемические реальное'!K58+'Церебровоскулярные реальное'!K58+ 'Кровообращения реальное'!K58+'Дыхание реальное'!K59)/('Ишемические ожидаемое'!G58+'Церебровоскулярные ожидаемое'!G58+'Кровообращение ожидаемое'!G59+'Дыхание ожидаемое'!G58)*100-100</f>
        <v>-6.95538221</v>
      </c>
      <c r="H58" s="5">
        <f>('Ишемические реальное'!L58+'Церебровоскулярные реальное'!L58+ 'Кровообращения реальное'!L58+'Дыхание реальное'!L59)/('Ишемические ожидаемое'!H58+'Церебровоскулярные ожидаемое'!H58+'Кровообращение ожидаемое'!H59+'Дыхание ожидаемое'!H58)*100-100</f>
        <v>-4.17775343</v>
      </c>
      <c r="I58" s="5">
        <f>('Ишемические реальное'!M58+'Церебровоскулярные реальное'!M58+ 'Кровообращения реальное'!M58+'Дыхание реальное'!M59)/('Ишемические ожидаемое'!I58+'Церебровоскулярные ожидаемое'!I58+'Кровообращение ожидаемое'!I59+'Дыхание ожидаемое'!I58)*100-100</f>
        <v>-3.452953619</v>
      </c>
      <c r="J58" s="5">
        <f>('Ишемические реальное'!N58+'Церебровоскулярные реальное'!N58+ 'Кровообращения реальное'!N58+'Дыхание реальное'!N59)/('Ишемические ожидаемое'!J58+'Церебровоскулярные ожидаемое'!J58+'Кровообращение ожидаемое'!J59+'Дыхание ожидаемое'!J58)*100-100</f>
        <v>-0.649268614</v>
      </c>
      <c r="K58" s="5">
        <f>('Ишемические реальное'!O58+'Церебровоскулярные реальное'!O58+ 'Кровообращения реальное'!O58+'Дыхание реальное'!O59)/('Ишемические ожидаемое'!K58+'Церебровоскулярные ожидаемое'!K58+'Кровообращение ожидаемое'!K59+'Дыхание ожидаемое'!K58)*100-100</f>
        <v>-10.57451596</v>
      </c>
    </row>
    <row r="59" ht="15.75" customHeight="1">
      <c r="A59" s="12" t="s">
        <v>56</v>
      </c>
      <c r="B59" s="5">
        <f>('Ишемические реальное'!F59+'Церебровоскулярные реальное'!F59+ 'Кровообращения реальное'!F59+'Дыхание реальное'!F60)/('Ишемические ожидаемое'!B59+'Церебровоскулярные ожидаемое'!B59+'Кровообращение ожидаемое'!B60+'Дыхание ожидаемое'!B59)*100-100</f>
        <v>-6.06902023</v>
      </c>
      <c r="C59" s="5">
        <f>('Ишемические реальное'!G59+'Церебровоскулярные реальное'!G59+ 'Кровообращения реальное'!G59+'Дыхание реальное'!G60)/('Ишемические ожидаемое'!C59+'Церебровоскулярные ожидаемое'!C59+'Кровообращение ожидаемое'!C60+'Дыхание ожидаемое'!C59)*100-100</f>
        <v>-5.574744959</v>
      </c>
      <c r="D59" s="5">
        <f>('Ишемические реальное'!H59+'Церебровоскулярные реальное'!H59+ 'Кровообращения реальное'!H59+'Дыхание реальное'!H60)/('Ишемические ожидаемое'!D59+'Церебровоскулярные ожидаемое'!D59+'Кровообращение ожидаемое'!D60+'Дыхание ожидаемое'!D59)*100-100</f>
        <v>0.5243322956</v>
      </c>
      <c r="E59" s="5">
        <f>('Ишемические реальное'!I59+'Церебровоскулярные реальное'!I59+ 'Кровообращения реальное'!I59+'Дыхание реальное'!I60)/('Ишемические ожидаемое'!E59+'Церебровоскулярные ожидаемое'!E59+'Кровообращение ожидаемое'!E60+'Дыхание ожидаемое'!E59)*100-100</f>
        <v>-1.616361537</v>
      </c>
      <c r="F59" s="5">
        <f>('Ишемические реальное'!J59+'Церебровоскулярные реальное'!J59+ 'Кровообращения реальное'!J59+'Дыхание реальное'!J60)/('Ишемические ожидаемое'!F59+'Церебровоскулярные ожидаемое'!F59+'Кровообращение ожидаемое'!F60+'Дыхание ожидаемое'!F59)*100-100</f>
        <v>3.694725403</v>
      </c>
      <c r="G59" s="5">
        <f>('Ишемические реальное'!K59+'Церебровоскулярные реальное'!K59+ 'Кровообращения реальное'!K59+'Дыхание реальное'!K60)/('Ишемические ожидаемое'!G59+'Церебровоскулярные ожидаемое'!G59+'Кровообращение ожидаемое'!G60+'Дыхание ожидаемое'!G59)*100-100</f>
        <v>-7.176675804</v>
      </c>
      <c r="H59" s="5">
        <f>('Ишемические реальное'!L59+'Церебровоскулярные реальное'!L59+ 'Кровообращения реальное'!L59+'Дыхание реальное'!L60)/('Ишемические ожидаемое'!H59+'Церебровоскулярные ожидаемое'!H59+'Кровообращение ожидаемое'!H60+'Дыхание ожидаемое'!H59)*100-100</f>
        <v>-6.460013441</v>
      </c>
      <c r="I59" s="5">
        <f>('Ишемические реальное'!M59+'Церебровоскулярные реальное'!M59+ 'Кровообращения реальное'!M59+'Дыхание реальное'!M60)/('Ишемические ожидаемое'!I59+'Церебровоскулярные ожидаемое'!I59+'Кровообращение ожидаемое'!I60+'Дыхание ожидаемое'!I59)*100-100</f>
        <v>-16.13642148</v>
      </c>
      <c r="J59" s="5">
        <f>('Ишемические реальное'!N59+'Церебровоскулярные реальное'!N59+ 'Кровообращения реальное'!N59+'Дыхание реальное'!N60)/('Ишемические ожидаемое'!J59+'Церебровоскулярные ожидаемое'!J59+'Кровообращение ожидаемое'!J60+'Дыхание ожидаемое'!J59)*100-100</f>
        <v>-5.01459273</v>
      </c>
      <c r="K59" s="5">
        <f>('Ишемические реальное'!O59+'Церебровоскулярные реальное'!O59+ 'Кровообращения реальное'!O59+'Дыхание реальное'!O60)/('Ишемические ожидаемое'!K59+'Церебровоскулярные ожидаемое'!K59+'Кровообращение ожидаемое'!K60+'Дыхание ожидаемое'!K59)*100-100</f>
        <v>-11.15627823</v>
      </c>
    </row>
    <row r="60" ht="15.75" customHeight="1">
      <c r="A60" s="12" t="s">
        <v>57</v>
      </c>
      <c r="B60" s="5">
        <f>('Ишемические реальное'!F60+'Церебровоскулярные реальное'!F60+ 'Кровообращения реальное'!F60+'Дыхание реальное'!F61)/('Ишемические ожидаемое'!B60+'Церебровоскулярные ожидаемое'!B60+'Кровообращение ожидаемое'!B61+'Дыхание ожидаемое'!B60)*100-100</f>
        <v>-2.032408679</v>
      </c>
      <c r="C60" s="5">
        <f>('Ишемические реальное'!G60+'Церебровоскулярные реальное'!G60+ 'Кровообращения реальное'!G60+'Дыхание реальное'!G61)/('Ишемические ожидаемое'!C60+'Церебровоскулярные ожидаемое'!C60+'Кровообращение ожидаемое'!C61+'Дыхание ожидаемое'!C60)*100-100</f>
        <v>-3.259610612</v>
      </c>
      <c r="D60" s="5">
        <f>('Ишемические реальное'!H60+'Церебровоскулярные реальное'!H60+ 'Кровообращения реальное'!H60+'Дыхание реальное'!H61)/('Ишемические ожидаемое'!D60+'Церебровоскулярные ожидаемое'!D60+'Кровообращение ожидаемое'!D61+'Дыхание ожидаемое'!D60)*100-100</f>
        <v>-4.767271498</v>
      </c>
      <c r="E60" s="5">
        <f>('Ишемические реальное'!I60+'Церебровоскулярные реальное'!I60+ 'Кровообращения реальное'!I60+'Дыхание реальное'!I61)/('Ишемические ожидаемое'!E60+'Церебровоскулярные ожидаемое'!E60+'Кровообращение ожидаемое'!E61+'Дыхание ожидаемое'!E60)*100-100</f>
        <v>-5.052858929</v>
      </c>
      <c r="F60" s="5">
        <f>('Ишемические реальное'!J60+'Церебровоскулярные реальное'!J60+ 'Кровообращения реальное'!J60+'Дыхание реальное'!J61)/('Ишемические ожидаемое'!F60+'Церебровоскулярные ожидаемое'!F60+'Кровообращение ожидаемое'!F61+'Дыхание ожидаемое'!F60)*100-100</f>
        <v>0.717654889</v>
      </c>
      <c r="G60" s="5">
        <f>('Ишемические реальное'!K60+'Церебровоскулярные реальное'!K60+ 'Кровообращения реальное'!K60+'Дыхание реальное'!K61)/('Ишемические ожидаемое'!G60+'Церебровоскулярные ожидаемое'!G60+'Кровообращение ожидаемое'!G61+'Дыхание ожидаемое'!G60)*100-100</f>
        <v>6.129891179</v>
      </c>
      <c r="H60" s="5">
        <f>('Ишемические реальное'!L60+'Церебровоскулярные реальное'!L60+ 'Кровообращения реальное'!L60+'Дыхание реальное'!L61)/('Ишемические ожидаемое'!H60+'Церебровоскулярные ожидаемое'!H60+'Кровообращение ожидаемое'!H61+'Дыхание ожидаемое'!H60)*100-100</f>
        <v>-3.142265193</v>
      </c>
      <c r="I60" s="5">
        <f>('Ишемические реальное'!M60+'Церебровоскулярные реальное'!M60+ 'Кровообращения реальное'!M60+'Дыхание реальное'!M61)/('Ишемические ожидаемое'!I60+'Церебровоскулярные ожидаемое'!I60+'Кровообращение ожидаемое'!I61+'Дыхание ожидаемое'!I60)*100-100</f>
        <v>-4.613375889</v>
      </c>
      <c r="J60" s="5">
        <f>('Ишемические реальное'!N60+'Церебровоскулярные реальное'!N60+ 'Кровообращения реальное'!N60+'Дыхание реальное'!N61)/('Ишемические ожидаемое'!J60+'Церебровоскулярные ожидаемое'!J60+'Кровообращение ожидаемое'!J61+'Дыхание ожидаемое'!J60)*100-100</f>
        <v>-1.353401003</v>
      </c>
      <c r="K60" s="5">
        <f>('Ишемические реальное'!O60+'Церебровоскулярные реальное'!O60+ 'Кровообращения реальное'!O60+'Дыхание реальное'!O61)/('Ишемические ожидаемое'!K60+'Церебровоскулярные ожидаемое'!K60+'Кровообращение ожидаемое'!K61+'Дыхание ожидаемое'!K60)*100-100</f>
        <v>-3.046084022</v>
      </c>
    </row>
    <row r="61" ht="15.75" customHeight="1">
      <c r="A61" s="12" t="s">
        <v>58</v>
      </c>
      <c r="B61" s="5">
        <f>('Ишемические реальное'!F61+'Церебровоскулярные реальное'!F61+ 'Кровообращения реальное'!F61+'Дыхание реальное'!F62)/('Ишемические ожидаемое'!B61+'Церебровоскулярные ожидаемое'!B61+'Кровообращение ожидаемое'!B62+'Дыхание ожидаемое'!B61)*100-100</f>
        <v>-3.100515228</v>
      </c>
      <c r="C61" s="5">
        <f>('Ишемические реальное'!G61+'Церебровоскулярные реальное'!G61+ 'Кровообращения реальное'!G61+'Дыхание реальное'!G62)/('Ишемические ожидаемое'!C61+'Церебровоскулярные ожидаемое'!C61+'Кровообращение ожидаемое'!C62+'Дыхание ожидаемое'!C61)*100-100</f>
        <v>0.2440554101</v>
      </c>
      <c r="D61" s="5">
        <f>('Ишемические реальное'!H61+'Церебровоскулярные реальное'!H61+ 'Кровообращения реальное'!H61+'Дыхание реальное'!H62)/('Ишемические ожидаемое'!D61+'Церебровоскулярные ожидаемое'!D61+'Кровообращение ожидаемое'!D62+'Дыхание ожидаемое'!D61)*100-100</f>
        <v>-1.23103113</v>
      </c>
      <c r="E61" s="5">
        <f>('Ишемические реальное'!I61+'Церебровоскулярные реальное'!I61+ 'Кровообращения реальное'!I61+'Дыхание реальное'!I62)/('Ишемические ожидаемое'!E61+'Церебровоскулярные ожидаемое'!E61+'Кровообращение ожидаемое'!E62+'Дыхание ожидаемое'!E61)*100-100</f>
        <v>-12.82486939</v>
      </c>
      <c r="F61" s="5">
        <f>('Ишемические реальное'!J61+'Церебровоскулярные реальное'!J61+ 'Кровообращения реальное'!J61+'Дыхание реальное'!J62)/('Ишемические ожидаемое'!F61+'Церебровоскулярные ожидаемое'!F61+'Кровообращение ожидаемое'!F62+'Дыхание ожидаемое'!F61)*100-100</f>
        <v>-29.11681674</v>
      </c>
      <c r="G61" s="5">
        <f>('Ишемические реальное'!K61+'Церебровоскулярные реальное'!K61+ 'Кровообращения реальное'!K61+'Дыхание реальное'!K62)/('Ишемические ожидаемое'!G61+'Церебровоскулярные ожидаемое'!G61+'Кровообращение ожидаемое'!G62+'Дыхание ожидаемое'!G61)*100-100</f>
        <v>-20.5150923</v>
      </c>
      <c r="H61" s="5">
        <f>('Ишемические реальное'!L61+'Церебровоскулярные реальное'!L61+ 'Кровообращения реальное'!L61+'Дыхание реальное'!L62)/('Ишемические ожидаемое'!H61+'Церебровоскулярные ожидаемое'!H61+'Кровообращение ожидаемое'!H62+'Дыхание ожидаемое'!H61)*100-100</f>
        <v>-15.88660113</v>
      </c>
      <c r="I61" s="5">
        <f>('Ишемические реальное'!M61+'Церебровоскулярные реальное'!M61+ 'Кровообращения реальное'!M61+'Дыхание реальное'!M62)/('Ишемические ожидаемое'!I61+'Церебровоскулярные ожидаемое'!I61+'Кровообращение ожидаемое'!I62+'Дыхание ожидаемое'!I61)*100-100</f>
        <v>-13.23414469</v>
      </c>
      <c r="J61" s="5">
        <f>('Ишемические реальное'!N61+'Церебровоскулярные реальное'!N61+ 'Кровообращения реальное'!N61+'Дыхание реальное'!N62)/('Ишемические ожидаемое'!J61+'Церебровоскулярные ожидаемое'!J61+'Кровообращение ожидаемое'!J62+'Дыхание ожидаемое'!J61)*100-100</f>
        <v>-6.868771416</v>
      </c>
      <c r="K61" s="5">
        <f>('Ишемические реальное'!O61+'Церебровоскулярные реальное'!O61+ 'Кровообращения реальное'!O61+'Дыхание реальное'!O62)/('Ишемические ожидаемое'!K61+'Церебровоскулярные ожидаемое'!K61+'Кровообращение ожидаемое'!K62+'Дыхание ожидаемое'!K61)*100-100</f>
        <v>-4.314728792</v>
      </c>
    </row>
    <row r="62" ht="15.75" customHeight="1">
      <c r="A62" s="12" t="s">
        <v>59</v>
      </c>
      <c r="B62" s="5">
        <f>('Ишемические реальное'!F62+'Церебровоскулярные реальное'!F62+ 'Кровообращения реальное'!F62+'Дыхание реальное'!F63)/('Ишемические ожидаемое'!B62+'Церебровоскулярные ожидаемое'!B62+'Кровообращение ожидаемое'!B63+'Дыхание ожидаемое'!B62)*100-100</f>
        <v>-2.154583833</v>
      </c>
      <c r="C62" s="5">
        <f>('Ишемические реальное'!G62+'Церебровоскулярные реальное'!G62+ 'Кровообращения реальное'!G62+'Дыхание реальное'!G63)/('Ишемические ожидаемое'!C62+'Церебровоскулярные ожидаемое'!C62+'Кровообращение ожидаемое'!C63+'Дыхание ожидаемое'!C62)*100-100</f>
        <v>-11.89427313</v>
      </c>
      <c r="D62" s="5">
        <f>('Ишемические реальное'!H62+'Церебровоскулярные реальное'!H62+ 'Кровообращения реальное'!H62+'Дыхание реальное'!H63)/('Ишемические ожидаемое'!D62+'Церебровоскулярные ожидаемое'!D62+'Кровообращение ожидаемое'!D63+'Дыхание ожидаемое'!D62)*100-100</f>
        <v>-8.176264136</v>
      </c>
      <c r="E62" s="5">
        <f>('Ишемические реальное'!I62+'Церебровоскулярные реальное'!I62+ 'Кровообращения реальное'!I62+'Дыхание реальное'!I63)/('Ишемические ожидаемое'!E62+'Церебровоскулярные ожидаемое'!E62+'Кровообращение ожидаемое'!E63+'Дыхание ожидаемое'!E62)*100-100</f>
        <v>-12.44280574</v>
      </c>
      <c r="F62" s="5">
        <f>('Ишемические реальное'!J62+'Церебровоскулярные реальное'!J62+ 'Кровообращения реальное'!J62+'Дыхание реальное'!J63)/('Ишемические ожидаемое'!F62+'Церебровоскулярные ожидаемое'!F62+'Кровообращение ожидаемое'!F63+'Дыхание ожидаемое'!F62)*100-100</f>
        <v>-14.77188906</v>
      </c>
      <c r="G62" s="5">
        <f>('Ишемические реальное'!K62+'Церебровоскулярные реальное'!K62+ 'Кровообращения реальное'!K62+'Дыхание реальное'!K63)/('Ишемические ожидаемое'!G62+'Церебровоскулярные ожидаемое'!G62+'Кровообращение ожидаемое'!G63+'Дыхание ожидаемое'!G62)*100-100</f>
        <v>-13.96121084</v>
      </c>
      <c r="H62" s="5">
        <f>('Ишемические реальное'!L62+'Церебровоскулярные реальное'!L62+ 'Кровообращения реальное'!L62+'Дыхание реальное'!L63)/('Ишемические ожидаемое'!H62+'Церебровоскулярные ожидаемое'!H62+'Кровообращение ожидаемое'!H63+'Дыхание ожидаемое'!H62)*100-100</f>
        <v>-25.48343455</v>
      </c>
      <c r="I62" s="5">
        <f>('Ишемические реальное'!M62+'Церебровоскулярные реальное'!M62+ 'Кровообращения реальное'!M62+'Дыхание реальное'!M63)/('Ишемические ожидаемое'!I62+'Церебровоскулярные ожидаемое'!I62+'Кровообращение ожидаемое'!I63+'Дыхание ожидаемое'!I62)*100-100</f>
        <v>-20.77436059</v>
      </c>
      <c r="J62" s="5">
        <f>('Ишемические реальное'!N62+'Церебровоскулярные реальное'!N62+ 'Кровообращения реальное'!N62+'Дыхание реальное'!N63)/('Ишемические ожидаемое'!J62+'Церебровоскулярные ожидаемое'!J62+'Кровообращение ожидаемое'!J63+'Дыхание ожидаемое'!J62)*100-100</f>
        <v>-23.01830162</v>
      </c>
      <c r="K62" s="5">
        <f>('Ишемические реальное'!O62+'Церебровоскулярные реальное'!O62+ 'Кровообращения реальное'!O62+'Дыхание реальное'!O63)/('Ишемические ожидаемое'!K62+'Церебровоскулярные ожидаемое'!K62+'Кровообращение ожидаемое'!K63+'Дыхание ожидаемое'!K62)*100-100</f>
        <v>-15.78793577</v>
      </c>
    </row>
    <row r="63" ht="15.75" customHeight="1">
      <c r="A63" s="12" t="s">
        <v>60</v>
      </c>
      <c r="B63" s="5">
        <f>('Ишемические реальное'!F63+'Церебровоскулярные реальное'!F63+ 'Кровообращения реальное'!F63+'Дыхание реальное'!F64)/('Ишемические ожидаемое'!B63+'Церебровоскулярные ожидаемое'!B63+'Кровообращение ожидаемое'!B64+'Дыхание ожидаемое'!B63)*100-100</f>
        <v>-0.6578147284</v>
      </c>
      <c r="C63" s="5">
        <f>('Ишемические реальное'!G63+'Церебровоскулярные реальное'!G63+ 'Кровообращения реальное'!G63+'Дыхание реальное'!G64)/('Ишемические ожидаемое'!C63+'Церебровоскулярные ожидаемое'!C63+'Кровообращение ожидаемое'!C64+'Дыхание ожидаемое'!C63)*100-100</f>
        <v>-5.569602317</v>
      </c>
      <c r="D63" s="5">
        <f>('Ишемические реальное'!H63+'Церебровоскулярные реальное'!H63+ 'Кровообращения реальное'!H63+'Дыхание реальное'!H64)/('Ишемические ожидаемое'!D63+'Церебровоскулярные ожидаемое'!D63+'Кровообращение ожидаемое'!D64+'Дыхание ожидаемое'!D63)*100-100</f>
        <v>-9.327617329</v>
      </c>
      <c r="E63" s="5">
        <f>('Ишемические реальное'!I63+'Церебровоскулярные реальное'!I63+ 'Кровообращения реальное'!I63+'Дыхание реальное'!I64)/('Ишемические ожидаемое'!E63+'Церебровоскулярные ожидаемое'!E63+'Кровообращение ожидаемое'!E64+'Дыхание ожидаемое'!E63)*100-100</f>
        <v>-3.099828018</v>
      </c>
      <c r="F63" s="5">
        <f>('Ишемические реальное'!J63+'Церебровоскулярные реальное'!J63+ 'Кровообращения реальное'!J63+'Дыхание реальное'!J64)/('Ишемические ожидаемое'!F63+'Церебровоскулярные ожидаемое'!F63+'Кровообращение ожидаемое'!F64+'Дыхание ожидаемое'!F63)*100-100</f>
        <v>-10.45271413</v>
      </c>
      <c r="G63" s="5">
        <f>('Ишемические реальное'!K63+'Церебровоскулярные реальное'!K63+ 'Кровообращения реальное'!K63+'Дыхание реальное'!K64)/('Ишемические ожидаемое'!G63+'Церебровоскулярные ожидаемое'!G63+'Кровообращение ожидаемое'!G64+'Дыхание ожидаемое'!G63)*100-100</f>
        <v>-10.22948961</v>
      </c>
      <c r="H63" s="5">
        <f>('Ишемические реальное'!L63+'Церебровоскулярные реальное'!L63+ 'Кровообращения реальное'!L63+'Дыхание реальное'!L64)/('Ишемические ожидаемое'!H63+'Церебровоскулярные ожидаемое'!H63+'Кровообращение ожидаемое'!H64+'Дыхание ожидаемое'!H63)*100-100</f>
        <v>-10.44965894</v>
      </c>
      <c r="I63" s="5">
        <f>('Ишемические реальное'!M63+'Церебровоскулярные реальное'!M63+ 'Кровообращения реальное'!M63+'Дыхание реальное'!M64)/('Ишемические ожидаемое'!I63+'Церебровоскулярные ожидаемое'!I63+'Кровообращение ожидаемое'!I64+'Дыхание ожидаемое'!I63)*100-100</f>
        <v>-11.70886239</v>
      </c>
      <c r="J63" s="5">
        <f>('Ишемические реальное'!N63+'Церебровоскулярные реальное'!N63+ 'Кровообращения реальное'!N63+'Дыхание реальное'!N64)/('Ишемические ожидаемое'!J63+'Церебровоскулярные ожидаемое'!J63+'Кровообращение ожидаемое'!J64+'Дыхание ожидаемое'!J63)*100-100</f>
        <v>-3.338620903</v>
      </c>
      <c r="K63" s="5">
        <f>('Ишемические реальное'!O63+'Церебровоскулярные реальное'!O63+ 'Кровообращения реальное'!O63+'Дыхание реальное'!O64)/('Ишемические ожидаемое'!K63+'Церебровоскулярные ожидаемое'!K63+'Кровообращение ожидаемое'!K64+'Дыхание ожидаемое'!K63)*100-100</f>
        <v>-13.74094834</v>
      </c>
    </row>
    <row r="64" ht="15.75" customHeight="1">
      <c r="A64" s="12" t="s">
        <v>61</v>
      </c>
      <c r="B64" s="5">
        <f>('Ишемические реальное'!F64+'Церебровоскулярные реальное'!F64+ 'Кровообращения реальное'!F64+'Дыхание реальное'!F65)/('Ишемические ожидаемое'!B64+'Церебровоскулярные ожидаемое'!B64+'Кровообращение ожидаемое'!B65+'Дыхание ожидаемое'!B64)*100-100</f>
        <v>-2.188618158</v>
      </c>
      <c r="C64" s="5">
        <f>('Ишемические реальное'!G64+'Церебровоскулярные реальное'!G64+ 'Кровообращения реальное'!G64+'Дыхание реальное'!G65)/('Ишемические ожидаемое'!C64+'Церебровоскулярные ожидаемое'!C64+'Кровообращение ожидаемое'!C65+'Дыхание ожидаемое'!C64)*100-100</f>
        <v>-9.097009301</v>
      </c>
      <c r="D64" s="5">
        <f>('Ишемические реальное'!H64+'Церебровоскулярные реальное'!H64+ 'Кровообращения реальное'!H64+'Дыхание реальное'!H65)/('Ишемические ожидаемое'!D64+'Церебровоскулярные ожидаемое'!D64+'Кровообращение ожидаемое'!D65+'Дыхание ожидаемое'!D64)*100-100</f>
        <v>-4.432878441</v>
      </c>
      <c r="E64" s="5">
        <f>('Ишемические реальное'!I64+'Церебровоскулярные реальное'!I64+ 'Кровообращения реальное'!I64+'Дыхание реальное'!I65)/('Ишемические ожидаемое'!E64+'Церебровоскулярные ожидаемое'!E64+'Кровообращение ожидаемое'!E65+'Дыхание ожидаемое'!E64)*100-100</f>
        <v>-8.106296553</v>
      </c>
      <c r="F64" s="5">
        <f>('Ишемические реальное'!J64+'Церебровоскулярные реальное'!J64+ 'Кровообращения реальное'!J64+'Дыхание реальное'!J65)/('Ишемические ожидаемое'!F64+'Церебровоскулярные ожидаемое'!F64+'Кровообращение ожидаемое'!F65+'Дыхание ожидаемое'!F64)*100-100</f>
        <v>-7.22309978</v>
      </c>
      <c r="G64" s="5">
        <f>('Ишемические реальное'!K64+'Церебровоскулярные реальное'!K64+ 'Кровообращения реальное'!K64+'Дыхание реальное'!K65)/('Ишемические ожидаемое'!G64+'Церебровоскулярные ожидаемое'!G64+'Кровообращение ожидаемое'!G65+'Дыхание ожидаемое'!G64)*100-100</f>
        <v>-2.440918422</v>
      </c>
      <c r="H64" s="5">
        <f>('Ишемические реальное'!L64+'Церебровоскулярные реальное'!L64+ 'Кровообращения реальное'!L64+'Дыхание реальное'!L65)/('Ишемические ожидаемое'!H64+'Церебровоскулярные ожидаемое'!H64+'Кровообращение ожидаемое'!H65+'Дыхание ожидаемое'!H64)*100-100</f>
        <v>-0.7845159655</v>
      </c>
      <c r="I64" s="5">
        <f>('Ишемические реальное'!M64+'Церебровоскулярные реальное'!M64+ 'Кровообращения реальное'!M64+'Дыхание реальное'!M65)/('Ишемические ожидаемое'!I64+'Церебровоскулярные ожидаемое'!I64+'Кровообращение ожидаемое'!I65+'Дыхание ожидаемое'!I64)*100-100</f>
        <v>-5.847623182</v>
      </c>
      <c r="J64" s="5">
        <f>('Ишемические реальное'!N64+'Церебровоскулярные реальное'!N64+ 'Кровообращения реальное'!N64+'Дыхание реальное'!N65)/('Ишемические ожидаемое'!J64+'Церебровоскулярные ожидаемое'!J64+'Кровообращение ожидаемое'!J65+'Дыхание ожидаемое'!J64)*100-100</f>
        <v>-4.230931709</v>
      </c>
      <c r="K64" s="5">
        <f>('Ишемические реальное'!O64+'Церебровоскулярные реальное'!O64+ 'Кровообращения реальное'!O64+'Дыхание реальное'!O65)/('Ишемические ожидаемое'!K64+'Церебровоскулярные ожидаемое'!K64+'Кровообращение ожидаемое'!K65+'Дыхание ожидаемое'!K64)*100-100</f>
        <v>-5.997713849</v>
      </c>
    </row>
    <row r="65" ht="15.75" customHeight="1">
      <c r="A65" s="12" t="s">
        <v>62</v>
      </c>
      <c r="B65" s="5">
        <f>('Ишемические реальное'!F65+'Церебровоскулярные реальное'!F65+ 'Кровообращения реальное'!F65+'Дыхание реальное'!F66)/('Ишемические ожидаемое'!B65+'Церебровоскулярные ожидаемое'!B65+'Кровообращение ожидаемое'!B66+'Дыхание ожидаемое'!B65)*100-100</f>
        <v>3.108820266</v>
      </c>
      <c r="C65" s="5">
        <f>('Ишемические реальное'!G65+'Церебровоскулярные реальное'!G65+ 'Кровообращения реальное'!G65+'Дыхание реальное'!G66)/('Ишемические ожидаемое'!C65+'Церебровоскулярные ожидаемое'!C65+'Кровообращение ожидаемое'!C66+'Дыхание ожидаемое'!C65)*100-100</f>
        <v>-14.57783944</v>
      </c>
      <c r="D65" s="5">
        <f>('Ишемические реальное'!H65+'Церебровоскулярные реальное'!H65+ 'Кровообращения реальное'!H65+'Дыхание реальное'!H66)/('Ишемические ожидаемое'!D65+'Церебровоскулярные ожидаемое'!D65+'Кровообращение ожидаемое'!D66+'Дыхание ожидаемое'!D65)*100-100</f>
        <v>-14.04659089</v>
      </c>
      <c r="E65" s="5">
        <f>('Ишемические реальное'!I65+'Церебровоскулярные реальное'!I65+ 'Кровообращения реальное'!I65+'Дыхание реальное'!I66)/('Ишемические ожидаемое'!E65+'Церебровоскулярные ожидаемое'!E65+'Кровообращение ожидаемое'!E66+'Дыхание ожидаемое'!E65)*100-100</f>
        <v>-14.28411996</v>
      </c>
      <c r="F65" s="5">
        <f>('Ишемические реальное'!J65+'Церебровоскулярные реальное'!J65+ 'Кровообращения реальное'!J65+'Дыхание реальное'!J66)/('Ишемические ожидаемое'!F65+'Церебровоскулярные ожидаемое'!F65+'Кровообращение ожидаемое'!F66+'Дыхание ожидаемое'!F65)*100-100</f>
        <v>-9.688783879</v>
      </c>
      <c r="G65" s="5">
        <f>('Ишемические реальное'!K65+'Церебровоскулярные реальное'!K65+ 'Кровообращения реальное'!K65+'Дыхание реальное'!K66)/('Ишемические ожидаемое'!G65+'Церебровоскулярные ожидаемое'!G65+'Кровообращение ожидаемое'!G66+'Дыхание ожидаемое'!G65)*100-100</f>
        <v>-5.236948051</v>
      </c>
      <c r="H65" s="5">
        <f>('Ишемические реальное'!L65+'Церебровоскулярные реальное'!L65+ 'Кровообращения реальное'!L65+'Дыхание реальное'!L66)/('Ишемические ожидаемое'!H65+'Церебровоскулярные ожидаемое'!H65+'Кровообращение ожидаемое'!H66+'Дыхание ожидаемое'!H65)*100-100</f>
        <v>1.579757301</v>
      </c>
      <c r="I65" s="5">
        <f>('Ишемические реальное'!M65+'Церебровоскулярные реальное'!M65+ 'Кровообращения реальное'!M65+'Дыхание реальное'!M66)/('Ишемические ожидаемое'!I65+'Церебровоскулярные ожидаемое'!I65+'Кровообращение ожидаемое'!I66+'Дыхание ожидаемое'!I65)*100-100</f>
        <v>-1.333753113</v>
      </c>
      <c r="J65" s="5">
        <f>('Ишемические реальное'!N65+'Церебровоскулярные реальное'!N65+ 'Кровообращения реальное'!N65+'Дыхание реальное'!N66)/('Ишемические ожидаемое'!J65+'Церебровоскулярные ожидаемое'!J65+'Кровообращение ожидаемое'!J66+'Дыхание ожидаемое'!J65)*100-100</f>
        <v>5.450824398</v>
      </c>
      <c r="K65" s="5">
        <f>('Ишемические реальное'!O65+'Церебровоскулярные реальное'!O65+ 'Кровообращения реальное'!O65+'Дыхание реальное'!O66)/('Ишемические ожидаемое'!K65+'Церебровоскулярные ожидаемое'!K65+'Кровообращение ожидаемое'!K66+'Дыхание ожидаемое'!K65)*100-100</f>
        <v>-2.658231439</v>
      </c>
    </row>
    <row r="66" ht="15.75" customHeight="1">
      <c r="A66" s="12" t="s">
        <v>63</v>
      </c>
      <c r="B66" s="5">
        <f>('Ишемические реальное'!F66+'Церебровоскулярные реальное'!F66+ 'Кровообращения реальное'!F66+'Дыхание реальное'!F67)/('Ишемические ожидаемое'!B66+'Церебровоскулярные ожидаемое'!B66+'Кровообращение ожидаемое'!B67+'Дыхание ожидаемое'!B66)*100-100</f>
        <v>-5.448070404</v>
      </c>
      <c r="C66" s="5">
        <f>('Ишемические реальное'!G66+'Церебровоскулярные реальное'!G66+ 'Кровообращения реальное'!G66+'Дыхание реальное'!G67)/('Ишемические ожидаемое'!C66+'Церебровоскулярные ожидаемое'!C66+'Кровообращение ожидаемое'!C67+'Дыхание ожидаемое'!C66)*100-100</f>
        <v>-9.512728884</v>
      </c>
      <c r="D66" s="5">
        <f>('Ишемические реальное'!H66+'Церебровоскулярные реальное'!H66+ 'Кровообращения реальное'!H66+'Дыхание реальное'!H67)/('Ишемические ожидаемое'!D66+'Церебровоскулярные ожидаемое'!D66+'Кровообращение ожидаемое'!D67+'Дыхание ожидаемое'!D66)*100-100</f>
        <v>-6.197368045</v>
      </c>
      <c r="E66" s="5">
        <f>('Ишемические реальное'!I66+'Церебровоскулярные реальное'!I66+ 'Кровообращения реальное'!I66+'Дыхание реальное'!I67)/('Ишемические ожидаемое'!E66+'Церебровоскулярные ожидаемое'!E66+'Кровообращение ожидаемое'!E67+'Дыхание ожидаемое'!E66)*100-100</f>
        <v>-8.358582916</v>
      </c>
      <c r="F66" s="5">
        <f>('Ишемические реальное'!J66+'Церебровоскулярные реальное'!J66+ 'Кровообращения реальное'!J66+'Дыхание реальное'!J67)/('Ишемические ожидаемое'!F66+'Церебровоскулярные ожидаемое'!F66+'Кровообращение ожидаемое'!F67+'Дыхание ожидаемое'!F66)*100-100</f>
        <v>-5.831481593</v>
      </c>
      <c r="G66" s="5">
        <f>('Ишемические реальное'!K66+'Церебровоскулярные реальное'!K66+ 'Кровообращения реальное'!K66+'Дыхание реальное'!K67)/('Ишемические ожидаемое'!G66+'Церебровоскулярные ожидаемое'!G66+'Кровообращение ожидаемое'!G67+'Дыхание ожидаемое'!G66)*100-100</f>
        <v>-5.114979583</v>
      </c>
      <c r="H66" s="5">
        <f>('Ишемические реальное'!L66+'Церебровоскулярные реальное'!L66+ 'Кровообращения реальное'!L66+'Дыхание реальное'!L67)/('Ишемические ожидаемое'!H66+'Церебровоскулярные ожидаемое'!H66+'Кровообращение ожидаемое'!H67+'Дыхание ожидаемое'!H66)*100-100</f>
        <v>-8.97532492</v>
      </c>
      <c r="I66" s="5">
        <f>('Ишемические реальное'!M66+'Церебровоскулярные реальное'!M66+ 'Кровообращения реальное'!M66+'Дыхание реальное'!M67)/('Ишемические ожидаемое'!I66+'Церебровоскулярные ожидаемое'!I66+'Кровообращение ожидаемое'!I67+'Дыхание ожидаемое'!I66)*100-100</f>
        <v>-51.31278722</v>
      </c>
      <c r="J66" s="5">
        <f>('Ишемические реальное'!N66+'Церебровоскулярные реальное'!N66+ 'Кровообращения реальное'!N66+'Дыхание реальное'!N67)/('Ишемические ожидаемое'!J66+'Церебровоскулярные ожидаемое'!J66+'Кровообращение ожидаемое'!J67+'Дыхание ожидаемое'!J66)*100-100</f>
        <v>-38.01907663</v>
      </c>
      <c r="K66" s="5">
        <f>('Ишемические реальное'!O66+'Церебровоскулярные реальное'!O66+ 'Кровообращения реальное'!O66+'Дыхание реальное'!O67)/('Ишемические ожидаемое'!K66+'Церебровоскулярные ожидаемое'!K66+'Кровообращение ожидаемое'!K67+'Дыхание ожидаемое'!K66)*100-100</f>
        <v>-39.86316897</v>
      </c>
    </row>
    <row r="67" ht="15.75" customHeight="1">
      <c r="A67" s="12" t="s">
        <v>64</v>
      </c>
      <c r="B67" s="5">
        <f>('Ишемические реальное'!F67+'Церебровоскулярные реальное'!F67+ 'Кровообращения реальное'!F67+'Дыхание реальное'!F68)/('Ишемические ожидаемое'!B67+'Церебровоскулярные ожидаемое'!B67+'Кровообращение ожидаемое'!B68+'Дыхание ожидаемое'!B67)*100-100</f>
        <v>-7.019393684</v>
      </c>
      <c r="C67" s="5">
        <f>('Ишемические реальное'!G67+'Церебровоскулярные реальное'!G67+ 'Кровообращения реальное'!G67+'Дыхание реальное'!G68)/('Ишемические ожидаемое'!C67+'Церебровоскулярные ожидаемое'!C67+'Кровообращение ожидаемое'!C68+'Дыхание ожидаемое'!C67)*100-100</f>
        <v>-6.327810623</v>
      </c>
      <c r="D67" s="5">
        <f>('Ишемические реальное'!H67+'Церебровоскулярные реальное'!H67+ 'Кровообращения реальное'!H67+'Дыхание реальное'!H68)/('Ишемические ожидаемое'!D67+'Церебровоскулярные ожидаемое'!D67+'Кровообращение ожидаемое'!D68+'Дыхание ожидаемое'!D67)*100-100</f>
        <v>-5.769277174</v>
      </c>
      <c r="E67" s="5">
        <f>('Ишемические реальное'!I67+'Церебровоскулярные реальное'!I67+ 'Кровообращения реальное'!I67+'Дыхание реальное'!I68)/('Ишемические ожидаемое'!E67+'Церебровоскулярные ожидаемое'!E67+'Кровообращение ожидаемое'!E68+'Дыхание ожидаемое'!E67)*100-100</f>
        <v>-7.52104972</v>
      </c>
      <c r="F67" s="5">
        <f>('Ишемические реальное'!J67+'Церебровоскулярные реальное'!J67+ 'Кровообращения реальное'!J67+'Дыхание реальное'!J68)/('Ишемические ожидаемое'!F67+'Церебровоскулярные ожидаемое'!F67+'Кровообращение ожидаемое'!F68+'Дыхание ожидаемое'!F67)*100-100</f>
        <v>-14.84114571</v>
      </c>
      <c r="G67" s="5">
        <f>('Ишемические реальное'!K67+'Церебровоскулярные реальное'!K67+ 'Кровообращения реальное'!K67+'Дыхание реальное'!K68)/('Ишемические ожидаемое'!G67+'Церебровоскулярные ожидаемое'!G67+'Кровообращение ожидаемое'!G68+'Дыхание ожидаемое'!G67)*100-100</f>
        <v>-5.220534783</v>
      </c>
      <c r="H67" s="5">
        <f>('Ишемические реальное'!L67+'Церебровоскулярные реальное'!L67+ 'Кровообращения реальное'!L67+'Дыхание реальное'!L68)/('Ишемические ожидаемое'!H67+'Церебровоскулярные ожидаемое'!H67+'Кровообращение ожидаемое'!H68+'Дыхание ожидаемое'!H67)*100-100</f>
        <v>-6.172532633</v>
      </c>
      <c r="I67" s="5">
        <f>('Ишемические реальное'!M67+'Церебровоскулярные реальное'!M67+ 'Кровообращения реальное'!M67+'Дыхание реальное'!M68)/('Ишемические ожидаемое'!I67+'Церебровоскулярные ожидаемое'!I67+'Кровообращение ожидаемое'!I68+'Дыхание ожидаемое'!I67)*100-100</f>
        <v>-6.859449713</v>
      </c>
      <c r="J67" s="5">
        <f>('Ишемические реальное'!N67+'Церебровоскулярные реальное'!N67+ 'Кровообращения реальное'!N67+'Дыхание реальное'!N68)/('Ишемические ожидаемое'!J67+'Церебровоскулярные ожидаемое'!J67+'Кровообращение ожидаемое'!J68+'Дыхание ожидаемое'!J67)*100-100</f>
        <v>-5.382132471</v>
      </c>
      <c r="K67" s="5">
        <f>('Ишемические реальное'!O67+'Церебровоскулярные реальное'!O67+ 'Кровообращения реальное'!O67+'Дыхание реальное'!O68)/('Ишемические ожидаемое'!K67+'Церебровоскулярные ожидаемое'!K67+'Кровообращение ожидаемое'!K68+'Дыхание ожидаемое'!K67)*100-100</f>
        <v>-5.859377844</v>
      </c>
    </row>
    <row r="68" ht="15.75" customHeight="1">
      <c r="A68" s="12" t="s">
        <v>65</v>
      </c>
      <c r="B68" s="5">
        <f>('Ишемические реальное'!F68+'Церебровоскулярные реальное'!F68+ 'Кровообращения реальное'!F68+'Дыхание реальное'!F69)/('Ишемические ожидаемое'!B68+'Церебровоскулярные ожидаемое'!B68+'Кровообращение ожидаемое'!B69+'Дыхание ожидаемое'!B68)*100-100</f>
        <v>-10.32400714</v>
      </c>
      <c r="C68" s="5">
        <f>('Ишемические реальное'!G68+'Церебровоскулярные реальное'!G68+ 'Кровообращения реальное'!G68+'Дыхание реальное'!G69)/('Ишемические ожидаемое'!C68+'Церебровоскулярные ожидаемое'!C68+'Кровообращение ожидаемое'!C69+'Дыхание ожидаемое'!C68)*100-100</f>
        <v>-21.0757114</v>
      </c>
      <c r="D68" s="5">
        <f>('Ишемические реальное'!H68+'Церебровоскулярные реальное'!H68+ 'Кровообращения реальное'!H68+'Дыхание реальное'!H69)/('Ишемические ожидаемое'!D68+'Церебровоскулярные ожидаемое'!D68+'Кровообращение ожидаемое'!D69+'Дыхание ожидаемое'!D68)*100-100</f>
        <v>-21.58127534</v>
      </c>
      <c r="E68" s="5">
        <f>('Ишемические реальное'!I68+'Церебровоскулярные реальное'!I68+ 'Кровообращения реальное'!I68+'Дыхание реальное'!I69)/('Ишемические ожидаемое'!E68+'Церебровоскулярные ожидаемое'!E68+'Кровообращение ожидаемое'!E69+'Дыхание ожидаемое'!E68)*100-100</f>
        <v>-30.79007611</v>
      </c>
      <c r="F68" s="5">
        <f>('Ишемические реальное'!J68+'Церебровоскулярные реальное'!J68+ 'Кровообращения реальное'!J68+'Дыхание реальное'!J69)/('Ишемические ожидаемое'!F68+'Церебровоскулярные ожидаемое'!F68+'Кровообращение ожидаемое'!F69+'Дыхание ожидаемое'!F68)*100-100</f>
        <v>-30.84997578</v>
      </c>
      <c r="G68" s="5">
        <f>('Ишемические реальное'!K68+'Церебровоскулярные реальное'!K68+ 'Кровообращения реальное'!K68+'Дыхание реальное'!K69)/('Ишемические ожидаемое'!G68+'Церебровоскулярные ожидаемое'!G68+'Кровообращение ожидаемое'!G69+'Дыхание ожидаемое'!G68)*100-100</f>
        <v>-23.14942667</v>
      </c>
      <c r="H68" s="5">
        <f>('Ишемические реальное'!L68+'Церебровоскулярные реальное'!L68+ 'Кровообращения реальное'!L68+'Дыхание реальное'!L69)/('Ишемические ожидаемое'!H68+'Церебровоскулярные ожидаемое'!H68+'Кровообращение ожидаемое'!H69+'Дыхание ожидаемое'!H68)*100-100</f>
        <v>-17.95671827</v>
      </c>
      <c r="I68" s="5">
        <f>('Ишемические реальное'!M68+'Церебровоскулярные реальное'!M68+ 'Кровообращения реальное'!M68+'Дыхание реальное'!M69)/('Ишемические ожидаемое'!I68+'Церебровоскулярные ожидаемое'!I68+'Кровообращение ожидаемое'!I69+'Дыхание ожидаемое'!I68)*100-100</f>
        <v>-14.65090709</v>
      </c>
      <c r="J68" s="5">
        <f>('Ишемические реальное'!N68+'Церебровоскулярные реальное'!N68+ 'Кровообращения реальное'!N68+'Дыхание реальное'!N69)/('Ишемические ожидаемое'!J68+'Церебровоскулярные ожидаемое'!J68+'Кровообращение ожидаемое'!J69+'Дыхание ожидаемое'!J68)*100-100</f>
        <v>-5.765348441</v>
      </c>
      <c r="K68" s="5">
        <f>('Ишемические реальное'!O68+'Церебровоскулярные реальное'!O68+ 'Кровообращения реальное'!O68+'Дыхание реальное'!O69)/('Ишемические ожидаемое'!K68+'Церебровоскулярные ожидаемое'!K68+'Кровообращение ожидаемое'!K69+'Дыхание ожидаемое'!K68)*100-100</f>
        <v>4.636297435</v>
      </c>
    </row>
    <row r="69" ht="15.75" customHeight="1">
      <c r="A69" s="12" t="s">
        <v>66</v>
      </c>
      <c r="B69" s="5">
        <f>('Ишемические реальное'!F69+'Церебровоскулярные реальное'!F69+ 'Кровообращения реальное'!F69+'Дыхание реальное'!F70)/('Ишемические ожидаемое'!B69+'Церебровоскулярные ожидаемое'!B69+'Кровообращение ожидаемое'!B70+'Дыхание ожидаемое'!B69)*100-100</f>
        <v>-12.00978557</v>
      </c>
      <c r="C69" s="5">
        <f>('Ишемические реальное'!G69+'Церебровоскулярные реальное'!G69+ 'Кровообращения реальное'!G69+'Дыхание реальное'!G70)/('Ишемические ожидаемое'!C69+'Церебровоскулярные ожидаемое'!C69+'Кровообращение ожидаемое'!C70+'Дыхание ожидаемое'!C69)*100-100</f>
        <v>-11.19551872</v>
      </c>
      <c r="D69" s="5">
        <f>('Ишемические реальное'!H69+'Церебровоскулярные реальное'!H69+ 'Кровообращения реальное'!H69+'Дыхание реальное'!H70)/('Ишемические ожидаемое'!D69+'Церебровоскулярные ожидаемое'!D69+'Кровообращение ожидаемое'!D70+'Дыхание ожидаемое'!D69)*100-100</f>
        <v>-3.937434895</v>
      </c>
      <c r="E69" s="5">
        <f>('Ишемические реальное'!I69+'Церебровоскулярные реальное'!I69+ 'Кровообращения реальное'!I69+'Дыхание реальное'!I70)/('Ишемические ожидаемое'!E69+'Церебровоскулярные ожидаемое'!E69+'Кровообращение ожидаемое'!E70+'Дыхание ожидаемое'!E69)*100-100</f>
        <v>-3.626823566</v>
      </c>
      <c r="F69" s="5">
        <f>('Ишемические реальное'!J69+'Церебровоскулярные реальное'!J69+ 'Кровообращения реальное'!J69+'Дыхание реальное'!J70)/('Ишемические ожидаемое'!F69+'Церебровоскулярные ожидаемое'!F69+'Кровообращение ожидаемое'!F70+'Дыхание ожидаемое'!F69)*100-100</f>
        <v>-5.7856314</v>
      </c>
      <c r="G69" s="5">
        <f>('Ишемические реальное'!K69+'Церебровоскулярные реальное'!K69+ 'Кровообращения реальное'!K69+'Дыхание реальное'!K70)/('Ишемические ожидаемое'!G69+'Церебровоскулярные ожидаемое'!G69+'Кровообращение ожидаемое'!G70+'Дыхание ожидаемое'!G69)*100-100</f>
        <v>-2.183889584</v>
      </c>
      <c r="H69" s="5">
        <f>('Ишемические реальное'!L69+'Церебровоскулярные реальное'!L69+ 'Кровообращения реальное'!L69+'Дыхание реальное'!L70)/('Ишемические ожидаемое'!H69+'Церебровоскулярные ожидаемое'!H69+'Кровообращение ожидаемое'!H70+'Дыхание ожидаемое'!H69)*100-100</f>
        <v>0.1466758291</v>
      </c>
      <c r="I69" s="5">
        <f>('Ишемические реальное'!M69+'Церебровоскулярные реальное'!M69+ 'Кровообращения реальное'!M69+'Дыхание реальное'!M70)/('Ишемические ожидаемое'!I69+'Церебровоскулярные ожидаемое'!I69+'Кровообращение ожидаемое'!I70+'Дыхание ожидаемое'!I69)*100-100</f>
        <v>1.155167933</v>
      </c>
      <c r="J69" s="5">
        <f>('Ишемические реальное'!N69+'Церебровоскулярные реальное'!N69+ 'Кровообращения реальное'!N69+'Дыхание реальное'!N70)/('Ишемические ожидаемое'!J69+'Церебровоскулярные ожидаемое'!J69+'Кровообращение ожидаемое'!J70+'Дыхание ожидаемое'!J69)*100-100</f>
        <v>-6.337015036</v>
      </c>
      <c r="K69" s="5">
        <f>('Ишемические реальное'!O69+'Церебровоскулярные реальное'!O69+ 'Кровообращения реальное'!O69+'Дыхание реальное'!O70)/('Ишемические ожидаемое'!K69+'Церебровоскулярные ожидаемое'!K69+'Кровообращение ожидаемое'!K70+'Дыхание ожидаемое'!K69)*100-100</f>
        <v>-4.507602118</v>
      </c>
    </row>
    <row r="70" ht="15.75" customHeight="1">
      <c r="A70" s="12" t="s">
        <v>67</v>
      </c>
      <c r="B70" s="5">
        <f>('Ишемические реальное'!F70+'Церебровоскулярные реальное'!F70+ 'Кровообращения реальное'!F70+'Дыхание реальное'!F71)/('Ишемические ожидаемое'!B70+'Церебровоскулярные ожидаемое'!B70+'Кровообращение ожидаемое'!B71+'Дыхание ожидаемое'!B70)*100-100</f>
        <v>6.743140939</v>
      </c>
      <c r="C70" s="5">
        <f>('Ишемические реальное'!G70+'Церебровоскулярные реальное'!G70+ 'Кровообращения реальное'!G70+'Дыхание реальное'!G71)/('Ишемические ожидаемое'!C70+'Церебровоскулярные ожидаемое'!C70+'Кровообращение ожидаемое'!C71+'Дыхание ожидаемое'!C70)*100-100</f>
        <v>-3.41283608</v>
      </c>
      <c r="D70" s="5">
        <f>('Ишемические реальное'!H70+'Церебровоскулярные реальное'!H70+ 'Кровообращения реальное'!H70+'Дыхание реальное'!H71)/('Ишемические ожидаемое'!D70+'Церебровоскулярные ожидаемое'!D70+'Кровообращение ожидаемое'!D71+'Дыхание ожидаемое'!D70)*100-100</f>
        <v>-28.93173903</v>
      </c>
      <c r="E70" s="5">
        <f>('Ишемические реальное'!I70+'Церебровоскулярные реальное'!I70+ 'Кровообращения реальное'!I70+'Дыхание реальное'!I71)/('Ишемические ожидаемое'!E70+'Церебровоскулярные ожидаемое'!E70+'Кровообращение ожидаемое'!E71+'Дыхание ожидаемое'!E70)*100-100</f>
        <v>-34.18792308</v>
      </c>
      <c r="F70" s="5">
        <f>('Ишемические реальное'!J70+'Церебровоскулярные реальное'!J70+ 'Кровообращения реальное'!J70+'Дыхание реальное'!J71)/('Ишемические ожидаемое'!F70+'Церебровоскулярные ожидаемое'!F70+'Кровообращение ожидаемое'!F71+'Дыхание ожидаемое'!F70)*100-100</f>
        <v>-25.7343544</v>
      </c>
      <c r="G70" s="5">
        <f>('Ишемические реальное'!K70+'Церебровоскулярные реальное'!K70+ 'Кровообращения реальное'!K70+'Дыхание реальное'!K71)/('Ишемические ожидаемое'!G70+'Церебровоскулярные ожидаемое'!G70+'Кровообращение ожидаемое'!G71+'Дыхание ожидаемое'!G70)*100-100</f>
        <v>-25.21101878</v>
      </c>
      <c r="H70" s="5">
        <f>('Ишемические реальное'!L70+'Церебровоскулярные реальное'!L70+ 'Кровообращения реальное'!L70+'Дыхание реальное'!L71)/('Ишемические ожидаемое'!H70+'Церебровоскулярные ожидаемое'!H70+'Кровообращение ожидаемое'!H71+'Дыхание ожидаемое'!H70)*100-100</f>
        <v>-18.76417513</v>
      </c>
      <c r="I70" s="5">
        <f>('Ишемические реальное'!M70+'Церебровоскулярные реальное'!M70+ 'Кровообращения реальное'!M70+'Дыхание реальное'!M71)/('Ишемические ожидаемое'!I70+'Церебровоскулярные ожидаемое'!I70+'Кровообращение ожидаемое'!I71+'Дыхание ожидаемое'!I70)*100-100</f>
        <v>-16.25827769</v>
      </c>
      <c r="J70" s="5">
        <f>('Ишемические реальное'!N70+'Церебровоскулярные реальное'!N70+ 'Кровообращения реальное'!N70+'Дыхание реальное'!N71)/('Ишемические ожидаемое'!J70+'Церебровоскулярные ожидаемое'!J70+'Кровообращение ожидаемое'!J71+'Дыхание ожидаемое'!J70)*100-100</f>
        <v>-10.55832928</v>
      </c>
      <c r="K70" s="5">
        <f>('Ишемические реальное'!O70+'Церебровоскулярные реальное'!O70+ 'Кровообращения реальное'!O70+'Дыхание реальное'!O71)/('Ишемические ожидаемое'!K70+'Церебровоскулярные ожидаемое'!K70+'Кровообращение ожидаемое'!K71+'Дыхание ожидаемое'!K70)*100-100</f>
        <v>-12.90518485</v>
      </c>
    </row>
    <row r="71" ht="15.75" customHeight="1">
      <c r="A71" s="12" t="s">
        <v>68</v>
      </c>
      <c r="B71" s="5">
        <f>('Ишемические реальное'!F71+'Церебровоскулярные реальное'!F71+ 'Кровообращения реальное'!F71+'Дыхание реальное'!F72)/('Ишемические ожидаемое'!B71+'Церебровоскулярные ожидаемое'!B71+'Кровообращение ожидаемое'!B72+'Дыхание ожидаемое'!B71)*100-100</f>
        <v>-4.619096863</v>
      </c>
      <c r="C71" s="5">
        <f>('Ишемические реальное'!G71+'Церебровоскулярные реальное'!G71+ 'Кровообращения реальное'!G71+'Дыхание реальное'!G72)/('Ишемические ожидаемое'!C71+'Церебровоскулярные ожидаемое'!C71+'Кровообращение ожидаемое'!C72+'Дыхание ожидаемое'!C71)*100-100</f>
        <v>-11.97601665</v>
      </c>
      <c r="D71" s="5">
        <f>('Ишемические реальное'!H71+'Церебровоскулярные реальное'!H71+ 'Кровообращения реальное'!H71+'Дыхание реальное'!H72)/('Ишемические ожидаемое'!D71+'Церебровоскулярные ожидаемое'!D71+'Кровообращение ожидаемое'!D72+'Дыхание ожидаемое'!D71)*100-100</f>
        <v>-10.05059936</v>
      </c>
      <c r="E71" s="5">
        <f>('Ишемические реальное'!I71+'Церебровоскулярные реальное'!I71+ 'Кровообращения реальное'!I71+'Дыхание реальное'!I72)/('Ишемические ожидаемое'!E71+'Церебровоскулярные ожидаемое'!E71+'Кровообращение ожидаемое'!E72+'Дыхание ожидаемое'!E71)*100-100</f>
        <v>-11.05029503</v>
      </c>
      <c r="F71" s="5">
        <f>('Ишемические реальное'!J71+'Церебровоскулярные реальное'!J71+ 'Кровообращения реальное'!J71+'Дыхание реальное'!J72)/('Ишемические ожидаемое'!F71+'Церебровоскулярные ожидаемое'!F71+'Кровообращение ожидаемое'!F72+'Дыхание ожидаемое'!F71)*100-100</f>
        <v>-16.19822152</v>
      </c>
      <c r="G71" s="5">
        <f>('Ишемические реальное'!K71+'Церебровоскулярные реальное'!K71+ 'Кровообращения реальное'!K71+'Дыхание реальное'!K72)/('Ишемические ожидаемое'!G71+'Церебровоскулярные ожидаемое'!G71+'Кровообращение ожидаемое'!G72+'Дыхание ожидаемое'!G71)*100-100</f>
        <v>-20.43606476</v>
      </c>
      <c r="H71" s="5">
        <f>('Ишемические реальное'!L71+'Церебровоскулярные реальное'!L71+ 'Кровообращения реальное'!L71+'Дыхание реальное'!L72)/('Ишемические ожидаемое'!H71+'Церебровоскулярные ожидаемое'!H71+'Кровообращение ожидаемое'!H72+'Дыхание ожидаемое'!H71)*100-100</f>
        <v>-14.90152494</v>
      </c>
      <c r="I71" s="5">
        <f>('Ишемические реальное'!M71+'Церебровоскулярные реальное'!M71+ 'Кровообращения реальное'!M71+'Дыхание реальное'!M72)/('Ишемические ожидаемое'!I71+'Церебровоскулярные ожидаемое'!I71+'Кровообращение ожидаемое'!I72+'Дыхание ожидаемое'!I71)*100-100</f>
        <v>-19.6291041</v>
      </c>
      <c r="J71" s="5">
        <f>('Ишемические реальное'!N71+'Церебровоскулярные реальное'!N71+ 'Кровообращения реальное'!N71+'Дыхание реальное'!N72)/('Ишемические ожидаемое'!J71+'Церебровоскулярные ожидаемое'!J71+'Кровообращение ожидаемое'!J72+'Дыхание ожидаемое'!J71)*100-100</f>
        <v>-27.5560682</v>
      </c>
      <c r="K71" s="5">
        <f>('Ишемические реальное'!O71+'Церебровоскулярные реальное'!O71+ 'Кровообращения реальное'!O71+'Дыхание реальное'!O72)/('Ишемические ожидаемое'!K71+'Церебровоскулярные ожидаемое'!K71+'Кровообращение ожидаемое'!K72+'Дыхание ожидаемое'!K71)*100-100</f>
        <v>-20.09535267</v>
      </c>
    </row>
    <row r="72" ht="15.75" customHeight="1">
      <c r="A72" s="12" t="s">
        <v>69</v>
      </c>
      <c r="B72" s="5">
        <f>('Ишемические реальное'!F72+'Церебровоскулярные реальное'!F72+ 'Кровообращения реальное'!F72+'Дыхание реальное'!F73)/('Ишемические ожидаемое'!B72+'Церебровоскулярные ожидаемое'!B72+'Кровообращение ожидаемое'!B73+'Дыхание ожидаемое'!B72)*100-100</f>
        <v>-0.3449629217</v>
      </c>
      <c r="C72" s="5">
        <f>('Ишемические реальное'!G72+'Церебровоскулярные реальное'!G72+ 'Кровообращения реальное'!G72+'Дыхание реальное'!G73)/('Ишемические ожидаемое'!C72+'Церебровоскулярные ожидаемое'!C72+'Кровообращение ожидаемое'!C73+'Дыхание ожидаемое'!C72)*100-100</f>
        <v>-4.073228815</v>
      </c>
      <c r="D72" s="5">
        <f>('Ишемические реальное'!H72+'Церебровоскулярные реальное'!H72+ 'Кровообращения реальное'!H72+'Дыхание реальное'!H73)/('Ишемические ожидаемое'!D72+'Церебровоскулярные ожидаемое'!D72+'Кровообращение ожидаемое'!D73+'Дыхание ожидаемое'!D72)*100-100</f>
        <v>-9.87837883</v>
      </c>
      <c r="E72" s="5">
        <f>('Ишемические реальное'!I72+'Церебровоскулярные реальное'!I72+ 'Кровообращения реальное'!I72+'Дыхание реальное'!I73)/('Ишемические ожидаемое'!E72+'Церебровоскулярные ожидаемое'!E72+'Кровообращение ожидаемое'!E73+'Дыхание ожидаемое'!E72)*100-100</f>
        <v>-9.067731792</v>
      </c>
      <c r="F72" s="5">
        <f>('Ишемические реальное'!J72+'Церебровоскулярные реальное'!J72+ 'Кровообращения реальное'!J72+'Дыхание реальное'!J73)/('Ишемические ожидаемое'!F72+'Церебровоскулярные ожидаемое'!F72+'Кровообращение ожидаемое'!F73+'Дыхание ожидаемое'!F72)*100-100</f>
        <v>-10.5922154</v>
      </c>
      <c r="G72" s="5">
        <f>('Ишемические реальное'!K72+'Церебровоскулярные реальное'!K72+ 'Кровообращения реальное'!K72+'Дыхание реальное'!K73)/('Ишемические ожидаемое'!G72+'Церебровоскулярные ожидаемое'!G72+'Кровообращение ожидаемое'!G73+'Дыхание ожидаемое'!G72)*100-100</f>
        <v>-3.028716856</v>
      </c>
      <c r="H72" s="5">
        <f>('Ишемические реальное'!L72+'Церебровоскулярные реальное'!L72+ 'Кровообращения реальное'!L72+'Дыхание реальное'!L73)/('Ишемические ожидаемое'!H72+'Церебровоскулярные ожидаемое'!H72+'Кровообращение ожидаемое'!H73+'Дыхание ожидаемое'!H72)*100-100</f>
        <v>-5.219272297</v>
      </c>
      <c r="I72" s="5">
        <f>('Ишемические реальное'!M72+'Церебровоскулярные реальное'!M72+ 'Кровообращения реальное'!M72+'Дыхание реальное'!M73)/('Ишемические ожидаемое'!I72+'Церебровоскулярные ожидаемое'!I72+'Кровообращение ожидаемое'!I73+'Дыхание ожидаемое'!I72)*100-100</f>
        <v>-1.91523656</v>
      </c>
      <c r="J72" s="5">
        <f>('Ишемические реальное'!N72+'Церебровоскулярные реальное'!N72+ 'Кровообращения реальное'!N72+'Дыхание реальное'!N73)/('Ишемические ожидаемое'!J72+'Церебровоскулярные ожидаемое'!J72+'Кровообращение ожидаемое'!J73+'Дыхание ожидаемое'!J72)*100-100</f>
        <v>-8.597215848</v>
      </c>
      <c r="K72" s="5">
        <f>('Ишемические реальное'!O72+'Церебровоскулярные реальное'!O72+ 'Кровообращения реальное'!O72+'Дыхание реальное'!O73)/('Ишемические ожидаемое'!K72+'Церебровоскулярные ожидаемое'!K72+'Кровообращение ожидаемое'!K73+'Дыхание ожидаемое'!K72)*100-100</f>
        <v>4.279067949</v>
      </c>
    </row>
    <row r="73" ht="15.75" customHeight="1">
      <c r="A73" s="12" t="s">
        <v>70</v>
      </c>
      <c r="B73" s="5">
        <f>('Ишемические реальное'!F73+'Церебровоскулярные реальное'!F73+ 'Кровообращения реальное'!F73+'Дыхание реальное'!F74)/('Ишемические ожидаемое'!B73+'Церебровоскулярные ожидаемое'!B73+'Кровообращение ожидаемое'!B74+'Дыхание ожидаемое'!B73)*100-100</f>
        <v>-3.601540824</v>
      </c>
      <c r="C73" s="5">
        <f>('Ишемические реальное'!G73+'Церебровоскулярные реальное'!G73+ 'Кровообращения реальное'!G73+'Дыхание реальное'!G74)/('Ишемические ожидаемое'!C73+'Церебровоскулярные ожидаемое'!C73+'Кровообращение ожидаемое'!C74+'Дыхание ожидаемое'!C73)*100-100</f>
        <v>-12.39689603</v>
      </c>
      <c r="D73" s="5">
        <f>('Ишемические реальное'!H73+'Церебровоскулярные реальное'!H73+ 'Кровообращения реальное'!H73+'Дыхание реальное'!H74)/('Ишемические ожидаемое'!D73+'Церебровоскулярные ожидаемое'!D73+'Кровообращение ожидаемое'!D74+'Дыхание ожидаемое'!D73)*100-100</f>
        <v>-11.30483532</v>
      </c>
      <c r="E73" s="5">
        <f>('Ишемические реальное'!I73+'Церебровоскулярные реальное'!I73+ 'Кровообращения реальное'!I73+'Дыхание реальное'!I74)/('Ишемические ожидаемое'!E73+'Церебровоскулярные ожидаемое'!E73+'Кровообращение ожидаемое'!E74+'Дыхание ожидаемое'!E73)*100-100</f>
        <v>-22.72025177</v>
      </c>
      <c r="F73" s="5">
        <f>('Ишемические реальное'!J73+'Церебровоскулярные реальное'!J73+ 'Кровообращения реальное'!J73+'Дыхание реальное'!J74)/('Ишемические ожидаемое'!F73+'Церебровоскулярные ожидаемое'!F73+'Кровообращение ожидаемое'!F74+'Дыхание ожидаемое'!F73)*100-100</f>
        <v>-31.69437675</v>
      </c>
      <c r="G73" s="5">
        <f>('Ишемические реальное'!K73+'Церебровоскулярные реальное'!K73+ 'Кровообращения реальное'!K73+'Дыхание реальное'!K74)/('Ишемические ожидаемое'!G73+'Церебровоскулярные ожидаемое'!G73+'Кровообращение ожидаемое'!G74+'Дыхание ожидаемое'!G73)*100-100</f>
        <v>-27.80413932</v>
      </c>
      <c r="H73" s="5">
        <f>('Ишемические реальное'!L73+'Церебровоскулярные реальное'!L73+ 'Кровообращения реальное'!L73+'Дыхание реальное'!L74)/('Ишемические ожидаемое'!H73+'Церебровоскулярные ожидаемое'!H73+'Кровообращение ожидаемое'!H74+'Дыхание ожидаемое'!H73)*100-100</f>
        <v>-20.34027085</v>
      </c>
      <c r="I73" s="5">
        <f>('Ишемические реальное'!M73+'Церебровоскулярные реальное'!M73+ 'Кровообращения реальное'!M73+'Дыхание реальное'!M74)/('Ишемические ожидаемое'!I73+'Церебровоскулярные ожидаемое'!I73+'Кровообращение ожидаемое'!I74+'Дыхание ожидаемое'!I73)*100-100</f>
        <v>-11.00904787</v>
      </c>
      <c r="J73" s="5">
        <f>('Ишемические реальное'!N73+'Церебровоскулярные реальное'!N73+ 'Кровообращения реальное'!N73+'Дыхание реальное'!N74)/('Ишемические ожидаемое'!J73+'Церебровоскулярные ожидаемое'!J73+'Кровообращение ожидаемое'!J74+'Дыхание ожидаемое'!J73)*100-100</f>
        <v>-15.18630945</v>
      </c>
      <c r="K73" s="5">
        <f>('Ишемические реальное'!O73+'Церебровоскулярные реальное'!O73+ 'Кровообращения реальное'!O73+'Дыхание реальное'!O74)/('Ишемические ожидаемое'!K73+'Церебровоскулярные ожидаемое'!K73+'Кровообращение ожидаемое'!K74+'Дыхание ожидаемое'!K73)*100-100</f>
        <v>-9.267645148</v>
      </c>
    </row>
    <row r="74" ht="15.75" customHeight="1">
      <c r="A74" s="12" t="s">
        <v>71</v>
      </c>
      <c r="B74" s="5">
        <f>('Ишемические реальное'!F74+'Церебровоскулярные реальное'!F74+ 'Кровообращения реальное'!F74+'Дыхание реальное'!F75)/('Ишемические ожидаемое'!B74+'Церебровоскулярные ожидаемое'!B74+'Кровообращение ожидаемое'!B75+'Дыхание ожидаемое'!B74)*100-100</f>
        <v>-2.181119727</v>
      </c>
      <c r="C74" s="5">
        <f>('Ишемические реальное'!G74+'Церебровоскулярные реальное'!G74+ 'Кровообращения реальное'!G74+'Дыхание реальное'!G75)/('Ишемические ожидаемое'!C74+'Церебровоскулярные ожидаемое'!C74+'Кровообращение ожидаемое'!C75+'Дыхание ожидаемое'!C74)*100-100</f>
        <v>-2.427034628</v>
      </c>
      <c r="D74" s="5">
        <f>('Ишемические реальное'!H74+'Церебровоскулярные реальное'!H74+ 'Кровообращения реальное'!H74+'Дыхание реальное'!H75)/('Ишемические ожидаемое'!D74+'Церебровоскулярные ожидаемое'!D74+'Кровообращение ожидаемое'!D75+'Дыхание ожидаемое'!D74)*100-100</f>
        <v>-2.050862307</v>
      </c>
      <c r="E74" s="5">
        <f>('Ишемические реальное'!I74+'Церебровоскулярные реальное'!I74+ 'Кровообращения реальное'!I74+'Дыхание реальное'!I75)/('Ишемические ожидаемое'!E74+'Церебровоскулярные ожидаемое'!E74+'Кровообращение ожидаемое'!E75+'Дыхание ожидаемое'!E74)*100-100</f>
        <v>-4.545771537</v>
      </c>
      <c r="F74" s="5">
        <f>('Ишемические реальное'!J74+'Церебровоскулярные реальное'!J74+ 'Кровообращения реальное'!J74+'Дыхание реальное'!J75)/('Ишемические ожидаемое'!F74+'Церебровоскулярные ожидаемое'!F74+'Кровообращение ожидаемое'!F75+'Дыхание ожидаемое'!F74)*100-100</f>
        <v>-1.202952379</v>
      </c>
      <c r="G74" s="5">
        <f>('Ишемические реальное'!K74+'Церебровоскулярные реальное'!K74+ 'Кровообращения реальное'!K74+'Дыхание реальное'!K75)/('Ишемические ожидаемое'!G74+'Церебровоскулярные ожидаемое'!G74+'Кровообращение ожидаемое'!G75+'Дыхание ожидаемое'!G74)*100-100</f>
        <v>-5.887441783</v>
      </c>
      <c r="H74" s="5">
        <f>('Ишемические реальное'!L74+'Церебровоскулярные реальное'!L74+ 'Кровообращения реальное'!L74+'Дыхание реальное'!L75)/('Ишемические ожидаемое'!H74+'Церебровоскулярные ожидаемое'!H74+'Кровообращение ожидаемое'!H75+'Дыхание ожидаемое'!H74)*100-100</f>
        <v>-4.336888226</v>
      </c>
      <c r="I74" s="5">
        <f>('Ишемические реальное'!M74+'Церебровоскулярные реальное'!M74+ 'Кровообращения реальное'!M74+'Дыхание реальное'!M75)/('Ишемические ожидаемое'!I74+'Церебровоскулярные ожидаемое'!I74+'Кровообращение ожидаемое'!I75+'Дыхание ожидаемое'!I74)*100-100</f>
        <v>-12.25596132</v>
      </c>
      <c r="J74" s="5">
        <f>('Ишемические реальное'!N74+'Церебровоскулярные реальное'!N74+ 'Кровообращения реальное'!N74+'Дыхание реальное'!N75)/('Ишемические ожидаемое'!J74+'Церебровоскулярные ожидаемое'!J74+'Кровообращение ожидаемое'!J75+'Дыхание ожидаемое'!J74)*100-100</f>
        <v>-6.436436563</v>
      </c>
      <c r="K74" s="5">
        <f>('Ишемические реальное'!O74+'Церебровоскулярные реальное'!O74+ 'Кровообращения реальное'!O74+'Дыхание реальное'!O75)/('Ишемические ожидаемое'!K74+'Церебровоскулярные ожидаемое'!K74+'Кровообращение ожидаемое'!K75+'Дыхание ожидаемое'!K74)*100-100</f>
        <v>-10.32077026</v>
      </c>
    </row>
    <row r="75" ht="15.75" customHeight="1">
      <c r="A75" s="12" t="s">
        <v>72</v>
      </c>
      <c r="B75" s="5">
        <f>('Ишемические реальное'!F75+'Церебровоскулярные реальное'!F75+ 'Кровообращения реальное'!F75+'Дыхание реальное'!F76)/('Ишемические ожидаемое'!B75+'Церебровоскулярные ожидаемое'!B75+'Кровообращение ожидаемое'!B76+'Дыхание ожидаемое'!B75)*100-100</f>
        <v>-2.827215635</v>
      </c>
      <c r="C75" s="5">
        <f>('Ишемические реальное'!G75+'Церебровоскулярные реальное'!G75+ 'Кровообращения реальное'!G75+'Дыхание реальное'!G76)/('Ишемические ожидаемое'!C75+'Церебровоскулярные ожидаемое'!C75+'Кровообращение ожидаемое'!C76+'Дыхание ожидаемое'!C75)*100-100</f>
        <v>-6.183874498</v>
      </c>
      <c r="D75" s="5">
        <f>('Ишемические реальное'!H75+'Церебровоскулярные реальное'!H75+ 'Кровообращения реальное'!H75+'Дыхание реальное'!H76)/('Ишемические ожидаемое'!D75+'Церебровоскулярные ожидаемое'!D75+'Кровообращение ожидаемое'!D76+'Дыхание ожидаемое'!D75)*100-100</f>
        <v>-9.294824262</v>
      </c>
      <c r="E75" s="5">
        <f>('Ишемические реальное'!I75+'Церебровоскулярные реальное'!I75+ 'Кровообращения реальное'!I75+'Дыхание реальное'!I76)/('Ишемические ожидаемое'!E75+'Церебровоскулярные ожидаемое'!E75+'Кровообращение ожидаемое'!E76+'Дыхание ожидаемое'!E75)*100-100</f>
        <v>-14.90718099</v>
      </c>
      <c r="F75" s="5">
        <f>('Ишемические реальное'!J75+'Церебровоскулярные реальное'!J75+ 'Кровообращения реальное'!J75+'Дыхание реальное'!J76)/('Ишемические ожидаемое'!F75+'Церебровоскулярные ожидаемое'!F75+'Кровообращение ожидаемое'!F76+'Дыхание ожидаемое'!F75)*100-100</f>
        <v>-15.04748064</v>
      </c>
      <c r="G75" s="5">
        <f>('Ишемические реальное'!K75+'Церебровоскулярные реальное'!K75+ 'Кровообращения реальное'!K75+'Дыхание реальное'!K76)/('Ишемические ожидаемое'!G75+'Церебровоскулярные ожидаемое'!G75+'Кровообращение ожидаемое'!G76+'Дыхание ожидаемое'!G75)*100-100</f>
        <v>-8.834284649</v>
      </c>
      <c r="H75" s="5">
        <f>('Ишемические реальное'!L75+'Церебровоскулярные реальное'!L75+ 'Кровообращения реальное'!L75+'Дыхание реальное'!L76)/('Ишемические ожидаемое'!H75+'Церебровоскулярные ожидаемое'!H75+'Кровообращение ожидаемое'!H76+'Дыхание ожидаемое'!H75)*100-100</f>
        <v>-15.00987066</v>
      </c>
      <c r="I75" s="5">
        <f>('Ишемические реальное'!M75+'Церебровоскулярные реальное'!M75+ 'Кровообращения реальное'!M75+'Дыхание реальное'!M76)/('Ишемические ожидаемое'!I75+'Церебровоскулярные ожидаемое'!I75+'Кровообращение ожидаемое'!I76+'Дыхание ожидаемое'!I75)*100-100</f>
        <v>-13.73483831</v>
      </c>
      <c r="J75" s="5">
        <f>('Ишемические реальное'!N75+'Церебровоскулярные реальное'!N75+ 'Кровообращения реальное'!N75+'Дыхание реальное'!N76)/('Ишемические ожидаемое'!J75+'Церебровоскулярные ожидаемое'!J75+'Кровообращение ожидаемое'!J76+'Дыхание ожидаемое'!J75)*100-100</f>
        <v>-7.71976903</v>
      </c>
      <c r="K75" s="5">
        <f>('Ишемические реальное'!O75+'Церебровоскулярные реальное'!O75+ 'Кровообращения реальное'!O75+'Дыхание реальное'!O76)/('Ишемические ожидаемое'!K75+'Церебровоскулярные ожидаемое'!K75+'Кровообращение ожидаемое'!K76+'Дыхание ожидаемое'!K75)*100-100</f>
        <v>-8.67954812</v>
      </c>
    </row>
    <row r="76" ht="15.75" customHeight="1">
      <c r="A76" s="12" t="s">
        <v>270</v>
      </c>
      <c r="B76" s="5">
        <f>('Ишемические реальное'!F76+'Церебровоскулярные реальное'!F76+ 'Кровообращения реальное'!F76+'Дыхание реальное'!F77)/('Ишемические ожидаемое'!B76+'Церебровоскулярные ожидаемое'!B76+'Кровообращение ожидаемое'!B77+'Дыхание ожидаемое'!B76)*100-100</f>
        <v>5.867978734</v>
      </c>
      <c r="C76" s="5">
        <f>('Ишемические реальное'!G76+'Церебровоскулярные реальное'!G76+ 'Кровообращения реальное'!G76+'Дыхание реальное'!G77)/('Ишемические ожидаемое'!C76+'Церебровоскулярные ожидаемое'!C76+'Кровообращение ожидаемое'!C77+'Дыхание ожидаемое'!C76)*100-100</f>
        <v>-2.799053057</v>
      </c>
      <c r="D76" s="5">
        <f>('Ишемические реальное'!H76+'Церебровоскулярные реальное'!H76+ 'Кровообращения реальное'!H76+'Дыхание реальное'!H77)/('Ишемические ожидаемое'!D76+'Церебровоскулярные ожидаемое'!D76+'Кровообращение ожидаемое'!D77+'Дыхание ожидаемое'!D76)*100-100</f>
        <v>-6.598554081</v>
      </c>
      <c r="E76" s="5">
        <f>('Ишемические реальное'!I76+'Церебровоскулярные реальное'!I76+ 'Кровообращения реальное'!I76+'Дыхание реальное'!I77)/('Ишемические ожидаемое'!E76+'Церебровоскулярные ожидаемое'!E76+'Кровообращение ожидаемое'!E77+'Дыхание ожидаемое'!E76)*100-100</f>
        <v>-5.978849718</v>
      </c>
      <c r="F76" s="5">
        <f>('Ишемические реальное'!J76+'Церебровоскулярные реальное'!J76+ 'Кровообращения реальное'!J76+'Дыхание реальное'!J77)/('Ишемические ожидаемое'!F76+'Церебровоскулярные ожидаемое'!F76+'Кровообращение ожидаемое'!F77+'Дыхание ожидаемое'!F76)*100-100</f>
        <v>-5.633446556</v>
      </c>
      <c r="G76" s="5">
        <f>('Ишемические реальное'!K76+'Церебровоскулярные реальное'!K76+ 'Кровообращения реальное'!K76+'Дыхание реальное'!K77)/('Ишемические ожидаемое'!G76+'Церебровоскулярные ожидаемое'!G76+'Кровообращение ожидаемое'!G77+'Дыхание ожидаемое'!G76)*100-100</f>
        <v>-3.50251812</v>
      </c>
      <c r="H76" s="5">
        <f>('Ишемические реальное'!L76+'Церебровоскулярные реальное'!L76+ 'Кровообращения реальное'!L76+'Дыхание реальное'!L77)/('Ишемические ожидаемое'!H76+'Церебровоскулярные ожидаемое'!H76+'Кровообращение ожидаемое'!H77+'Дыхание ожидаемое'!H76)*100-100</f>
        <v>-9.032427711</v>
      </c>
      <c r="I76" s="5">
        <f>('Ишемические реальное'!M76+'Церебровоскулярные реальное'!M76+ 'Кровообращения реальное'!M76+'Дыхание реальное'!M77)/('Ишемические ожидаемое'!I76+'Церебровоскулярные ожидаемое'!I76+'Кровообращение ожидаемое'!I77+'Дыхание ожидаемое'!I76)*100-100</f>
        <v>-14.88919801</v>
      </c>
      <c r="J76" s="5">
        <f>('Ишемические реальное'!N76+'Церебровоскулярные реальное'!N76+ 'Кровообращения реальное'!N76+'Дыхание реальное'!N77)/('Ишемические ожидаемое'!J76+'Церебровоскулярные ожидаемое'!J76+'Кровообращение ожидаемое'!J77+'Дыхание ожидаемое'!J76)*100-100</f>
        <v>-12.265</v>
      </c>
      <c r="K76" s="5">
        <f>('Ишемические реальное'!O76+'Церебровоскулярные реальное'!O76+ 'Кровообращения реальное'!O76+'Дыхание реальное'!O77)/('Ишемические ожидаемое'!K76+'Церебровоскулярные ожидаемое'!K76+'Кровообращение ожидаемое'!K77+'Дыхание ожидаемое'!K76)*100-100</f>
        <v>-11.76501051</v>
      </c>
    </row>
    <row r="77" ht="15.75" customHeight="1">
      <c r="A77" s="12" t="s">
        <v>73</v>
      </c>
      <c r="B77" s="5">
        <f>('Ишемические реальное'!F77+'Церебровоскулярные реальное'!F77+ 'Кровообращения реальное'!F77+'Дыхание реальное'!F78)/('Ишемические ожидаемое'!B77+'Церебровоскулярные ожидаемое'!B77+'Кровообращение ожидаемое'!B78+'Дыхание ожидаемое'!B77)*100-100</f>
        <v>3.027175783</v>
      </c>
      <c r="C77" s="5">
        <f>('Ишемические реальное'!G77+'Церебровоскулярные реальное'!G77+ 'Кровообращения реальное'!G77+'Дыхание реальное'!G78)/('Ишемические ожидаемое'!C77+'Церебровоскулярные ожидаемое'!C77+'Кровообращение ожидаемое'!C78+'Дыхание ожидаемое'!C77)*100-100</f>
        <v>3.373322131</v>
      </c>
      <c r="D77" s="5">
        <f>('Ишемические реальное'!H77+'Церебровоскулярные реальное'!H77+ 'Кровообращения реальное'!H77+'Дыхание реальное'!H78)/('Ишемические ожидаемое'!D77+'Церебровоскулярные ожидаемое'!D77+'Кровообращение ожидаемое'!D78+'Дыхание ожидаемое'!D77)*100-100</f>
        <v>-2.928427027</v>
      </c>
      <c r="E77" s="5">
        <f>('Ишемические реальное'!I77+'Церебровоскулярные реальное'!I77+ 'Кровообращения реальное'!I77+'Дыхание реальное'!I78)/('Ишемические ожидаемое'!E77+'Церебровоскулярные ожидаемое'!E77+'Кровообращение ожидаемое'!E78+'Дыхание ожидаемое'!E77)*100-100</f>
        <v>-4.434466705</v>
      </c>
      <c r="F77" s="5">
        <f>('Ишемические реальное'!J77+'Церебровоскулярные реальное'!J77+ 'Кровообращения реальное'!J77+'Дыхание реальное'!J78)/('Ишемические ожидаемое'!F77+'Церебровоскулярные ожидаемое'!F77+'Кровообращение ожидаемое'!F78+'Дыхание ожидаемое'!F77)*100-100</f>
        <v>-13.84158649</v>
      </c>
      <c r="G77" s="5">
        <f>('Ишемические реальное'!K77+'Церебровоскулярные реальное'!K77+ 'Кровообращения реальное'!K77+'Дыхание реальное'!K78)/('Ишемические ожидаемое'!G77+'Церебровоскулярные ожидаемое'!G77+'Кровообращение ожидаемое'!G78+'Дыхание ожидаемое'!G77)*100-100</f>
        <v>-15.91401098</v>
      </c>
      <c r="H77" s="5">
        <f>('Ишемические реальное'!L77+'Церебровоскулярные реальное'!L77+ 'Кровообращения реальное'!L77+'Дыхание реальное'!L78)/('Ишемические ожидаемое'!H77+'Церебровоскулярные ожидаемое'!H77+'Кровообращение ожидаемое'!H78+'Дыхание ожидаемое'!H77)*100-100</f>
        <v>-14.981695</v>
      </c>
      <c r="I77" s="5">
        <f>('Ишемические реальное'!M77+'Церебровоскулярные реальное'!M77+ 'Кровообращения реальное'!M77+'Дыхание реальное'!M78)/('Ишемические ожидаемое'!I77+'Церебровоскулярные ожидаемое'!I77+'Кровообращение ожидаемое'!I78+'Дыхание ожидаемое'!I77)*100-100</f>
        <v>-11.32247282</v>
      </c>
      <c r="J77" s="5">
        <f>('Ишемические реальное'!N77+'Церебровоскулярные реальное'!N77+ 'Кровообращения реальное'!N77+'Дыхание реальное'!N78)/('Ишемические ожидаемое'!J77+'Церебровоскулярные ожидаемое'!J77+'Кровообращение ожидаемое'!J78+'Дыхание ожидаемое'!J77)*100-100</f>
        <v>-9.900173157</v>
      </c>
      <c r="K77" s="5">
        <f>('Ишемические реальное'!O77+'Церебровоскулярные реальное'!O77+ 'Кровообращения реальное'!O77+'Дыхание реальное'!O78)/('Ишемические ожидаемое'!K77+'Церебровоскулярные ожидаемое'!K77+'Кровообращение ожидаемое'!K78+'Дыхание ожидаемое'!K77)*100-100</f>
        <v>-1.253554994</v>
      </c>
    </row>
    <row r="78" ht="15.75" customHeight="1">
      <c r="A78" s="12" t="s">
        <v>74</v>
      </c>
      <c r="B78" s="5">
        <f>('Ишемические реальное'!F78+'Церебровоскулярные реальное'!F78+ 'Кровообращения реальное'!F78+'Дыхание реальное'!F79)/('Ишемические ожидаемое'!B78+'Церебровоскулярные ожидаемое'!B78+'Кровообращение ожидаемое'!B79+'Дыхание ожидаемое'!B78)*100-100</f>
        <v>3.719803763</v>
      </c>
      <c r="C78" s="5">
        <f>('Ишемические реальное'!G78+'Церебровоскулярные реальное'!G78+ 'Кровообращения реальное'!G78+'Дыхание реальное'!G79)/('Ишемические ожидаемое'!C78+'Церебровоскулярные ожидаемое'!C78+'Кровообращение ожидаемое'!C79+'Дыхание ожидаемое'!C78)*100-100</f>
        <v>-2.453458267</v>
      </c>
      <c r="D78" s="5">
        <f>('Ишемические реальное'!H78+'Церебровоскулярные реальное'!H78+ 'Кровообращения реальное'!H78+'Дыхание реальное'!H79)/('Ишемические ожидаемое'!D78+'Церебровоскулярные ожидаемое'!D78+'Кровообращение ожидаемое'!D79+'Дыхание ожидаемое'!D78)*100-100</f>
        <v>-4.201514815</v>
      </c>
      <c r="E78" s="5">
        <f>('Ишемические реальное'!I78+'Церебровоскулярные реальное'!I78+ 'Кровообращения реальное'!I78+'Дыхание реальное'!I79)/('Ишемические ожидаемое'!E78+'Церебровоскулярные ожидаемое'!E78+'Кровообращение ожидаемое'!E79+'Дыхание ожидаемое'!E78)*100-100</f>
        <v>-4.109758511</v>
      </c>
      <c r="F78" s="5">
        <f>('Ишемические реальное'!J78+'Церебровоскулярные реальное'!J78+ 'Кровообращения реальное'!J78+'Дыхание реальное'!J79)/('Ишемические ожидаемое'!F78+'Церебровоскулярные ожидаемое'!F78+'Кровообращение ожидаемое'!F79+'Дыхание ожидаемое'!F78)*100-100</f>
        <v>-1.232089534</v>
      </c>
      <c r="G78" s="5">
        <f>('Ишемические реальное'!K78+'Церебровоскулярные реальное'!K78+ 'Кровообращения реальное'!K78+'Дыхание реальное'!K79)/('Ишемические ожидаемое'!G78+'Церебровоскулярные ожидаемое'!G78+'Кровообращение ожидаемое'!G79+'Дыхание ожидаемое'!G78)*100-100</f>
        <v>-3.944116609</v>
      </c>
      <c r="H78" s="5">
        <f>('Ишемические реальное'!L78+'Церебровоскулярные реальное'!L78+ 'Кровообращения реальное'!L78+'Дыхание реальное'!L79)/('Ишемические ожидаемое'!H78+'Церебровоскулярные ожидаемое'!H78+'Кровообращение ожидаемое'!H79+'Дыхание ожидаемое'!H78)*100-100</f>
        <v>-1.256294317</v>
      </c>
      <c r="I78" s="5">
        <f>('Ишемические реальное'!M78+'Церебровоскулярные реальное'!M78+ 'Кровообращения реальное'!M78+'Дыхание реальное'!M79)/('Ишемические ожидаемое'!I78+'Церебровоскулярные ожидаемое'!I78+'Кровообращение ожидаемое'!I79+'Дыхание ожидаемое'!I78)*100-100</f>
        <v>-4.683138633</v>
      </c>
      <c r="J78" s="5">
        <f>('Ишемические реальное'!N78+'Церебровоскулярные реальное'!N78+ 'Кровообращения реальное'!N78+'Дыхание реальное'!N79)/('Ишемические ожидаемое'!J78+'Церебровоскулярные ожидаемое'!J78+'Кровообращение ожидаемое'!J79+'Дыхание ожидаемое'!J78)*100-100</f>
        <v>-0.6839481035</v>
      </c>
      <c r="K78" s="5">
        <f>('Ишемические реальное'!O78+'Церебровоскулярные реальное'!O78+ 'Кровообращения реальное'!O78+'Дыхание реальное'!O79)/('Ишемические ожидаемое'!K78+'Церебровоскулярные ожидаемое'!K78+'Кровообращение ожидаемое'!K79+'Дыхание ожидаемое'!K78)*100-100</f>
        <v>-4.483635125</v>
      </c>
    </row>
    <row r="79" ht="15.75" customHeight="1">
      <c r="A79" s="12" t="s">
        <v>75</v>
      </c>
      <c r="B79" s="5">
        <f>('Ишемические реальное'!F79+'Церебровоскулярные реальное'!F79+ 'Кровообращения реальное'!F79+'Дыхание реальное'!F80)/('Ишемические ожидаемое'!B79+'Церебровоскулярные ожидаемое'!B79+'Кровообращение ожидаемое'!B80+'Дыхание ожидаемое'!B79)*100-100</f>
        <v>-6.799379764</v>
      </c>
      <c r="C79" s="5">
        <f>('Ишемические реальное'!G79+'Церебровоскулярные реальное'!G79+ 'Кровообращения реальное'!G79+'Дыхание реальное'!G80)/('Ишемические ожидаемое'!C79+'Церебровоскулярные ожидаемое'!C79+'Кровообращение ожидаемое'!C80+'Дыхание ожидаемое'!C79)*100-100</f>
        <v>-5.546142551</v>
      </c>
      <c r="D79" s="5">
        <f>('Ишемические реальное'!H79+'Церебровоскулярные реальное'!H79+ 'Кровообращения реальное'!H79+'Дыхание реальное'!H80)/('Ишемические ожидаемое'!D79+'Церебровоскулярные ожидаемое'!D79+'Кровообращение ожидаемое'!D80+'Дыхание ожидаемое'!D79)*100-100</f>
        <v>-3.329682787</v>
      </c>
      <c r="E79" s="5">
        <f>('Ишемические реальное'!I79+'Церебровоскулярные реальное'!I79+ 'Кровообращения реальное'!I79+'Дыхание реальное'!I80)/('Ишемические ожидаемое'!E79+'Церебровоскулярные ожидаемое'!E79+'Кровообращение ожидаемое'!E80+'Дыхание ожидаемое'!E79)*100-100</f>
        <v>-5.086333041</v>
      </c>
      <c r="F79" s="5">
        <f>('Ишемические реальное'!J79+'Церебровоскулярные реальное'!J79+ 'Кровообращения реальное'!J79+'Дыхание реальное'!J80)/('Ишемические ожидаемое'!F79+'Церебровоскулярные ожидаемое'!F79+'Кровообращение ожидаемое'!F80+'Дыхание ожидаемое'!F79)*100-100</f>
        <v>-10.97690231</v>
      </c>
      <c r="G79" s="5">
        <f>('Ишемические реальное'!K79+'Церебровоскулярные реальное'!K79+ 'Кровообращения реальное'!K79+'Дыхание реальное'!K80)/('Ишемические ожидаемое'!G79+'Церебровоскулярные ожидаемое'!G79+'Кровообращение ожидаемое'!G80+'Дыхание ожидаемое'!G79)*100-100</f>
        <v>-16.72954995</v>
      </c>
      <c r="H79" s="5">
        <f>('Ишемические реальное'!L79+'Церебровоскулярные реальное'!L79+ 'Кровообращения реальное'!L79+'Дыхание реальное'!L80)/('Ишемические ожидаемое'!H79+'Церебровоскулярные ожидаемое'!H79+'Кровообращение ожидаемое'!H80+'Дыхание ожидаемое'!H79)*100-100</f>
        <v>-15.02036182</v>
      </c>
      <c r="I79" s="5">
        <f>('Ишемические реальное'!M79+'Церебровоскулярные реальное'!M79+ 'Кровообращения реальное'!M79+'Дыхание реальное'!M80)/('Ишемические ожидаемое'!I79+'Церебровоскулярные ожидаемое'!I79+'Кровообращение ожидаемое'!I80+'Дыхание ожидаемое'!I79)*100-100</f>
        <v>-17.71736363</v>
      </c>
      <c r="J79" s="5">
        <f>('Ишемические реальное'!N79+'Церебровоскулярные реальное'!N79+ 'Кровообращения реальное'!N79+'Дыхание реальное'!N80)/('Ишемические ожидаемое'!J79+'Церебровоскулярные ожидаемое'!J79+'Кровообращение ожидаемое'!J80+'Дыхание ожидаемое'!J79)*100-100</f>
        <v>-9.339314651</v>
      </c>
      <c r="K79" s="5">
        <f>('Ишемические реальное'!O79+'Церебровоскулярные реальное'!O79+ 'Кровообращения реальное'!O79+'Дыхание реальное'!O80)/('Ишемические ожидаемое'!K79+'Церебровоскулярные ожидаемое'!K79+'Кровообращение ожидаемое'!K80+'Дыхание ожидаемое'!K79)*100-100</f>
        <v>-7.908293405</v>
      </c>
    </row>
    <row r="80" ht="15.75" customHeight="1">
      <c r="A80" s="12" t="s">
        <v>271</v>
      </c>
      <c r="B80" s="5">
        <f>('Ишемические реальное'!F80+'Церебровоскулярные реальное'!F80+ 'Кровообращения реальное'!F80+'Дыхание реальное'!F81)/('Ишемические ожидаемое'!B80+'Церебровоскулярные ожидаемое'!B80+'Кровообращение ожидаемое'!B81+'Дыхание ожидаемое'!B80)*100-100</f>
        <v>22.7104394</v>
      </c>
      <c r="C80" s="5">
        <f>('Ишемические реальное'!G80+'Церебровоскулярные реальное'!G80+ 'Кровообращения реальное'!G80+'Дыхание реальное'!G81)/('Ишемические ожидаемое'!C80+'Церебровоскулярные ожидаемое'!C80+'Кровообращение ожидаемое'!C81+'Дыхание ожидаемое'!C80)*100-100</f>
        <v>9.932608363</v>
      </c>
      <c r="D80" s="5">
        <f>('Ишемические реальное'!H80+'Церебровоскулярные реальное'!H80+ 'Кровообращения реальное'!H80+'Дыхание реальное'!H81)/('Ишемические ожидаемое'!D80+'Церебровоскулярные ожидаемое'!D80+'Кровообращение ожидаемое'!D81+'Дыхание ожидаемое'!D80)*100-100</f>
        <v>12.37772901</v>
      </c>
      <c r="E80" s="5">
        <f>('Ишемические реальное'!I80+'Церебровоскулярные реальное'!I80+ 'Кровообращения реальное'!I80+'Дыхание реальное'!I81)/('Ишемические ожидаемое'!E80+'Церебровоскулярные ожидаемое'!E80+'Кровообращение ожидаемое'!E81+'Дыхание ожидаемое'!E80)*100-100</f>
        <v>-5.33669914</v>
      </c>
      <c r="F80" s="5">
        <f>('Ишемические реальное'!J80+'Церебровоскулярные реальное'!J80+ 'Кровообращения реальное'!J80+'Дыхание реальное'!J81)/('Ишемические ожидаемое'!F80+'Церебровоскулярные ожидаемое'!F80+'Кровообращение ожидаемое'!F81+'Дыхание ожидаемое'!F80)*100-100</f>
        <v>0.1625566354</v>
      </c>
      <c r="G80" s="5">
        <f>('Ишемические реальное'!K80+'Церебровоскулярные реальное'!K80+ 'Кровообращения реальное'!K80+'Дыхание реальное'!K81)/('Ишемические ожидаемое'!G80+'Церебровоскулярные ожидаемое'!G80+'Кровообращение ожидаемое'!G81+'Дыхание ожидаемое'!G80)*100-100</f>
        <v>-1.929038925</v>
      </c>
      <c r="H80" s="5">
        <f>('Ишемические реальное'!L80+'Церебровоскулярные реальное'!L80+ 'Кровообращения реальное'!L80+'Дыхание реальное'!L81)/('Ишемические ожидаемое'!H80+'Церебровоскулярные ожидаемое'!H80+'Кровообращение ожидаемое'!H81+'Дыхание ожидаемое'!H80)*100-100</f>
        <v>-3.195915941</v>
      </c>
      <c r="I80" s="5">
        <f>('Ишемические реальное'!M80+'Церебровоскулярные реальное'!M80+ 'Кровообращения реальное'!M80+'Дыхание реальное'!M81)/('Ишемические ожидаемое'!I80+'Церебровоскулярные ожидаемое'!I80+'Кровообращение ожидаемое'!I81+'Дыхание ожидаемое'!I80)*100-100</f>
        <v>-11.05709958</v>
      </c>
      <c r="J80" s="5">
        <f>('Ишемические реальное'!N80+'Церебровоскулярные реальное'!N80+ 'Кровообращения реальное'!N80+'Дыхание реальное'!N81)/('Ишемические ожидаемое'!J80+'Церебровоскулярные ожидаемое'!J80+'Кровообращение ожидаемое'!J81+'Дыхание ожидаемое'!J80)*100-100</f>
        <v>-20.53004308</v>
      </c>
      <c r="K80" s="5">
        <f>('Ишемические реальное'!O80+'Церебровоскулярные реальное'!O80+ 'Кровообращения реальное'!O80+'Дыхание реальное'!O81)/('Ишемические ожидаемое'!K80+'Церебровоскулярные ожидаемое'!K80+'Кровообращение ожидаемое'!K81+'Дыхание ожидаемое'!K80)*100-100</f>
        <v>-43.7528379</v>
      </c>
    </row>
    <row r="81" ht="15.75" customHeight="1">
      <c r="A81" s="12" t="s">
        <v>272</v>
      </c>
      <c r="B81" s="5">
        <f>('Ишемические реальное'!F81+'Церебровоскулярные реальное'!F81+ 'Кровообращения реальное'!F81+'Дыхание реальное'!F82)/('Ишемические ожидаемое'!B81+'Церебровоскулярные ожидаемое'!B81+'Кровообращение ожидаемое'!B82+'Дыхание ожидаемое'!B81)*100-100</f>
        <v>-8.725140821</v>
      </c>
      <c r="C81" s="5">
        <f>('Ишемические реальное'!G81+'Церебровоскулярные реальное'!G81+ 'Кровообращения реальное'!G81+'Дыхание реальное'!G82)/('Ишемические ожидаемое'!C81+'Церебровоскулярные ожидаемое'!C81+'Кровообращение ожидаемое'!C82+'Дыхание ожидаемое'!C81)*100-100</f>
        <v>-13.22787846</v>
      </c>
      <c r="D81" s="5">
        <f>('Ишемические реальное'!H81+'Церебровоскулярные реальное'!H81+ 'Кровообращения реальное'!H81+'Дыхание реальное'!H82)/('Ишемические ожидаемое'!D81+'Церебровоскулярные ожидаемое'!D81+'Кровообращение ожидаемое'!D82+'Дыхание ожидаемое'!D81)*100-100</f>
        <v>-9.485577272</v>
      </c>
      <c r="E81" s="5">
        <f>('Ишемические реальное'!I81+'Церебровоскулярные реальное'!I81+ 'Кровообращения реальное'!I81+'Дыхание реальное'!I82)/('Ишемические ожидаемое'!E81+'Церебровоскулярные ожидаемое'!E81+'Кровообращение ожидаемое'!E82+'Дыхание ожидаемое'!E81)*100-100</f>
        <v>-14.018959</v>
      </c>
      <c r="F81" s="5">
        <f>('Ишемические реальное'!J81+'Церебровоскулярные реальное'!J81+ 'Кровообращения реальное'!J81+'Дыхание реальное'!J82)/('Ишемические ожидаемое'!F81+'Церебровоскулярные ожидаемое'!F81+'Кровообращение ожидаемое'!F82+'Дыхание ожидаемое'!F81)*100-100</f>
        <v>-10.99738591</v>
      </c>
      <c r="G81" s="5">
        <f>('Ишемические реальное'!K81+'Церебровоскулярные реальное'!K81+ 'Кровообращения реальное'!K81+'Дыхание реальное'!K82)/('Ишемические ожидаемое'!G81+'Церебровоскулярные ожидаемое'!G81+'Кровообращение ожидаемое'!G82+'Дыхание ожидаемое'!G81)*100-100</f>
        <v>-14.21015949</v>
      </c>
      <c r="H81" s="5">
        <f>('Ишемические реальное'!L81+'Церебровоскулярные реальное'!L81+ 'Кровообращения реальное'!L81+'Дыхание реальное'!L82)/('Ишемические ожидаемое'!H81+'Церебровоскулярные ожидаемое'!H81+'Кровообращение ожидаемое'!H82+'Дыхание ожидаемое'!H81)*100-100</f>
        <v>-18.3166545</v>
      </c>
      <c r="I81" s="5">
        <f>('Ишемические реальное'!M81+'Церебровоскулярные реальное'!M81+ 'Кровообращения реальное'!M81+'Дыхание реальное'!M82)/('Ишемические ожидаемое'!I81+'Церебровоскулярные ожидаемое'!I81+'Кровообращение ожидаемое'!I82+'Дыхание ожидаемое'!I81)*100-100</f>
        <v>-14.51627473</v>
      </c>
      <c r="J81" s="5">
        <f>('Ишемические реальное'!N81+'Церебровоскулярные реальное'!N81+ 'Кровообращения реальное'!N81+'Дыхание реальное'!N82)/('Ишемические ожидаемое'!J81+'Церебровоскулярные ожидаемое'!J81+'Кровообращение ожидаемое'!J82+'Дыхание ожидаемое'!J81)*100-100</f>
        <v>-2.135854342</v>
      </c>
      <c r="K81" s="5">
        <f>('Ишемические реальное'!O81+'Церебровоскулярные реальное'!O81+ 'Кровообращения реальное'!O81+'Дыхание реальное'!O82)/('Ишемические ожидаемое'!K81+'Церебровоскулярные ожидаемое'!K81+'Кровообращение ожидаемое'!K82+'Дыхание ожидаемое'!K81)*100-100</f>
        <v>-4.077970802</v>
      </c>
    </row>
    <row r="82" ht="15.75" customHeight="1">
      <c r="A82" s="12" t="s">
        <v>78</v>
      </c>
      <c r="B82" s="5">
        <f>('Ишемические реальное'!F82+'Церебровоскулярные реальное'!F82+ 'Кровообращения реальное'!F82+'Дыхание реальное'!F83)/('Ишемические ожидаемое'!B82+'Церебровоскулярные ожидаемое'!B82+'Кровообращение ожидаемое'!B83+'Дыхание ожидаемое'!B82)*100-100</f>
        <v>26.22107969</v>
      </c>
      <c r="C82" s="5">
        <f>('Ишемические реальное'!G82+'Церебровоскулярные реальное'!G82+ 'Кровообращения реальное'!G82+'Дыхание реальное'!G83)/('Ишемические ожидаемое'!C82+'Церебровоскулярные ожидаемое'!C82+'Кровообращение ожидаемое'!C83+'Дыхание ожидаемое'!C82)*100-100</f>
        <v>-2.200488998</v>
      </c>
      <c r="D82" s="5">
        <f>('Ишемические реальное'!H82+'Церебровоскулярные реальное'!H82+ 'Кровообращения реальное'!H82+'Дыхание реальное'!H83)/('Ишемические ожидаемое'!D82+'Церебровоскулярные ожидаемое'!D82+'Кровообращение ожидаемое'!D83+'Дыхание ожидаемое'!D82)*100-100</f>
        <v>-9.332688588</v>
      </c>
      <c r="E82" s="5">
        <f>('Ишемические реальное'!I82+'Церебровоскулярные реальное'!I82+ 'Кровообращения реальное'!I82+'Дыхание реальное'!I83)/('Ишемические ожидаемое'!E82+'Церебровоскулярные ожидаемое'!E82+'Кровообращение ожидаемое'!E83+'Дыхание ожидаемое'!E82)*100-100</f>
        <v>-17.42027606</v>
      </c>
      <c r="F82" s="5">
        <f>('Ишемические реальное'!J82+'Церебровоскулярные реальное'!J82+ 'Кровообращения реальное'!J82+'Дыхание реальное'!J83)/('Ишемические ожидаемое'!F82+'Церебровоскулярные ожидаемое'!F82+'Кровообращение ожидаемое'!F83+'Дыхание ожидаемое'!F82)*100-100</f>
        <v>-9.776264591</v>
      </c>
      <c r="G82" s="5">
        <f>('Ишемические реальное'!K82+'Церебровоскулярные реальное'!K82+ 'Кровообращения реальное'!K82+'Дыхание реальное'!K83)/('Ишемические ожидаемое'!G82+'Церебровоскулярные ожидаемое'!G82+'Кровообращение ожидаемое'!G83+'Дыхание ожидаемое'!G82)*100-100</f>
        <v>-2.518891688</v>
      </c>
      <c r="H82" s="5">
        <f>('Ишемические реальное'!L82+'Церебровоскулярные реальное'!L82+ 'Кровообращения реальное'!L82+'Дыхание реальное'!L83)/('Ишемические ожидаемое'!H82+'Церебровоскулярные ожидаемое'!H82+'Кровообращение ожидаемое'!H83+'Дыхание ожидаемое'!H82)*100-100</f>
        <v>-8.873538789</v>
      </c>
      <c r="I82" s="5">
        <f>('Ишемические реальное'!M82+'Церебровоскулярные реальное'!M82+ 'Кровообращения реальное'!M82+'Дыхание реальное'!M83)/('Ишемические ожидаемое'!I82+'Церебровоскулярные ожидаемое'!I82+'Кровообращение ожидаемое'!I83+'Дыхание ожидаемое'!I82)*100-100</f>
        <v>-11.18421053</v>
      </c>
      <c r="J82" s="5">
        <f>('Ишемические реальное'!N82+'Церебровоскулярные реальное'!N82+ 'Кровообращения реальное'!N82+'Дыхание реальное'!N83)/('Ишемические ожидаемое'!J82+'Церебровоскулярные ожидаемое'!J82+'Кровообращение ожидаемое'!J83+'Дыхание ожидаемое'!J82)*100-100</f>
        <v>2.535211268</v>
      </c>
      <c r="K82" s="5">
        <f>('Ишемические реальное'!O82+'Церебровоскулярные реальное'!O82+ 'Кровообращения реальное'!O82+'Дыхание реальное'!O83)/('Ишемические ожидаемое'!K82+'Церебровоскулярные ожидаемое'!K82+'Кровообращение ожидаемое'!K83+'Дыхание ожидаемое'!K82)*100-100</f>
        <v>-9.395973154</v>
      </c>
    </row>
    <row r="83" ht="15.75" customHeight="1">
      <c r="A83" s="12" t="s">
        <v>79</v>
      </c>
      <c r="B83" s="5">
        <f>('Ишемические реальное'!F83+'Церебровоскулярные реальное'!F83+ 'Кровообращения реальное'!F83+'Дыхание реальное'!F84)/('Ишемические ожидаемое'!B83+'Церебровоскулярные ожидаемое'!B83+'Кровообращение ожидаемое'!B84+'Дыхание ожидаемое'!B83)*100-100</f>
        <v>3.382106021</v>
      </c>
      <c r="C83" s="5">
        <f>('Ишемические реальное'!G83+'Церебровоскулярные реальное'!G83+ 'Кровообращения реальное'!G83+'Дыхание реальное'!G84)/('Ишемические ожидаемое'!C83+'Церебровоскулярные ожидаемое'!C83+'Кровообращение ожидаемое'!C84+'Дыхание ожидаемое'!C83)*100-100</f>
        <v>1.086645696</v>
      </c>
      <c r="D83" s="5">
        <f>('Ишемические реальное'!H83+'Церебровоскулярные реальное'!H83+ 'Кровообращения реальное'!H83+'Дыхание реальное'!H84)/('Ишемические ожидаемое'!D83+'Церебровоскулярные ожидаемое'!D83+'Кровообращение ожидаемое'!D84+'Дыхание ожидаемое'!D83)*100-100</f>
        <v>1.491261398</v>
      </c>
      <c r="E83" s="5">
        <f>('Ишемические реальное'!I83+'Церебровоскулярные реальное'!I83+ 'Кровообращения реальное'!I83+'Дыхание реальное'!I84)/('Ишемические ожидаемое'!E83+'Церебровоскулярные ожидаемое'!E83+'Кровообращение ожидаемое'!E84+'Дыхание ожидаемое'!E83)*100-100</f>
        <v>-0.2242152466</v>
      </c>
      <c r="F83" s="5">
        <f>('Ишемические реальное'!J83+'Церебровоскулярные реальное'!J83+ 'Кровообращения реальное'!J83+'Дыхание реальное'!J84)/('Ишемические ожидаемое'!F83+'Церебровоскулярные ожидаемое'!F83+'Кровообращение ожидаемое'!F84+'Дыхание ожидаемое'!F83)*100-100</f>
        <v>-5.387709288</v>
      </c>
      <c r="G83" s="5">
        <f>('Ишемические реальное'!K83+'Церебровоскулярные реальное'!K83+ 'Кровообращения реальное'!K83+'Дыхание реальное'!K84)/('Ишемические ожидаемое'!G83+'Церебровоскулярные ожидаемое'!G83+'Кровообращение ожидаемое'!G84+'Дыхание ожидаемое'!G83)*100-100</f>
        <v>-6.575212867</v>
      </c>
      <c r="H83" s="5">
        <f>('Ишемические реальное'!L83+'Церебровоскулярные реальное'!L83+ 'Кровообращения реальное'!L83+'Дыхание реальное'!L84)/('Ишемические ожидаемое'!H83+'Церебровоскулярные ожидаемое'!H83+'Кровообращение ожидаемое'!H84+'Дыхание ожидаемое'!H83)*100-100</f>
        <v>-8.504906677</v>
      </c>
      <c r="I83" s="5">
        <f>('Ишемические реальное'!M83+'Церебровоскулярные реальное'!M83+ 'Кровообращения реальное'!M83+'Дыхание реальное'!M84)/('Ишемические ожидаемое'!I83+'Церебровоскулярные ожидаемое'!I83+'Кровообращение ожидаемое'!I84+'Дыхание ожидаемое'!I83)*100-100</f>
        <v>-5.012285012</v>
      </c>
      <c r="J83" s="5">
        <f>('Ишемические реальное'!N83+'Церебровоскулярные реальное'!N83+ 'Кровообращения реальное'!N83+'Дыхание реальное'!N84)/('Ишемические ожидаемое'!J83+'Церебровоскулярные ожидаемое'!J83+'Кровообращение ожидаемое'!J84+'Дыхание ожидаемое'!J83)*100-100</f>
        <v>-3.558897243</v>
      </c>
      <c r="K83" s="5">
        <f>('Ишемические реальное'!O83+'Церебровоскулярные реальное'!O83+ 'Кровообращения реальное'!O83+'Дыхание реальное'!O84)/('Ишемические ожидаемое'!K83+'Церебровоскулярные ожидаемое'!K83+'Кровообращение ожидаемое'!K84+'Дыхание ожидаемое'!K83)*100-100</f>
        <v>-8.084844759</v>
      </c>
    </row>
    <row r="84" ht="15.75" customHeight="1">
      <c r="A84" s="12" t="s">
        <v>80</v>
      </c>
      <c r="B84" s="5">
        <f>('Ишемические реальное'!F84+'Церебровоскулярные реальное'!F84+ 'Кровообращения реальное'!F84+'Дыхание реальное'!F85)/('Ишемические ожидаемое'!B84+'Церебровоскулярные ожидаемое'!B84+'Кровообращение ожидаемое'!B85+'Дыхание ожидаемое'!B84)*100-100</f>
        <v>-5.568536553</v>
      </c>
      <c r="C84" s="5">
        <f>('Ишемические реальное'!G84+'Церебровоскулярные реальное'!G84+ 'Кровообращения реальное'!G84+'Дыхание реальное'!G85)/('Ишемические ожидаемое'!C84+'Церебровоскулярные ожидаемое'!C84+'Кровообращение ожидаемое'!C85+'Дыхание ожидаемое'!C84)*100-100</f>
        <v>-13.36483932</v>
      </c>
      <c r="D84" s="5">
        <f>('Ишемические реальное'!H84+'Церебровоскулярные реальное'!H84+ 'Кровообращения реальное'!H84+'Дыхание реальное'!H85)/('Ишемические ожидаемое'!D84+'Церебровоскулярные ожидаемое'!D84+'Кровообращение ожидаемое'!D85+'Дыхание ожидаемое'!D84)*100-100</f>
        <v>-9.501071992</v>
      </c>
      <c r="E84" s="5">
        <f>('Ишемические реальное'!I84+'Церебровоскулярные реальное'!I84+ 'Кровообращения реальное'!I84+'Дыхание реальное'!I85)/('Ишемические ожидаемое'!E84+'Церебровоскулярные ожидаемое'!E84+'Кровообращение ожидаемое'!E85+'Дыхание ожидаемое'!E84)*100-100</f>
        <v>-11.77684279</v>
      </c>
      <c r="F84" s="5">
        <f>('Ишемические реальное'!J84+'Церебровоскулярные реальное'!J84+ 'Кровообращения реальное'!J84+'Дыхание реальное'!J85)/('Ишемические ожидаемое'!F84+'Церебровоскулярные ожидаемое'!F84+'Кровообращение ожидаемое'!F85+'Дыхание ожидаемое'!F84)*100-100</f>
        <v>-26.36945796</v>
      </c>
      <c r="G84" s="5">
        <f>('Ишемические реальное'!K84+'Церебровоскулярные реальное'!K84+ 'Кровообращения реальное'!K84+'Дыхание реальное'!K85)/('Ишемические ожидаемое'!G84+'Церебровоскулярные ожидаемое'!G84+'Кровообращение ожидаемое'!G85+'Дыхание ожидаемое'!G84)*100-100</f>
        <v>-22.07586457</v>
      </c>
      <c r="H84" s="5">
        <f>('Ишемические реальное'!L84+'Церебровоскулярные реальное'!L84+ 'Кровообращения реальное'!L84+'Дыхание реальное'!L85)/('Ишемические ожидаемое'!H84+'Церебровоскулярные ожидаемое'!H84+'Кровообращение ожидаемое'!H85+'Дыхание ожидаемое'!H84)*100-100</f>
        <v>-21.20371817</v>
      </c>
      <c r="I84" s="5">
        <f>('Ишемические реальное'!M84+'Церебровоскулярные реальное'!M84+ 'Кровообращения реальное'!M84+'Дыхание реальное'!M85)/('Ишемические ожидаемое'!I84+'Церебровоскулярные ожидаемое'!I84+'Кровообращение ожидаемое'!I85+'Дыхание ожидаемое'!I84)*100-100</f>
        <v>-25.34426332</v>
      </c>
      <c r="J84" s="5">
        <f>('Ишемические реальное'!N84+'Церебровоскулярные реальное'!N84+ 'Кровообращения реальное'!N84+'Дыхание реальное'!N85)/('Ишемические ожидаемое'!J84+'Церебровоскулярные ожидаемое'!J84+'Кровообращение ожидаемое'!J85+'Дыхание ожидаемое'!J84)*100-100</f>
        <v>-20.75304464</v>
      </c>
      <c r="K84" s="5">
        <f>('Ишемические реальное'!O84+'Церебровоскулярные реальное'!O84+ 'Кровообращения реальное'!O84+'Дыхание реальное'!O85)/('Ишемические ожидаемое'!K84+'Церебровоскулярные ожидаемое'!K84+'Кровообращение ожидаемое'!K85+'Дыхание ожидаемое'!K84)*100-100</f>
        <v>-9.230437485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2022-02-12T19:04:15Z</dcterms:created>
</cp:coreProperties>
</file>