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f062fzrTdWMxDY86EWwuu+Ps0Q=="/>
    </ext>
  </extLst>
</workbook>
</file>

<file path=xl/sharedStrings.xml><?xml version="1.0" encoding="utf-8"?>
<sst xmlns="http://schemas.openxmlformats.org/spreadsheetml/2006/main" count="81" uniqueCount="81">
  <si>
    <t>region</t>
  </si>
  <si>
    <t>year</t>
  </si>
  <si>
    <t>day</t>
  </si>
  <si>
    <t>Мortality</t>
  </si>
  <si>
    <t>CORREL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</si>
  <si>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</si>
  <si>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</si>
  <si>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</si>
  <si>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</si>
  <si>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</si>
  <si>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</si>
  <si>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Волгоградская область</t>
  </si>
  <si>
    <t>Вологодская область</t>
  </si>
  <si>
    <t>Воронежская область</t>
  </si>
  <si>
    <t>Еврейская АО</t>
  </si>
  <si>
    <t>Забайкальский край</t>
  </si>
  <si>
    <t>Иркутская область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</si>
  <si>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</si>
  <si>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</si>
  <si>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</si>
  <si>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</si>
  <si>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-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</si>
  <si>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</si>
  <si>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</si>
  <si>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</si>
  <si>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</si>
  <si>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</si>
  <si>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</si>
  <si>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</si>
  <si>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</si>
  <si>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</si>
  <si>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</si>
  <si>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</si>
  <si>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</si>
  <si>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</si>
  <si>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</si>
  <si>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</si>
  <si>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</si>
  <si>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</si>
  <si>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</si>
  <si>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</si>
  <si>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</si>
  <si>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</si>
  <si>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</si>
  <si>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</si>
  <si>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</si>
  <si>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</si>
  <si>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</si>
  <si>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</si>
  <si>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</si>
  <si>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</si>
  <si>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</si>
  <si>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</si>
  <si>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</si>
  <si>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</si>
  <si>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</si>
  <si>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</si>
  <si>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</si>
  <si>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</si>
  <si>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</si>
  <si>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</si>
  <si>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</si>
  <si>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</si>
  <si>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</si>
  <si>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</si>
  <si>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</si>
  <si>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</si>
  <si>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</si>
  <si>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</si>
  <si>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</si>
  <si>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</si>
  <si>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</si>
  <si>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</si>
  <si>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Хабаровский край</t>
  </si>
  <si>
    <t>Ханты-Мансийский АО — Югра</t>
  </si>
  <si>
    <t>Челябинская область</t>
  </si>
  <si>
    <t>Чеченская республика</t>
  </si>
  <si>
    <t>Чувашская Республика — Чувашия</t>
  </si>
  <si>
    <t>Чукотский АО</t>
  </si>
  <si>
    <t>Ямало-Ненецкий АО</t>
  </si>
  <si>
    <t>Ярославская область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</si>
</sst>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4"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center" vertical="top"/>
    </xf>
    <xf borderId="0" fillId="0" fontId="3" numFmtId="0" xfId="0" applyFont="1"/>
    <xf borderId="0" fillId="0" fontId="3" numFmtId="164" xfId="0" applyFont="1" applyNumberFormat="1"/>
    <xf borderId="2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5.14"/>
    <col customWidth="1" min="3" max="3" width="7.14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 t="s">
        <v>5</v>
      </c>
      <c r="B2" s="1">
        <v>2010.0</v>
      </c>
      <c r="C2" s="5">
        <v>80.38</v>
      </c>
      <c r="D2" s="5">
        <v>-9.11</v>
      </c>
      <c r="E2" s="6">
        <f>CORREL(C2:C11,D2:D11)</f>
        <v>0.2193130715</v>
      </c>
    </row>
    <row r="3">
      <c r="A3" s="7"/>
      <c r="B3" s="1">
        <v>2011.0</v>
      </c>
      <c r="C3" s="5">
        <v>86.0</v>
      </c>
      <c r="D3" s="5">
        <v>-17.28</v>
      </c>
    </row>
    <row r="4">
      <c r="A4" s="7"/>
      <c r="B4" s="1">
        <v>2012.0</v>
      </c>
      <c r="C4" s="5">
        <v>84.5</v>
      </c>
      <c r="D4" s="5">
        <v>-10.83</v>
      </c>
    </row>
    <row r="5">
      <c r="A5" s="7"/>
      <c r="B5" s="1">
        <v>2013.0</v>
      </c>
      <c r="C5" s="5">
        <v>96.0</v>
      </c>
      <c r="D5" s="5">
        <v>-16.05</v>
      </c>
    </row>
    <row r="6">
      <c r="A6" s="7"/>
      <c r="B6" s="1">
        <v>2014.0</v>
      </c>
      <c r="C6" s="5">
        <v>84.75</v>
      </c>
      <c r="D6" s="5">
        <v>-15.13</v>
      </c>
    </row>
    <row r="7">
      <c r="A7" s="7"/>
      <c r="B7" s="1">
        <v>2015.0</v>
      </c>
      <c r="C7" s="5">
        <v>98.29</v>
      </c>
      <c r="D7" s="5">
        <v>-17.27</v>
      </c>
    </row>
    <row r="8">
      <c r="A8" s="7"/>
      <c r="B8" s="1">
        <v>2016.0</v>
      </c>
      <c r="C8" s="5">
        <v>88.14</v>
      </c>
      <c r="D8" s="5">
        <v>-12.24</v>
      </c>
    </row>
    <row r="9">
      <c r="A9" s="7"/>
      <c r="B9" s="1">
        <v>2017.0</v>
      </c>
      <c r="C9" s="5">
        <v>90.62</v>
      </c>
      <c r="D9" s="5">
        <v>-12.98</v>
      </c>
    </row>
    <row r="10">
      <c r="A10" s="7"/>
      <c r="B10" s="1">
        <v>2018.0</v>
      </c>
      <c r="C10" s="5">
        <v>64.62</v>
      </c>
      <c r="D10" s="5">
        <v>-9.52</v>
      </c>
    </row>
    <row r="11">
      <c r="A11" s="8"/>
      <c r="B11" s="1">
        <v>2019.0</v>
      </c>
      <c r="C11" s="5">
        <v>110.38</v>
      </c>
      <c r="D11" s="5">
        <v>0.47</v>
      </c>
    </row>
    <row r="12">
      <c r="A12" s="4" t="s">
        <v>6</v>
      </c>
      <c r="B12" s="1">
        <v>2010.0</v>
      </c>
      <c r="C12" s="5">
        <v>66.45</v>
      </c>
      <c r="D12" s="5">
        <v>5.42</v>
      </c>
      <c r="E12" s="5">
        <f>CORREL(C12:C21,D12:D21)</f>
        <v>-0.3787107516</v>
      </c>
    </row>
    <row r="13">
      <c r="A13" s="7"/>
      <c r="B13" s="1">
        <v>2011.0</v>
      </c>
      <c r="C13" s="5">
        <v>89.09</v>
      </c>
      <c r="D13" s="5">
        <v>-4.42</v>
      </c>
    </row>
    <row r="14">
      <c r="A14" s="7"/>
      <c r="B14" s="1">
        <v>2012.0</v>
      </c>
      <c r="C14" s="5">
        <v>64.45</v>
      </c>
      <c r="D14" s="5">
        <v>-0.7</v>
      </c>
    </row>
    <row r="15">
      <c r="A15" s="7"/>
      <c r="B15" s="1">
        <v>2013.0</v>
      </c>
      <c r="C15" s="5">
        <v>66.09</v>
      </c>
      <c r="D15" s="5">
        <v>-8.12</v>
      </c>
    </row>
    <row r="16">
      <c r="A16" s="7"/>
      <c r="B16" s="1">
        <v>2014.0</v>
      </c>
      <c r="C16" s="5">
        <v>86.64</v>
      </c>
      <c r="D16" s="5">
        <v>-23.07</v>
      </c>
    </row>
    <row r="17">
      <c r="A17" s="7"/>
      <c r="B17" s="1">
        <v>2015.0</v>
      </c>
      <c r="C17" s="5">
        <v>108.36</v>
      </c>
      <c r="D17" s="5">
        <v>-25.3</v>
      </c>
    </row>
    <row r="18">
      <c r="A18" s="7"/>
      <c r="B18" s="1">
        <v>2016.0</v>
      </c>
      <c r="C18" s="5">
        <v>49.55</v>
      </c>
      <c r="D18" s="5">
        <v>-22.75</v>
      </c>
    </row>
    <row r="19">
      <c r="A19" s="7"/>
      <c r="B19" s="1">
        <v>2017.0</v>
      </c>
      <c r="C19" s="5">
        <v>104.09</v>
      </c>
      <c r="D19" s="5">
        <v>-30.06</v>
      </c>
    </row>
    <row r="20">
      <c r="A20" s="7"/>
      <c r="B20" s="1">
        <v>2018.0</v>
      </c>
      <c r="C20" s="5">
        <v>88.18</v>
      </c>
      <c r="D20" s="5">
        <v>-19.43</v>
      </c>
    </row>
    <row r="21" ht="15.75" customHeight="1">
      <c r="A21" s="8"/>
      <c r="B21" s="1">
        <v>2019.0</v>
      </c>
      <c r="C21" s="5">
        <v>84.18</v>
      </c>
      <c r="D21" s="5">
        <v>11.99</v>
      </c>
    </row>
    <row r="22" ht="15.75" customHeight="1">
      <c r="A22" s="4" t="s">
        <v>7</v>
      </c>
      <c r="B22" s="1">
        <v>2010.0</v>
      </c>
      <c r="C22" s="5">
        <v>75.42</v>
      </c>
      <c r="D22" s="5">
        <v>-6.0</v>
      </c>
      <c r="E22" s="5">
        <f>CORREL(C22:C31,D22:D31)</f>
        <v>0.2862647572</v>
      </c>
    </row>
    <row r="23" ht="15.75" customHeight="1">
      <c r="A23" s="7"/>
      <c r="B23" s="1">
        <v>2011.0</v>
      </c>
      <c r="C23" s="5">
        <v>106.08</v>
      </c>
      <c r="D23" s="5">
        <v>-11.27</v>
      </c>
    </row>
    <row r="24" ht="15.75" customHeight="1">
      <c r="A24" s="7"/>
      <c r="B24" s="1">
        <v>2012.0</v>
      </c>
      <c r="C24" s="5">
        <v>71.67</v>
      </c>
      <c r="D24" s="5">
        <v>-8.63</v>
      </c>
    </row>
    <row r="25" ht="15.75" customHeight="1">
      <c r="A25" s="7"/>
      <c r="B25" s="1">
        <v>2013.0</v>
      </c>
      <c r="C25" s="5">
        <v>94.25</v>
      </c>
      <c r="D25" s="5">
        <v>-10.46</v>
      </c>
    </row>
    <row r="26" ht="15.75" customHeight="1">
      <c r="A26" s="7"/>
      <c r="B26" s="1">
        <v>2014.0</v>
      </c>
      <c r="C26" s="5">
        <v>95.17</v>
      </c>
      <c r="D26" s="5">
        <v>-8.18</v>
      </c>
    </row>
    <row r="27" ht="15.75" customHeight="1">
      <c r="A27" s="7"/>
      <c r="B27" s="1">
        <v>2015.0</v>
      </c>
      <c r="C27" s="5">
        <v>107.83</v>
      </c>
      <c r="D27" s="5">
        <v>-3.18</v>
      </c>
    </row>
    <row r="28" ht="15.75" customHeight="1">
      <c r="A28" s="7"/>
      <c r="B28" s="1">
        <v>2016.0</v>
      </c>
      <c r="C28" s="5">
        <v>114.67</v>
      </c>
      <c r="D28" s="5">
        <v>-1.44</v>
      </c>
    </row>
    <row r="29" ht="15.75" customHeight="1">
      <c r="A29" s="7"/>
      <c r="B29" s="1">
        <v>2017.0</v>
      </c>
      <c r="C29" s="5">
        <v>84.25</v>
      </c>
      <c r="D29" s="5">
        <v>-6.31</v>
      </c>
    </row>
    <row r="30" ht="15.75" customHeight="1">
      <c r="A30" s="7"/>
      <c r="B30" s="1">
        <v>2018.0</v>
      </c>
      <c r="C30" s="5">
        <v>94.17</v>
      </c>
      <c r="D30" s="5">
        <v>-2.76</v>
      </c>
    </row>
    <row r="31" ht="15.75" customHeight="1">
      <c r="A31" s="8"/>
      <c r="B31" s="1">
        <v>2019.0</v>
      </c>
      <c r="C31" s="5">
        <v>89.92</v>
      </c>
      <c r="D31" s="5">
        <v>-4.22</v>
      </c>
    </row>
    <row r="32" ht="15.75" customHeight="1">
      <c r="A32" s="4" t="s">
        <v>8</v>
      </c>
      <c r="B32" s="1">
        <v>2010.0</v>
      </c>
      <c r="C32" s="5">
        <v>114.0</v>
      </c>
      <c r="D32" s="5">
        <v>-3.1</v>
      </c>
      <c r="E32" s="5">
        <f>CORREL(C32:C41,D32:D41)</f>
        <v>-0.2364261306</v>
      </c>
    </row>
    <row r="33" ht="15.75" customHeight="1">
      <c r="A33" s="7"/>
      <c r="B33" s="1">
        <v>2011.0</v>
      </c>
      <c r="C33" s="5">
        <v>50.5</v>
      </c>
      <c r="D33" s="5">
        <v>-3.59</v>
      </c>
    </row>
    <row r="34" ht="15.75" customHeight="1">
      <c r="A34" s="7"/>
      <c r="B34" s="1">
        <v>2012.0</v>
      </c>
      <c r="C34" s="5">
        <v>107.5</v>
      </c>
      <c r="D34" s="5">
        <v>-4.83</v>
      </c>
    </row>
    <row r="35" ht="15.75" customHeight="1">
      <c r="A35" s="7"/>
      <c r="B35" s="1">
        <v>2013.0</v>
      </c>
      <c r="C35" s="5">
        <v>85.5</v>
      </c>
      <c r="D35" s="5">
        <v>-4.9</v>
      </c>
    </row>
    <row r="36" ht="15.75" customHeight="1">
      <c r="A36" s="7"/>
      <c r="B36" s="1">
        <v>2014.0</v>
      </c>
      <c r="C36" s="5">
        <v>89.5</v>
      </c>
      <c r="D36" s="5">
        <v>-7.9</v>
      </c>
    </row>
    <row r="37" ht="15.75" customHeight="1">
      <c r="A37" s="7"/>
      <c r="B37" s="1">
        <v>2015.0</v>
      </c>
      <c r="C37" s="5">
        <v>100.5</v>
      </c>
      <c r="D37" s="5">
        <v>-13.28</v>
      </c>
    </row>
    <row r="38" ht="15.75" customHeight="1">
      <c r="A38" s="7"/>
      <c r="B38" s="1">
        <v>2016.0</v>
      </c>
      <c r="C38" s="5">
        <v>98.0</v>
      </c>
      <c r="D38" s="5">
        <v>-15.16</v>
      </c>
    </row>
    <row r="39" ht="15.75" customHeight="1">
      <c r="A39" s="7"/>
      <c r="B39" s="1">
        <v>2017.0</v>
      </c>
      <c r="C39" s="5">
        <v>83.5</v>
      </c>
      <c r="D39" s="5">
        <v>-12.76</v>
      </c>
    </row>
    <row r="40" ht="15.75" customHeight="1">
      <c r="A40" s="7"/>
      <c r="B40" s="1">
        <v>2018.0</v>
      </c>
      <c r="C40" s="5">
        <v>65.5</v>
      </c>
      <c r="D40" s="5">
        <v>-4.03</v>
      </c>
    </row>
    <row r="41" ht="15.75" customHeight="1">
      <c r="A41" s="8"/>
      <c r="B41" s="1">
        <v>2019.0</v>
      </c>
      <c r="C41" s="5">
        <v>93.0</v>
      </c>
      <c r="D41" s="5">
        <v>-6.04</v>
      </c>
    </row>
    <row r="42" ht="15.75" customHeight="1">
      <c r="A42" s="4" t="s">
        <v>9</v>
      </c>
      <c r="B42" s="1">
        <v>2010.0</v>
      </c>
      <c r="C42" s="5">
        <v>124.67</v>
      </c>
      <c r="D42" s="5">
        <v>-5.3</v>
      </c>
      <c r="E42" s="5">
        <f>CORREL(C42:C51,D42:D51)</f>
        <v>-0.4277735641</v>
      </c>
    </row>
    <row r="43" ht="15.75" customHeight="1">
      <c r="A43" s="7"/>
      <c r="B43" s="1">
        <v>2011.0</v>
      </c>
      <c r="C43" s="5">
        <v>67.67</v>
      </c>
      <c r="D43" s="5">
        <v>-2.31</v>
      </c>
    </row>
    <row r="44" ht="15.75" customHeight="1">
      <c r="A44" s="7"/>
      <c r="B44" s="1">
        <v>2012.0</v>
      </c>
      <c r="C44" s="5">
        <v>108.0</v>
      </c>
      <c r="D44" s="5">
        <v>-0.61</v>
      </c>
    </row>
    <row r="45" ht="15.75" customHeight="1">
      <c r="A45" s="7"/>
      <c r="B45" s="1">
        <v>2013.0</v>
      </c>
      <c r="C45" s="5">
        <v>87.33</v>
      </c>
      <c r="D45" s="5">
        <v>-9.01</v>
      </c>
    </row>
    <row r="46" ht="15.75" customHeight="1">
      <c r="A46" s="7"/>
      <c r="B46" s="1">
        <v>2014.0</v>
      </c>
      <c r="C46" s="5">
        <v>116.67</v>
      </c>
      <c r="D46" s="5">
        <v>-17.28</v>
      </c>
    </row>
    <row r="47" ht="15.75" customHeight="1">
      <c r="A47" s="7"/>
      <c r="B47" s="1">
        <v>2015.0</v>
      </c>
      <c r="C47" s="5">
        <v>112.67</v>
      </c>
      <c r="D47" s="5">
        <v>-12.5</v>
      </c>
    </row>
    <row r="48" ht="15.75" customHeight="1">
      <c r="A48" s="7"/>
      <c r="B48" s="1">
        <v>2016.0</v>
      </c>
      <c r="C48" s="5">
        <v>99.67</v>
      </c>
      <c r="D48" s="5">
        <v>-11.11</v>
      </c>
    </row>
    <row r="49" ht="15.75" customHeight="1">
      <c r="A49" s="7"/>
      <c r="B49" s="1">
        <v>2017.0</v>
      </c>
      <c r="C49" s="5">
        <v>104.33</v>
      </c>
      <c r="D49" s="5">
        <v>-13.09</v>
      </c>
    </row>
    <row r="50" ht="15.75" customHeight="1">
      <c r="A50" s="7"/>
      <c r="B50" s="1">
        <v>2018.0</v>
      </c>
      <c r="C50" s="5">
        <v>87.0</v>
      </c>
      <c r="D50" s="5">
        <v>-6.44</v>
      </c>
    </row>
    <row r="51" ht="15.75" customHeight="1">
      <c r="A51" s="8"/>
      <c r="B51" s="1">
        <v>2019.0</v>
      </c>
      <c r="C51" s="5">
        <v>117.67</v>
      </c>
      <c r="D51" s="5">
        <v>-12.76</v>
      </c>
    </row>
    <row r="52" ht="15.75" customHeight="1">
      <c r="A52" s="4" t="s">
        <v>10</v>
      </c>
      <c r="B52" s="1">
        <v>2010.0</v>
      </c>
      <c r="C52" s="5">
        <v>107.5</v>
      </c>
      <c r="D52" s="5">
        <v>-5.4</v>
      </c>
      <c r="E52" s="5">
        <f>CORREL(C52:C61,D52:D61)</f>
        <v>-0.3672719623</v>
      </c>
    </row>
    <row r="53" ht="15.75" customHeight="1">
      <c r="A53" s="7"/>
      <c r="B53" s="1">
        <v>2011.0</v>
      </c>
      <c r="C53" s="5">
        <v>67.0</v>
      </c>
      <c r="D53" s="5">
        <v>-9.81</v>
      </c>
    </row>
    <row r="54" ht="15.75" customHeight="1">
      <c r="A54" s="7"/>
      <c r="B54" s="1">
        <v>2012.0</v>
      </c>
      <c r="C54" s="5">
        <v>78.5</v>
      </c>
      <c r="D54" s="5">
        <v>-5.77</v>
      </c>
    </row>
    <row r="55" ht="15.75" customHeight="1">
      <c r="A55" s="7"/>
      <c r="B55" s="1">
        <v>2013.0</v>
      </c>
      <c r="C55" s="5">
        <v>78.5</v>
      </c>
      <c r="D55" s="5">
        <v>-18.26</v>
      </c>
    </row>
    <row r="56" ht="15.75" customHeight="1">
      <c r="A56" s="7"/>
      <c r="B56" s="1">
        <v>2014.0</v>
      </c>
      <c r="C56" s="5">
        <v>122.0</v>
      </c>
      <c r="D56" s="5">
        <v>-25.05</v>
      </c>
    </row>
    <row r="57" ht="15.75" customHeight="1">
      <c r="A57" s="7"/>
      <c r="B57" s="1">
        <v>2015.0</v>
      </c>
      <c r="C57" s="5">
        <v>110.0</v>
      </c>
      <c r="D57" s="5">
        <v>-16.28</v>
      </c>
    </row>
    <row r="58" ht="15.75" customHeight="1">
      <c r="A58" s="7"/>
      <c r="B58" s="1">
        <v>2016.0</v>
      </c>
      <c r="C58" s="5">
        <v>92.0</v>
      </c>
      <c r="D58" s="5">
        <v>-19.64</v>
      </c>
    </row>
    <row r="59" ht="15.75" customHeight="1">
      <c r="A59" s="7"/>
      <c r="B59" s="1">
        <v>2017.0</v>
      </c>
      <c r="C59" s="5">
        <v>80.5</v>
      </c>
      <c r="D59" s="5">
        <v>-14.3</v>
      </c>
    </row>
    <row r="60" ht="15.75" customHeight="1">
      <c r="A60" s="7"/>
      <c r="B60" s="1">
        <v>2018.0</v>
      </c>
      <c r="C60" s="5">
        <v>82.5</v>
      </c>
      <c r="D60" s="5">
        <v>-9.84</v>
      </c>
    </row>
    <row r="61" ht="15.75" customHeight="1">
      <c r="A61" s="8"/>
      <c r="B61" s="1">
        <v>2019.0</v>
      </c>
      <c r="C61" s="5">
        <v>117.5</v>
      </c>
      <c r="D61" s="5">
        <v>-12.39</v>
      </c>
    </row>
    <row r="62" ht="15.75" customHeight="1">
      <c r="A62" s="4" t="s">
        <v>11</v>
      </c>
      <c r="B62" s="1">
        <v>2010.0</v>
      </c>
      <c r="C62" s="5">
        <v>134.5</v>
      </c>
      <c r="D62" s="5">
        <v>1.44</v>
      </c>
      <c r="E62" s="5">
        <f>CORREL(C62:C71,D62:D71)</f>
        <v>0.2100568462</v>
      </c>
    </row>
    <row r="63" ht="15.75" customHeight="1">
      <c r="A63" s="7"/>
      <c r="B63" s="1">
        <v>2011.0</v>
      </c>
      <c r="C63" s="5">
        <v>62.25</v>
      </c>
      <c r="D63" s="5">
        <v>-8.9</v>
      </c>
    </row>
    <row r="64" ht="15.75" customHeight="1">
      <c r="A64" s="7"/>
      <c r="B64" s="1">
        <v>2012.0</v>
      </c>
      <c r="C64" s="5">
        <v>115.25</v>
      </c>
      <c r="D64" s="5">
        <v>-13.06</v>
      </c>
    </row>
    <row r="65" ht="15.75" customHeight="1">
      <c r="A65" s="7"/>
      <c r="B65" s="1">
        <v>2013.0</v>
      </c>
      <c r="C65" s="5">
        <v>90.25</v>
      </c>
      <c r="D65" s="5">
        <v>-13.16</v>
      </c>
    </row>
    <row r="66" ht="15.75" customHeight="1">
      <c r="A66" s="7"/>
      <c r="B66" s="1">
        <v>2014.0</v>
      </c>
      <c r="C66" s="5">
        <v>86.0</v>
      </c>
      <c r="D66" s="5">
        <v>-12.41</v>
      </c>
    </row>
    <row r="67" ht="15.75" customHeight="1">
      <c r="A67" s="7"/>
      <c r="B67" s="1">
        <v>2015.0</v>
      </c>
      <c r="C67" s="5">
        <v>118.75</v>
      </c>
      <c r="D67" s="5">
        <v>-12.44</v>
      </c>
    </row>
    <row r="68" ht="15.75" customHeight="1">
      <c r="A68" s="7"/>
      <c r="B68" s="1">
        <v>2016.0</v>
      </c>
      <c r="C68" s="5">
        <v>105.75</v>
      </c>
      <c r="D68" s="5">
        <v>-11.84</v>
      </c>
    </row>
    <row r="69" ht="15.75" customHeight="1">
      <c r="A69" s="7"/>
      <c r="B69" s="1">
        <v>2017.0</v>
      </c>
      <c r="C69" s="5">
        <v>99.5</v>
      </c>
      <c r="D69" s="5">
        <v>-12.31</v>
      </c>
    </row>
    <row r="70" ht="15.75" customHeight="1">
      <c r="A70" s="7"/>
      <c r="B70" s="1">
        <v>2018.0</v>
      </c>
      <c r="C70" s="5">
        <v>75.0</v>
      </c>
      <c r="D70" s="5">
        <v>-6.4</v>
      </c>
    </row>
    <row r="71" ht="15.75" customHeight="1">
      <c r="A71" s="8"/>
      <c r="B71" s="1">
        <v>2019.0</v>
      </c>
      <c r="C71" s="5">
        <v>94.25</v>
      </c>
      <c r="D71" s="5">
        <v>-3.41</v>
      </c>
    </row>
    <row r="72" ht="15.75" customHeight="1">
      <c r="A72" s="4" t="s">
        <v>12</v>
      </c>
      <c r="B72" s="1">
        <v>2010.0</v>
      </c>
      <c r="C72" s="5">
        <v>90.33</v>
      </c>
      <c r="D72" s="5">
        <v>3.18</v>
      </c>
      <c r="E72" s="5">
        <f>CORREL(C72:C81,D72:D81)</f>
        <v>-0.1860495767</v>
      </c>
    </row>
    <row r="73" ht="15.75" customHeight="1">
      <c r="A73" s="7"/>
      <c r="B73" s="1">
        <v>2011.0</v>
      </c>
      <c r="C73" s="5">
        <v>82.33</v>
      </c>
      <c r="D73" s="5">
        <v>-2.33</v>
      </c>
    </row>
    <row r="74" ht="15.75" customHeight="1">
      <c r="A74" s="7"/>
      <c r="B74" s="1">
        <v>2012.0</v>
      </c>
      <c r="C74" s="5">
        <v>59.17</v>
      </c>
      <c r="D74" s="5">
        <v>-4.23</v>
      </c>
    </row>
    <row r="75" ht="15.75" customHeight="1">
      <c r="A75" s="7"/>
      <c r="B75" s="1">
        <v>2013.0</v>
      </c>
      <c r="C75" s="5">
        <v>93.5</v>
      </c>
      <c r="D75" s="5">
        <v>-4.32</v>
      </c>
    </row>
    <row r="76" ht="15.75" customHeight="1">
      <c r="A76" s="7"/>
      <c r="B76" s="1">
        <v>2014.0</v>
      </c>
      <c r="C76" s="5">
        <v>104.83</v>
      </c>
      <c r="D76" s="5">
        <v>-10.35</v>
      </c>
    </row>
    <row r="77" ht="15.75" customHeight="1">
      <c r="A77" s="7"/>
      <c r="B77" s="1">
        <v>2015.0</v>
      </c>
      <c r="C77" s="5">
        <v>106.5</v>
      </c>
      <c r="D77" s="5">
        <v>-9.1</v>
      </c>
    </row>
    <row r="78" ht="15.75" customHeight="1">
      <c r="A78" s="7"/>
      <c r="B78" s="1">
        <v>2016.0</v>
      </c>
      <c r="C78" s="5">
        <v>96.67</v>
      </c>
      <c r="D78" s="5">
        <v>-6.63</v>
      </c>
    </row>
    <row r="79" ht="15.75" customHeight="1">
      <c r="A79" s="7"/>
      <c r="B79" s="1">
        <v>2017.0</v>
      </c>
      <c r="C79" s="5">
        <v>71.67</v>
      </c>
      <c r="D79" s="5">
        <v>-11.22</v>
      </c>
    </row>
    <row r="80" ht="15.75" customHeight="1">
      <c r="A80" s="7"/>
      <c r="B80" s="1">
        <v>2018.0</v>
      </c>
      <c r="C80" s="5">
        <v>79.5</v>
      </c>
      <c r="D80" s="5">
        <v>-11.85</v>
      </c>
    </row>
    <row r="81" ht="15.75" customHeight="1">
      <c r="A81" s="8"/>
      <c r="B81" s="1">
        <v>2019.0</v>
      </c>
      <c r="C81" s="5">
        <v>101.17</v>
      </c>
      <c r="D81" s="5">
        <v>-13.18</v>
      </c>
    </row>
    <row r="82" ht="15.75" customHeight="1">
      <c r="A82" s="4" t="s">
        <v>13</v>
      </c>
      <c r="B82" s="1">
        <v>2010.0</v>
      </c>
      <c r="C82" s="5">
        <v>143.33</v>
      </c>
      <c r="D82" s="5">
        <v>-8.56</v>
      </c>
      <c r="E82" s="5">
        <f>CORREL(C82:C91,D82:D91)</f>
        <v>-0.0007192464644</v>
      </c>
    </row>
    <row r="83" ht="15.75" customHeight="1">
      <c r="A83" s="7"/>
      <c r="B83" s="1">
        <v>2011.0</v>
      </c>
      <c r="C83" s="5">
        <v>69.33</v>
      </c>
      <c r="D83" s="5">
        <v>-15.92</v>
      </c>
    </row>
    <row r="84" ht="15.75" customHeight="1">
      <c r="A84" s="7"/>
      <c r="B84" s="1">
        <v>2012.0</v>
      </c>
      <c r="C84" s="5">
        <v>115.0</v>
      </c>
      <c r="D84" s="5">
        <v>-16.81</v>
      </c>
    </row>
    <row r="85" ht="15.75" customHeight="1">
      <c r="A85" s="7"/>
      <c r="B85" s="1">
        <v>2013.0</v>
      </c>
      <c r="C85" s="5">
        <v>94.0</v>
      </c>
      <c r="D85" s="5">
        <v>-20.39</v>
      </c>
    </row>
    <row r="86" ht="15.75" customHeight="1">
      <c r="A86" s="7"/>
      <c r="B86" s="1">
        <v>2014.0</v>
      </c>
      <c r="C86" s="5">
        <v>114.67</v>
      </c>
      <c r="D86" s="5">
        <v>-15.35</v>
      </c>
    </row>
    <row r="87" ht="15.75" customHeight="1">
      <c r="A87" s="7"/>
      <c r="B87" s="1">
        <v>2015.0</v>
      </c>
      <c r="C87" s="5">
        <v>119.67</v>
      </c>
      <c r="D87" s="5">
        <v>-21.59</v>
      </c>
    </row>
    <row r="88" ht="15.75" customHeight="1">
      <c r="A88" s="7"/>
      <c r="B88" s="1">
        <v>2016.0</v>
      </c>
      <c r="C88" s="5">
        <v>114.67</v>
      </c>
      <c r="D88" s="5">
        <v>-20.88</v>
      </c>
    </row>
    <row r="89" ht="15.75" customHeight="1">
      <c r="A89" s="7"/>
      <c r="B89" s="1">
        <v>2017.0</v>
      </c>
      <c r="C89" s="5">
        <v>104.0</v>
      </c>
      <c r="D89" s="5">
        <v>-16.71</v>
      </c>
    </row>
    <row r="90" ht="15.75" customHeight="1">
      <c r="A90" s="7"/>
      <c r="B90" s="1">
        <v>2018.0</v>
      </c>
      <c r="C90" s="5">
        <v>82.33</v>
      </c>
      <c r="D90" s="5">
        <v>-7.37</v>
      </c>
    </row>
    <row r="91" ht="15.75" customHeight="1">
      <c r="A91" s="8"/>
      <c r="B91" s="1">
        <v>2019.0</v>
      </c>
      <c r="C91" s="5">
        <v>105.67</v>
      </c>
      <c r="D91" s="5">
        <v>-7.85</v>
      </c>
    </row>
    <row r="92" ht="15.75" customHeight="1">
      <c r="A92" s="4" t="s">
        <v>14</v>
      </c>
      <c r="B92" s="1">
        <v>2010.0</v>
      </c>
      <c r="C92" s="5">
        <v>57.0</v>
      </c>
      <c r="D92" s="5">
        <v>-3.15</v>
      </c>
      <c r="E92" s="5">
        <f>CORREL(C92:C101,D92:D101)</f>
        <v>-0.03529897461</v>
      </c>
    </row>
    <row r="93" ht="15.75" customHeight="1">
      <c r="A93" s="7"/>
      <c r="B93" s="1">
        <v>2011.0</v>
      </c>
      <c r="C93" s="5">
        <v>55.5</v>
      </c>
      <c r="D93" s="5">
        <v>-5.5</v>
      </c>
    </row>
    <row r="94" ht="15.75" customHeight="1">
      <c r="A94" s="7"/>
      <c r="B94" s="1">
        <v>2012.0</v>
      </c>
      <c r="C94" s="5">
        <v>44.5</v>
      </c>
      <c r="D94" s="5">
        <v>-5.87</v>
      </c>
    </row>
    <row r="95" ht="15.75" customHeight="1">
      <c r="A95" s="7"/>
      <c r="B95" s="1">
        <v>2013.0</v>
      </c>
      <c r="C95" s="5">
        <v>33.5</v>
      </c>
      <c r="D95" s="5">
        <v>-9.05</v>
      </c>
    </row>
    <row r="96" ht="15.75" customHeight="1">
      <c r="A96" s="7"/>
      <c r="B96" s="1">
        <v>2014.0</v>
      </c>
      <c r="C96" s="5">
        <v>53.0</v>
      </c>
      <c r="D96" s="5">
        <v>-0.99</v>
      </c>
    </row>
    <row r="97" ht="15.75" customHeight="1">
      <c r="A97" s="7"/>
      <c r="B97" s="1">
        <v>2015.0</v>
      </c>
      <c r="C97" s="5">
        <v>64.5</v>
      </c>
      <c r="D97" s="5">
        <v>1.17</v>
      </c>
    </row>
    <row r="98" ht="15.75" customHeight="1">
      <c r="A98" s="7"/>
      <c r="B98" s="1">
        <v>2016.0</v>
      </c>
      <c r="C98" s="5">
        <v>27.5</v>
      </c>
      <c r="D98" s="5">
        <v>0.53</v>
      </c>
    </row>
    <row r="99" ht="15.75" customHeight="1">
      <c r="A99" s="7"/>
      <c r="B99" s="1">
        <v>2017.0</v>
      </c>
      <c r="C99" s="5">
        <v>75.0</v>
      </c>
      <c r="D99" s="5">
        <v>-8.43</v>
      </c>
    </row>
    <row r="100" ht="15.75" customHeight="1">
      <c r="A100" s="7"/>
      <c r="B100" s="1">
        <v>2018.0</v>
      </c>
      <c r="C100" s="5">
        <v>70.5</v>
      </c>
      <c r="D100" s="5">
        <v>-7.0</v>
      </c>
    </row>
    <row r="101" ht="15.75" customHeight="1">
      <c r="A101" s="8"/>
      <c r="B101" s="1">
        <v>2019.0</v>
      </c>
      <c r="C101" s="5">
        <v>87.5</v>
      </c>
      <c r="D101" s="5">
        <v>-1.99</v>
      </c>
    </row>
    <row r="102" ht="15.75" customHeight="1">
      <c r="A102" s="4" t="s">
        <v>15</v>
      </c>
      <c r="B102" s="1">
        <v>2010.0</v>
      </c>
      <c r="C102" s="5">
        <v>66.2</v>
      </c>
      <c r="D102" s="5">
        <v>-6.8</v>
      </c>
      <c r="E102" s="5">
        <f>CORREL(C102:C111,D102:D111)</f>
        <v>0.4376147019</v>
      </c>
    </row>
    <row r="103" ht="15.75" customHeight="1">
      <c r="A103" s="7"/>
      <c r="B103" s="1">
        <v>2011.0</v>
      </c>
      <c r="C103" s="5">
        <v>100.67</v>
      </c>
      <c r="D103" s="5">
        <v>-13.73</v>
      </c>
    </row>
    <row r="104" ht="15.75" customHeight="1">
      <c r="A104" s="7"/>
      <c r="B104" s="1">
        <v>2012.0</v>
      </c>
      <c r="C104" s="5">
        <v>50.53</v>
      </c>
      <c r="D104" s="5">
        <v>-13.9</v>
      </c>
    </row>
    <row r="105" ht="15.75" customHeight="1">
      <c r="A105" s="7"/>
      <c r="B105" s="1">
        <v>2013.0</v>
      </c>
      <c r="C105" s="5">
        <v>55.07</v>
      </c>
      <c r="D105" s="5">
        <v>-19.08</v>
      </c>
    </row>
    <row r="106" ht="15.75" customHeight="1">
      <c r="A106" s="7"/>
      <c r="B106" s="1">
        <v>2014.0</v>
      </c>
      <c r="C106" s="5">
        <v>97.29</v>
      </c>
      <c r="D106" s="5">
        <v>-12.11</v>
      </c>
    </row>
    <row r="107" ht="15.75" customHeight="1">
      <c r="A107" s="7"/>
      <c r="B107" s="1">
        <v>2015.0</v>
      </c>
      <c r="C107" s="5">
        <v>106.0</v>
      </c>
      <c r="D107" s="5">
        <v>-9.32</v>
      </c>
    </row>
    <row r="108" ht="15.75" customHeight="1">
      <c r="A108" s="7"/>
      <c r="B108" s="1">
        <v>2016.0</v>
      </c>
      <c r="C108" s="5">
        <v>72.69</v>
      </c>
      <c r="D108" s="5">
        <v>-20.18</v>
      </c>
    </row>
    <row r="109" ht="15.75" customHeight="1">
      <c r="A109" s="7"/>
      <c r="B109" s="1">
        <v>2017.0</v>
      </c>
      <c r="C109" s="5">
        <v>102.62</v>
      </c>
      <c r="D109" s="5">
        <v>-12.31</v>
      </c>
    </row>
    <row r="110" ht="15.75" customHeight="1">
      <c r="A110" s="7"/>
      <c r="B110" s="1">
        <v>2018.0</v>
      </c>
      <c r="C110" s="5">
        <v>86.38</v>
      </c>
      <c r="D110" s="5">
        <v>1.49</v>
      </c>
    </row>
    <row r="111" ht="15.75" customHeight="1">
      <c r="A111" s="8"/>
      <c r="B111" s="1">
        <v>2019.0</v>
      </c>
      <c r="C111" s="5">
        <v>105.38</v>
      </c>
      <c r="D111" s="5">
        <v>6.5</v>
      </c>
    </row>
    <row r="112" ht="15.75" customHeight="1">
      <c r="A112" s="4" t="s">
        <v>16</v>
      </c>
      <c r="B112" s="1">
        <v>2010.0</v>
      </c>
      <c r="C112" s="5">
        <v>62.29</v>
      </c>
      <c r="D112" s="5">
        <v>-0.45</v>
      </c>
      <c r="E112" s="5">
        <f>CORREL(C112:C121,D112:D121)</f>
        <v>-0.6364980043</v>
      </c>
    </row>
    <row r="113" ht="15.75" customHeight="1">
      <c r="A113" s="7"/>
      <c r="B113" s="1">
        <v>2011.0</v>
      </c>
      <c r="C113" s="5">
        <v>102.17</v>
      </c>
      <c r="D113" s="5">
        <v>-3.27</v>
      </c>
    </row>
    <row r="114" ht="15.75" customHeight="1">
      <c r="A114" s="7"/>
      <c r="B114" s="1">
        <v>2012.0</v>
      </c>
      <c r="C114" s="5">
        <v>50.62</v>
      </c>
      <c r="D114" s="5">
        <v>-0.61</v>
      </c>
    </row>
    <row r="115" ht="15.75" customHeight="1">
      <c r="A115" s="7"/>
      <c r="B115" s="1">
        <v>2013.0</v>
      </c>
      <c r="C115" s="5">
        <v>89.62</v>
      </c>
      <c r="D115" s="5">
        <v>-4.75</v>
      </c>
    </row>
    <row r="116" ht="15.75" customHeight="1">
      <c r="A116" s="7"/>
      <c r="B116" s="1">
        <v>2014.0</v>
      </c>
      <c r="C116" s="5">
        <v>106.96</v>
      </c>
      <c r="D116" s="5">
        <v>-4.21</v>
      </c>
    </row>
    <row r="117" ht="15.75" customHeight="1">
      <c r="A117" s="7"/>
      <c r="B117" s="1">
        <v>2015.0</v>
      </c>
      <c r="C117" s="5">
        <v>122.0</v>
      </c>
      <c r="D117" s="5">
        <v>-6.51</v>
      </c>
    </row>
    <row r="118" ht="15.75" customHeight="1">
      <c r="A118" s="7"/>
      <c r="B118" s="1">
        <v>2016.0</v>
      </c>
      <c r="C118" s="5">
        <v>89.38</v>
      </c>
      <c r="D118" s="5">
        <v>-7.98</v>
      </c>
    </row>
    <row r="119" ht="15.75" customHeight="1">
      <c r="A119" s="7"/>
      <c r="B119" s="1">
        <v>2017.0</v>
      </c>
      <c r="C119" s="5">
        <v>116.54</v>
      </c>
      <c r="D119" s="5">
        <v>-13.93</v>
      </c>
    </row>
    <row r="120" ht="15.75" customHeight="1">
      <c r="A120" s="7"/>
      <c r="B120" s="1">
        <v>2018.0</v>
      </c>
      <c r="C120" s="5">
        <v>91.62</v>
      </c>
      <c r="D120" s="5">
        <v>-9.99</v>
      </c>
    </row>
    <row r="121" ht="15.75" customHeight="1">
      <c r="A121" s="8"/>
      <c r="B121" s="1">
        <v>2019.0</v>
      </c>
      <c r="C121" s="5">
        <v>118.12</v>
      </c>
      <c r="D121" s="5">
        <v>-6.71</v>
      </c>
    </row>
    <row r="122" ht="15.75" customHeight="1">
      <c r="A122" s="4" t="s">
        <v>17</v>
      </c>
      <c r="B122" s="1">
        <v>2010.0</v>
      </c>
      <c r="C122" s="5">
        <v>49.33</v>
      </c>
      <c r="D122" s="5">
        <v>-4.36</v>
      </c>
      <c r="E122" s="5">
        <f>CORREL(C122:C131,D122:D131)</f>
        <v>-0.1499422542</v>
      </c>
    </row>
    <row r="123" ht="15.75" customHeight="1">
      <c r="A123" s="7"/>
      <c r="B123" s="1">
        <v>2011.0</v>
      </c>
      <c r="C123" s="5">
        <v>53.0</v>
      </c>
      <c r="D123" s="5">
        <v>-9.29</v>
      </c>
    </row>
    <row r="124" ht="15.75" customHeight="1">
      <c r="A124" s="7"/>
      <c r="B124" s="1">
        <v>2012.0</v>
      </c>
      <c r="C124" s="5">
        <v>51.0</v>
      </c>
      <c r="D124" s="5">
        <v>-5.88</v>
      </c>
    </row>
    <row r="125" ht="15.75" customHeight="1">
      <c r="A125" s="7"/>
      <c r="B125" s="1">
        <v>2013.0</v>
      </c>
      <c r="C125" s="5">
        <v>52.33</v>
      </c>
      <c r="D125" s="5">
        <v>0.67</v>
      </c>
    </row>
    <row r="126" ht="15.75" customHeight="1">
      <c r="A126" s="7"/>
      <c r="B126" s="1">
        <v>2014.0</v>
      </c>
      <c r="C126" s="5">
        <v>96.33</v>
      </c>
      <c r="D126" s="5">
        <v>-7.44</v>
      </c>
    </row>
    <row r="127" ht="15.75" customHeight="1">
      <c r="A127" s="7"/>
      <c r="B127" s="1">
        <v>2015.0</v>
      </c>
      <c r="C127" s="5">
        <v>82.33</v>
      </c>
      <c r="D127" s="5">
        <v>-9.22</v>
      </c>
    </row>
    <row r="128" ht="15.75" customHeight="1">
      <c r="A128" s="7"/>
      <c r="B128" s="1">
        <v>2016.0</v>
      </c>
      <c r="C128" s="5">
        <v>65.33</v>
      </c>
      <c r="D128" s="5">
        <v>-8.4</v>
      </c>
    </row>
    <row r="129" ht="15.75" customHeight="1">
      <c r="A129" s="7"/>
      <c r="B129" s="1">
        <v>2017.0</v>
      </c>
      <c r="C129" s="5">
        <v>37.67</v>
      </c>
      <c r="D129" s="5">
        <v>-9.19</v>
      </c>
    </row>
    <row r="130" ht="15.75" customHeight="1">
      <c r="A130" s="7"/>
      <c r="B130" s="1">
        <v>2018.0</v>
      </c>
      <c r="C130" s="5">
        <v>103.67</v>
      </c>
      <c r="D130" s="5">
        <v>-11.65</v>
      </c>
    </row>
    <row r="131" ht="15.75" customHeight="1">
      <c r="A131" s="8"/>
      <c r="B131" s="1">
        <v>2019.0</v>
      </c>
      <c r="C131" s="5">
        <v>101.0</v>
      </c>
      <c r="D131" s="5">
        <v>-1.79</v>
      </c>
    </row>
    <row r="132" ht="15.75" customHeight="1">
      <c r="A132" s="4" t="s">
        <v>18</v>
      </c>
      <c r="B132" s="1">
        <v>2010.0</v>
      </c>
      <c r="C132" s="5">
        <v>118.0</v>
      </c>
      <c r="D132" s="5">
        <v>-2.82</v>
      </c>
      <c r="E132" s="5">
        <f>CORREL(C132:C141,D132:D141)</f>
        <v>0.1621075407</v>
      </c>
    </row>
    <row r="133" ht="15.75" customHeight="1">
      <c r="A133" s="7"/>
      <c r="B133" s="1">
        <v>2011.0</v>
      </c>
      <c r="C133" s="5">
        <v>80.0</v>
      </c>
      <c r="D133" s="5">
        <v>-10.68</v>
      </c>
    </row>
    <row r="134" ht="15.75" customHeight="1">
      <c r="A134" s="7"/>
      <c r="B134" s="1">
        <v>2012.0</v>
      </c>
      <c r="C134" s="5">
        <v>84.0</v>
      </c>
      <c r="D134" s="5">
        <v>-4.8</v>
      </c>
    </row>
    <row r="135" ht="15.75" customHeight="1">
      <c r="A135" s="7"/>
      <c r="B135" s="1">
        <v>2013.0</v>
      </c>
      <c r="C135" s="5">
        <v>95.0</v>
      </c>
      <c r="D135" s="5">
        <v>-12.06</v>
      </c>
    </row>
    <row r="136" ht="15.75" customHeight="1">
      <c r="A136" s="7"/>
      <c r="B136" s="1">
        <v>2014.0</v>
      </c>
      <c r="C136" s="5">
        <v>127.0</v>
      </c>
      <c r="D136" s="5">
        <v>-11.51</v>
      </c>
    </row>
    <row r="137" ht="15.75" customHeight="1">
      <c r="A137" s="7"/>
      <c r="B137" s="1">
        <v>2015.0</v>
      </c>
      <c r="C137" s="5">
        <v>114.0</v>
      </c>
      <c r="D137" s="5">
        <v>-11.59</v>
      </c>
    </row>
    <row r="138" ht="15.75" customHeight="1">
      <c r="A138" s="7"/>
      <c r="B138" s="1">
        <v>2016.0</v>
      </c>
      <c r="C138" s="5">
        <v>95.0</v>
      </c>
      <c r="D138" s="5">
        <v>-12.76</v>
      </c>
    </row>
    <row r="139" ht="15.75" customHeight="1">
      <c r="A139" s="7"/>
      <c r="B139" s="1">
        <v>2017.0</v>
      </c>
      <c r="C139" s="5">
        <v>91.0</v>
      </c>
      <c r="D139" s="5">
        <v>-14.25</v>
      </c>
    </row>
    <row r="140" ht="15.75" customHeight="1">
      <c r="A140" s="7"/>
      <c r="B140" s="1">
        <v>2018.0</v>
      </c>
      <c r="C140" s="5">
        <v>90.0</v>
      </c>
      <c r="D140" s="5">
        <v>-13.9</v>
      </c>
    </row>
    <row r="141" ht="15.75" customHeight="1">
      <c r="A141" s="8"/>
      <c r="B141" s="1">
        <v>2019.0</v>
      </c>
      <c r="C141" s="5">
        <v>117.0</v>
      </c>
      <c r="D141" s="5">
        <v>-10.82</v>
      </c>
    </row>
    <row r="142" ht="15.75" customHeight="1">
      <c r="A142" s="4" t="s">
        <v>19</v>
      </c>
      <c r="B142" s="1">
        <v>2010.0</v>
      </c>
      <c r="C142" s="5">
        <v>56.75</v>
      </c>
      <c r="D142" s="5">
        <v>11.82</v>
      </c>
      <c r="E142" s="5">
        <f>CORREL(C142:C151,D142:D151)</f>
        <v>-0.05055212736</v>
      </c>
    </row>
    <row r="143" ht="15.75" customHeight="1">
      <c r="A143" s="7"/>
      <c r="B143" s="1">
        <v>2011.0</v>
      </c>
      <c r="C143" s="5">
        <v>44.2</v>
      </c>
      <c r="D143" s="5">
        <v>2.69</v>
      </c>
    </row>
    <row r="144" ht="15.75" customHeight="1">
      <c r="A144" s="7"/>
      <c r="B144" s="1">
        <v>2012.0</v>
      </c>
      <c r="C144" s="5">
        <v>59.8</v>
      </c>
      <c r="D144" s="5">
        <v>-1.77</v>
      </c>
    </row>
    <row r="145" ht="15.75" customHeight="1">
      <c r="A145" s="7"/>
      <c r="B145" s="1">
        <v>2013.0</v>
      </c>
      <c r="C145" s="5">
        <v>61.63</v>
      </c>
      <c r="D145" s="5">
        <v>-5.22</v>
      </c>
    </row>
    <row r="146" ht="15.75" customHeight="1">
      <c r="A146" s="7"/>
      <c r="B146" s="1">
        <v>2014.0</v>
      </c>
      <c r="C146" s="5">
        <v>54.89</v>
      </c>
      <c r="D146" s="5">
        <v>-4.43</v>
      </c>
    </row>
    <row r="147" ht="15.75" customHeight="1">
      <c r="A147" s="7"/>
      <c r="B147" s="1">
        <v>2015.0</v>
      </c>
      <c r="C147" s="5">
        <v>47.72</v>
      </c>
      <c r="D147" s="5">
        <v>-1.52</v>
      </c>
    </row>
    <row r="148" ht="15.75" customHeight="1">
      <c r="A148" s="7"/>
      <c r="B148" s="1">
        <v>2016.0</v>
      </c>
      <c r="C148" s="5">
        <v>46.39</v>
      </c>
      <c r="D148" s="5">
        <v>-2.68</v>
      </c>
    </row>
    <row r="149" ht="15.75" customHeight="1">
      <c r="A149" s="7"/>
      <c r="B149" s="1">
        <v>2017.0</v>
      </c>
      <c r="C149" s="5">
        <v>75.5</v>
      </c>
      <c r="D149" s="5">
        <v>-1.25</v>
      </c>
    </row>
    <row r="150" ht="15.75" customHeight="1">
      <c r="A150" s="7"/>
      <c r="B150" s="1">
        <v>2018.0</v>
      </c>
      <c r="C150" s="5">
        <v>55.89</v>
      </c>
      <c r="D150" s="5">
        <v>-2.08</v>
      </c>
    </row>
    <row r="151" ht="15.75" customHeight="1">
      <c r="A151" s="8"/>
      <c r="B151" s="1">
        <v>2019.0</v>
      </c>
      <c r="C151" s="5">
        <v>46.83</v>
      </c>
      <c r="D151" s="5">
        <v>-2.89</v>
      </c>
    </row>
    <row r="152" ht="15.75" customHeight="1">
      <c r="A152" s="4" t="s">
        <v>20</v>
      </c>
      <c r="B152" s="1">
        <v>2010.0</v>
      </c>
      <c r="C152" s="5">
        <v>114.33</v>
      </c>
      <c r="D152" s="5">
        <v>3.84</v>
      </c>
      <c r="E152" s="5">
        <f>CORREL(C152:C161,D152:D161)</f>
        <v>-0.2614988488</v>
      </c>
    </row>
    <row r="153" ht="15.75" customHeight="1">
      <c r="A153" s="7"/>
      <c r="B153" s="1">
        <v>2011.0</v>
      </c>
      <c r="C153" s="5">
        <v>31.0</v>
      </c>
      <c r="D153" s="5">
        <v>-0.84</v>
      </c>
    </row>
    <row r="154" ht="15.75" customHeight="1">
      <c r="A154" s="7"/>
      <c r="B154" s="1">
        <v>2012.0</v>
      </c>
      <c r="C154" s="5">
        <v>71.67</v>
      </c>
      <c r="D154" s="5">
        <v>-3.41</v>
      </c>
    </row>
    <row r="155" ht="15.75" customHeight="1">
      <c r="A155" s="7"/>
      <c r="B155" s="1">
        <v>2013.0</v>
      </c>
      <c r="C155" s="5">
        <v>72.0</v>
      </c>
      <c r="D155" s="5">
        <v>-2.62</v>
      </c>
    </row>
    <row r="156" ht="15.75" customHeight="1">
      <c r="A156" s="7"/>
      <c r="B156" s="1">
        <v>2014.0</v>
      </c>
      <c r="C156" s="5">
        <v>87.67</v>
      </c>
      <c r="D156" s="5">
        <v>-10.78</v>
      </c>
    </row>
    <row r="157" ht="15.75" customHeight="1">
      <c r="A157" s="7"/>
      <c r="B157" s="1">
        <v>2015.0</v>
      </c>
      <c r="C157" s="5">
        <v>77.67</v>
      </c>
      <c r="D157" s="5">
        <v>-21.76</v>
      </c>
    </row>
    <row r="158" ht="15.75" customHeight="1">
      <c r="A158" s="7"/>
      <c r="B158" s="1">
        <v>2016.0</v>
      </c>
      <c r="C158" s="5">
        <v>71.33</v>
      </c>
      <c r="D158" s="5">
        <v>-23.1</v>
      </c>
    </row>
    <row r="159" ht="15.75" customHeight="1">
      <c r="A159" s="7"/>
      <c r="B159" s="1">
        <v>2017.0</v>
      </c>
      <c r="C159" s="5">
        <v>90.0</v>
      </c>
      <c r="D159" s="5">
        <v>-35.47</v>
      </c>
    </row>
    <row r="160" ht="15.75" customHeight="1">
      <c r="A160" s="7"/>
      <c r="B160" s="1">
        <v>2018.0</v>
      </c>
      <c r="C160" s="5">
        <v>91.67</v>
      </c>
      <c r="D160" s="5">
        <v>-34.06</v>
      </c>
    </row>
    <row r="161" ht="15.75" customHeight="1">
      <c r="A161" s="8"/>
      <c r="B161" s="1">
        <v>2019.0</v>
      </c>
      <c r="C161" s="5">
        <v>93.67</v>
      </c>
      <c r="D161" s="5">
        <v>-30.47</v>
      </c>
    </row>
    <row r="162" ht="15.75" customHeight="1">
      <c r="A162" s="4" t="s">
        <v>21</v>
      </c>
      <c r="B162" s="1">
        <v>2010.0</v>
      </c>
      <c r="C162" s="5">
        <v>71.0</v>
      </c>
      <c r="D162" s="5">
        <v>-8.67</v>
      </c>
      <c r="E162" s="5">
        <f>CORREL(C162:C171,D162:D171)</f>
        <v>0.1910826659</v>
      </c>
    </row>
    <row r="163" ht="15.75" customHeight="1">
      <c r="A163" s="7"/>
      <c r="B163" s="1">
        <v>2011.0</v>
      </c>
      <c r="C163" s="5">
        <v>102.0</v>
      </c>
      <c r="D163" s="5">
        <v>-12.09</v>
      </c>
    </row>
    <row r="164" ht="15.75" customHeight="1">
      <c r="A164" s="7"/>
      <c r="B164" s="1">
        <v>2012.0</v>
      </c>
      <c r="C164" s="5">
        <v>82.75</v>
      </c>
      <c r="D164" s="5">
        <v>-14.04</v>
      </c>
    </row>
    <row r="165" ht="15.75" customHeight="1">
      <c r="A165" s="7"/>
      <c r="B165" s="1">
        <v>2013.0</v>
      </c>
      <c r="C165" s="5">
        <v>89.0</v>
      </c>
      <c r="D165" s="5">
        <v>-17.6</v>
      </c>
    </row>
    <row r="166" ht="15.75" customHeight="1">
      <c r="A166" s="7"/>
      <c r="B166" s="1">
        <v>2014.0</v>
      </c>
      <c r="C166" s="5">
        <v>91.0</v>
      </c>
      <c r="D166" s="5">
        <v>-16.48</v>
      </c>
    </row>
    <row r="167" ht="15.75" customHeight="1">
      <c r="A167" s="7"/>
      <c r="B167" s="1">
        <v>2015.0</v>
      </c>
      <c r="C167" s="5">
        <v>120.0</v>
      </c>
      <c r="D167" s="5">
        <v>-14.13</v>
      </c>
    </row>
    <row r="168" ht="15.75" customHeight="1">
      <c r="A168" s="7"/>
      <c r="B168" s="1">
        <v>2016.0</v>
      </c>
      <c r="C168" s="5">
        <v>96.25</v>
      </c>
      <c r="D168" s="5">
        <v>-14.15</v>
      </c>
    </row>
    <row r="169" ht="15.75" customHeight="1">
      <c r="A169" s="7"/>
      <c r="B169" s="1">
        <v>2017.0</v>
      </c>
      <c r="C169" s="5">
        <v>104.25</v>
      </c>
      <c r="D169" s="5">
        <v>-8.97</v>
      </c>
    </row>
    <row r="170" ht="15.75" customHeight="1">
      <c r="A170" s="7"/>
      <c r="B170" s="1">
        <v>2018.0</v>
      </c>
      <c r="C170" s="5">
        <v>73.75</v>
      </c>
      <c r="D170" s="5">
        <v>-1.98</v>
      </c>
    </row>
    <row r="171" ht="15.75" customHeight="1">
      <c r="A171" s="8"/>
      <c r="B171" s="1">
        <v>2019.0</v>
      </c>
      <c r="C171" s="5">
        <v>114.25</v>
      </c>
      <c r="D171" s="5">
        <v>13.26</v>
      </c>
    </row>
    <row r="172" ht="15.75" customHeight="1">
      <c r="A172" s="4" t="s">
        <v>22</v>
      </c>
      <c r="B172" s="1">
        <v>2010.0</v>
      </c>
      <c r="C172" s="5">
        <v>109.83</v>
      </c>
      <c r="D172" s="5">
        <v>-6.53</v>
      </c>
      <c r="E172" s="5">
        <f>CORREL(C172:C181,D172:D181)</f>
        <v>0.3373325913</v>
      </c>
    </row>
    <row r="173" ht="15.75" customHeight="1">
      <c r="A173" s="7"/>
      <c r="B173" s="1">
        <v>2011.0</v>
      </c>
      <c r="C173" s="5">
        <v>68.83</v>
      </c>
      <c r="D173" s="5">
        <v>-12.57</v>
      </c>
    </row>
    <row r="174" ht="15.75" customHeight="1">
      <c r="A174" s="7"/>
      <c r="B174" s="1">
        <v>2012.0</v>
      </c>
      <c r="C174" s="5">
        <v>79.33</v>
      </c>
      <c r="D174" s="5">
        <v>-10.49</v>
      </c>
    </row>
    <row r="175" ht="15.75" customHeight="1">
      <c r="A175" s="7"/>
      <c r="B175" s="1">
        <v>2013.0</v>
      </c>
      <c r="C175" s="5">
        <v>85.17</v>
      </c>
      <c r="D175" s="5">
        <v>-13.0</v>
      </c>
    </row>
    <row r="176" ht="15.75" customHeight="1">
      <c r="A176" s="7"/>
      <c r="B176" s="1">
        <v>2014.0</v>
      </c>
      <c r="C176" s="5">
        <v>88.5</v>
      </c>
      <c r="D176" s="5">
        <v>-21.54</v>
      </c>
    </row>
    <row r="177" ht="15.75" customHeight="1">
      <c r="A177" s="7"/>
      <c r="B177" s="1">
        <v>2015.0</v>
      </c>
      <c r="C177" s="5">
        <v>112.83</v>
      </c>
      <c r="D177" s="5">
        <v>-13.6</v>
      </c>
    </row>
    <row r="178" ht="15.75" customHeight="1">
      <c r="A178" s="7"/>
      <c r="B178" s="1">
        <v>2016.0</v>
      </c>
      <c r="C178" s="5">
        <v>100.33</v>
      </c>
      <c r="D178" s="5">
        <v>-19.88</v>
      </c>
    </row>
    <row r="179" ht="15.75" customHeight="1">
      <c r="A179" s="7"/>
      <c r="B179" s="1">
        <v>2017.0</v>
      </c>
      <c r="C179" s="5">
        <v>65.17</v>
      </c>
      <c r="D179" s="5">
        <v>-17.4</v>
      </c>
    </row>
    <row r="180" ht="15.75" customHeight="1">
      <c r="A180" s="7"/>
      <c r="B180" s="1">
        <v>2018.0</v>
      </c>
      <c r="C180" s="5">
        <v>58.67</v>
      </c>
      <c r="D180" s="5">
        <v>-20.12</v>
      </c>
    </row>
    <row r="181" ht="15.75" customHeight="1">
      <c r="A181" s="8"/>
      <c r="B181" s="1">
        <v>2019.0</v>
      </c>
      <c r="C181" s="5">
        <v>86.83</v>
      </c>
      <c r="D181" s="5">
        <v>-10.54</v>
      </c>
    </row>
    <row r="182" ht="15.75" customHeight="1">
      <c r="A182" s="4" t="s">
        <v>23</v>
      </c>
      <c r="B182" s="1">
        <v>2010.0</v>
      </c>
      <c r="C182" s="5">
        <v>104.5</v>
      </c>
      <c r="D182" s="5">
        <v>-3.74</v>
      </c>
      <c r="E182" s="5">
        <f>CORREL(C182:C191,D182:D191)</f>
        <v>-0.08245511747</v>
      </c>
    </row>
    <row r="183" ht="15.75" customHeight="1">
      <c r="A183" s="7"/>
      <c r="B183" s="1">
        <v>2011.0</v>
      </c>
      <c r="C183" s="5">
        <v>67.5</v>
      </c>
      <c r="D183" s="5">
        <v>-9.08</v>
      </c>
    </row>
    <row r="184" ht="15.75" customHeight="1">
      <c r="A184" s="7"/>
      <c r="B184" s="1">
        <v>2012.0</v>
      </c>
      <c r="C184" s="5">
        <v>70.5</v>
      </c>
      <c r="D184" s="5">
        <v>-7.87</v>
      </c>
    </row>
    <row r="185" ht="15.75" customHeight="1">
      <c r="A185" s="7"/>
      <c r="B185" s="1">
        <v>2013.0</v>
      </c>
      <c r="C185" s="5">
        <v>89.0</v>
      </c>
      <c r="D185" s="5">
        <v>-11.08</v>
      </c>
    </row>
    <row r="186" ht="15.75" customHeight="1">
      <c r="A186" s="7"/>
      <c r="B186" s="1">
        <v>2014.0</v>
      </c>
      <c r="C186" s="5">
        <v>100.0</v>
      </c>
      <c r="D186" s="5">
        <v>-17.27</v>
      </c>
    </row>
    <row r="187" ht="15.75" customHeight="1">
      <c r="A187" s="7"/>
      <c r="B187" s="1">
        <v>2015.0</v>
      </c>
      <c r="C187" s="5">
        <v>110.5</v>
      </c>
      <c r="D187" s="5">
        <v>-16.41</v>
      </c>
    </row>
    <row r="188" ht="15.75" customHeight="1">
      <c r="A188" s="7"/>
      <c r="B188" s="1">
        <v>2016.0</v>
      </c>
      <c r="C188" s="5">
        <v>83.5</v>
      </c>
      <c r="D188" s="5">
        <v>-10.02</v>
      </c>
    </row>
    <row r="189" ht="15.75" customHeight="1">
      <c r="A189" s="7"/>
      <c r="B189" s="1">
        <v>2017.0</v>
      </c>
      <c r="C189" s="5">
        <v>68.0</v>
      </c>
      <c r="D189" s="5">
        <v>-13.89</v>
      </c>
    </row>
    <row r="190" ht="15.75" customHeight="1">
      <c r="A190" s="7"/>
      <c r="B190" s="1">
        <v>2018.0</v>
      </c>
      <c r="C190" s="5">
        <v>66.5</v>
      </c>
      <c r="D190" s="5">
        <v>-11.72</v>
      </c>
    </row>
    <row r="191" ht="15.75" customHeight="1">
      <c r="A191" s="8"/>
      <c r="B191" s="1">
        <v>2019.0</v>
      </c>
      <c r="C191" s="5">
        <v>93.0</v>
      </c>
      <c r="D191" s="5">
        <v>-4.27</v>
      </c>
    </row>
    <row r="192" ht="15.75" customHeight="1">
      <c r="A192" s="4" t="s">
        <v>24</v>
      </c>
      <c r="B192" s="1">
        <v>2010.0</v>
      </c>
      <c r="C192" s="5">
        <v>115.0</v>
      </c>
      <c r="D192" s="5">
        <v>-4.44</v>
      </c>
      <c r="E192" s="5">
        <f>CORREL(C192:C201,D192:D201)</f>
        <v>0.07943619341</v>
      </c>
    </row>
    <row r="193" ht="15.75" customHeight="1">
      <c r="A193" s="7"/>
      <c r="B193" s="1">
        <v>2011.0</v>
      </c>
      <c r="C193" s="5">
        <v>27.71</v>
      </c>
      <c r="D193" s="5">
        <v>-6.42</v>
      </c>
    </row>
    <row r="194" ht="15.75" customHeight="1">
      <c r="A194" s="7"/>
      <c r="B194" s="1">
        <v>2012.0</v>
      </c>
      <c r="C194" s="5">
        <v>85.29</v>
      </c>
      <c r="D194" s="5">
        <v>-12.34</v>
      </c>
    </row>
    <row r="195" ht="15.75" customHeight="1">
      <c r="A195" s="7"/>
      <c r="B195" s="1">
        <v>2013.0</v>
      </c>
      <c r="C195" s="5">
        <v>76.29</v>
      </c>
      <c r="D195" s="5">
        <v>-15.47</v>
      </c>
    </row>
    <row r="196" ht="15.75" customHeight="1">
      <c r="A196" s="7"/>
      <c r="B196" s="1">
        <v>2014.0</v>
      </c>
      <c r="C196" s="5">
        <v>77.71</v>
      </c>
      <c r="D196" s="5">
        <v>-23.67</v>
      </c>
    </row>
    <row r="197" ht="15.75" customHeight="1">
      <c r="A197" s="7"/>
      <c r="B197" s="1">
        <v>2015.0</v>
      </c>
      <c r="C197" s="5">
        <v>82.29</v>
      </c>
      <c r="D197" s="5">
        <v>-25.2</v>
      </c>
    </row>
    <row r="198" ht="15.75" customHeight="1">
      <c r="A198" s="7"/>
      <c r="B198" s="1">
        <v>2016.0</v>
      </c>
      <c r="C198" s="5">
        <v>76.14</v>
      </c>
      <c r="D198" s="5">
        <v>-19.05</v>
      </c>
    </row>
    <row r="199" ht="15.75" customHeight="1">
      <c r="A199" s="7"/>
      <c r="B199" s="1">
        <v>2017.0</v>
      </c>
      <c r="C199" s="5">
        <v>82.29</v>
      </c>
      <c r="D199" s="5">
        <v>-8.71</v>
      </c>
    </row>
    <row r="200" ht="15.75" customHeight="1">
      <c r="A200" s="7"/>
      <c r="B200" s="1">
        <v>2018.0</v>
      </c>
      <c r="C200" s="5">
        <v>86.57</v>
      </c>
      <c r="D200" s="5">
        <v>-6.41</v>
      </c>
    </row>
    <row r="201" ht="15.75" customHeight="1">
      <c r="A201" s="8"/>
      <c r="B201" s="1">
        <v>2019.0</v>
      </c>
      <c r="C201" s="5">
        <v>92.43</v>
      </c>
      <c r="D201" s="5">
        <v>-6.79</v>
      </c>
    </row>
    <row r="202" ht="15.75" customHeight="1">
      <c r="A202" s="4" t="s">
        <v>25</v>
      </c>
      <c r="B202" s="1">
        <v>2010.0</v>
      </c>
      <c r="C202" s="5">
        <v>75.6</v>
      </c>
      <c r="D202" s="5">
        <v>-0.62</v>
      </c>
      <c r="E202" s="5">
        <f>CORREL(C202:C211,D202:D211)</f>
        <v>-0.2592055025</v>
      </c>
    </row>
    <row r="203" ht="15.75" customHeight="1">
      <c r="A203" s="7"/>
      <c r="B203" s="1">
        <v>2011.0</v>
      </c>
      <c r="C203" s="5">
        <v>133.13</v>
      </c>
      <c r="D203" s="5">
        <v>-6.93</v>
      </c>
    </row>
    <row r="204" ht="15.75" customHeight="1">
      <c r="A204" s="7"/>
      <c r="B204" s="1">
        <v>2012.0</v>
      </c>
      <c r="C204" s="5">
        <v>98.2</v>
      </c>
      <c r="D204" s="5">
        <v>-4.61</v>
      </c>
    </row>
    <row r="205" ht="15.75" customHeight="1">
      <c r="A205" s="7"/>
      <c r="B205" s="1">
        <v>2013.0</v>
      </c>
      <c r="C205" s="5">
        <v>101.41</v>
      </c>
      <c r="D205" s="5">
        <v>-1.98</v>
      </c>
    </row>
    <row r="206" ht="15.75" customHeight="1">
      <c r="A206" s="7"/>
      <c r="B206" s="1">
        <v>2014.0</v>
      </c>
      <c r="C206" s="5">
        <v>93.38</v>
      </c>
      <c r="D206" s="5">
        <v>-2.37</v>
      </c>
    </row>
    <row r="207" ht="15.75" customHeight="1">
      <c r="A207" s="7"/>
      <c r="B207" s="1">
        <v>2015.0</v>
      </c>
      <c r="C207" s="5">
        <v>127.31</v>
      </c>
      <c r="D207" s="5">
        <v>-1.88</v>
      </c>
    </row>
    <row r="208" ht="15.75" customHeight="1">
      <c r="A208" s="7"/>
      <c r="B208" s="1">
        <v>2016.0</v>
      </c>
      <c r="C208" s="5">
        <v>121.38</v>
      </c>
      <c r="D208" s="5">
        <v>-2.18</v>
      </c>
    </row>
    <row r="209" ht="15.75" customHeight="1">
      <c r="A209" s="7"/>
      <c r="B209" s="1">
        <v>2017.0</v>
      </c>
      <c r="C209" s="5">
        <v>119.17</v>
      </c>
      <c r="D209" s="5">
        <v>-3.25</v>
      </c>
    </row>
    <row r="210" ht="15.75" customHeight="1">
      <c r="A210" s="7"/>
      <c r="B210" s="1">
        <v>2018.0</v>
      </c>
      <c r="C210" s="5">
        <v>106.1</v>
      </c>
      <c r="D210" s="5">
        <v>-0.22</v>
      </c>
    </row>
    <row r="211" ht="15.75" customHeight="1">
      <c r="A211" s="8"/>
      <c r="B211" s="1">
        <v>2019.0</v>
      </c>
      <c r="C211" s="5">
        <v>125.41</v>
      </c>
      <c r="D211" s="5">
        <v>1.03</v>
      </c>
    </row>
    <row r="212" ht="15.75" customHeight="1">
      <c r="A212" s="4" t="s">
        <v>26</v>
      </c>
      <c r="B212" s="1">
        <v>2010.0</v>
      </c>
      <c r="C212" s="5">
        <v>107.75</v>
      </c>
      <c r="D212" s="5">
        <v>-2.63</v>
      </c>
      <c r="E212" s="5">
        <f>CORREL(C212:C221,D212:D221)</f>
        <v>0.1525719644</v>
      </c>
    </row>
    <row r="213" ht="15.75" customHeight="1">
      <c r="A213" s="7"/>
      <c r="B213" s="1">
        <v>2011.0</v>
      </c>
      <c r="C213" s="5">
        <v>63.0</v>
      </c>
      <c r="D213" s="5">
        <v>-2.67</v>
      </c>
    </row>
    <row r="214" ht="15.75" customHeight="1">
      <c r="A214" s="7"/>
      <c r="B214" s="1">
        <v>2012.0</v>
      </c>
      <c r="C214" s="5">
        <v>103.5</v>
      </c>
      <c r="D214" s="5">
        <v>0.76</v>
      </c>
    </row>
    <row r="215" ht="15.75" customHeight="1">
      <c r="A215" s="7"/>
      <c r="B215" s="1">
        <v>2013.0</v>
      </c>
      <c r="C215" s="5">
        <v>85.0</v>
      </c>
      <c r="D215" s="5">
        <v>-13.34</v>
      </c>
    </row>
    <row r="216" ht="15.75" customHeight="1">
      <c r="A216" s="7"/>
      <c r="B216" s="1">
        <v>2014.0</v>
      </c>
      <c r="C216" s="5">
        <v>74.0</v>
      </c>
      <c r="D216" s="5">
        <v>-18.67</v>
      </c>
    </row>
    <row r="217" ht="15.75" customHeight="1">
      <c r="A217" s="7"/>
      <c r="B217" s="1">
        <v>2015.0</v>
      </c>
      <c r="C217" s="5">
        <v>94.5</v>
      </c>
      <c r="D217" s="5">
        <v>-16.8</v>
      </c>
    </row>
    <row r="218" ht="15.75" customHeight="1">
      <c r="A218" s="7"/>
      <c r="B218" s="1">
        <v>2016.0</v>
      </c>
      <c r="C218" s="5">
        <v>87.75</v>
      </c>
      <c r="D218" s="5">
        <v>-11.8</v>
      </c>
    </row>
    <row r="219" ht="15.75" customHeight="1">
      <c r="A219" s="7"/>
      <c r="B219" s="1">
        <v>2017.0</v>
      </c>
      <c r="C219" s="5">
        <v>77.25</v>
      </c>
      <c r="D219" s="5">
        <v>-16.7</v>
      </c>
    </row>
    <row r="220" ht="15.75" customHeight="1">
      <c r="A220" s="7"/>
      <c r="B220" s="1">
        <v>2018.0</v>
      </c>
      <c r="C220" s="5">
        <v>46.5</v>
      </c>
      <c r="D220" s="5">
        <v>-8.0</v>
      </c>
    </row>
    <row r="221" ht="15.75" customHeight="1">
      <c r="A221" s="8"/>
      <c r="B221" s="1">
        <v>2019.0</v>
      </c>
      <c r="C221" s="5">
        <v>91.75</v>
      </c>
      <c r="D221" s="5">
        <v>-13.68</v>
      </c>
    </row>
    <row r="222" ht="15.75" customHeight="1">
      <c r="A222" s="4" t="s">
        <v>27</v>
      </c>
      <c r="B222" s="1">
        <v>2010.0</v>
      </c>
      <c r="C222" s="5">
        <v>128.0</v>
      </c>
      <c r="D222" s="5">
        <v>-15.39</v>
      </c>
      <c r="E222" s="5">
        <f>CORREL(C222:C231,D222:D231)</f>
        <v>0.2761115552</v>
      </c>
    </row>
    <row r="223" ht="15.75" customHeight="1">
      <c r="A223" s="7"/>
      <c r="B223" s="1">
        <v>2011.0</v>
      </c>
      <c r="C223" s="5">
        <v>73.0</v>
      </c>
      <c r="D223" s="5">
        <v>-18.28</v>
      </c>
    </row>
    <row r="224" ht="15.75" customHeight="1">
      <c r="A224" s="7"/>
      <c r="B224" s="1">
        <v>2012.0</v>
      </c>
      <c r="C224" s="5">
        <v>114.67</v>
      </c>
      <c r="D224" s="5">
        <v>-14.33</v>
      </c>
    </row>
    <row r="225" ht="15.75" customHeight="1">
      <c r="A225" s="7"/>
      <c r="B225" s="1">
        <v>2013.0</v>
      </c>
      <c r="C225" s="5">
        <v>86.0</v>
      </c>
      <c r="D225" s="5">
        <v>-22.43</v>
      </c>
    </row>
    <row r="226" ht="15.75" customHeight="1">
      <c r="A226" s="7"/>
      <c r="B226" s="1">
        <v>2014.0</v>
      </c>
      <c r="C226" s="5">
        <v>120.0</v>
      </c>
      <c r="D226" s="5">
        <v>-14.44</v>
      </c>
    </row>
    <row r="227" ht="15.75" customHeight="1">
      <c r="A227" s="7"/>
      <c r="B227" s="1">
        <v>2015.0</v>
      </c>
      <c r="C227" s="5">
        <v>112.33</v>
      </c>
      <c r="D227" s="5">
        <v>-6.86</v>
      </c>
    </row>
    <row r="228" ht="15.75" customHeight="1">
      <c r="A228" s="7"/>
      <c r="B228" s="1">
        <v>2016.0</v>
      </c>
      <c r="C228" s="5">
        <v>99.0</v>
      </c>
      <c r="D228" s="5">
        <v>-6.63</v>
      </c>
    </row>
    <row r="229" ht="15.75" customHeight="1">
      <c r="A229" s="7"/>
      <c r="B229" s="1">
        <v>2017.0</v>
      </c>
      <c r="C229" s="5">
        <v>102.33</v>
      </c>
      <c r="D229" s="5">
        <v>-9.58</v>
      </c>
    </row>
    <row r="230" ht="15.75" customHeight="1">
      <c r="A230" s="7"/>
      <c r="B230" s="1">
        <v>2018.0</v>
      </c>
      <c r="C230" s="5">
        <v>90.67</v>
      </c>
      <c r="D230" s="5">
        <v>-5.94</v>
      </c>
    </row>
    <row r="231" ht="15.75" customHeight="1">
      <c r="A231" s="8"/>
      <c r="B231" s="1">
        <v>2019.0</v>
      </c>
      <c r="C231" s="5">
        <v>118.33</v>
      </c>
      <c r="D231" s="5">
        <v>-6.36</v>
      </c>
    </row>
    <row r="232" ht="15.75" customHeight="1">
      <c r="A232" s="4" t="s">
        <v>28</v>
      </c>
      <c r="B232" s="1">
        <v>2010.0</v>
      </c>
      <c r="C232" s="5">
        <v>63.33</v>
      </c>
      <c r="D232" s="5">
        <v>-9.44</v>
      </c>
      <c r="E232" s="5">
        <f>CORREL(C232:C241,D232:D241)</f>
        <v>-0.09179362731</v>
      </c>
    </row>
    <row r="233" ht="15.75" customHeight="1">
      <c r="A233" s="7"/>
      <c r="B233" s="1">
        <v>2011.0</v>
      </c>
      <c r="C233" s="5">
        <v>79.67</v>
      </c>
      <c r="D233" s="5">
        <v>-12.2</v>
      </c>
    </row>
    <row r="234" ht="15.75" customHeight="1">
      <c r="A234" s="7"/>
      <c r="B234" s="1">
        <v>2012.0</v>
      </c>
      <c r="C234" s="5">
        <v>41.67</v>
      </c>
      <c r="D234" s="5">
        <v>-5.25</v>
      </c>
    </row>
    <row r="235" ht="15.75" customHeight="1">
      <c r="A235" s="7"/>
      <c r="B235" s="1">
        <v>2013.0</v>
      </c>
      <c r="C235" s="5">
        <v>85.67</v>
      </c>
      <c r="D235" s="5">
        <v>-5.45</v>
      </c>
    </row>
    <row r="236" ht="15.75" customHeight="1">
      <c r="A236" s="7"/>
      <c r="B236" s="1">
        <v>2014.0</v>
      </c>
      <c r="C236" s="5">
        <v>107.33</v>
      </c>
      <c r="D236" s="5">
        <v>-10.06</v>
      </c>
    </row>
    <row r="237" ht="15.75" customHeight="1">
      <c r="A237" s="7"/>
      <c r="B237" s="1">
        <v>2015.0</v>
      </c>
      <c r="C237" s="5">
        <v>94.67</v>
      </c>
      <c r="D237" s="5">
        <v>-10.13</v>
      </c>
    </row>
    <row r="238" ht="15.75" customHeight="1">
      <c r="A238" s="7"/>
      <c r="B238" s="1">
        <v>2016.0</v>
      </c>
      <c r="C238" s="5">
        <v>66.67</v>
      </c>
      <c r="D238" s="5">
        <v>-5.41</v>
      </c>
    </row>
    <row r="239" ht="15.75" customHeight="1">
      <c r="A239" s="7"/>
      <c r="B239" s="1">
        <v>2017.0</v>
      </c>
      <c r="C239" s="5">
        <v>53.0</v>
      </c>
      <c r="D239" s="5">
        <v>-19.79</v>
      </c>
    </row>
    <row r="240" ht="15.75" customHeight="1">
      <c r="A240" s="7"/>
      <c r="B240" s="1">
        <v>2018.0</v>
      </c>
      <c r="C240" s="5">
        <v>74.0</v>
      </c>
      <c r="D240" s="5">
        <v>-20.96</v>
      </c>
    </row>
    <row r="241" ht="15.75" customHeight="1">
      <c r="A241" s="8"/>
      <c r="B241" s="1">
        <v>2019.0</v>
      </c>
      <c r="C241" s="5">
        <v>89.75</v>
      </c>
      <c r="D241" s="5">
        <v>-22.0</v>
      </c>
    </row>
    <row r="242" ht="15.75" customHeight="1">
      <c r="A242" s="4" t="s">
        <v>29</v>
      </c>
      <c r="B242" s="1">
        <v>2010.0</v>
      </c>
      <c r="C242" s="5">
        <v>139.0</v>
      </c>
      <c r="D242" s="5">
        <v>-6.49</v>
      </c>
      <c r="E242" s="5">
        <f>CORREL(C242:C251,D242:D251)</f>
        <v>0.1874028465</v>
      </c>
    </row>
    <row r="243" ht="15.75" customHeight="1">
      <c r="A243" s="7"/>
      <c r="B243" s="1">
        <v>2011.0</v>
      </c>
      <c r="C243" s="5">
        <v>71.0</v>
      </c>
      <c r="D243" s="5">
        <v>-16.87</v>
      </c>
    </row>
    <row r="244" ht="15.75" customHeight="1">
      <c r="A244" s="7"/>
      <c r="B244" s="1">
        <v>2012.0</v>
      </c>
      <c r="C244" s="5">
        <v>104.0</v>
      </c>
      <c r="D244" s="5">
        <v>-9.77</v>
      </c>
    </row>
    <row r="245" ht="15.75" customHeight="1">
      <c r="A245" s="7"/>
      <c r="B245" s="1">
        <v>2013.0</v>
      </c>
      <c r="C245" s="5">
        <v>88.0</v>
      </c>
      <c r="D245" s="5">
        <v>-17.04</v>
      </c>
    </row>
    <row r="246" ht="15.75" customHeight="1">
      <c r="A246" s="7"/>
      <c r="B246" s="1">
        <v>2014.0</v>
      </c>
      <c r="C246" s="5">
        <v>117.0</v>
      </c>
      <c r="D246" s="5">
        <v>-16.66</v>
      </c>
    </row>
    <row r="247" ht="15.75" customHeight="1">
      <c r="A247" s="7"/>
      <c r="B247" s="1">
        <v>2015.0</v>
      </c>
      <c r="C247" s="5">
        <v>110.0</v>
      </c>
      <c r="D247" s="5">
        <v>-29.64</v>
      </c>
    </row>
    <row r="248" ht="15.75" customHeight="1">
      <c r="A248" s="7"/>
      <c r="B248" s="1">
        <v>2016.0</v>
      </c>
      <c r="C248" s="5">
        <v>108.0</v>
      </c>
      <c r="D248" s="5">
        <v>-15.34</v>
      </c>
    </row>
    <row r="249" ht="15.75" customHeight="1">
      <c r="A249" s="7"/>
      <c r="B249" s="1">
        <v>2017.0</v>
      </c>
      <c r="C249" s="5">
        <v>108.0</v>
      </c>
      <c r="D249" s="5">
        <v>-14.53</v>
      </c>
    </row>
    <row r="250" ht="15.75" customHeight="1">
      <c r="A250" s="7"/>
      <c r="B250" s="1">
        <v>2018.0</v>
      </c>
      <c r="C250" s="5">
        <v>94.0</v>
      </c>
      <c r="D250" s="5">
        <v>-4.34</v>
      </c>
    </row>
    <row r="251" ht="15.75" customHeight="1">
      <c r="A251" s="8"/>
      <c r="B251" s="1">
        <v>2019.0</v>
      </c>
      <c r="C251" s="5">
        <v>113.0</v>
      </c>
      <c r="D251" s="5">
        <v>-8.67</v>
      </c>
    </row>
    <row r="252" ht="15.75" customHeight="1">
      <c r="A252" s="4" t="s">
        <v>30</v>
      </c>
      <c r="B252" s="1">
        <v>2010.0</v>
      </c>
      <c r="C252" s="5">
        <v>74.64</v>
      </c>
      <c r="D252" s="5">
        <v>-5.9</v>
      </c>
      <c r="E252" s="5">
        <f>CORREL(C252:C261,D252:D261)</f>
        <v>0.06097157026</v>
      </c>
    </row>
    <row r="253" ht="15.75" customHeight="1">
      <c r="A253" s="7"/>
      <c r="B253" s="1">
        <v>2011.0</v>
      </c>
      <c r="C253" s="5">
        <v>69.09</v>
      </c>
      <c r="D253" s="5">
        <v>-3.7</v>
      </c>
    </row>
    <row r="254" ht="15.75" customHeight="1">
      <c r="A254" s="7"/>
      <c r="B254" s="1">
        <v>2012.0</v>
      </c>
      <c r="C254" s="5">
        <v>88.73</v>
      </c>
      <c r="D254" s="5">
        <v>-5.92</v>
      </c>
    </row>
    <row r="255" ht="15.75" customHeight="1">
      <c r="A255" s="7"/>
      <c r="B255" s="1">
        <v>2013.0</v>
      </c>
      <c r="C255" s="5">
        <v>71.64</v>
      </c>
      <c r="D255" s="5">
        <v>-15.36</v>
      </c>
    </row>
    <row r="256" ht="15.75" customHeight="1">
      <c r="A256" s="7"/>
      <c r="B256" s="1">
        <v>2014.0</v>
      </c>
      <c r="C256" s="5">
        <v>73.8</v>
      </c>
      <c r="D256" s="5">
        <v>-13.65</v>
      </c>
    </row>
    <row r="257" ht="15.75" customHeight="1">
      <c r="A257" s="7"/>
      <c r="B257" s="1">
        <v>2015.0</v>
      </c>
      <c r="C257" s="5">
        <v>67.8</v>
      </c>
      <c r="D257" s="5">
        <v>-8.39</v>
      </c>
    </row>
    <row r="258" ht="15.75" customHeight="1">
      <c r="A258" s="7"/>
      <c r="B258" s="1">
        <v>2016.0</v>
      </c>
      <c r="C258" s="5">
        <v>82.5</v>
      </c>
      <c r="D258" s="5">
        <v>-16.23</v>
      </c>
    </row>
    <row r="259" ht="15.75" customHeight="1">
      <c r="A259" s="7"/>
      <c r="B259" s="1">
        <v>2017.0</v>
      </c>
      <c r="C259" s="5">
        <v>101.8</v>
      </c>
      <c r="D259" s="5">
        <v>-11.97</v>
      </c>
    </row>
    <row r="260" ht="15.75" customHeight="1">
      <c r="A260" s="7"/>
      <c r="B260" s="1">
        <v>2018.0</v>
      </c>
      <c r="C260" s="5">
        <v>76.3</v>
      </c>
      <c r="D260" s="5">
        <v>-8.07</v>
      </c>
    </row>
    <row r="261" ht="15.75" customHeight="1">
      <c r="A261" s="8"/>
      <c r="B261" s="1">
        <v>2019.0</v>
      </c>
      <c r="C261" s="5">
        <v>95.8</v>
      </c>
      <c r="D261" s="5">
        <v>-3.36</v>
      </c>
    </row>
    <row r="262" ht="15.75" customHeight="1">
      <c r="A262" s="4" t="s">
        <v>31</v>
      </c>
      <c r="B262" s="1">
        <v>2010.0</v>
      </c>
      <c r="C262" s="5">
        <v>112.0</v>
      </c>
      <c r="D262" s="5">
        <v>6.78</v>
      </c>
      <c r="E262" s="5">
        <f>CORREL(C262:C271,D262:D271)</f>
        <v>-0.02876368743</v>
      </c>
    </row>
    <row r="263" ht="15.75" customHeight="1">
      <c r="A263" s="7"/>
      <c r="B263" s="1">
        <v>2011.0</v>
      </c>
      <c r="C263" s="5">
        <v>87.0</v>
      </c>
      <c r="D263" s="5">
        <v>-11.93</v>
      </c>
    </row>
    <row r="264" ht="15.75" customHeight="1">
      <c r="A264" s="7"/>
      <c r="B264" s="1">
        <v>2012.0</v>
      </c>
      <c r="C264" s="5">
        <v>72.0</v>
      </c>
      <c r="D264" s="5">
        <v>-4.97</v>
      </c>
    </row>
    <row r="265" ht="15.75" customHeight="1">
      <c r="A265" s="7"/>
      <c r="B265" s="1">
        <v>2013.0</v>
      </c>
      <c r="C265" s="5">
        <v>89.0</v>
      </c>
      <c r="D265" s="5">
        <v>-6.3</v>
      </c>
    </row>
    <row r="266" ht="15.75" customHeight="1">
      <c r="A266" s="7"/>
      <c r="B266" s="1">
        <v>2014.0</v>
      </c>
      <c r="C266" s="5">
        <v>118.0</v>
      </c>
      <c r="D266" s="5">
        <v>-4.31</v>
      </c>
    </row>
    <row r="267" ht="15.75" customHeight="1">
      <c r="A267" s="7"/>
      <c r="B267" s="1">
        <v>2015.0</v>
      </c>
      <c r="C267" s="5">
        <v>103.0</v>
      </c>
      <c r="D267" s="5">
        <v>-1.51</v>
      </c>
    </row>
    <row r="268" ht="15.75" customHeight="1">
      <c r="A268" s="7"/>
      <c r="B268" s="1">
        <v>2016.0</v>
      </c>
      <c r="C268" s="5">
        <v>88.0</v>
      </c>
      <c r="D268" s="5">
        <v>8.17</v>
      </c>
    </row>
    <row r="269" ht="15.75" customHeight="1">
      <c r="A269" s="7"/>
      <c r="B269" s="1">
        <v>2017.0</v>
      </c>
      <c r="C269" s="5">
        <v>68.0</v>
      </c>
      <c r="D269" s="5">
        <v>1.54</v>
      </c>
    </row>
    <row r="270" ht="15.75" customHeight="1">
      <c r="A270" s="7"/>
      <c r="B270" s="1">
        <v>2018.0</v>
      </c>
      <c r="C270" s="5">
        <v>90.0</v>
      </c>
      <c r="D270" s="5">
        <v>-0.97</v>
      </c>
    </row>
    <row r="271" ht="15.75" customHeight="1">
      <c r="A271" s="8"/>
      <c r="B271" s="1">
        <v>2019.0</v>
      </c>
      <c r="C271" s="5">
        <v>120.0</v>
      </c>
      <c r="D271" s="5">
        <v>-7.23</v>
      </c>
    </row>
    <row r="272" ht="15.75" customHeight="1">
      <c r="A272" s="4" t="s">
        <v>32</v>
      </c>
      <c r="B272" s="1">
        <v>2010.0</v>
      </c>
      <c r="C272" s="5">
        <v>116.5</v>
      </c>
      <c r="D272" s="5">
        <v>1.36</v>
      </c>
      <c r="E272" s="5">
        <f>CORREL(C272:C281,D272:D281)</f>
        <v>0.227557921</v>
      </c>
    </row>
    <row r="273" ht="15.75" customHeight="1">
      <c r="A273" s="7"/>
      <c r="B273" s="1">
        <v>2011.0</v>
      </c>
      <c r="C273" s="5">
        <v>85.0</v>
      </c>
      <c r="D273" s="5">
        <v>-7.63</v>
      </c>
    </row>
    <row r="274" ht="15.75" customHeight="1">
      <c r="A274" s="7"/>
      <c r="B274" s="1">
        <v>2012.0</v>
      </c>
      <c r="C274" s="5">
        <v>79.0</v>
      </c>
      <c r="D274" s="5">
        <v>-4.82</v>
      </c>
    </row>
    <row r="275" ht="15.75" customHeight="1">
      <c r="A275" s="7"/>
      <c r="B275" s="1">
        <v>2013.0</v>
      </c>
      <c r="C275" s="5">
        <v>96.0</v>
      </c>
      <c r="D275" s="5">
        <v>-5.45</v>
      </c>
    </row>
    <row r="276" ht="15.75" customHeight="1">
      <c r="A276" s="7"/>
      <c r="B276" s="1">
        <v>2014.0</v>
      </c>
      <c r="C276" s="5">
        <v>130.0</v>
      </c>
      <c r="D276" s="5">
        <v>-8.25</v>
      </c>
    </row>
    <row r="277" ht="15.75" customHeight="1">
      <c r="A277" s="7"/>
      <c r="B277" s="1">
        <v>2015.0</v>
      </c>
      <c r="C277" s="5">
        <v>117.0</v>
      </c>
      <c r="D277" s="5">
        <v>-19.31</v>
      </c>
    </row>
    <row r="278" ht="15.75" customHeight="1">
      <c r="A278" s="7"/>
      <c r="B278" s="1">
        <v>2016.0</v>
      </c>
      <c r="C278" s="5">
        <v>94.0</v>
      </c>
      <c r="D278" s="5">
        <v>-17.26</v>
      </c>
    </row>
    <row r="279" ht="15.75" customHeight="1">
      <c r="A279" s="7"/>
      <c r="B279" s="1">
        <v>2017.0</v>
      </c>
      <c r="C279" s="5">
        <v>77.0</v>
      </c>
      <c r="D279" s="5">
        <v>-25.96</v>
      </c>
    </row>
    <row r="280" ht="15.75" customHeight="1">
      <c r="A280" s="7"/>
      <c r="B280" s="1">
        <v>2018.0</v>
      </c>
      <c r="C280" s="5">
        <v>86.0</v>
      </c>
      <c r="D280" s="5">
        <v>-29.12</v>
      </c>
    </row>
    <row r="281" ht="15.75" customHeight="1">
      <c r="A281" s="8"/>
      <c r="B281" s="1">
        <v>2019.0</v>
      </c>
      <c r="C281" s="5">
        <v>119.0</v>
      </c>
      <c r="D281" s="5">
        <v>-20.59</v>
      </c>
    </row>
    <row r="282" ht="15.75" customHeight="1">
      <c r="A282" s="4" t="s">
        <v>33</v>
      </c>
      <c r="B282" s="1">
        <v>2010.0</v>
      </c>
      <c r="C282" s="5">
        <v>46.08</v>
      </c>
      <c r="D282" s="5">
        <v>-6.52</v>
      </c>
      <c r="E282" s="5">
        <f>CORREL(C282:C291,D282:D291)</f>
        <v>-0.2018740909</v>
      </c>
    </row>
    <row r="283" ht="15.75" customHeight="1">
      <c r="A283" s="7"/>
      <c r="B283" s="1">
        <v>2011.0</v>
      </c>
      <c r="C283" s="5">
        <v>84.0</v>
      </c>
      <c r="D283" s="5">
        <v>-9.14</v>
      </c>
    </row>
    <row r="284" ht="15.75" customHeight="1">
      <c r="A284" s="7"/>
      <c r="B284" s="1">
        <v>2012.0</v>
      </c>
      <c r="C284" s="5">
        <v>42.75</v>
      </c>
      <c r="D284" s="5">
        <v>-7.3</v>
      </c>
    </row>
    <row r="285" ht="15.75" customHeight="1">
      <c r="A285" s="7"/>
      <c r="B285" s="1">
        <v>2013.0</v>
      </c>
      <c r="C285" s="5">
        <v>97.0</v>
      </c>
      <c r="D285" s="5">
        <v>-9.35</v>
      </c>
    </row>
    <row r="286" ht="15.75" customHeight="1">
      <c r="A286" s="7"/>
      <c r="B286" s="1">
        <v>2014.0</v>
      </c>
      <c r="C286" s="5">
        <v>80.0</v>
      </c>
      <c r="D286" s="5">
        <v>-7.84</v>
      </c>
    </row>
    <row r="287" ht="15.75" customHeight="1">
      <c r="A287" s="7"/>
      <c r="B287" s="1">
        <v>2015.0</v>
      </c>
      <c r="C287" s="5">
        <v>80.83</v>
      </c>
      <c r="D287" s="5">
        <v>-5.51</v>
      </c>
    </row>
    <row r="288" ht="15.75" customHeight="1">
      <c r="A288" s="7"/>
      <c r="B288" s="1">
        <v>2016.0</v>
      </c>
      <c r="C288" s="5">
        <v>88.42</v>
      </c>
      <c r="D288" s="5">
        <v>-6.7</v>
      </c>
    </row>
    <row r="289" ht="15.75" customHeight="1">
      <c r="A289" s="7"/>
      <c r="B289" s="1">
        <v>2017.0</v>
      </c>
      <c r="C289" s="5">
        <v>56.83</v>
      </c>
      <c r="D289" s="5">
        <v>-8.07</v>
      </c>
    </row>
    <row r="290" ht="15.75" customHeight="1">
      <c r="A290" s="7"/>
      <c r="B290" s="1">
        <v>2018.0</v>
      </c>
      <c r="C290" s="5">
        <v>82.83</v>
      </c>
      <c r="D290" s="5">
        <v>-4.68</v>
      </c>
    </row>
    <row r="291" ht="15.75" customHeight="1">
      <c r="A291" s="8"/>
      <c r="B291" s="1">
        <v>2019.0</v>
      </c>
      <c r="C291" s="5">
        <v>61.83</v>
      </c>
      <c r="D291" s="5">
        <v>-5.03</v>
      </c>
    </row>
    <row r="292" ht="15.75" customHeight="1">
      <c r="A292" s="4" t="s">
        <v>34</v>
      </c>
      <c r="B292" s="1">
        <v>2010.0</v>
      </c>
      <c r="C292" s="5">
        <v>66.33</v>
      </c>
      <c r="D292" s="5">
        <v>-4.33</v>
      </c>
      <c r="E292" s="5">
        <f>CORREL(C292:C301,D292:D301)</f>
        <v>-0.187035996</v>
      </c>
    </row>
    <row r="293" ht="15.75" customHeight="1">
      <c r="A293" s="7"/>
      <c r="B293" s="1">
        <v>2011.0</v>
      </c>
      <c r="C293" s="5">
        <v>106.78</v>
      </c>
      <c r="D293" s="5">
        <v>-14.92</v>
      </c>
    </row>
    <row r="294" ht="15.75" customHeight="1">
      <c r="A294" s="7"/>
      <c r="B294" s="1">
        <v>2012.0</v>
      </c>
      <c r="C294" s="5">
        <v>88.56</v>
      </c>
      <c r="D294" s="5">
        <v>-13.52</v>
      </c>
    </row>
    <row r="295" ht="15.75" customHeight="1">
      <c r="A295" s="7"/>
      <c r="B295" s="1">
        <v>2013.0</v>
      </c>
      <c r="C295" s="5">
        <v>92.56</v>
      </c>
      <c r="D295" s="5">
        <v>-4.56</v>
      </c>
    </row>
    <row r="296" ht="15.75" customHeight="1">
      <c r="A296" s="7"/>
      <c r="B296" s="1">
        <v>2014.0</v>
      </c>
      <c r="C296" s="5">
        <v>64.11</v>
      </c>
      <c r="D296" s="5">
        <v>-22.41</v>
      </c>
    </row>
    <row r="297" ht="15.75" customHeight="1">
      <c r="A297" s="7"/>
      <c r="B297" s="1">
        <v>2015.0</v>
      </c>
      <c r="C297" s="5">
        <v>98.33</v>
      </c>
      <c r="D297" s="5">
        <v>-12.61</v>
      </c>
    </row>
    <row r="298" ht="15.75" customHeight="1">
      <c r="A298" s="7"/>
      <c r="B298" s="1">
        <v>2016.0</v>
      </c>
      <c r="C298" s="5">
        <v>123.89</v>
      </c>
      <c r="D298" s="5">
        <v>-18.04</v>
      </c>
    </row>
    <row r="299" ht="15.75" customHeight="1">
      <c r="A299" s="7"/>
      <c r="B299" s="1">
        <v>2017.0</v>
      </c>
      <c r="C299" s="5">
        <v>97.0</v>
      </c>
      <c r="D299" s="5">
        <v>-26.8</v>
      </c>
    </row>
    <row r="300" ht="15.75" customHeight="1">
      <c r="A300" s="7"/>
      <c r="B300" s="1">
        <v>2018.0</v>
      </c>
      <c r="C300" s="5">
        <v>92.75</v>
      </c>
      <c r="D300" s="5">
        <v>-8.38</v>
      </c>
    </row>
    <row r="301" ht="15.75" customHeight="1">
      <c r="A301" s="8"/>
      <c r="B301" s="1">
        <v>2019.0</v>
      </c>
      <c r="C301" s="5">
        <v>77.5</v>
      </c>
      <c r="D301" s="5">
        <v>-12.72</v>
      </c>
    </row>
    <row r="302" ht="15.75" customHeight="1">
      <c r="A302" s="4" t="s">
        <v>35</v>
      </c>
      <c r="B302" s="1">
        <v>2010.0</v>
      </c>
      <c r="C302" s="5">
        <v>113.0</v>
      </c>
      <c r="D302" s="5">
        <v>-6.16</v>
      </c>
      <c r="E302" s="5">
        <f>CORREL(C302:C311,D302:D311)</f>
        <v>0.3833870621</v>
      </c>
    </row>
    <row r="303" ht="15.75" customHeight="1">
      <c r="A303" s="7"/>
      <c r="B303" s="1">
        <v>2011.0</v>
      </c>
      <c r="C303" s="5">
        <v>57.0</v>
      </c>
      <c r="D303" s="5">
        <v>-16.64</v>
      </c>
    </row>
    <row r="304" ht="15.75" customHeight="1">
      <c r="A304" s="7"/>
      <c r="B304" s="1">
        <v>2012.0</v>
      </c>
      <c r="C304" s="5">
        <v>78.0</v>
      </c>
      <c r="D304" s="5">
        <v>-13.59</v>
      </c>
    </row>
    <row r="305" ht="15.75" customHeight="1">
      <c r="A305" s="7"/>
      <c r="B305" s="1">
        <v>2013.0</v>
      </c>
      <c r="C305" s="5">
        <v>82.67</v>
      </c>
      <c r="D305" s="5">
        <v>-9.59</v>
      </c>
    </row>
    <row r="306" ht="15.75" customHeight="1">
      <c r="A306" s="7"/>
      <c r="B306" s="1">
        <v>2014.0</v>
      </c>
      <c r="C306" s="5">
        <v>103.67</v>
      </c>
      <c r="D306" s="5">
        <v>-9.63</v>
      </c>
    </row>
    <row r="307" ht="15.75" customHeight="1">
      <c r="A307" s="7"/>
      <c r="B307" s="1">
        <v>2015.0</v>
      </c>
      <c r="C307" s="5">
        <v>106.0</v>
      </c>
      <c r="D307" s="5">
        <v>-20.14</v>
      </c>
    </row>
    <row r="308" ht="15.75" customHeight="1">
      <c r="A308" s="7"/>
      <c r="B308" s="1">
        <v>2016.0</v>
      </c>
      <c r="C308" s="5">
        <v>92.0</v>
      </c>
      <c r="D308" s="5">
        <v>-34.05</v>
      </c>
    </row>
    <row r="309" ht="15.75" customHeight="1">
      <c r="A309" s="7"/>
      <c r="B309" s="1">
        <v>2017.0</v>
      </c>
      <c r="C309" s="5">
        <v>77.0</v>
      </c>
      <c r="D309" s="5">
        <v>-30.03</v>
      </c>
    </row>
    <row r="310" ht="15.75" customHeight="1">
      <c r="A310" s="7"/>
      <c r="B310" s="1">
        <v>2018.0</v>
      </c>
      <c r="C310" s="5">
        <v>71.33</v>
      </c>
      <c r="D310" s="5">
        <v>-20.6</v>
      </c>
    </row>
    <row r="311" ht="15.75" customHeight="1">
      <c r="A311" s="8"/>
      <c r="B311" s="1">
        <v>2019.0</v>
      </c>
      <c r="C311" s="5">
        <v>104.0</v>
      </c>
      <c r="D311" s="5">
        <v>2.57</v>
      </c>
    </row>
    <row r="312" ht="15.75" customHeight="1">
      <c r="A312" s="4" t="s">
        <v>36</v>
      </c>
      <c r="B312" s="1">
        <v>2010.0</v>
      </c>
      <c r="C312" s="5">
        <v>77.0</v>
      </c>
      <c r="D312" s="5">
        <v>-3.52</v>
      </c>
      <c r="E312" s="5">
        <f>CORREL(C312:C321,D312:D321)</f>
        <v>-0.3726559124</v>
      </c>
    </row>
    <row r="313" ht="15.75" customHeight="1">
      <c r="A313" s="7"/>
      <c r="B313" s="1">
        <v>2011.0</v>
      </c>
      <c r="C313" s="5">
        <v>74.0</v>
      </c>
      <c r="D313" s="5">
        <v>-12.27</v>
      </c>
    </row>
    <row r="314" ht="15.75" customHeight="1">
      <c r="A314" s="7"/>
      <c r="B314" s="1">
        <v>2012.0</v>
      </c>
      <c r="C314" s="5">
        <v>51.0</v>
      </c>
      <c r="D314" s="5">
        <v>-10.77</v>
      </c>
    </row>
    <row r="315" ht="15.75" customHeight="1">
      <c r="A315" s="7"/>
      <c r="B315" s="1">
        <v>2013.0</v>
      </c>
      <c r="C315" s="5">
        <v>84.0</v>
      </c>
      <c r="D315" s="5">
        <v>-11.62</v>
      </c>
    </row>
    <row r="316" ht="15.75" customHeight="1">
      <c r="A316" s="7"/>
      <c r="B316" s="1">
        <v>2014.0</v>
      </c>
      <c r="C316" s="5">
        <v>112.0</v>
      </c>
      <c r="D316" s="5">
        <v>-13.24</v>
      </c>
    </row>
    <row r="317" ht="15.75" customHeight="1">
      <c r="A317" s="7"/>
      <c r="B317" s="1">
        <v>2015.0</v>
      </c>
      <c r="C317" s="5">
        <v>102.0</v>
      </c>
      <c r="D317" s="5">
        <v>-13.66</v>
      </c>
    </row>
    <row r="318" ht="15.75" customHeight="1">
      <c r="A318" s="7"/>
      <c r="B318" s="1">
        <v>2016.0</v>
      </c>
      <c r="C318" s="5">
        <v>64.0</v>
      </c>
      <c r="D318" s="5">
        <v>-14.15</v>
      </c>
    </row>
    <row r="319" ht="15.75" customHeight="1">
      <c r="A319" s="7"/>
      <c r="B319" s="1">
        <v>2017.0</v>
      </c>
      <c r="C319" s="5">
        <v>49.0</v>
      </c>
      <c r="D319" s="5">
        <v>-10.11</v>
      </c>
    </row>
    <row r="320" ht="15.75" customHeight="1">
      <c r="A320" s="7"/>
      <c r="B320" s="1">
        <v>2018.0</v>
      </c>
      <c r="C320" s="5">
        <v>69.0</v>
      </c>
      <c r="D320" s="5">
        <v>-11.7</v>
      </c>
    </row>
    <row r="321" ht="15.75" customHeight="1">
      <c r="A321" s="8"/>
      <c r="B321" s="1">
        <v>2019.0</v>
      </c>
      <c r="C321" s="5">
        <v>104.0</v>
      </c>
      <c r="D321" s="5">
        <v>-15.52</v>
      </c>
    </row>
    <row r="322" ht="15.75" customHeight="1">
      <c r="A322" s="4" t="s">
        <v>37</v>
      </c>
      <c r="B322" s="1">
        <v>2010.0</v>
      </c>
      <c r="C322" s="5">
        <v>78.8</v>
      </c>
      <c r="D322" s="5">
        <v>-1.02</v>
      </c>
      <c r="E322" s="5">
        <f>CORREL(C322:C331,D322:D331)</f>
        <v>0.1427006351</v>
      </c>
    </row>
    <row r="323" ht="15.75" customHeight="1">
      <c r="A323" s="7"/>
      <c r="B323" s="1">
        <v>2011.0</v>
      </c>
      <c r="C323" s="5">
        <v>99.0</v>
      </c>
      <c r="D323" s="5">
        <v>-5.07</v>
      </c>
    </row>
    <row r="324" ht="15.75" customHeight="1">
      <c r="A324" s="7"/>
      <c r="B324" s="1">
        <v>2012.0</v>
      </c>
      <c r="C324" s="5">
        <v>97.4</v>
      </c>
      <c r="D324" s="5">
        <v>1.18</v>
      </c>
    </row>
    <row r="325" ht="15.75" customHeight="1">
      <c r="A325" s="7"/>
      <c r="B325" s="1">
        <v>2013.0</v>
      </c>
      <c r="C325" s="5">
        <v>88.2</v>
      </c>
      <c r="D325" s="5">
        <v>0.17</v>
      </c>
    </row>
    <row r="326" ht="15.75" customHeight="1">
      <c r="A326" s="7"/>
      <c r="B326" s="1">
        <v>2014.0</v>
      </c>
      <c r="C326" s="5">
        <v>85.6</v>
      </c>
      <c r="D326" s="5">
        <v>-4.35</v>
      </c>
    </row>
    <row r="327" ht="15.75" customHeight="1">
      <c r="A327" s="7"/>
      <c r="B327" s="1">
        <v>2015.0</v>
      </c>
      <c r="C327" s="5">
        <v>115.4</v>
      </c>
      <c r="D327" s="5">
        <v>-7.71</v>
      </c>
    </row>
    <row r="328" ht="15.75" customHeight="1">
      <c r="A328" s="7"/>
      <c r="B328" s="1">
        <v>2016.0</v>
      </c>
      <c r="C328" s="5">
        <v>105.8</v>
      </c>
      <c r="D328" s="5">
        <v>-7.8</v>
      </c>
    </row>
    <row r="329" ht="15.75" customHeight="1">
      <c r="A329" s="7"/>
      <c r="B329" s="1">
        <v>2017.0</v>
      </c>
      <c r="C329" s="5">
        <v>92.2</v>
      </c>
      <c r="D329" s="5">
        <v>-4.47</v>
      </c>
    </row>
    <row r="330" ht="15.75" customHeight="1">
      <c r="A330" s="7"/>
      <c r="B330" s="1">
        <v>2018.0</v>
      </c>
      <c r="C330" s="5">
        <v>52.8</v>
      </c>
      <c r="D330" s="5">
        <v>-10.56</v>
      </c>
    </row>
    <row r="331" ht="15.75" customHeight="1">
      <c r="A331" s="8"/>
      <c r="B331" s="1">
        <v>2019.0</v>
      </c>
      <c r="C331" s="5">
        <v>106.4</v>
      </c>
      <c r="D331" s="5">
        <v>-4.13</v>
      </c>
    </row>
    <row r="332" ht="15.75" customHeight="1">
      <c r="A332" s="4" t="s">
        <v>38</v>
      </c>
      <c r="B332" s="1">
        <v>2010.0</v>
      </c>
      <c r="C332" s="5">
        <v>88.0</v>
      </c>
      <c r="D332" s="5">
        <v>-3.98</v>
      </c>
      <c r="E332" s="5">
        <f>CORREL(C332:C341,D332:D341)</f>
        <v>-0.07650795109</v>
      </c>
    </row>
    <row r="333" ht="15.75" customHeight="1">
      <c r="A333" s="7"/>
      <c r="B333" s="1">
        <v>2011.0</v>
      </c>
      <c r="C333" s="5">
        <v>81.0</v>
      </c>
      <c r="D333" s="5">
        <v>-4.29</v>
      </c>
    </row>
    <row r="334" ht="15.75" customHeight="1">
      <c r="A334" s="7"/>
      <c r="B334" s="1">
        <v>2012.0</v>
      </c>
      <c r="C334" s="5">
        <v>91.0</v>
      </c>
      <c r="D334" s="5">
        <v>0.59</v>
      </c>
    </row>
    <row r="335" ht="15.75" customHeight="1">
      <c r="A335" s="7"/>
      <c r="B335" s="1">
        <v>2013.0</v>
      </c>
      <c r="C335" s="5">
        <v>90.67</v>
      </c>
      <c r="D335" s="5">
        <v>-7.34</v>
      </c>
    </row>
    <row r="336" ht="15.75" customHeight="1">
      <c r="A336" s="7"/>
      <c r="B336" s="1">
        <v>2014.0</v>
      </c>
      <c r="C336" s="5">
        <v>79.33</v>
      </c>
      <c r="D336" s="5">
        <v>-12.48</v>
      </c>
    </row>
    <row r="337" ht="15.75" customHeight="1">
      <c r="A337" s="7"/>
      <c r="B337" s="1">
        <v>2015.0</v>
      </c>
      <c r="C337" s="5">
        <v>103.0</v>
      </c>
      <c r="D337" s="5">
        <v>-13.78</v>
      </c>
    </row>
    <row r="338" ht="15.75" customHeight="1">
      <c r="A338" s="7"/>
      <c r="B338" s="1">
        <v>2016.0</v>
      </c>
      <c r="C338" s="5">
        <v>103.33</v>
      </c>
      <c r="D338" s="5">
        <v>-20.34</v>
      </c>
    </row>
    <row r="339" ht="15.75" customHeight="1">
      <c r="A339" s="7"/>
      <c r="B339" s="1">
        <v>2017.0</v>
      </c>
      <c r="C339" s="5">
        <v>87.0</v>
      </c>
      <c r="D339" s="5">
        <v>-30.31</v>
      </c>
    </row>
    <row r="340" ht="15.75" customHeight="1">
      <c r="A340" s="7"/>
      <c r="B340" s="1">
        <v>2018.0</v>
      </c>
      <c r="C340" s="5">
        <v>42.67</v>
      </c>
      <c r="D340" s="5">
        <v>-12.47</v>
      </c>
    </row>
    <row r="341" ht="15.75" customHeight="1">
      <c r="A341" s="8"/>
      <c r="B341" s="1">
        <v>2019.0</v>
      </c>
      <c r="C341" s="5">
        <v>97.0</v>
      </c>
      <c r="D341" s="5">
        <v>-11.79</v>
      </c>
    </row>
    <row r="342" ht="15.75" customHeight="1">
      <c r="A342" s="4" t="s">
        <v>39</v>
      </c>
      <c r="B342" s="1">
        <v>2010.0</v>
      </c>
      <c r="C342" s="5">
        <v>131.0</v>
      </c>
      <c r="D342" s="5">
        <v>-1.69</v>
      </c>
      <c r="E342" s="5">
        <f>CORREL(C342:C351,D342:D351)</f>
        <v>0.1694065338</v>
      </c>
    </row>
    <row r="343" ht="15.75" customHeight="1">
      <c r="A343" s="7"/>
      <c r="B343" s="1">
        <v>2011.0</v>
      </c>
      <c r="C343" s="5">
        <v>60.5</v>
      </c>
      <c r="D343" s="5">
        <v>-4.31</v>
      </c>
    </row>
    <row r="344" ht="15.75" customHeight="1">
      <c r="A344" s="7"/>
      <c r="B344" s="1">
        <v>2012.0</v>
      </c>
      <c r="C344" s="5">
        <v>120.75</v>
      </c>
      <c r="D344" s="5">
        <v>-6.25</v>
      </c>
    </row>
    <row r="345" ht="15.75" customHeight="1">
      <c r="A345" s="7"/>
      <c r="B345" s="1">
        <v>2013.0</v>
      </c>
      <c r="C345" s="5">
        <v>100.25</v>
      </c>
      <c r="D345" s="5">
        <v>-8.72</v>
      </c>
    </row>
    <row r="346" ht="15.75" customHeight="1">
      <c r="A346" s="7"/>
      <c r="B346" s="1">
        <v>2014.0</v>
      </c>
      <c r="C346" s="5">
        <v>84.5</v>
      </c>
      <c r="D346" s="5">
        <v>-10.77</v>
      </c>
    </row>
    <row r="347" ht="15.75" customHeight="1">
      <c r="A347" s="7"/>
      <c r="B347" s="1">
        <v>2015.0</v>
      </c>
      <c r="C347" s="5">
        <v>93.25</v>
      </c>
      <c r="D347" s="5">
        <v>-16.42</v>
      </c>
    </row>
    <row r="348" ht="15.75" customHeight="1">
      <c r="A348" s="7"/>
      <c r="B348" s="1">
        <v>2016.0</v>
      </c>
      <c r="C348" s="5">
        <v>98.25</v>
      </c>
      <c r="D348" s="5">
        <v>-22.74</v>
      </c>
    </row>
    <row r="349" ht="15.75" customHeight="1">
      <c r="A349" s="7"/>
      <c r="B349" s="1">
        <v>2017.0</v>
      </c>
      <c r="C349" s="5">
        <v>82.5</v>
      </c>
      <c r="D349" s="5">
        <v>-16.3</v>
      </c>
    </row>
    <row r="350" ht="15.75" customHeight="1">
      <c r="A350" s="7"/>
      <c r="B350" s="1">
        <v>2018.0</v>
      </c>
      <c r="C350" s="5">
        <v>65.5</v>
      </c>
      <c r="D350" s="5">
        <v>-7.73</v>
      </c>
    </row>
    <row r="351" ht="15.75" customHeight="1">
      <c r="A351" s="8"/>
      <c r="B351" s="1">
        <v>2019.0</v>
      </c>
      <c r="C351" s="5">
        <v>99.5</v>
      </c>
      <c r="D351" s="5">
        <v>-4.33</v>
      </c>
    </row>
    <row r="352" ht="15.75" customHeight="1">
      <c r="A352" s="4" t="s">
        <v>40</v>
      </c>
      <c r="B352" s="1">
        <v>2010.0</v>
      </c>
      <c r="C352" s="5">
        <v>136.5</v>
      </c>
      <c r="D352" s="5">
        <v>-3.46</v>
      </c>
      <c r="E352" s="5">
        <f>CORREL(C352:C361,D352:D361)</f>
        <v>0.4321373062</v>
      </c>
    </row>
    <row r="353" ht="15.75" customHeight="1">
      <c r="A353" s="7"/>
      <c r="B353" s="1">
        <v>2011.0</v>
      </c>
      <c r="C353" s="5">
        <v>57.0</v>
      </c>
      <c r="D353" s="5">
        <v>-8.26</v>
      </c>
    </row>
    <row r="354" ht="15.75" customHeight="1">
      <c r="A354" s="7"/>
      <c r="B354" s="1">
        <v>2012.0</v>
      </c>
      <c r="C354" s="5">
        <v>113.0</v>
      </c>
      <c r="D354" s="5">
        <v>-5.91</v>
      </c>
    </row>
    <row r="355" ht="15.75" customHeight="1">
      <c r="A355" s="7"/>
      <c r="B355" s="1">
        <v>2013.0</v>
      </c>
      <c r="C355" s="5">
        <v>103.0</v>
      </c>
      <c r="D355" s="5">
        <v>-8.13</v>
      </c>
    </row>
    <row r="356" ht="15.75" customHeight="1">
      <c r="A356" s="7"/>
      <c r="B356" s="1">
        <v>2014.0</v>
      </c>
      <c r="C356" s="5">
        <v>112.5</v>
      </c>
      <c r="D356" s="5">
        <v>-9.98</v>
      </c>
    </row>
    <row r="357" ht="15.75" customHeight="1">
      <c r="A357" s="7"/>
      <c r="B357" s="1">
        <v>2015.0</v>
      </c>
      <c r="C357" s="5">
        <v>128.5</v>
      </c>
      <c r="D357" s="5">
        <v>-10.12</v>
      </c>
    </row>
    <row r="358" ht="15.75" customHeight="1">
      <c r="A358" s="7"/>
      <c r="B358" s="1">
        <v>2016.0</v>
      </c>
      <c r="C358" s="5">
        <v>109.0</v>
      </c>
      <c r="D358" s="5">
        <v>-11.54</v>
      </c>
    </row>
    <row r="359" ht="15.75" customHeight="1">
      <c r="A359" s="7"/>
      <c r="B359" s="1">
        <v>2017.0</v>
      </c>
      <c r="C359" s="5">
        <v>81.5</v>
      </c>
      <c r="D359" s="5">
        <v>-20.06</v>
      </c>
    </row>
    <row r="360" ht="15.75" customHeight="1">
      <c r="A360" s="7"/>
      <c r="B360" s="1">
        <v>2018.0</v>
      </c>
      <c r="C360" s="5">
        <v>85.5</v>
      </c>
      <c r="D360" s="5">
        <v>-10.69</v>
      </c>
    </row>
    <row r="361" ht="15.75" customHeight="1">
      <c r="A361" s="8"/>
      <c r="B361" s="1">
        <v>2019.0</v>
      </c>
      <c r="C361" s="5">
        <v>108.5</v>
      </c>
      <c r="D361" s="5">
        <v>-10.13</v>
      </c>
    </row>
    <row r="362" ht="15.75" customHeight="1">
      <c r="A362" s="4" t="s">
        <v>41</v>
      </c>
      <c r="B362" s="1">
        <v>2010.0</v>
      </c>
      <c r="C362" s="5">
        <v>96.0</v>
      </c>
      <c r="D362" s="5">
        <v>-2.67</v>
      </c>
      <c r="E362" s="5">
        <f>CORREL(C362:C371,D362:D371)</f>
        <v>-0.04757612104</v>
      </c>
    </row>
    <row r="363" ht="15.75" customHeight="1">
      <c r="A363" s="7"/>
      <c r="B363" s="1">
        <v>2011.0</v>
      </c>
      <c r="C363" s="5">
        <v>69.33</v>
      </c>
      <c r="D363" s="5">
        <v>-4.71</v>
      </c>
    </row>
    <row r="364" ht="15.75" customHeight="1">
      <c r="A364" s="7"/>
      <c r="B364" s="1">
        <v>2012.0</v>
      </c>
      <c r="C364" s="5">
        <v>95.33</v>
      </c>
      <c r="D364" s="5">
        <v>-6.57</v>
      </c>
    </row>
    <row r="365" ht="15.75" customHeight="1">
      <c r="A365" s="7"/>
      <c r="B365" s="1">
        <v>2013.0</v>
      </c>
      <c r="C365" s="5">
        <v>75.67</v>
      </c>
      <c r="D365" s="5">
        <v>-6.66</v>
      </c>
    </row>
    <row r="366" ht="15.75" customHeight="1">
      <c r="A366" s="7"/>
      <c r="B366" s="1">
        <v>2014.0</v>
      </c>
      <c r="C366" s="5">
        <v>74.0</v>
      </c>
      <c r="D366" s="5">
        <v>-10.83</v>
      </c>
    </row>
    <row r="367" ht="15.75" customHeight="1">
      <c r="A367" s="7"/>
      <c r="B367" s="1">
        <v>2015.0</v>
      </c>
      <c r="C367" s="5">
        <v>96.33</v>
      </c>
      <c r="D367" s="5">
        <v>-7.29</v>
      </c>
    </row>
    <row r="368" ht="15.75" customHeight="1">
      <c r="A368" s="7"/>
      <c r="B368" s="1">
        <v>2016.0</v>
      </c>
      <c r="C368" s="5">
        <v>106.0</v>
      </c>
      <c r="D368" s="5">
        <v>-8.92</v>
      </c>
    </row>
    <row r="369" ht="15.75" customHeight="1">
      <c r="A369" s="7"/>
      <c r="B369" s="1">
        <v>2017.0</v>
      </c>
      <c r="C369" s="5">
        <v>65.67</v>
      </c>
      <c r="D369" s="5">
        <v>-9.31</v>
      </c>
    </row>
    <row r="370" ht="15.75" customHeight="1">
      <c r="A370" s="7"/>
      <c r="B370" s="1">
        <v>2018.0</v>
      </c>
      <c r="C370" s="5">
        <v>60.0</v>
      </c>
      <c r="D370" s="5">
        <v>-3.88</v>
      </c>
    </row>
    <row r="371" ht="15.75" customHeight="1">
      <c r="A371" s="8"/>
      <c r="B371" s="1">
        <v>2019.0</v>
      </c>
      <c r="C371" s="5">
        <v>79.67</v>
      </c>
      <c r="D371" s="5">
        <v>-6.08</v>
      </c>
    </row>
    <row r="372" ht="15.75" customHeight="1">
      <c r="A372" s="4" t="s">
        <v>42</v>
      </c>
      <c r="B372" s="1">
        <v>2010.0</v>
      </c>
      <c r="C372" s="5">
        <v>51.75</v>
      </c>
      <c r="D372" s="5">
        <v>-2.68</v>
      </c>
      <c r="E372" s="5">
        <f>CORREL(C372:C381,D372:D381)</f>
        <v>-0.005659627927</v>
      </c>
    </row>
    <row r="373" ht="15.75" customHeight="1">
      <c r="A373" s="7"/>
      <c r="B373" s="1">
        <v>2011.0</v>
      </c>
      <c r="C373" s="5">
        <v>49.73</v>
      </c>
      <c r="D373" s="5">
        <v>-4.71</v>
      </c>
    </row>
    <row r="374" ht="15.75" customHeight="1">
      <c r="A374" s="7"/>
      <c r="B374" s="1">
        <v>2012.0</v>
      </c>
      <c r="C374" s="5">
        <v>30.64</v>
      </c>
      <c r="D374" s="5">
        <v>-5.88</v>
      </c>
    </row>
    <row r="375" ht="15.75" customHeight="1">
      <c r="A375" s="7"/>
      <c r="B375" s="1">
        <v>2013.0</v>
      </c>
      <c r="C375" s="5">
        <v>47.36</v>
      </c>
      <c r="D375" s="5">
        <v>-6.46</v>
      </c>
    </row>
    <row r="376" ht="15.75" customHeight="1">
      <c r="A376" s="7"/>
      <c r="B376" s="1">
        <v>2014.0</v>
      </c>
      <c r="C376" s="5">
        <v>65.82</v>
      </c>
      <c r="D376" s="5">
        <v>-3.82</v>
      </c>
    </row>
    <row r="377" ht="15.75" customHeight="1">
      <c r="A377" s="7"/>
      <c r="B377" s="1">
        <v>2015.0</v>
      </c>
      <c r="C377" s="5">
        <v>69.18</v>
      </c>
      <c r="D377" s="5">
        <v>-14.78</v>
      </c>
    </row>
    <row r="378" ht="15.75" customHeight="1">
      <c r="A378" s="7"/>
      <c r="B378" s="1">
        <v>2016.0</v>
      </c>
      <c r="C378" s="5">
        <v>42.45</v>
      </c>
      <c r="D378" s="5">
        <v>-12.43</v>
      </c>
    </row>
    <row r="379" ht="15.75" customHeight="1">
      <c r="A379" s="7"/>
      <c r="B379" s="1">
        <v>2017.0</v>
      </c>
      <c r="C379" s="5">
        <v>66.0</v>
      </c>
      <c r="D379" s="5">
        <v>-13.58</v>
      </c>
    </row>
    <row r="380" ht="15.75" customHeight="1">
      <c r="A380" s="7"/>
      <c r="B380" s="1">
        <v>2018.0</v>
      </c>
      <c r="C380" s="5">
        <v>61.09</v>
      </c>
      <c r="D380" s="5">
        <v>-8.05</v>
      </c>
    </row>
    <row r="381" ht="15.75" customHeight="1">
      <c r="A381" s="8"/>
      <c r="B381" s="1">
        <v>2019.0</v>
      </c>
      <c r="C381" s="5">
        <v>81.36</v>
      </c>
      <c r="D381" s="5">
        <v>-1.92</v>
      </c>
    </row>
    <row r="382" ht="15.75" customHeight="1">
      <c r="A382" s="4" t="s">
        <v>43</v>
      </c>
      <c r="B382" s="1">
        <v>2010.0</v>
      </c>
      <c r="C382" s="5">
        <v>78.4</v>
      </c>
      <c r="D382" s="5">
        <v>-5.56</v>
      </c>
      <c r="E382" s="5">
        <f>CORREL(C382:C391,D382:D391)</f>
        <v>-0.06380076273</v>
      </c>
    </row>
    <row r="383" ht="15.75" customHeight="1">
      <c r="A383" s="7"/>
      <c r="B383" s="1">
        <v>2011.0</v>
      </c>
      <c r="C383" s="5">
        <v>76.6</v>
      </c>
      <c r="D383" s="5">
        <v>-13.1</v>
      </c>
    </row>
    <row r="384" ht="15.75" customHeight="1">
      <c r="A384" s="7"/>
      <c r="B384" s="1">
        <v>2012.0</v>
      </c>
      <c r="C384" s="5">
        <v>47.4</v>
      </c>
      <c r="D384" s="5">
        <v>-7.78</v>
      </c>
    </row>
    <row r="385" ht="15.75" customHeight="1">
      <c r="A385" s="7"/>
      <c r="B385" s="1">
        <v>2013.0</v>
      </c>
      <c r="C385" s="5">
        <v>83.8</v>
      </c>
      <c r="D385" s="5">
        <v>-12.58</v>
      </c>
    </row>
    <row r="386" ht="15.75" customHeight="1">
      <c r="A386" s="7"/>
      <c r="B386" s="1">
        <v>2014.0</v>
      </c>
      <c r="C386" s="5">
        <v>115.6</v>
      </c>
      <c r="D386" s="5">
        <v>-10.12</v>
      </c>
    </row>
    <row r="387" ht="15.75" customHeight="1">
      <c r="A387" s="7"/>
      <c r="B387" s="1">
        <v>2015.0</v>
      </c>
      <c r="C387" s="5">
        <v>99.4</v>
      </c>
      <c r="D387" s="5">
        <v>-8.77</v>
      </c>
    </row>
    <row r="388" ht="15.75" customHeight="1">
      <c r="A388" s="7"/>
      <c r="B388" s="1">
        <v>2016.0</v>
      </c>
      <c r="C388" s="5">
        <v>75.8</v>
      </c>
      <c r="D388" s="5">
        <v>-7.52</v>
      </c>
    </row>
    <row r="389" ht="15.75" customHeight="1">
      <c r="A389" s="7"/>
      <c r="B389" s="1">
        <v>2017.0</v>
      </c>
      <c r="C389" s="5">
        <v>51.8</v>
      </c>
      <c r="D389" s="5">
        <v>-3.56</v>
      </c>
    </row>
    <row r="390" ht="15.75" customHeight="1">
      <c r="A390" s="7"/>
      <c r="B390" s="1">
        <v>2018.0</v>
      </c>
      <c r="C390" s="5">
        <v>82.8</v>
      </c>
      <c r="D390" s="5">
        <v>-1.94</v>
      </c>
    </row>
    <row r="391" ht="15.75" customHeight="1">
      <c r="A391" s="8"/>
      <c r="B391" s="1">
        <v>2019.0</v>
      </c>
      <c r="C391" s="5">
        <v>111.6</v>
      </c>
      <c r="D391" s="5">
        <v>-2.42</v>
      </c>
    </row>
    <row r="392" ht="15.75" customHeight="1">
      <c r="A392" s="4" t="s">
        <v>44</v>
      </c>
      <c r="B392" s="1">
        <v>2010.0</v>
      </c>
      <c r="C392" s="5">
        <v>74.4</v>
      </c>
      <c r="D392" s="5">
        <v>-2.3</v>
      </c>
      <c r="E392" s="5">
        <f>CORREL(C392:C401,D392:D401)</f>
        <v>-0.6103102264</v>
      </c>
    </row>
    <row r="393" ht="15.75" customHeight="1">
      <c r="A393" s="7"/>
      <c r="B393" s="1">
        <v>2011.0</v>
      </c>
      <c r="C393" s="5">
        <v>77.8</v>
      </c>
      <c r="D393" s="5">
        <v>2.32</v>
      </c>
    </row>
    <row r="394" ht="15.75" customHeight="1">
      <c r="A394" s="7"/>
      <c r="B394" s="1">
        <v>2012.0</v>
      </c>
      <c r="C394" s="5">
        <v>80.4</v>
      </c>
      <c r="D394" s="5">
        <v>-1.67</v>
      </c>
    </row>
    <row r="395" ht="15.75" customHeight="1">
      <c r="A395" s="7"/>
      <c r="B395" s="1">
        <v>2013.0</v>
      </c>
      <c r="C395" s="5">
        <v>88.2</v>
      </c>
      <c r="D395" s="5">
        <v>-6.26</v>
      </c>
    </row>
    <row r="396" ht="15.75" customHeight="1">
      <c r="A396" s="7"/>
      <c r="B396" s="1">
        <v>2014.0</v>
      </c>
      <c r="C396" s="5">
        <v>85.4</v>
      </c>
      <c r="D396" s="5">
        <v>-12.14</v>
      </c>
    </row>
    <row r="397" ht="15.75" customHeight="1">
      <c r="A397" s="7"/>
      <c r="B397" s="1">
        <v>2015.0</v>
      </c>
      <c r="C397" s="5">
        <v>116.4</v>
      </c>
      <c r="D397" s="5">
        <v>-17.05</v>
      </c>
    </row>
    <row r="398" ht="15.75" customHeight="1">
      <c r="A398" s="7"/>
      <c r="B398" s="1">
        <v>2016.0</v>
      </c>
      <c r="C398" s="5">
        <v>70.4</v>
      </c>
      <c r="D398" s="5">
        <v>-12.8</v>
      </c>
    </row>
    <row r="399" ht="15.75" customHeight="1">
      <c r="A399" s="7"/>
      <c r="B399" s="1">
        <v>2017.0</v>
      </c>
      <c r="C399" s="5">
        <v>103.2</v>
      </c>
      <c r="D399" s="5">
        <v>-13.27</v>
      </c>
    </row>
    <row r="400" ht="15.75" customHeight="1">
      <c r="A400" s="7"/>
      <c r="B400" s="1">
        <v>2018.0</v>
      </c>
      <c r="C400" s="5">
        <v>75.2</v>
      </c>
      <c r="D400" s="5">
        <v>-6.37</v>
      </c>
    </row>
    <row r="401" ht="15.75" customHeight="1">
      <c r="A401" s="8"/>
      <c r="B401" s="1">
        <v>2019.0</v>
      </c>
      <c r="C401" s="5">
        <v>89.6</v>
      </c>
      <c r="D401" s="5">
        <v>-5.59</v>
      </c>
    </row>
    <row r="402" ht="15.75" customHeight="1">
      <c r="A402" s="4" t="s">
        <v>45</v>
      </c>
      <c r="B402" s="1">
        <v>2010.0</v>
      </c>
      <c r="C402" s="5">
        <v>124.12</v>
      </c>
      <c r="D402" s="5">
        <v>-10.72</v>
      </c>
      <c r="E402" s="5">
        <f>CORREL(C402:C411,D402:D411)</f>
        <v>-0.5315555031</v>
      </c>
    </row>
    <row r="403" ht="15.75" customHeight="1">
      <c r="A403" s="7"/>
      <c r="B403" s="1">
        <v>2011.0</v>
      </c>
      <c r="C403" s="5">
        <v>53.62</v>
      </c>
      <c r="D403" s="5">
        <v>-6.94</v>
      </c>
    </row>
    <row r="404" ht="15.75" customHeight="1">
      <c r="A404" s="7"/>
      <c r="B404" s="1">
        <v>2012.0</v>
      </c>
      <c r="C404" s="5">
        <v>119.25</v>
      </c>
      <c r="D404" s="5">
        <v>-18.57</v>
      </c>
    </row>
    <row r="405" ht="15.75" customHeight="1">
      <c r="A405" s="7"/>
      <c r="B405" s="1">
        <v>2013.0</v>
      </c>
      <c r="C405" s="5">
        <v>88.75</v>
      </c>
      <c r="D405" s="5">
        <v>-15.29</v>
      </c>
    </row>
    <row r="406" ht="15.75" customHeight="1">
      <c r="A406" s="7"/>
      <c r="B406" s="1">
        <v>2014.0</v>
      </c>
      <c r="C406" s="5">
        <v>70.75</v>
      </c>
      <c r="D406" s="5">
        <v>-16.26</v>
      </c>
    </row>
    <row r="407" ht="15.75" customHeight="1">
      <c r="A407" s="7"/>
      <c r="B407" s="1">
        <v>2015.0</v>
      </c>
      <c r="C407" s="5">
        <v>97.88</v>
      </c>
      <c r="D407" s="5">
        <v>-11.94</v>
      </c>
    </row>
    <row r="408" ht="15.75" customHeight="1">
      <c r="A408" s="7"/>
      <c r="B408" s="1">
        <v>2016.0</v>
      </c>
      <c r="C408" s="5">
        <v>107.25</v>
      </c>
      <c r="D408" s="5">
        <v>-7.44</v>
      </c>
    </row>
    <row r="409" ht="15.75" customHeight="1">
      <c r="A409" s="7"/>
      <c r="B409" s="1">
        <v>2017.0</v>
      </c>
      <c r="C409" s="5">
        <v>66.5</v>
      </c>
      <c r="D409" s="5">
        <v>-7.59</v>
      </c>
    </row>
    <row r="410" ht="15.75" customHeight="1">
      <c r="A410" s="7"/>
      <c r="B410" s="1">
        <v>2018.0</v>
      </c>
      <c r="C410" s="5">
        <v>55.12</v>
      </c>
      <c r="D410" s="5">
        <v>4.56</v>
      </c>
    </row>
    <row r="411" ht="15.75" customHeight="1">
      <c r="A411" s="8"/>
      <c r="B411" s="1">
        <v>2019.0</v>
      </c>
      <c r="C411" s="5">
        <v>83.62</v>
      </c>
      <c r="D411" s="5">
        <v>-4.71</v>
      </c>
    </row>
    <row r="412" ht="15.75" customHeight="1">
      <c r="A412" s="4" t="s">
        <v>46</v>
      </c>
      <c r="B412" s="1">
        <v>2010.0</v>
      </c>
      <c r="C412" s="5">
        <v>60.18</v>
      </c>
      <c r="D412" s="5">
        <v>-2.29</v>
      </c>
      <c r="E412" s="5">
        <f>CORREL(C412:C421,D412:D421)</f>
        <v>-0.6271604219</v>
      </c>
    </row>
    <row r="413" ht="15.75" customHeight="1">
      <c r="A413" s="7"/>
      <c r="B413" s="1">
        <v>2011.0</v>
      </c>
      <c r="C413" s="5">
        <v>84.71</v>
      </c>
      <c r="D413" s="5">
        <v>-5.17</v>
      </c>
    </row>
    <row r="414" ht="15.75" customHeight="1">
      <c r="A414" s="7"/>
      <c r="B414" s="1">
        <v>2012.0</v>
      </c>
      <c r="C414" s="5">
        <v>44.59</v>
      </c>
      <c r="D414" s="5">
        <v>-1.67</v>
      </c>
    </row>
    <row r="415" ht="15.75" customHeight="1">
      <c r="A415" s="7"/>
      <c r="B415" s="1">
        <v>2013.0</v>
      </c>
      <c r="C415" s="5">
        <v>59.06</v>
      </c>
      <c r="D415" s="5">
        <v>-6.95</v>
      </c>
    </row>
    <row r="416" ht="15.75" customHeight="1">
      <c r="A416" s="7"/>
      <c r="B416" s="1">
        <v>2014.0</v>
      </c>
      <c r="C416" s="5">
        <v>94.53</v>
      </c>
      <c r="D416" s="5">
        <v>-10.21</v>
      </c>
    </row>
    <row r="417" ht="15.75" customHeight="1">
      <c r="A417" s="7"/>
      <c r="B417" s="1">
        <v>2015.0</v>
      </c>
      <c r="C417" s="5">
        <v>107.24</v>
      </c>
      <c r="D417" s="5">
        <v>-17.23</v>
      </c>
    </row>
    <row r="418" ht="15.75" customHeight="1">
      <c r="A418" s="7"/>
      <c r="B418" s="1">
        <v>2016.0</v>
      </c>
      <c r="C418" s="5">
        <v>79.35</v>
      </c>
      <c r="D418" s="5">
        <v>-14.09</v>
      </c>
    </row>
    <row r="419" ht="15.75" customHeight="1">
      <c r="A419" s="7"/>
      <c r="B419" s="1">
        <v>2017.0</v>
      </c>
      <c r="C419" s="5">
        <v>97.82</v>
      </c>
      <c r="D419" s="5">
        <v>-16.8</v>
      </c>
    </row>
    <row r="420" ht="15.75" customHeight="1">
      <c r="A420" s="7"/>
      <c r="B420" s="1">
        <v>2018.0</v>
      </c>
      <c r="C420" s="5">
        <v>83.12</v>
      </c>
      <c r="D420" s="5">
        <v>-9.79</v>
      </c>
    </row>
    <row r="421" ht="15.75" customHeight="1">
      <c r="A421" s="8"/>
      <c r="B421" s="1">
        <v>2019.0</v>
      </c>
      <c r="C421" s="5">
        <v>101.24</v>
      </c>
      <c r="D421" s="5">
        <v>-3.28</v>
      </c>
    </row>
    <row r="422" ht="15.75" customHeight="1">
      <c r="A422" s="4" t="s">
        <v>47</v>
      </c>
      <c r="B422" s="1">
        <v>2010.0</v>
      </c>
      <c r="C422" s="5">
        <v>87.71</v>
      </c>
      <c r="D422" s="5">
        <v>3.8</v>
      </c>
      <c r="E422" s="5">
        <f>CORREL(C422:C431,D422:D431)</f>
        <v>0.3854602411</v>
      </c>
    </row>
    <row r="423" ht="15.75" customHeight="1">
      <c r="A423" s="7"/>
      <c r="B423" s="1">
        <v>2011.0</v>
      </c>
      <c r="C423" s="5">
        <v>33.71</v>
      </c>
      <c r="D423" s="5">
        <v>-5.2</v>
      </c>
    </row>
    <row r="424" ht="15.75" customHeight="1">
      <c r="A424" s="7"/>
      <c r="B424" s="1">
        <v>2012.0</v>
      </c>
      <c r="C424" s="5">
        <v>75.57</v>
      </c>
      <c r="D424" s="5">
        <v>-10.77</v>
      </c>
    </row>
    <row r="425" ht="15.75" customHeight="1">
      <c r="A425" s="7"/>
      <c r="B425" s="1">
        <v>2013.0</v>
      </c>
      <c r="C425" s="5">
        <v>56.57</v>
      </c>
      <c r="D425" s="5">
        <v>-10.89</v>
      </c>
    </row>
    <row r="426" ht="15.75" customHeight="1">
      <c r="A426" s="7"/>
      <c r="B426" s="1">
        <v>2014.0</v>
      </c>
      <c r="C426" s="5">
        <v>66.0</v>
      </c>
      <c r="D426" s="5">
        <v>-9.41</v>
      </c>
    </row>
    <row r="427" ht="15.75" customHeight="1">
      <c r="A427" s="7"/>
      <c r="B427" s="1">
        <v>2015.0</v>
      </c>
      <c r="C427" s="5">
        <v>67.0</v>
      </c>
      <c r="D427" s="5">
        <v>-6.1</v>
      </c>
    </row>
    <row r="428" ht="15.75" customHeight="1">
      <c r="A428" s="7"/>
      <c r="B428" s="1">
        <v>2016.0</v>
      </c>
      <c r="C428" s="5">
        <v>65.86</v>
      </c>
      <c r="D428" s="5">
        <v>-6.81</v>
      </c>
    </row>
    <row r="429" ht="15.75" customHeight="1">
      <c r="A429" s="7"/>
      <c r="B429" s="1">
        <v>2017.0</v>
      </c>
      <c r="C429" s="5">
        <v>65.14</v>
      </c>
      <c r="D429" s="5">
        <v>-8.68</v>
      </c>
    </row>
    <row r="430" ht="15.75" customHeight="1">
      <c r="A430" s="7"/>
      <c r="B430" s="1">
        <v>2018.0</v>
      </c>
      <c r="C430" s="5">
        <v>68.86</v>
      </c>
      <c r="D430" s="5">
        <v>-6.21</v>
      </c>
    </row>
    <row r="431" ht="15.75" customHeight="1">
      <c r="A431" s="8"/>
      <c r="B431" s="1">
        <v>2019.0</v>
      </c>
      <c r="C431" s="5">
        <v>79.57</v>
      </c>
      <c r="D431" s="5">
        <v>-4.38</v>
      </c>
    </row>
    <row r="432" ht="15.75" customHeight="1">
      <c r="A432" s="4" t="s">
        <v>48</v>
      </c>
      <c r="B432" s="1">
        <v>2010.0</v>
      </c>
      <c r="C432" s="5">
        <v>100.67</v>
      </c>
      <c r="D432" s="5">
        <v>33.58</v>
      </c>
      <c r="E432" s="5">
        <f>CORREL(C432:C441,D432:D441)</f>
        <v>0.2105412864</v>
      </c>
    </row>
    <row r="433" ht="15.75" customHeight="1">
      <c r="A433" s="7"/>
      <c r="B433" s="1">
        <v>2011.0</v>
      </c>
      <c r="C433" s="5">
        <v>46.33</v>
      </c>
      <c r="D433" s="5">
        <v>19.65</v>
      </c>
    </row>
    <row r="434" ht="15.75" customHeight="1">
      <c r="A434" s="7"/>
      <c r="B434" s="1">
        <v>2012.0</v>
      </c>
      <c r="C434" s="5">
        <v>100.33</v>
      </c>
      <c r="D434" s="5">
        <v>13.58</v>
      </c>
    </row>
    <row r="435" ht="15.75" customHeight="1">
      <c r="A435" s="7"/>
      <c r="B435" s="1">
        <v>2013.0</v>
      </c>
      <c r="C435" s="5">
        <v>73.33</v>
      </c>
      <c r="D435" s="5">
        <v>-4.07</v>
      </c>
    </row>
    <row r="436" ht="15.75" customHeight="1">
      <c r="A436" s="7"/>
      <c r="B436" s="1">
        <v>2014.0</v>
      </c>
      <c r="C436" s="5">
        <v>73.33</v>
      </c>
      <c r="D436" s="5">
        <v>-8.91</v>
      </c>
    </row>
    <row r="437" ht="15.75" customHeight="1">
      <c r="A437" s="7"/>
      <c r="B437" s="1">
        <v>2015.0</v>
      </c>
      <c r="C437" s="5">
        <v>81.33</v>
      </c>
      <c r="D437" s="5">
        <v>-9.01</v>
      </c>
    </row>
    <row r="438" ht="15.75" customHeight="1">
      <c r="A438" s="7"/>
      <c r="B438" s="1">
        <v>2016.0</v>
      </c>
      <c r="C438" s="5">
        <v>81.0</v>
      </c>
      <c r="D438" s="5">
        <v>-5.87</v>
      </c>
    </row>
    <row r="439" ht="15.75" customHeight="1">
      <c r="A439" s="7"/>
      <c r="B439" s="1">
        <v>2017.0</v>
      </c>
      <c r="C439" s="5">
        <v>74.33</v>
      </c>
      <c r="D439" s="5">
        <v>-12.46</v>
      </c>
    </row>
    <row r="440" ht="15.75" customHeight="1">
      <c r="A440" s="7"/>
      <c r="B440" s="1">
        <v>2018.0</v>
      </c>
      <c r="C440" s="5">
        <v>67.67</v>
      </c>
      <c r="D440" s="5">
        <v>-14.3</v>
      </c>
    </row>
    <row r="441" ht="15.75" customHeight="1">
      <c r="A441" s="8"/>
      <c r="B441" s="1">
        <v>2019.0</v>
      </c>
      <c r="C441" s="5">
        <v>87.0</v>
      </c>
      <c r="D441" s="5">
        <v>-16.16</v>
      </c>
    </row>
    <row r="442" ht="15.75" customHeight="1">
      <c r="A442" s="4" t="s">
        <v>49</v>
      </c>
      <c r="B442" s="1">
        <v>2010.0</v>
      </c>
      <c r="C442" s="5">
        <v>59.57</v>
      </c>
      <c r="D442" s="5">
        <v>-7.41</v>
      </c>
      <c r="E442" s="5">
        <f>CORREL(C442:C451,D442:D451)</f>
        <v>-0.01479301252</v>
      </c>
    </row>
    <row r="443" ht="15.75" customHeight="1">
      <c r="A443" s="7"/>
      <c r="B443" s="1">
        <v>2011.0</v>
      </c>
      <c r="C443" s="5">
        <v>89.57</v>
      </c>
      <c r="D443" s="5">
        <v>-14.92</v>
      </c>
    </row>
    <row r="444" ht="15.75" customHeight="1">
      <c r="A444" s="7"/>
      <c r="B444" s="1">
        <v>2012.0</v>
      </c>
      <c r="C444" s="5">
        <v>44.43</v>
      </c>
      <c r="D444" s="5">
        <v>-7.55</v>
      </c>
    </row>
    <row r="445" ht="15.75" customHeight="1">
      <c r="A445" s="7"/>
      <c r="B445" s="1">
        <v>2013.0</v>
      </c>
      <c r="C445" s="5">
        <v>88.71</v>
      </c>
      <c r="D445" s="5">
        <v>-8.59</v>
      </c>
    </row>
    <row r="446" ht="15.75" customHeight="1">
      <c r="A446" s="7"/>
      <c r="B446" s="1">
        <v>2014.0</v>
      </c>
      <c r="C446" s="5">
        <v>106.29</v>
      </c>
      <c r="D446" s="5">
        <v>-7.22</v>
      </c>
    </row>
    <row r="447" ht="15.75" customHeight="1">
      <c r="A447" s="7"/>
      <c r="B447" s="1">
        <v>2015.0</v>
      </c>
      <c r="C447" s="5">
        <v>98.71</v>
      </c>
      <c r="D447" s="5">
        <v>-7.22</v>
      </c>
    </row>
    <row r="448" ht="15.75" customHeight="1">
      <c r="A448" s="7"/>
      <c r="B448" s="1">
        <v>2016.0</v>
      </c>
      <c r="C448" s="5">
        <v>83.71</v>
      </c>
      <c r="D448" s="5">
        <v>-11.4</v>
      </c>
    </row>
    <row r="449" ht="15.75" customHeight="1">
      <c r="A449" s="7"/>
      <c r="B449" s="1">
        <v>2017.0</v>
      </c>
      <c r="C449" s="5">
        <v>61.0</v>
      </c>
      <c r="D449" s="5">
        <v>-10.17</v>
      </c>
    </row>
    <row r="450" ht="15.75" customHeight="1">
      <c r="A450" s="7"/>
      <c r="B450" s="1">
        <v>2018.0</v>
      </c>
      <c r="C450" s="5">
        <v>85.43</v>
      </c>
      <c r="D450" s="5">
        <v>-5.74</v>
      </c>
    </row>
    <row r="451" ht="15.75" customHeight="1">
      <c r="A451" s="8"/>
      <c r="B451" s="1">
        <v>2019.0</v>
      </c>
      <c r="C451" s="5">
        <v>89.14</v>
      </c>
      <c r="D451" s="5">
        <v>-6.71</v>
      </c>
    </row>
    <row r="452" ht="15.75" customHeight="1">
      <c r="A452" s="4" t="s">
        <v>50</v>
      </c>
      <c r="B452" s="1">
        <v>2010.0</v>
      </c>
      <c r="C452" s="5">
        <v>87.7</v>
      </c>
      <c r="D452" s="5">
        <v>-7.88</v>
      </c>
      <c r="E452" s="5">
        <f>CORREL(C452:C461,D452:D461)</f>
        <v>0.2095832169</v>
      </c>
    </row>
    <row r="453" ht="15.75" customHeight="1">
      <c r="A453" s="7"/>
      <c r="B453" s="1">
        <v>2011.0</v>
      </c>
      <c r="C453" s="5">
        <v>110.0</v>
      </c>
      <c r="D453" s="5">
        <v>-14.31</v>
      </c>
    </row>
    <row r="454" ht="15.75" customHeight="1">
      <c r="A454" s="7"/>
      <c r="B454" s="1">
        <v>2012.0</v>
      </c>
      <c r="C454" s="5">
        <v>87.0</v>
      </c>
      <c r="D454" s="5">
        <v>-10.51</v>
      </c>
    </row>
    <row r="455" ht="15.75" customHeight="1">
      <c r="A455" s="7"/>
      <c r="B455" s="1">
        <v>2013.0</v>
      </c>
      <c r="C455" s="5">
        <v>100.7</v>
      </c>
      <c r="D455" s="5">
        <v>-12.33</v>
      </c>
    </row>
    <row r="456" ht="15.75" customHeight="1">
      <c r="A456" s="7"/>
      <c r="B456" s="1">
        <v>2014.0</v>
      </c>
      <c r="C456" s="5">
        <v>93.9</v>
      </c>
      <c r="D456" s="5">
        <v>-10.24</v>
      </c>
    </row>
    <row r="457" ht="15.75" customHeight="1">
      <c r="A457" s="7"/>
      <c r="B457" s="1">
        <v>2015.0</v>
      </c>
      <c r="C457" s="5">
        <v>114.7</v>
      </c>
      <c r="D457" s="5">
        <v>-0.55</v>
      </c>
    </row>
    <row r="458" ht="15.75" customHeight="1">
      <c r="A458" s="7"/>
      <c r="B458" s="1">
        <v>2016.0</v>
      </c>
      <c r="C458" s="5">
        <v>133.2</v>
      </c>
      <c r="D458" s="5">
        <v>-3.79</v>
      </c>
    </row>
    <row r="459" ht="15.75" customHeight="1">
      <c r="A459" s="7"/>
      <c r="B459" s="1">
        <v>2017.0</v>
      </c>
      <c r="C459" s="5">
        <v>102.5</v>
      </c>
      <c r="D459" s="5">
        <v>-6.05</v>
      </c>
    </row>
    <row r="460" ht="15.75" customHeight="1">
      <c r="A460" s="7"/>
      <c r="B460" s="1">
        <v>2018.0</v>
      </c>
      <c r="C460" s="5">
        <v>90.9</v>
      </c>
      <c r="D460" s="5">
        <v>-3.97</v>
      </c>
    </row>
    <row r="461" ht="15.75" customHeight="1">
      <c r="A461" s="8"/>
      <c r="B461" s="1">
        <v>2019.0</v>
      </c>
      <c r="C461" s="5">
        <v>87.3</v>
      </c>
      <c r="D461" s="5">
        <v>-3.03</v>
      </c>
    </row>
    <row r="462" ht="15.75" customHeight="1">
      <c r="A462" s="4" t="s">
        <v>51</v>
      </c>
      <c r="B462" s="1">
        <v>2010.0</v>
      </c>
      <c r="C462" s="5">
        <v>121.0</v>
      </c>
      <c r="D462" s="5">
        <v>1.93</v>
      </c>
      <c r="E462" s="5">
        <f>CORREL(C462:C471,D462:D471)</f>
        <v>-0.269190422</v>
      </c>
    </row>
    <row r="463" ht="15.75" customHeight="1">
      <c r="A463" s="7"/>
      <c r="B463" s="1">
        <v>2011.0</v>
      </c>
      <c r="C463" s="5">
        <v>54.0</v>
      </c>
      <c r="D463" s="5">
        <v>-7.34</v>
      </c>
    </row>
    <row r="464" ht="15.75" customHeight="1">
      <c r="A464" s="7"/>
      <c r="B464" s="1">
        <v>2012.0</v>
      </c>
      <c r="C464" s="5">
        <v>80.0</v>
      </c>
      <c r="D464" s="5">
        <v>-12.01</v>
      </c>
    </row>
    <row r="465" ht="15.75" customHeight="1">
      <c r="A465" s="7"/>
      <c r="B465" s="1">
        <v>2013.0</v>
      </c>
      <c r="C465" s="5">
        <v>84.0</v>
      </c>
      <c r="D465" s="5">
        <v>-13.18</v>
      </c>
    </row>
    <row r="466" ht="15.75" customHeight="1">
      <c r="A466" s="7"/>
      <c r="B466" s="1">
        <v>2014.0</v>
      </c>
      <c r="C466" s="5">
        <v>97.0</v>
      </c>
      <c r="D466" s="5">
        <v>-32.38</v>
      </c>
    </row>
    <row r="467" ht="15.75" customHeight="1">
      <c r="A467" s="7"/>
      <c r="B467" s="1">
        <v>2015.0</v>
      </c>
      <c r="C467" s="5">
        <v>112.0</v>
      </c>
      <c r="D467" s="5">
        <v>-25.42</v>
      </c>
    </row>
    <row r="468" ht="15.75" customHeight="1">
      <c r="A468" s="7"/>
      <c r="B468" s="1">
        <v>2016.0</v>
      </c>
      <c r="C468" s="5">
        <v>98.0</v>
      </c>
      <c r="D468" s="5">
        <v>-16.4</v>
      </c>
    </row>
    <row r="469" ht="15.75" customHeight="1">
      <c r="A469" s="7"/>
      <c r="B469" s="1">
        <v>2017.0</v>
      </c>
      <c r="C469" s="5">
        <v>73.0</v>
      </c>
      <c r="D469" s="5">
        <v>-12.71</v>
      </c>
    </row>
    <row r="470" ht="15.75" customHeight="1">
      <c r="A470" s="7"/>
      <c r="B470" s="1">
        <v>2018.0</v>
      </c>
      <c r="C470" s="5">
        <v>59.0</v>
      </c>
      <c r="D470" s="5">
        <v>-1.23</v>
      </c>
    </row>
    <row r="471" ht="15.75" customHeight="1">
      <c r="A471" s="8"/>
      <c r="B471" s="1">
        <v>2019.0</v>
      </c>
      <c r="C471" s="5">
        <v>90.0</v>
      </c>
      <c r="D471" s="5">
        <v>-6.58</v>
      </c>
    </row>
    <row r="472" ht="15.75" customHeight="1">
      <c r="A472" s="4" t="s">
        <v>52</v>
      </c>
      <c r="B472" s="1">
        <v>2010.0</v>
      </c>
      <c r="C472" s="5">
        <v>125.0</v>
      </c>
      <c r="D472" s="5">
        <v>-7.72</v>
      </c>
      <c r="E472" s="5">
        <f>CORREL(C472:C481,D472:D481)</f>
        <v>-0.1657548896</v>
      </c>
    </row>
    <row r="473" ht="15.75" customHeight="1">
      <c r="A473" s="7"/>
      <c r="B473" s="1">
        <v>2011.0</v>
      </c>
      <c r="C473" s="5">
        <v>50.0</v>
      </c>
      <c r="D473" s="5">
        <v>-10.14</v>
      </c>
    </row>
    <row r="474" ht="15.75" customHeight="1">
      <c r="A474" s="7"/>
      <c r="B474" s="1">
        <v>2012.0</v>
      </c>
      <c r="C474" s="5">
        <v>94.0</v>
      </c>
      <c r="D474" s="5">
        <v>-12.14</v>
      </c>
    </row>
    <row r="475" ht="15.75" customHeight="1">
      <c r="A475" s="7"/>
      <c r="B475" s="1">
        <v>2013.0</v>
      </c>
      <c r="C475" s="5">
        <v>90.0</v>
      </c>
      <c r="D475" s="5">
        <v>-15.65</v>
      </c>
    </row>
    <row r="476" ht="15.75" customHeight="1">
      <c r="A476" s="7"/>
      <c r="B476" s="1">
        <v>2014.0</v>
      </c>
      <c r="C476" s="5">
        <v>104.0</v>
      </c>
      <c r="D476" s="5">
        <v>-22.7</v>
      </c>
    </row>
    <row r="477" ht="15.75" customHeight="1">
      <c r="A477" s="7"/>
      <c r="B477" s="1">
        <v>2015.0</v>
      </c>
      <c r="C477" s="5">
        <v>105.0</v>
      </c>
      <c r="D477" s="5">
        <v>-37.08</v>
      </c>
    </row>
    <row r="478" ht="15.75" customHeight="1">
      <c r="A478" s="7"/>
      <c r="B478" s="1">
        <v>2016.0</v>
      </c>
      <c r="C478" s="5">
        <v>104.0</v>
      </c>
      <c r="D478" s="5">
        <v>-31.91</v>
      </c>
    </row>
    <row r="479" ht="15.75" customHeight="1">
      <c r="A479" s="7"/>
      <c r="B479" s="1">
        <v>2017.0</v>
      </c>
      <c r="C479" s="5">
        <v>89.0</v>
      </c>
      <c r="D479" s="5">
        <v>-28.02</v>
      </c>
    </row>
    <row r="480" ht="15.75" customHeight="1">
      <c r="A480" s="7"/>
      <c r="B480" s="1">
        <v>2018.0</v>
      </c>
      <c r="C480" s="5">
        <v>88.0</v>
      </c>
      <c r="D480" s="5">
        <v>-19.69</v>
      </c>
    </row>
    <row r="481" ht="15.75" customHeight="1">
      <c r="A481" s="8"/>
      <c r="B481" s="1">
        <v>2019.0</v>
      </c>
      <c r="C481" s="5">
        <v>116.0</v>
      </c>
      <c r="D481" s="5">
        <v>-16.91</v>
      </c>
    </row>
    <row r="482" ht="15.75" customHeight="1">
      <c r="A482" s="4" t="s">
        <v>53</v>
      </c>
      <c r="B482" s="1">
        <v>2010.0</v>
      </c>
      <c r="C482" s="5">
        <v>89.84</v>
      </c>
      <c r="D482" s="5">
        <v>0.33</v>
      </c>
      <c r="E482" s="5">
        <f>CORREL(C482:C491,D482:D491)</f>
        <v>0.1800337809</v>
      </c>
    </row>
    <row r="483" ht="15.75" customHeight="1">
      <c r="A483" s="7"/>
      <c r="B483" s="1">
        <v>2011.0</v>
      </c>
      <c r="C483" s="5">
        <v>106.55</v>
      </c>
      <c r="D483" s="5">
        <v>-5.25</v>
      </c>
    </row>
    <row r="484" ht="15.75" customHeight="1">
      <c r="A484" s="7"/>
      <c r="B484" s="1">
        <v>2012.0</v>
      </c>
      <c r="C484" s="5">
        <v>93.77</v>
      </c>
      <c r="D484" s="5">
        <v>-3.66</v>
      </c>
    </row>
    <row r="485" ht="15.75" customHeight="1">
      <c r="A485" s="7"/>
      <c r="B485" s="1">
        <v>2013.0</v>
      </c>
      <c r="C485" s="5">
        <v>92.89</v>
      </c>
      <c r="D485" s="5">
        <v>-12.87</v>
      </c>
    </row>
    <row r="486" ht="15.75" customHeight="1">
      <c r="A486" s="7"/>
      <c r="B486" s="1">
        <v>2014.0</v>
      </c>
      <c r="C486" s="5">
        <v>99.16</v>
      </c>
      <c r="D486" s="5">
        <v>-7.26</v>
      </c>
    </row>
    <row r="487" ht="15.75" customHeight="1">
      <c r="A487" s="7"/>
      <c r="B487" s="1">
        <v>2015.0</v>
      </c>
      <c r="C487" s="5">
        <v>101.18</v>
      </c>
      <c r="D487" s="5">
        <v>-6.49</v>
      </c>
    </row>
    <row r="488" ht="15.75" customHeight="1">
      <c r="A488" s="7"/>
      <c r="B488" s="1">
        <v>2016.0</v>
      </c>
      <c r="C488" s="5">
        <v>95.77</v>
      </c>
      <c r="D488" s="5">
        <v>-8.85</v>
      </c>
    </row>
    <row r="489" ht="15.75" customHeight="1">
      <c r="A489" s="7"/>
      <c r="B489" s="1">
        <v>2017.0</v>
      </c>
      <c r="C489" s="5">
        <v>111.0</v>
      </c>
      <c r="D489" s="5">
        <v>-5.49</v>
      </c>
    </row>
    <row r="490" ht="15.75" customHeight="1">
      <c r="A490" s="7"/>
      <c r="B490" s="1">
        <v>2018.0</v>
      </c>
      <c r="C490" s="5">
        <v>110.09</v>
      </c>
      <c r="D490" s="5">
        <v>-6.07</v>
      </c>
    </row>
    <row r="491" ht="15.75" customHeight="1">
      <c r="A491" s="8"/>
      <c r="B491" s="1">
        <v>2019.0</v>
      </c>
      <c r="C491" s="5">
        <v>114.98</v>
      </c>
      <c r="D491" s="5">
        <v>-1.78</v>
      </c>
    </row>
    <row r="492" ht="15.75" customHeight="1">
      <c r="A492" s="4" t="s">
        <v>54</v>
      </c>
      <c r="B492" s="1">
        <v>2010.0</v>
      </c>
      <c r="C492" s="5">
        <v>130.0</v>
      </c>
      <c r="D492" s="5">
        <v>-4.84</v>
      </c>
      <c r="E492" s="5">
        <f>CORREL(C492:C501,D492:D501)</f>
        <v>-0.05617753531</v>
      </c>
    </row>
    <row r="493" ht="15.75" customHeight="1">
      <c r="A493" s="7"/>
      <c r="B493" s="1">
        <v>2011.0</v>
      </c>
      <c r="C493" s="5">
        <v>42.0</v>
      </c>
      <c r="D493" s="5">
        <v>-11.95</v>
      </c>
    </row>
    <row r="494" ht="15.75" customHeight="1">
      <c r="A494" s="7"/>
      <c r="B494" s="1">
        <v>2012.0</v>
      </c>
      <c r="C494" s="5">
        <v>90.0</v>
      </c>
      <c r="D494" s="5">
        <v>-4.66</v>
      </c>
    </row>
    <row r="495" ht="15.75" customHeight="1">
      <c r="A495" s="7"/>
      <c r="B495" s="1">
        <v>2013.0</v>
      </c>
      <c r="C495" s="5">
        <v>97.0</v>
      </c>
      <c r="D495" s="5">
        <v>-3.4</v>
      </c>
    </row>
    <row r="496" ht="15.75" customHeight="1">
      <c r="A496" s="7"/>
      <c r="B496" s="1">
        <v>2014.0</v>
      </c>
      <c r="C496" s="5">
        <v>96.0</v>
      </c>
      <c r="D496" s="5">
        <v>-0.29</v>
      </c>
    </row>
    <row r="497" ht="15.75" customHeight="1">
      <c r="A497" s="7"/>
      <c r="B497" s="1">
        <v>2015.0</v>
      </c>
      <c r="C497" s="5">
        <v>113.0</v>
      </c>
      <c r="D497" s="5">
        <v>1.65</v>
      </c>
    </row>
    <row r="498" ht="15.75" customHeight="1">
      <c r="A498" s="7"/>
      <c r="B498" s="1">
        <v>2016.0</v>
      </c>
      <c r="C498" s="5">
        <v>106.0</v>
      </c>
      <c r="D498" s="5">
        <v>-3.59</v>
      </c>
    </row>
    <row r="499" ht="15.75" customHeight="1">
      <c r="A499" s="7"/>
      <c r="B499" s="1">
        <v>2017.0</v>
      </c>
      <c r="C499" s="5">
        <v>118.0</v>
      </c>
      <c r="D499" s="5">
        <v>-18.28</v>
      </c>
    </row>
    <row r="500" ht="15.75" customHeight="1">
      <c r="A500" s="7"/>
      <c r="B500" s="1">
        <v>2018.0</v>
      </c>
      <c r="C500" s="5">
        <v>107.0</v>
      </c>
      <c r="D500" s="5">
        <v>-21.32</v>
      </c>
    </row>
    <row r="501" ht="15.75" customHeight="1">
      <c r="A501" s="8"/>
      <c r="B501" s="1">
        <v>2019.0</v>
      </c>
      <c r="C501" s="5">
        <v>125.0</v>
      </c>
      <c r="D501" s="5">
        <v>-17.24</v>
      </c>
    </row>
    <row r="502" ht="15.75" customHeight="1">
      <c r="A502" s="4" t="s">
        <v>55</v>
      </c>
      <c r="B502" s="1">
        <v>2010.0</v>
      </c>
      <c r="C502" s="5">
        <v>119.0</v>
      </c>
      <c r="D502" s="5">
        <v>2.86</v>
      </c>
      <c r="E502" s="5">
        <f>CORREL(C502:C511,D502:D511)</f>
        <v>0.1014481092</v>
      </c>
    </row>
    <row r="503" ht="15.75" customHeight="1">
      <c r="A503" s="7"/>
      <c r="B503" s="1">
        <v>2011.0</v>
      </c>
      <c r="C503" s="5">
        <v>45.0</v>
      </c>
      <c r="D503" s="5">
        <v>-8.73</v>
      </c>
    </row>
    <row r="504" ht="15.75" customHeight="1">
      <c r="A504" s="7"/>
      <c r="B504" s="1">
        <v>2012.0</v>
      </c>
      <c r="C504" s="5">
        <v>95.0</v>
      </c>
      <c r="D504" s="5">
        <v>-14.94</v>
      </c>
    </row>
    <row r="505" ht="15.75" customHeight="1">
      <c r="A505" s="7"/>
      <c r="B505" s="1">
        <v>2013.0</v>
      </c>
      <c r="C505" s="5">
        <v>87.0</v>
      </c>
      <c r="D505" s="5">
        <v>-14.03</v>
      </c>
    </row>
    <row r="506" ht="15.75" customHeight="1">
      <c r="A506" s="7"/>
      <c r="B506" s="1">
        <v>2014.0</v>
      </c>
      <c r="C506" s="5">
        <v>94.0</v>
      </c>
      <c r="D506" s="5">
        <v>-10.83</v>
      </c>
    </row>
    <row r="507" ht="15.75" customHeight="1">
      <c r="A507" s="7"/>
      <c r="B507" s="1">
        <v>2015.0</v>
      </c>
      <c r="C507" s="5">
        <v>117.0</v>
      </c>
      <c r="D507" s="5">
        <v>-6.96</v>
      </c>
    </row>
    <row r="508" ht="15.75" customHeight="1">
      <c r="A508" s="7"/>
      <c r="B508" s="1">
        <v>2016.0</v>
      </c>
      <c r="C508" s="5">
        <v>106.0</v>
      </c>
      <c r="D508" s="5">
        <v>-4.18</v>
      </c>
    </row>
    <row r="509" ht="15.75" customHeight="1">
      <c r="A509" s="7"/>
      <c r="B509" s="1">
        <v>2017.0</v>
      </c>
      <c r="C509" s="5">
        <v>70.0</v>
      </c>
      <c r="D509" s="5">
        <v>-3.45</v>
      </c>
    </row>
    <row r="510" ht="15.75" customHeight="1">
      <c r="A510" s="7"/>
      <c r="B510" s="1">
        <v>2018.0</v>
      </c>
      <c r="C510" s="5">
        <v>66.0</v>
      </c>
      <c r="D510" s="5">
        <v>-0.65</v>
      </c>
    </row>
    <row r="511" ht="15.75" customHeight="1">
      <c r="A511" s="8"/>
      <c r="B511" s="1">
        <v>2019.0</v>
      </c>
      <c r="C511" s="5">
        <v>98.0</v>
      </c>
      <c r="D511" s="5">
        <v>-10.57</v>
      </c>
    </row>
    <row r="512" ht="15.75" customHeight="1">
      <c r="A512" s="4" t="s">
        <v>56</v>
      </c>
      <c r="B512" s="1">
        <v>2010.0</v>
      </c>
      <c r="C512" s="5">
        <v>79.0</v>
      </c>
      <c r="D512" s="5">
        <v>-6.07</v>
      </c>
      <c r="E512" s="5">
        <f>CORREL(C512:C521,D512:D521)</f>
        <v>-0.5045510983</v>
      </c>
    </row>
    <row r="513" ht="15.75" customHeight="1">
      <c r="A513" s="7"/>
      <c r="B513" s="1">
        <v>2011.0</v>
      </c>
      <c r="C513" s="5">
        <v>75.0</v>
      </c>
      <c r="D513" s="5">
        <v>-5.57</v>
      </c>
    </row>
    <row r="514" ht="15.75" customHeight="1">
      <c r="A514" s="7"/>
      <c r="B514" s="1">
        <v>2012.0</v>
      </c>
      <c r="C514" s="5">
        <v>65.2</v>
      </c>
      <c r="D514" s="5">
        <v>0.52</v>
      </c>
    </row>
    <row r="515" ht="15.75" customHeight="1">
      <c r="A515" s="7"/>
      <c r="B515" s="1">
        <v>2013.0</v>
      </c>
      <c r="C515" s="5">
        <v>88.0</v>
      </c>
      <c r="D515" s="5">
        <v>-1.62</v>
      </c>
    </row>
    <row r="516" ht="15.75" customHeight="1">
      <c r="A516" s="7"/>
      <c r="B516" s="1">
        <v>2014.0</v>
      </c>
      <c r="C516" s="5">
        <v>95.6</v>
      </c>
      <c r="D516" s="5">
        <v>3.69</v>
      </c>
    </row>
    <row r="517" ht="15.75" customHeight="1">
      <c r="A517" s="7"/>
      <c r="B517" s="1">
        <v>2015.0</v>
      </c>
      <c r="C517" s="5">
        <v>124.0</v>
      </c>
      <c r="D517" s="5">
        <v>-7.18</v>
      </c>
    </row>
    <row r="518" ht="15.75" customHeight="1">
      <c r="A518" s="7"/>
      <c r="B518" s="1">
        <v>2016.0</v>
      </c>
      <c r="C518" s="5">
        <v>75.8</v>
      </c>
      <c r="D518" s="5">
        <v>-6.46</v>
      </c>
    </row>
    <row r="519" ht="15.75" customHeight="1">
      <c r="A519" s="7"/>
      <c r="B519" s="1">
        <v>2017.0</v>
      </c>
      <c r="C519" s="5">
        <v>113.4</v>
      </c>
      <c r="D519" s="5">
        <v>-16.14</v>
      </c>
    </row>
    <row r="520" ht="15.75" customHeight="1">
      <c r="A520" s="7"/>
      <c r="B520" s="1">
        <v>2018.0</v>
      </c>
      <c r="C520" s="5">
        <v>92.8</v>
      </c>
      <c r="D520" s="5">
        <v>-5.01</v>
      </c>
    </row>
    <row r="521" ht="15.75" customHeight="1">
      <c r="A521" s="8"/>
      <c r="B521" s="1">
        <v>2019.0</v>
      </c>
      <c r="C521" s="5">
        <v>105.4</v>
      </c>
      <c r="D521" s="5">
        <v>-11.16</v>
      </c>
    </row>
    <row r="522" ht="15.75" customHeight="1">
      <c r="A522" s="4" t="s">
        <v>57</v>
      </c>
      <c r="B522" s="1">
        <v>2010.0</v>
      </c>
      <c r="C522" s="5">
        <v>79.0</v>
      </c>
      <c r="D522" s="5">
        <v>-2.03</v>
      </c>
      <c r="E522" s="5">
        <f>CORREL(C522:C531,D522:D531)</f>
        <v>0.3644702173</v>
      </c>
    </row>
    <row r="523" ht="15.75" customHeight="1">
      <c r="A523" s="7"/>
      <c r="B523" s="1">
        <v>2011.0</v>
      </c>
      <c r="C523" s="5">
        <v>110.0</v>
      </c>
      <c r="D523" s="5">
        <v>-3.26</v>
      </c>
    </row>
    <row r="524" ht="15.75" customHeight="1">
      <c r="A524" s="7"/>
      <c r="B524" s="1">
        <v>2012.0</v>
      </c>
      <c r="C524" s="5">
        <v>92.0</v>
      </c>
      <c r="D524" s="5">
        <v>-4.77</v>
      </c>
    </row>
    <row r="525" ht="15.75" customHeight="1">
      <c r="A525" s="7"/>
      <c r="B525" s="1">
        <v>2013.0</v>
      </c>
      <c r="C525" s="5">
        <v>87.0</v>
      </c>
      <c r="D525" s="5">
        <v>-5.05</v>
      </c>
    </row>
    <row r="526" ht="15.75" customHeight="1">
      <c r="A526" s="7"/>
      <c r="B526" s="1">
        <v>2014.0</v>
      </c>
      <c r="C526" s="5">
        <v>96.0</v>
      </c>
      <c r="D526" s="5">
        <v>0.72</v>
      </c>
    </row>
    <row r="527" ht="15.75" customHeight="1">
      <c r="A527" s="7"/>
      <c r="B527" s="1">
        <v>2015.0</v>
      </c>
      <c r="C527" s="5">
        <v>124.33</v>
      </c>
      <c r="D527" s="5">
        <v>6.13</v>
      </c>
    </row>
    <row r="528" ht="15.75" customHeight="1">
      <c r="A528" s="7"/>
      <c r="B528" s="1">
        <v>2016.0</v>
      </c>
      <c r="C528" s="5">
        <v>99.33</v>
      </c>
      <c r="D528" s="5">
        <v>-3.14</v>
      </c>
    </row>
    <row r="529" ht="15.75" customHeight="1">
      <c r="A529" s="7"/>
      <c r="B529" s="1">
        <v>2017.0</v>
      </c>
      <c r="C529" s="5">
        <v>123.67</v>
      </c>
      <c r="D529" s="5">
        <v>-4.61</v>
      </c>
    </row>
    <row r="530" ht="15.75" customHeight="1">
      <c r="A530" s="7"/>
      <c r="B530" s="1">
        <v>2018.0</v>
      </c>
      <c r="C530" s="5">
        <v>98.0</v>
      </c>
      <c r="D530" s="5">
        <v>-1.35</v>
      </c>
    </row>
    <row r="531" ht="15.75" customHeight="1">
      <c r="A531" s="8"/>
      <c r="B531" s="1">
        <v>2019.0</v>
      </c>
      <c r="C531" s="5">
        <v>110.0</v>
      </c>
      <c r="D531" s="5">
        <v>-3.05</v>
      </c>
    </row>
    <row r="532" ht="15.75" customHeight="1">
      <c r="A532" s="4" t="s">
        <v>58</v>
      </c>
      <c r="B532" s="1">
        <v>2010.0</v>
      </c>
      <c r="C532" s="5">
        <v>113.83</v>
      </c>
      <c r="D532" s="5">
        <v>-3.1</v>
      </c>
      <c r="E532" s="5">
        <f>CORREL(C532:C541,D532:D541)</f>
        <v>-0.08096867738</v>
      </c>
    </row>
    <row r="533" ht="15.75" customHeight="1">
      <c r="A533" s="7"/>
      <c r="B533" s="1">
        <v>2011.0</v>
      </c>
      <c r="C533" s="5">
        <v>44.33</v>
      </c>
      <c r="D533" s="5">
        <v>0.24</v>
      </c>
    </row>
    <row r="534" ht="15.75" customHeight="1">
      <c r="A534" s="7"/>
      <c r="B534" s="1">
        <v>2012.0</v>
      </c>
      <c r="C534" s="5">
        <v>104.17</v>
      </c>
      <c r="D534" s="5">
        <v>-1.23</v>
      </c>
    </row>
    <row r="535" ht="15.75" customHeight="1">
      <c r="A535" s="7"/>
      <c r="B535" s="1">
        <v>2013.0</v>
      </c>
      <c r="C535" s="5">
        <v>77.83</v>
      </c>
      <c r="D535" s="5">
        <v>-12.82</v>
      </c>
    </row>
    <row r="536" ht="15.75" customHeight="1">
      <c r="A536" s="7"/>
      <c r="B536" s="1">
        <v>2014.0</v>
      </c>
      <c r="C536" s="5">
        <v>81.5</v>
      </c>
      <c r="D536" s="5">
        <v>-29.12</v>
      </c>
    </row>
    <row r="537" ht="15.75" customHeight="1">
      <c r="A537" s="7"/>
      <c r="B537" s="1">
        <v>2015.0</v>
      </c>
      <c r="C537" s="5">
        <v>102.83</v>
      </c>
      <c r="D537" s="5">
        <v>-20.52</v>
      </c>
    </row>
    <row r="538" ht="15.75" customHeight="1">
      <c r="A538" s="7"/>
      <c r="B538" s="1">
        <v>2016.0</v>
      </c>
      <c r="C538" s="5">
        <v>89.83</v>
      </c>
      <c r="D538" s="5">
        <v>-15.89</v>
      </c>
    </row>
    <row r="539" ht="15.75" customHeight="1">
      <c r="A539" s="7"/>
      <c r="B539" s="1">
        <v>2017.0</v>
      </c>
      <c r="C539" s="5">
        <v>91.83</v>
      </c>
      <c r="D539" s="5">
        <v>-13.23</v>
      </c>
    </row>
    <row r="540" ht="15.75" customHeight="1">
      <c r="A540" s="7"/>
      <c r="B540" s="1">
        <v>2018.0</v>
      </c>
      <c r="C540" s="5">
        <v>81.67</v>
      </c>
      <c r="D540" s="5">
        <v>-6.87</v>
      </c>
    </row>
    <row r="541" ht="15.75" customHeight="1">
      <c r="A541" s="8"/>
      <c r="B541" s="1">
        <v>2019.0</v>
      </c>
      <c r="C541" s="5">
        <v>95.0</v>
      </c>
      <c r="D541" s="5">
        <v>-4.31</v>
      </c>
    </row>
    <row r="542" ht="15.75" customHeight="1">
      <c r="A542" s="4" t="s">
        <v>59</v>
      </c>
      <c r="B542" s="1">
        <v>2010.0</v>
      </c>
      <c r="C542" s="5">
        <v>125.0</v>
      </c>
      <c r="D542" s="5">
        <v>-2.15</v>
      </c>
      <c r="E542" s="5">
        <f>CORREL(C542:C551,D542:D551)</f>
        <v>0.2522382444</v>
      </c>
    </row>
    <row r="543" ht="15.75" customHeight="1">
      <c r="A543" s="7"/>
      <c r="B543" s="1">
        <v>2011.0</v>
      </c>
      <c r="C543" s="5">
        <v>68.67</v>
      </c>
      <c r="D543" s="5">
        <v>-11.89</v>
      </c>
    </row>
    <row r="544" ht="15.75" customHeight="1">
      <c r="A544" s="7"/>
      <c r="B544" s="1">
        <v>2012.0</v>
      </c>
      <c r="C544" s="5">
        <v>90.33</v>
      </c>
      <c r="D544" s="5">
        <v>-8.18</v>
      </c>
    </row>
    <row r="545" ht="15.75" customHeight="1">
      <c r="A545" s="7"/>
      <c r="B545" s="1">
        <v>2013.0</v>
      </c>
      <c r="C545" s="5">
        <v>95.0</v>
      </c>
      <c r="D545" s="5">
        <v>-12.44</v>
      </c>
    </row>
    <row r="546" ht="15.75" customHeight="1">
      <c r="A546" s="7"/>
      <c r="B546" s="1">
        <v>2014.0</v>
      </c>
      <c r="C546" s="5">
        <v>115.67</v>
      </c>
      <c r="D546" s="5">
        <v>-14.77</v>
      </c>
    </row>
    <row r="547" ht="15.75" customHeight="1">
      <c r="A547" s="7"/>
      <c r="B547" s="1">
        <v>2015.0</v>
      </c>
      <c r="C547" s="5">
        <v>114.67</v>
      </c>
      <c r="D547" s="5">
        <v>-13.96</v>
      </c>
    </row>
    <row r="548" ht="15.75" customHeight="1">
      <c r="A548" s="7"/>
      <c r="B548" s="1">
        <v>2016.0</v>
      </c>
      <c r="C548" s="5">
        <v>98.67</v>
      </c>
      <c r="D548" s="5">
        <v>-25.48</v>
      </c>
    </row>
    <row r="549" ht="15.75" customHeight="1">
      <c r="A549" s="7"/>
      <c r="B549" s="1">
        <v>2017.0</v>
      </c>
      <c r="C549" s="5">
        <v>91.33</v>
      </c>
      <c r="D549" s="5">
        <v>-20.77</v>
      </c>
    </row>
    <row r="550" ht="15.75" customHeight="1">
      <c r="A550" s="7"/>
      <c r="B550" s="1">
        <v>2018.0</v>
      </c>
      <c r="C550" s="5">
        <v>94.0</v>
      </c>
      <c r="D550" s="5">
        <v>-23.02</v>
      </c>
    </row>
    <row r="551" ht="15.75" customHeight="1">
      <c r="A551" s="8"/>
      <c r="B551" s="1">
        <v>2019.0</v>
      </c>
      <c r="C551" s="5">
        <v>114.33</v>
      </c>
      <c r="D551" s="5">
        <v>-15.79</v>
      </c>
    </row>
    <row r="552" ht="15.75" customHeight="1">
      <c r="A552" s="4" t="s">
        <v>60</v>
      </c>
      <c r="B552" s="1">
        <v>2010.0</v>
      </c>
      <c r="C552" s="5">
        <v>128.0</v>
      </c>
      <c r="D552" s="5">
        <v>-0.66</v>
      </c>
      <c r="E552" s="5">
        <f>CORREL(C552:C561,D552:D561)</f>
        <v>0.1099784102</v>
      </c>
    </row>
    <row r="553" ht="15.75" customHeight="1">
      <c r="A553" s="7"/>
      <c r="B553" s="1">
        <v>2011.0</v>
      </c>
      <c r="C553" s="5">
        <v>48.75</v>
      </c>
      <c r="D553" s="5">
        <v>-5.57</v>
      </c>
    </row>
    <row r="554" ht="15.75" customHeight="1">
      <c r="A554" s="7"/>
      <c r="B554" s="1">
        <v>2012.0</v>
      </c>
      <c r="C554" s="5">
        <v>105.25</v>
      </c>
      <c r="D554" s="5">
        <v>-9.33</v>
      </c>
    </row>
    <row r="555" ht="15.75" customHeight="1">
      <c r="A555" s="7"/>
      <c r="B555" s="1">
        <v>2013.0</v>
      </c>
      <c r="C555" s="5">
        <v>97.0</v>
      </c>
      <c r="D555" s="5">
        <v>-3.1</v>
      </c>
    </row>
    <row r="556" ht="15.75" customHeight="1">
      <c r="A556" s="7"/>
      <c r="B556" s="1">
        <v>2014.0</v>
      </c>
      <c r="C556" s="5">
        <v>88.5</v>
      </c>
      <c r="D556" s="5">
        <v>-10.45</v>
      </c>
    </row>
    <row r="557" ht="15.75" customHeight="1">
      <c r="A557" s="7"/>
      <c r="B557" s="1">
        <v>2015.0</v>
      </c>
      <c r="C557" s="5">
        <v>108.0</v>
      </c>
      <c r="D557" s="5">
        <v>-10.23</v>
      </c>
    </row>
    <row r="558" ht="15.75" customHeight="1">
      <c r="A558" s="7"/>
      <c r="B558" s="1">
        <v>2016.0</v>
      </c>
      <c r="C558" s="5">
        <v>107.25</v>
      </c>
      <c r="D558" s="5">
        <v>-10.45</v>
      </c>
    </row>
    <row r="559" ht="15.75" customHeight="1">
      <c r="A559" s="7"/>
      <c r="B559" s="1">
        <v>2017.0</v>
      </c>
      <c r="C559" s="5">
        <v>66.5</v>
      </c>
      <c r="D559" s="5">
        <v>-11.71</v>
      </c>
    </row>
    <row r="560" ht="15.75" customHeight="1">
      <c r="A560" s="7"/>
      <c r="B560" s="1">
        <v>2018.0</v>
      </c>
      <c r="C560" s="5">
        <v>65.75</v>
      </c>
      <c r="D560" s="5">
        <v>-3.34</v>
      </c>
    </row>
    <row r="561" ht="15.75" customHeight="1">
      <c r="A561" s="8"/>
      <c r="B561" s="1">
        <v>2019.0</v>
      </c>
      <c r="C561" s="5">
        <v>87.25</v>
      </c>
      <c r="D561" s="5">
        <v>-13.74</v>
      </c>
    </row>
    <row r="562" ht="15.75" customHeight="1">
      <c r="A562" s="4" t="s">
        <v>61</v>
      </c>
      <c r="B562" s="1">
        <v>2010.0</v>
      </c>
      <c r="C562" s="5">
        <v>65.0</v>
      </c>
      <c r="D562" s="5">
        <v>-2.19</v>
      </c>
      <c r="E562" s="5">
        <f>CORREL(C562:C571,D562:D571)</f>
        <v>-0.2588536606</v>
      </c>
    </row>
    <row r="563" ht="15.75" customHeight="1">
      <c r="A563" s="7"/>
      <c r="B563" s="1">
        <v>2011.0</v>
      </c>
      <c r="C563" s="5">
        <v>77.0</v>
      </c>
      <c r="D563" s="5">
        <v>-9.1</v>
      </c>
    </row>
    <row r="564" ht="15.75" customHeight="1">
      <c r="A564" s="7"/>
      <c r="B564" s="1">
        <v>2012.0</v>
      </c>
      <c r="C564" s="5">
        <v>42.0</v>
      </c>
      <c r="D564" s="5">
        <v>-4.43</v>
      </c>
    </row>
    <row r="565" ht="15.75" customHeight="1">
      <c r="A565" s="7"/>
      <c r="B565" s="1">
        <v>2013.0</v>
      </c>
      <c r="C565" s="5">
        <v>93.0</v>
      </c>
      <c r="D565" s="5">
        <v>-8.11</v>
      </c>
    </row>
    <row r="566" ht="15.75" customHeight="1">
      <c r="A566" s="7"/>
      <c r="B566" s="1">
        <v>2014.0</v>
      </c>
      <c r="C566" s="5">
        <v>107.0</v>
      </c>
      <c r="D566" s="5">
        <v>-7.22</v>
      </c>
    </row>
    <row r="567" ht="15.75" customHeight="1">
      <c r="A567" s="7"/>
      <c r="B567" s="1">
        <v>2015.0</v>
      </c>
      <c r="C567" s="5">
        <v>99.0</v>
      </c>
      <c r="D567" s="5">
        <v>-2.44</v>
      </c>
    </row>
    <row r="568" ht="15.75" customHeight="1">
      <c r="A568" s="7"/>
      <c r="B568" s="1">
        <v>2016.0</v>
      </c>
      <c r="C568" s="5">
        <v>71.0</v>
      </c>
      <c r="D568" s="5">
        <v>-0.78</v>
      </c>
    </row>
    <row r="569" ht="15.75" customHeight="1">
      <c r="A569" s="7"/>
      <c r="B569" s="1">
        <v>2017.0</v>
      </c>
      <c r="C569" s="5">
        <v>52.0</v>
      </c>
      <c r="D569" s="5">
        <v>-5.85</v>
      </c>
    </row>
    <row r="570" ht="15.75" customHeight="1">
      <c r="A570" s="7"/>
      <c r="B570" s="1">
        <v>2018.0</v>
      </c>
      <c r="C570" s="5">
        <v>83.0</v>
      </c>
      <c r="D570" s="5">
        <v>-4.23</v>
      </c>
    </row>
    <row r="571" ht="15.75" customHeight="1">
      <c r="A571" s="8"/>
      <c r="B571" s="1">
        <v>2019.0</v>
      </c>
      <c r="C571" s="5">
        <v>105.0</v>
      </c>
      <c r="D571" s="5">
        <v>-6.0</v>
      </c>
    </row>
    <row r="572" ht="15.75" customHeight="1">
      <c r="A572" s="4" t="s">
        <v>62</v>
      </c>
      <c r="B572" s="1">
        <v>2010.0</v>
      </c>
      <c r="C572" s="5">
        <v>127.25</v>
      </c>
      <c r="D572" s="5">
        <v>3.11</v>
      </c>
      <c r="E572" s="5">
        <f>CORREL(C572:C581,D572:D581)</f>
        <v>0.3473764495</v>
      </c>
    </row>
    <row r="573" ht="15.75" customHeight="1">
      <c r="A573" s="7"/>
      <c r="B573" s="1">
        <v>2011.0</v>
      </c>
      <c r="C573" s="5">
        <v>55.62</v>
      </c>
      <c r="D573" s="5">
        <v>-14.58</v>
      </c>
    </row>
    <row r="574" ht="15.75" customHeight="1">
      <c r="A574" s="7"/>
      <c r="B574" s="1">
        <v>2012.0</v>
      </c>
      <c r="C574" s="5">
        <v>108.75</v>
      </c>
      <c r="D574" s="5">
        <v>-14.05</v>
      </c>
    </row>
    <row r="575" ht="15.75" customHeight="1">
      <c r="A575" s="7"/>
      <c r="B575" s="1">
        <v>2013.0</v>
      </c>
      <c r="C575" s="5">
        <v>87.62</v>
      </c>
      <c r="D575" s="5">
        <v>-14.28</v>
      </c>
    </row>
    <row r="576" ht="15.75" customHeight="1">
      <c r="A576" s="7"/>
      <c r="B576" s="1">
        <v>2014.0</v>
      </c>
      <c r="C576" s="5">
        <v>86.38</v>
      </c>
      <c r="D576" s="5">
        <v>-9.69</v>
      </c>
    </row>
    <row r="577" ht="15.75" customHeight="1">
      <c r="A577" s="7"/>
      <c r="B577" s="1">
        <v>2015.0</v>
      </c>
      <c r="C577" s="5">
        <v>107.62</v>
      </c>
      <c r="D577" s="5">
        <v>-5.24</v>
      </c>
    </row>
    <row r="578" ht="15.75" customHeight="1">
      <c r="A578" s="7"/>
      <c r="B578" s="1">
        <v>2016.0</v>
      </c>
      <c r="C578" s="5">
        <v>109.88</v>
      </c>
      <c r="D578" s="5">
        <v>1.58</v>
      </c>
    </row>
    <row r="579" ht="15.75" customHeight="1">
      <c r="A579" s="7"/>
      <c r="B579" s="1">
        <v>2017.0</v>
      </c>
      <c r="C579" s="5">
        <v>87.38</v>
      </c>
      <c r="D579" s="5">
        <v>-1.33</v>
      </c>
    </row>
    <row r="580" ht="15.75" customHeight="1">
      <c r="A580" s="7"/>
      <c r="B580" s="1">
        <v>2018.0</v>
      </c>
      <c r="C580" s="5">
        <v>75.12</v>
      </c>
      <c r="D580" s="5">
        <v>5.45</v>
      </c>
    </row>
    <row r="581" ht="15.75" customHeight="1">
      <c r="A581" s="8"/>
      <c r="B581" s="1">
        <v>2019.0</v>
      </c>
      <c r="C581" s="5">
        <v>96.12</v>
      </c>
      <c r="D581" s="5">
        <v>-2.66</v>
      </c>
    </row>
    <row r="582" ht="15.75" customHeight="1">
      <c r="A582" s="4" t="s">
        <v>63</v>
      </c>
      <c r="B582" s="1">
        <v>2010.0</v>
      </c>
      <c r="C582" s="5">
        <v>59.6</v>
      </c>
      <c r="D582" s="5">
        <v>-5.45</v>
      </c>
      <c r="E582" s="5">
        <f>CORREL(C582:C591,D582:D591)</f>
        <v>0.1299421259</v>
      </c>
    </row>
    <row r="583" ht="15.75" customHeight="1">
      <c r="A583" s="7"/>
      <c r="B583" s="1">
        <v>2011.0</v>
      </c>
      <c r="C583" s="5">
        <v>54.73</v>
      </c>
      <c r="D583" s="5">
        <v>-9.51</v>
      </c>
    </row>
    <row r="584" ht="15.75" customHeight="1">
      <c r="A584" s="7"/>
      <c r="B584" s="1">
        <v>2012.0</v>
      </c>
      <c r="C584" s="5">
        <v>51.73</v>
      </c>
      <c r="D584" s="5">
        <v>-6.2</v>
      </c>
    </row>
    <row r="585" ht="15.75" customHeight="1">
      <c r="A585" s="7"/>
      <c r="B585" s="1">
        <v>2013.0</v>
      </c>
      <c r="C585" s="5">
        <v>54.6</v>
      </c>
      <c r="D585" s="5">
        <v>-8.36</v>
      </c>
    </row>
    <row r="586" ht="15.75" customHeight="1">
      <c r="A586" s="7"/>
      <c r="B586" s="1">
        <v>2014.0</v>
      </c>
      <c r="C586" s="5">
        <v>48.6</v>
      </c>
      <c r="D586" s="5">
        <v>-5.83</v>
      </c>
    </row>
    <row r="587" ht="15.75" customHeight="1">
      <c r="A587" s="7"/>
      <c r="B587" s="1">
        <v>2015.0</v>
      </c>
      <c r="C587" s="5">
        <v>66.47</v>
      </c>
      <c r="D587" s="5">
        <v>-5.11</v>
      </c>
    </row>
    <row r="588" ht="15.75" customHeight="1">
      <c r="A588" s="7"/>
      <c r="B588" s="1">
        <v>2016.0</v>
      </c>
      <c r="C588" s="5">
        <v>33.07</v>
      </c>
      <c r="D588" s="5">
        <v>-8.98</v>
      </c>
    </row>
    <row r="589" ht="15.75" customHeight="1">
      <c r="A589" s="7"/>
      <c r="B589" s="1">
        <v>2017.0</v>
      </c>
      <c r="C589" s="5">
        <v>49.27</v>
      </c>
      <c r="D589" s="5">
        <v>-51.31</v>
      </c>
    </row>
    <row r="590" ht="15.75" customHeight="1">
      <c r="A590" s="7"/>
      <c r="B590" s="1">
        <v>2018.0</v>
      </c>
      <c r="C590" s="5">
        <v>47.87</v>
      </c>
      <c r="D590" s="5">
        <v>-38.02</v>
      </c>
    </row>
    <row r="591" ht="15.75" customHeight="1">
      <c r="A591" s="8"/>
      <c r="B591" s="1">
        <v>2019.0</v>
      </c>
      <c r="C591" s="5">
        <v>56.8</v>
      </c>
      <c r="D591" s="5">
        <v>-39.86</v>
      </c>
    </row>
    <row r="592" ht="15.75" customHeight="1">
      <c r="A592" s="4" t="s">
        <v>64</v>
      </c>
      <c r="B592" s="1">
        <v>2010.0</v>
      </c>
      <c r="C592" s="5">
        <v>102.0</v>
      </c>
      <c r="D592" s="5">
        <v>-7.02</v>
      </c>
      <c r="E592" s="5">
        <f>CORREL(C592:C601,D592:D601)</f>
        <v>0.1251822621</v>
      </c>
    </row>
    <row r="593" ht="15.75" customHeight="1">
      <c r="A593" s="7"/>
      <c r="B593" s="1">
        <v>2011.0</v>
      </c>
      <c r="C593" s="5">
        <v>71.17</v>
      </c>
      <c r="D593" s="5">
        <v>-6.33</v>
      </c>
    </row>
    <row r="594" ht="15.75" customHeight="1">
      <c r="A594" s="7"/>
      <c r="B594" s="1">
        <v>2012.0</v>
      </c>
      <c r="C594" s="5">
        <v>106.17</v>
      </c>
      <c r="D594" s="5">
        <v>-5.77</v>
      </c>
    </row>
    <row r="595" ht="15.75" customHeight="1">
      <c r="A595" s="7"/>
      <c r="B595" s="1">
        <v>2013.0</v>
      </c>
      <c r="C595" s="5">
        <v>84.33</v>
      </c>
      <c r="D595" s="5">
        <v>-7.52</v>
      </c>
    </row>
    <row r="596" ht="15.75" customHeight="1">
      <c r="A596" s="7"/>
      <c r="B596" s="1">
        <v>2014.0</v>
      </c>
      <c r="C596" s="5">
        <v>79.17</v>
      </c>
      <c r="D596" s="5">
        <v>-14.84</v>
      </c>
    </row>
    <row r="597" ht="15.75" customHeight="1">
      <c r="A597" s="7"/>
      <c r="B597" s="1">
        <v>2015.0</v>
      </c>
      <c r="C597" s="5">
        <v>94.67</v>
      </c>
      <c r="D597" s="5">
        <v>-5.22</v>
      </c>
    </row>
    <row r="598" ht="15.75" customHeight="1">
      <c r="A598" s="7"/>
      <c r="B598" s="1">
        <v>2016.0</v>
      </c>
      <c r="C598" s="5">
        <v>99.0</v>
      </c>
      <c r="D598" s="5">
        <v>-6.17</v>
      </c>
    </row>
    <row r="599" ht="15.75" customHeight="1">
      <c r="A599" s="7"/>
      <c r="B599" s="1">
        <v>2017.0</v>
      </c>
      <c r="C599" s="5">
        <v>77.17</v>
      </c>
      <c r="D599" s="5">
        <v>-6.86</v>
      </c>
    </row>
    <row r="600" ht="15.75" customHeight="1">
      <c r="A600" s="7"/>
      <c r="B600" s="1">
        <v>2018.0</v>
      </c>
      <c r="C600" s="5">
        <v>58.0</v>
      </c>
      <c r="D600" s="5">
        <v>-5.38</v>
      </c>
    </row>
    <row r="601" ht="15.75" customHeight="1">
      <c r="A601" s="8"/>
      <c r="B601" s="1">
        <v>2019.0</v>
      </c>
      <c r="C601" s="5">
        <v>85.5</v>
      </c>
      <c r="D601" s="5">
        <v>-5.86</v>
      </c>
    </row>
    <row r="602" ht="15.75" customHeight="1">
      <c r="A602" s="4" t="s">
        <v>65</v>
      </c>
      <c r="B602" s="1">
        <v>2010.0</v>
      </c>
      <c r="C602" s="5">
        <v>104.0</v>
      </c>
      <c r="D602" s="5">
        <v>-10.32</v>
      </c>
      <c r="E602" s="5">
        <f>CORREL(C602:C611,D602:D611)</f>
        <v>0.130993126</v>
      </c>
    </row>
    <row r="603" ht="15.75" customHeight="1">
      <c r="A603" s="7"/>
      <c r="B603" s="1">
        <v>2011.0</v>
      </c>
      <c r="C603" s="5">
        <v>74.0</v>
      </c>
      <c r="D603" s="5">
        <v>-21.08</v>
      </c>
    </row>
    <row r="604" ht="15.75" customHeight="1">
      <c r="A604" s="7"/>
      <c r="B604" s="1">
        <v>2012.0</v>
      </c>
      <c r="C604" s="5">
        <v>65.0</v>
      </c>
      <c r="D604" s="5">
        <v>-21.58</v>
      </c>
    </row>
    <row r="605" ht="15.75" customHeight="1">
      <c r="A605" s="7"/>
      <c r="B605" s="1">
        <v>2013.0</v>
      </c>
      <c r="C605" s="5">
        <v>84.0</v>
      </c>
      <c r="D605" s="5">
        <v>-30.79</v>
      </c>
    </row>
    <row r="606" ht="15.75" customHeight="1">
      <c r="A606" s="7"/>
      <c r="B606" s="1">
        <v>2014.0</v>
      </c>
      <c r="C606" s="5">
        <v>129.0</v>
      </c>
      <c r="D606" s="5">
        <v>-30.85</v>
      </c>
    </row>
    <row r="607" ht="15.75" customHeight="1">
      <c r="A607" s="7"/>
      <c r="B607" s="1">
        <v>2015.0</v>
      </c>
      <c r="C607" s="5">
        <v>111.0</v>
      </c>
      <c r="D607" s="5">
        <v>-23.15</v>
      </c>
    </row>
    <row r="608" ht="15.75" customHeight="1">
      <c r="A608" s="7"/>
      <c r="B608" s="1">
        <v>2016.0</v>
      </c>
      <c r="C608" s="5">
        <v>86.0</v>
      </c>
      <c r="D608" s="5">
        <v>-17.96</v>
      </c>
    </row>
    <row r="609" ht="15.75" customHeight="1">
      <c r="A609" s="7"/>
      <c r="B609" s="1">
        <v>2017.0</v>
      </c>
      <c r="C609" s="5">
        <v>71.0</v>
      </c>
      <c r="D609" s="5">
        <v>-14.65</v>
      </c>
    </row>
    <row r="610" ht="15.75" customHeight="1">
      <c r="A610" s="7"/>
      <c r="B610" s="1">
        <v>2018.0</v>
      </c>
      <c r="C610" s="5">
        <v>77.0</v>
      </c>
      <c r="D610" s="5">
        <v>-5.77</v>
      </c>
    </row>
    <row r="611" ht="15.75" customHeight="1">
      <c r="A611" s="8"/>
      <c r="B611" s="1">
        <v>2019.0</v>
      </c>
      <c r="C611" s="5">
        <v>127.0</v>
      </c>
      <c r="D611" s="5">
        <v>4.64</v>
      </c>
    </row>
    <row r="612" ht="15.75" customHeight="1">
      <c r="A612" s="4" t="s">
        <v>66</v>
      </c>
      <c r="B612" s="1">
        <v>2010.0</v>
      </c>
      <c r="C612" s="5">
        <v>115.75</v>
      </c>
      <c r="D612" s="5">
        <v>-12.01</v>
      </c>
      <c r="E612" s="5">
        <f>CORREL(C612:C621,D612:D621)</f>
        <v>0.2434244094</v>
      </c>
    </row>
    <row r="613" ht="15.75" customHeight="1">
      <c r="A613" s="7"/>
      <c r="B613" s="1">
        <v>2011.0</v>
      </c>
      <c r="C613" s="5">
        <v>39.75</v>
      </c>
      <c r="D613" s="5">
        <v>-11.2</v>
      </c>
    </row>
    <row r="614" ht="15.75" customHeight="1">
      <c r="A614" s="7"/>
      <c r="B614" s="1">
        <v>2012.0</v>
      </c>
      <c r="C614" s="5">
        <v>99.5</v>
      </c>
      <c r="D614" s="5">
        <v>-3.94</v>
      </c>
    </row>
    <row r="615" ht="15.75" customHeight="1">
      <c r="A615" s="7"/>
      <c r="B615" s="1">
        <v>2013.0</v>
      </c>
      <c r="C615" s="5">
        <v>87.25</v>
      </c>
      <c r="D615" s="5">
        <v>-3.63</v>
      </c>
    </row>
    <row r="616" ht="15.75" customHeight="1">
      <c r="A616" s="7"/>
      <c r="B616" s="1">
        <v>2014.0</v>
      </c>
      <c r="C616" s="5">
        <v>81.25</v>
      </c>
      <c r="D616" s="5">
        <v>-5.79</v>
      </c>
    </row>
    <row r="617" ht="15.75" customHeight="1">
      <c r="A617" s="7"/>
      <c r="B617" s="1">
        <v>2015.0</v>
      </c>
      <c r="C617" s="5">
        <v>90.25</v>
      </c>
      <c r="D617" s="5">
        <v>-2.18</v>
      </c>
    </row>
    <row r="618" ht="15.75" customHeight="1">
      <c r="A618" s="7"/>
      <c r="B618" s="1">
        <v>2016.0</v>
      </c>
      <c r="C618" s="5">
        <v>92.75</v>
      </c>
      <c r="D618" s="5">
        <v>0.15</v>
      </c>
    </row>
    <row r="619" ht="15.75" customHeight="1">
      <c r="A619" s="7"/>
      <c r="B619" s="1">
        <v>2017.0</v>
      </c>
      <c r="C619" s="5">
        <v>96.25</v>
      </c>
      <c r="D619" s="5">
        <v>1.16</v>
      </c>
    </row>
    <row r="620" ht="15.75" customHeight="1">
      <c r="A620" s="7"/>
      <c r="B620" s="1">
        <v>2018.0</v>
      </c>
      <c r="C620" s="5">
        <v>97.25</v>
      </c>
      <c r="D620" s="5">
        <v>-6.34</v>
      </c>
    </row>
    <row r="621" ht="15.75" customHeight="1">
      <c r="A621" s="8"/>
      <c r="B621" s="1">
        <v>2019.0</v>
      </c>
      <c r="C621" s="5">
        <v>112.5</v>
      </c>
      <c r="D621" s="5">
        <v>-4.51</v>
      </c>
    </row>
    <row r="622" ht="15.75" customHeight="1">
      <c r="A622" s="4" t="s">
        <v>67</v>
      </c>
      <c r="B622" s="1">
        <v>2010.0</v>
      </c>
      <c r="C622" s="5">
        <v>137.0</v>
      </c>
      <c r="D622" s="5">
        <v>6.74</v>
      </c>
      <c r="E622" s="5">
        <f>CORREL(C622:C631,D622:D631)</f>
        <v>0.02354229345</v>
      </c>
    </row>
    <row r="623" ht="15.75" customHeight="1">
      <c r="A623" s="7"/>
      <c r="B623" s="1">
        <v>2011.0</v>
      </c>
      <c r="C623" s="5">
        <v>51.5</v>
      </c>
      <c r="D623" s="5">
        <v>-3.41</v>
      </c>
    </row>
    <row r="624" ht="15.75" customHeight="1">
      <c r="A624" s="7"/>
      <c r="B624" s="1">
        <v>2012.0</v>
      </c>
      <c r="C624" s="5">
        <v>103.5</v>
      </c>
      <c r="D624" s="5">
        <v>-28.93</v>
      </c>
    </row>
    <row r="625" ht="15.75" customHeight="1">
      <c r="A625" s="7"/>
      <c r="B625" s="1">
        <v>2013.0</v>
      </c>
      <c r="C625" s="5">
        <v>93.0</v>
      </c>
      <c r="D625" s="5">
        <v>-34.19</v>
      </c>
    </row>
    <row r="626" ht="15.75" customHeight="1">
      <c r="A626" s="7"/>
      <c r="B626" s="1">
        <v>2014.0</v>
      </c>
      <c r="C626" s="5">
        <v>113.0</v>
      </c>
      <c r="D626" s="5">
        <v>-25.73</v>
      </c>
    </row>
    <row r="627" ht="15.75" customHeight="1">
      <c r="A627" s="7"/>
      <c r="B627" s="1">
        <v>2015.0</v>
      </c>
      <c r="C627" s="5">
        <v>105.5</v>
      </c>
      <c r="D627" s="5">
        <v>-25.21</v>
      </c>
    </row>
    <row r="628" ht="15.75" customHeight="1">
      <c r="A628" s="7"/>
      <c r="B628" s="1">
        <v>2016.0</v>
      </c>
      <c r="C628" s="5">
        <v>106.5</v>
      </c>
      <c r="D628" s="5">
        <v>-18.76</v>
      </c>
    </row>
    <row r="629" ht="15.75" customHeight="1">
      <c r="A629" s="7"/>
      <c r="B629" s="1">
        <v>2017.0</v>
      </c>
      <c r="C629" s="5">
        <v>84.0</v>
      </c>
      <c r="D629" s="5">
        <v>-16.26</v>
      </c>
    </row>
    <row r="630" ht="15.75" customHeight="1">
      <c r="A630" s="7"/>
      <c r="B630" s="1">
        <v>2018.0</v>
      </c>
      <c r="C630" s="5">
        <v>83.0</v>
      </c>
      <c r="D630" s="5">
        <v>-10.56</v>
      </c>
    </row>
    <row r="631" ht="15.75" customHeight="1">
      <c r="A631" s="8"/>
      <c r="B631" s="1">
        <v>2019.0</v>
      </c>
      <c r="C631" s="5">
        <v>113.0</v>
      </c>
      <c r="D631" s="5">
        <v>-12.91</v>
      </c>
    </row>
    <row r="632" ht="15.75" customHeight="1">
      <c r="A632" s="4" t="s">
        <v>68</v>
      </c>
      <c r="B632" s="1">
        <v>2010.0</v>
      </c>
      <c r="C632" s="5">
        <v>92.0</v>
      </c>
      <c r="D632" s="5">
        <v>-4.62</v>
      </c>
      <c r="E632" s="5">
        <f>CORREL(C632:C641,D632:D641)</f>
        <v>-0.05008875401</v>
      </c>
    </row>
    <row r="633" ht="15.75" customHeight="1">
      <c r="A633" s="7"/>
      <c r="B633" s="1">
        <v>2011.0</v>
      </c>
      <c r="C633" s="5">
        <v>73.0</v>
      </c>
      <c r="D633" s="5">
        <v>-11.98</v>
      </c>
    </row>
    <row r="634" ht="15.75" customHeight="1">
      <c r="A634" s="7"/>
      <c r="B634" s="1">
        <v>2012.0</v>
      </c>
      <c r="C634" s="5">
        <v>52.33</v>
      </c>
      <c r="D634" s="5">
        <v>-10.05</v>
      </c>
    </row>
    <row r="635" ht="15.75" customHeight="1">
      <c r="A635" s="7"/>
      <c r="B635" s="1">
        <v>2013.0</v>
      </c>
      <c r="C635" s="5">
        <v>83.33</v>
      </c>
      <c r="D635" s="5">
        <v>-11.05</v>
      </c>
    </row>
    <row r="636" ht="15.75" customHeight="1">
      <c r="A636" s="7"/>
      <c r="B636" s="1">
        <v>2014.0</v>
      </c>
      <c r="C636" s="5">
        <v>111.0</v>
      </c>
      <c r="D636" s="5">
        <v>-16.2</v>
      </c>
    </row>
    <row r="637" ht="15.75" customHeight="1">
      <c r="A637" s="7"/>
      <c r="B637" s="1">
        <v>2015.0</v>
      </c>
      <c r="C637" s="5">
        <v>98.67</v>
      </c>
      <c r="D637" s="5">
        <v>-20.44</v>
      </c>
    </row>
    <row r="638" ht="15.75" customHeight="1">
      <c r="A638" s="7"/>
      <c r="B638" s="1">
        <v>2016.0</v>
      </c>
      <c r="C638" s="5">
        <v>76.67</v>
      </c>
      <c r="D638" s="5">
        <v>-14.9</v>
      </c>
    </row>
    <row r="639" ht="15.75" customHeight="1">
      <c r="A639" s="7"/>
      <c r="B639" s="1">
        <v>2017.0</v>
      </c>
      <c r="C639" s="5">
        <v>61.0</v>
      </c>
      <c r="D639" s="5">
        <v>-19.63</v>
      </c>
    </row>
    <row r="640" ht="15.75" customHeight="1">
      <c r="A640" s="7"/>
      <c r="B640" s="1">
        <v>2018.0</v>
      </c>
      <c r="C640" s="5">
        <v>68.0</v>
      </c>
      <c r="D640" s="5">
        <v>-27.56</v>
      </c>
    </row>
    <row r="641" ht="15.75" customHeight="1">
      <c r="A641" s="8"/>
      <c r="B641" s="1">
        <v>2019.0</v>
      </c>
      <c r="C641" s="5">
        <v>110.67</v>
      </c>
      <c r="D641" s="5">
        <v>-20.1</v>
      </c>
    </row>
    <row r="642" ht="15.75" customHeight="1">
      <c r="A642" s="4" t="s">
        <v>69</v>
      </c>
      <c r="B642" s="1">
        <v>2010.0</v>
      </c>
      <c r="C642" s="5">
        <v>61.3</v>
      </c>
      <c r="D642" s="5">
        <v>-0.34</v>
      </c>
      <c r="E642" s="5">
        <f>CORREL(C642:C651,D642:D651)</f>
        <v>0.2582454698</v>
      </c>
    </row>
    <row r="643" ht="15.75" customHeight="1">
      <c r="A643" s="7"/>
      <c r="B643" s="1">
        <v>2011.0</v>
      </c>
      <c r="C643" s="5">
        <v>114.3</v>
      </c>
      <c r="D643" s="5">
        <v>-4.07</v>
      </c>
    </row>
    <row r="644" ht="15.75" customHeight="1">
      <c r="A644" s="7"/>
      <c r="B644" s="1">
        <v>2012.0</v>
      </c>
      <c r="C644" s="5">
        <v>96.1</v>
      </c>
      <c r="D644" s="5">
        <v>-9.88</v>
      </c>
    </row>
    <row r="645" ht="15.75" customHeight="1">
      <c r="A645" s="7"/>
      <c r="B645" s="1">
        <v>2013.0</v>
      </c>
      <c r="C645" s="5">
        <v>78.0</v>
      </c>
      <c r="D645" s="5">
        <v>-9.07</v>
      </c>
    </row>
    <row r="646" ht="15.75" customHeight="1">
      <c r="A646" s="7"/>
      <c r="B646" s="1">
        <v>2014.0</v>
      </c>
      <c r="C646" s="5">
        <v>88.5</v>
      </c>
      <c r="D646" s="5">
        <v>-10.59</v>
      </c>
    </row>
    <row r="647" ht="15.75" customHeight="1">
      <c r="A647" s="7"/>
      <c r="B647" s="1">
        <v>2015.0</v>
      </c>
      <c r="C647" s="5">
        <v>123.4</v>
      </c>
      <c r="D647" s="5">
        <v>-3.03</v>
      </c>
    </row>
    <row r="648" ht="15.75" customHeight="1">
      <c r="A648" s="7"/>
      <c r="B648" s="1">
        <v>2016.0</v>
      </c>
      <c r="C648" s="5">
        <v>112.1</v>
      </c>
      <c r="D648" s="5">
        <v>-5.22</v>
      </c>
    </row>
    <row r="649" ht="15.75" customHeight="1">
      <c r="A649" s="7"/>
      <c r="B649" s="1">
        <v>2017.0</v>
      </c>
      <c r="C649" s="5">
        <v>104.3</v>
      </c>
      <c r="D649" s="5">
        <v>-1.92</v>
      </c>
    </row>
    <row r="650" ht="15.75" customHeight="1">
      <c r="A650" s="7"/>
      <c r="B650" s="1">
        <v>2018.0</v>
      </c>
      <c r="C650" s="5">
        <v>66.2</v>
      </c>
      <c r="D650" s="5">
        <v>-8.6</v>
      </c>
    </row>
    <row r="651" ht="15.75" customHeight="1">
      <c r="A651" s="8"/>
      <c r="B651" s="1">
        <v>2019.0</v>
      </c>
      <c r="C651" s="5">
        <v>104.4</v>
      </c>
      <c r="D651" s="5">
        <v>4.28</v>
      </c>
    </row>
    <row r="652" ht="15.75" customHeight="1">
      <c r="A652" s="4" t="s">
        <v>70</v>
      </c>
      <c r="B652" s="1">
        <v>2010.0</v>
      </c>
      <c r="C652" s="5">
        <v>114.0</v>
      </c>
      <c r="D652" s="5">
        <v>-3.6</v>
      </c>
      <c r="E652" s="5">
        <f>CORREL(C652:C661,D652:D661)</f>
        <v>-0.07164344567</v>
      </c>
    </row>
    <row r="653" ht="15.75" customHeight="1">
      <c r="A653" s="7"/>
      <c r="B653" s="1">
        <v>2011.0</v>
      </c>
      <c r="C653" s="5">
        <v>79.0</v>
      </c>
      <c r="D653" s="5">
        <v>-12.4</v>
      </c>
    </row>
    <row r="654" ht="15.75" customHeight="1">
      <c r="A654" s="7"/>
      <c r="B654" s="1">
        <v>2012.0</v>
      </c>
      <c r="C654" s="5">
        <v>88.0</v>
      </c>
      <c r="D654" s="5">
        <v>-11.3</v>
      </c>
    </row>
    <row r="655" ht="15.75" customHeight="1">
      <c r="A655" s="7"/>
      <c r="B655" s="1">
        <v>2013.0</v>
      </c>
      <c r="C655" s="5">
        <v>74.0</v>
      </c>
      <c r="D655" s="5">
        <v>-22.72</v>
      </c>
    </row>
    <row r="656" ht="15.75" customHeight="1">
      <c r="A656" s="7"/>
      <c r="B656" s="1">
        <v>2014.0</v>
      </c>
      <c r="C656" s="5">
        <v>110.0</v>
      </c>
      <c r="D656" s="5">
        <v>-31.69</v>
      </c>
    </row>
    <row r="657" ht="15.75" customHeight="1">
      <c r="A657" s="7"/>
      <c r="B657" s="1">
        <v>2015.0</v>
      </c>
      <c r="C657" s="5">
        <v>99.0</v>
      </c>
      <c r="D657" s="5">
        <v>-27.8</v>
      </c>
    </row>
    <row r="658" ht="15.75" customHeight="1">
      <c r="A658" s="7"/>
      <c r="B658" s="1">
        <v>2016.0</v>
      </c>
      <c r="C658" s="5">
        <v>83.0</v>
      </c>
      <c r="D658" s="5">
        <v>-20.34</v>
      </c>
    </row>
    <row r="659" ht="15.75" customHeight="1">
      <c r="A659" s="7"/>
      <c r="B659" s="1">
        <v>2017.0</v>
      </c>
      <c r="C659" s="5">
        <v>73.0</v>
      </c>
      <c r="D659" s="5">
        <v>-11.01</v>
      </c>
    </row>
    <row r="660" ht="15.75" customHeight="1">
      <c r="A660" s="7"/>
      <c r="B660" s="1">
        <v>2018.0</v>
      </c>
      <c r="C660" s="5">
        <v>77.0</v>
      </c>
      <c r="D660" s="5">
        <v>-15.19</v>
      </c>
    </row>
    <row r="661" ht="15.75" customHeight="1">
      <c r="A661" s="8"/>
      <c r="B661" s="1">
        <v>2019.0</v>
      </c>
      <c r="C661" s="5">
        <v>97.0</v>
      </c>
      <c r="D661" s="5">
        <v>-9.27</v>
      </c>
    </row>
    <row r="662" ht="15.75" customHeight="1">
      <c r="A662" s="4" t="s">
        <v>71</v>
      </c>
      <c r="B662" s="1">
        <v>2010.0</v>
      </c>
      <c r="C662" s="5">
        <v>97.0</v>
      </c>
      <c r="D662" s="5">
        <v>-2.18</v>
      </c>
      <c r="E662" s="5">
        <f>CORREL(C662:C671,D662:D671)</f>
        <v>0.1704211919</v>
      </c>
    </row>
    <row r="663" ht="15.75" customHeight="1">
      <c r="A663" s="7"/>
      <c r="B663" s="1">
        <v>2011.0</v>
      </c>
      <c r="C663" s="5">
        <v>88.0</v>
      </c>
      <c r="D663" s="5">
        <v>-2.43</v>
      </c>
    </row>
    <row r="664" ht="15.75" customHeight="1">
      <c r="A664" s="7"/>
      <c r="B664" s="1">
        <v>2012.0</v>
      </c>
      <c r="C664" s="5">
        <v>95.67</v>
      </c>
      <c r="D664" s="5">
        <v>-2.05</v>
      </c>
    </row>
    <row r="665" ht="15.75" customHeight="1">
      <c r="A665" s="7"/>
      <c r="B665" s="1">
        <v>2013.0</v>
      </c>
      <c r="C665" s="5">
        <v>81.67</v>
      </c>
      <c r="D665" s="5">
        <v>-4.55</v>
      </c>
    </row>
    <row r="666" ht="15.75" customHeight="1">
      <c r="A666" s="7"/>
      <c r="B666" s="1">
        <v>2014.0</v>
      </c>
      <c r="C666" s="5">
        <v>82.0</v>
      </c>
      <c r="D666" s="5">
        <v>-1.2</v>
      </c>
    </row>
    <row r="667" ht="15.75" customHeight="1">
      <c r="A667" s="7"/>
      <c r="B667" s="1">
        <v>2015.0</v>
      </c>
      <c r="C667" s="5">
        <v>101.33</v>
      </c>
      <c r="D667" s="5">
        <v>-5.89</v>
      </c>
    </row>
    <row r="668" ht="15.75" customHeight="1">
      <c r="A668" s="7"/>
      <c r="B668" s="1">
        <v>2016.0</v>
      </c>
      <c r="C668" s="5">
        <v>92.33</v>
      </c>
      <c r="D668" s="5">
        <v>-4.34</v>
      </c>
    </row>
    <row r="669" ht="15.75" customHeight="1">
      <c r="A669" s="7"/>
      <c r="B669" s="1">
        <v>2017.0</v>
      </c>
      <c r="C669" s="5">
        <v>84.0</v>
      </c>
      <c r="D669" s="5">
        <v>-12.26</v>
      </c>
    </row>
    <row r="670" ht="15.75" customHeight="1">
      <c r="A670" s="7"/>
      <c r="B670" s="1">
        <v>2018.0</v>
      </c>
      <c r="C670" s="5">
        <v>53.0</v>
      </c>
      <c r="D670" s="5">
        <v>-6.44</v>
      </c>
    </row>
    <row r="671" ht="15.75" customHeight="1">
      <c r="A671" s="8"/>
      <c r="B671" s="1">
        <v>2019.0</v>
      </c>
      <c r="C671" s="5">
        <v>90.67</v>
      </c>
      <c r="D671" s="5">
        <v>-10.32</v>
      </c>
    </row>
    <row r="672" ht="15.75" customHeight="1">
      <c r="A672" s="4" t="s">
        <v>72</v>
      </c>
      <c r="B672" s="1">
        <v>2010.0</v>
      </c>
      <c r="C672" s="5">
        <v>113.67</v>
      </c>
      <c r="D672" s="5">
        <v>-2.83</v>
      </c>
      <c r="E672" s="5">
        <f>CORREL(C672:C681,D672:D681)</f>
        <v>0.0003008886514</v>
      </c>
    </row>
    <row r="673" ht="15.75" customHeight="1">
      <c r="A673" s="7"/>
      <c r="B673" s="1">
        <v>2011.0</v>
      </c>
      <c r="C673" s="5">
        <v>50.33</v>
      </c>
      <c r="D673" s="5">
        <v>-6.18</v>
      </c>
    </row>
    <row r="674" ht="15.75" customHeight="1">
      <c r="A674" s="7"/>
      <c r="B674" s="1">
        <v>2012.0</v>
      </c>
      <c r="C674" s="5">
        <v>98.67</v>
      </c>
      <c r="D674" s="5">
        <v>-9.29</v>
      </c>
    </row>
    <row r="675" ht="15.75" customHeight="1">
      <c r="A675" s="7"/>
      <c r="B675" s="1">
        <v>2013.0</v>
      </c>
      <c r="C675" s="5">
        <v>86.67</v>
      </c>
      <c r="D675" s="5">
        <v>-14.91</v>
      </c>
    </row>
    <row r="676" ht="15.75" customHeight="1">
      <c r="A676" s="7"/>
      <c r="B676" s="1">
        <v>2014.0</v>
      </c>
      <c r="C676" s="5">
        <v>77.67</v>
      </c>
      <c r="D676" s="5">
        <v>-15.05</v>
      </c>
    </row>
    <row r="677" ht="15.75" customHeight="1">
      <c r="A677" s="7"/>
      <c r="B677" s="1">
        <v>2015.0</v>
      </c>
      <c r="C677" s="5">
        <v>102.0</v>
      </c>
      <c r="D677" s="5">
        <v>-8.83</v>
      </c>
    </row>
    <row r="678" ht="15.75" customHeight="1">
      <c r="A678" s="7"/>
      <c r="B678" s="1">
        <v>2016.0</v>
      </c>
      <c r="C678" s="5">
        <v>113.0</v>
      </c>
      <c r="D678" s="5">
        <v>-15.01</v>
      </c>
    </row>
    <row r="679" ht="15.75" customHeight="1">
      <c r="A679" s="7"/>
      <c r="B679" s="1">
        <v>2017.0</v>
      </c>
      <c r="C679" s="5">
        <v>62.67</v>
      </c>
      <c r="D679" s="5">
        <v>-13.73</v>
      </c>
    </row>
    <row r="680" ht="15.75" customHeight="1">
      <c r="A680" s="7"/>
      <c r="B680" s="1">
        <v>2018.0</v>
      </c>
      <c r="C680" s="5">
        <v>58.67</v>
      </c>
      <c r="D680" s="5">
        <v>-7.72</v>
      </c>
    </row>
    <row r="681" ht="15.75" customHeight="1">
      <c r="A681" s="8"/>
      <c r="B681" s="1">
        <v>2019.0</v>
      </c>
      <c r="C681" s="5">
        <v>76.0</v>
      </c>
      <c r="D681" s="5">
        <v>-8.68</v>
      </c>
    </row>
    <row r="682" ht="15.75" customHeight="1">
      <c r="A682" s="4" t="s">
        <v>73</v>
      </c>
      <c r="B682" s="1">
        <v>2010.0</v>
      </c>
      <c r="C682" s="5">
        <v>62.23</v>
      </c>
      <c r="D682" s="5">
        <v>3.03</v>
      </c>
      <c r="E682" s="5">
        <f>CORREL(C682:C691,D682:D691)</f>
        <v>-0.06648345276</v>
      </c>
    </row>
    <row r="683" ht="15.75" customHeight="1">
      <c r="A683" s="7"/>
      <c r="B683" s="1">
        <v>2011.0</v>
      </c>
      <c r="C683" s="5">
        <v>69.68</v>
      </c>
      <c r="D683" s="5">
        <v>3.37</v>
      </c>
    </row>
    <row r="684" ht="15.75" customHeight="1">
      <c r="A684" s="7"/>
      <c r="B684" s="1">
        <v>2012.0</v>
      </c>
      <c r="C684" s="5">
        <v>68.0</v>
      </c>
      <c r="D684" s="5">
        <v>-2.93</v>
      </c>
    </row>
    <row r="685" ht="15.75" customHeight="1">
      <c r="A685" s="7"/>
      <c r="B685" s="1">
        <v>2013.0</v>
      </c>
      <c r="C685" s="5">
        <v>58.91</v>
      </c>
      <c r="D685" s="5">
        <v>-4.43</v>
      </c>
    </row>
    <row r="686" ht="15.75" customHeight="1">
      <c r="A686" s="7"/>
      <c r="B686" s="1">
        <v>2014.0</v>
      </c>
      <c r="C686" s="5">
        <v>70.36</v>
      </c>
      <c r="D686" s="5">
        <v>-13.84</v>
      </c>
    </row>
    <row r="687" ht="15.75" customHeight="1">
      <c r="A687" s="7"/>
      <c r="B687" s="1">
        <v>2015.0</v>
      </c>
      <c r="C687" s="5">
        <v>86.04</v>
      </c>
      <c r="D687" s="5">
        <v>-15.91</v>
      </c>
    </row>
    <row r="688" ht="15.75" customHeight="1">
      <c r="A688" s="7"/>
      <c r="B688" s="1">
        <v>2016.0</v>
      </c>
      <c r="C688" s="5">
        <v>41.39</v>
      </c>
      <c r="D688" s="5">
        <v>-14.98</v>
      </c>
    </row>
    <row r="689" ht="15.75" customHeight="1">
      <c r="A689" s="7"/>
      <c r="B689" s="1">
        <v>2017.0</v>
      </c>
      <c r="C689" s="5">
        <v>82.87</v>
      </c>
      <c r="D689" s="5">
        <v>-11.32</v>
      </c>
    </row>
    <row r="690" ht="15.75" customHeight="1">
      <c r="A690" s="7"/>
      <c r="B690" s="1">
        <v>2018.0</v>
      </c>
      <c r="C690" s="5">
        <v>72.3</v>
      </c>
      <c r="D690" s="5">
        <v>-9.9</v>
      </c>
    </row>
    <row r="691" ht="15.75" customHeight="1">
      <c r="A691" s="8"/>
      <c r="B691" s="1">
        <v>2019.0</v>
      </c>
      <c r="C691" s="5">
        <v>76.83</v>
      </c>
      <c r="D691" s="5">
        <v>-1.25</v>
      </c>
    </row>
    <row r="692" ht="15.75" customHeight="1">
      <c r="A692" s="4" t="s">
        <v>74</v>
      </c>
      <c r="B692" s="1">
        <v>2010.0</v>
      </c>
      <c r="C692" s="5">
        <v>75.14</v>
      </c>
      <c r="D692" s="5">
        <v>3.72</v>
      </c>
      <c r="E692" s="5">
        <f>CORREL(C692:C701,D692:D701)</f>
        <v>-0.486791735</v>
      </c>
    </row>
    <row r="693" ht="15.75" customHeight="1">
      <c r="A693" s="7"/>
      <c r="B693" s="1">
        <v>2011.0</v>
      </c>
      <c r="C693" s="5">
        <v>114.0</v>
      </c>
      <c r="D693" s="5">
        <v>-2.45</v>
      </c>
    </row>
    <row r="694" ht="15.75" customHeight="1">
      <c r="A694" s="7"/>
      <c r="B694" s="1">
        <v>2012.0</v>
      </c>
      <c r="C694" s="5">
        <v>106.29</v>
      </c>
      <c r="D694" s="5">
        <v>-4.2</v>
      </c>
    </row>
    <row r="695" ht="15.75" customHeight="1">
      <c r="A695" s="7"/>
      <c r="B695" s="1">
        <v>2013.0</v>
      </c>
      <c r="C695" s="5">
        <v>87.86</v>
      </c>
      <c r="D695" s="5">
        <v>-4.11</v>
      </c>
    </row>
    <row r="696" ht="15.75" customHeight="1">
      <c r="A696" s="7"/>
      <c r="B696" s="1">
        <v>2014.0</v>
      </c>
      <c r="C696" s="5">
        <v>89.71</v>
      </c>
      <c r="D696" s="5">
        <v>-1.23</v>
      </c>
    </row>
    <row r="697" ht="15.75" customHeight="1">
      <c r="A697" s="7"/>
      <c r="B697" s="1">
        <v>2015.0</v>
      </c>
      <c r="C697" s="5">
        <v>111.57</v>
      </c>
      <c r="D697" s="5">
        <v>-3.94</v>
      </c>
    </row>
    <row r="698" ht="15.75" customHeight="1">
      <c r="A698" s="7"/>
      <c r="B698" s="1">
        <v>2016.0</v>
      </c>
      <c r="C698" s="5">
        <v>126.71</v>
      </c>
      <c r="D698" s="5">
        <v>-1.26</v>
      </c>
    </row>
    <row r="699" ht="15.75" customHeight="1">
      <c r="A699" s="7"/>
      <c r="B699" s="1">
        <v>2017.0</v>
      </c>
      <c r="C699" s="5">
        <v>105.14</v>
      </c>
      <c r="D699" s="5">
        <v>-4.68</v>
      </c>
    </row>
    <row r="700" ht="15.75" customHeight="1">
      <c r="A700" s="7"/>
      <c r="B700" s="1">
        <v>2018.0</v>
      </c>
      <c r="C700" s="5">
        <v>79.86</v>
      </c>
      <c r="D700" s="5">
        <v>-0.68</v>
      </c>
    </row>
    <row r="701" ht="15.75" customHeight="1">
      <c r="A701" s="8"/>
      <c r="B701" s="1">
        <v>2019.0</v>
      </c>
      <c r="C701" s="5">
        <v>98.57</v>
      </c>
      <c r="D701" s="5">
        <v>-4.48</v>
      </c>
    </row>
    <row r="702" ht="15.75" customHeight="1">
      <c r="A702" s="4" t="s">
        <v>75</v>
      </c>
      <c r="B702" s="1">
        <v>2010.0</v>
      </c>
      <c r="C702" s="5">
        <v>112.75</v>
      </c>
      <c r="D702" s="5">
        <v>-6.8</v>
      </c>
      <c r="E702" s="5">
        <f>CORREL(C702:C711,D702:D711)</f>
        <v>0.04587434726</v>
      </c>
    </row>
    <row r="703" ht="15.75" customHeight="1">
      <c r="A703" s="7"/>
      <c r="B703" s="1">
        <v>2011.0</v>
      </c>
      <c r="C703" s="5">
        <v>51.25</v>
      </c>
      <c r="D703" s="5">
        <v>-5.55</v>
      </c>
    </row>
    <row r="704" ht="15.75" customHeight="1">
      <c r="A704" s="7"/>
      <c r="B704" s="1">
        <v>2012.0</v>
      </c>
      <c r="C704" s="5">
        <v>105.5</v>
      </c>
      <c r="D704" s="5">
        <v>-3.33</v>
      </c>
    </row>
    <row r="705" ht="15.75" customHeight="1">
      <c r="A705" s="7"/>
      <c r="B705" s="1">
        <v>2013.0</v>
      </c>
      <c r="C705" s="5">
        <v>83.0</v>
      </c>
      <c r="D705" s="5">
        <v>-5.09</v>
      </c>
    </row>
    <row r="706" ht="15.75" customHeight="1">
      <c r="A706" s="7"/>
      <c r="B706" s="1">
        <v>2014.0</v>
      </c>
      <c r="C706" s="5">
        <v>78.0</v>
      </c>
      <c r="D706" s="5">
        <v>-10.98</v>
      </c>
    </row>
    <row r="707" ht="15.75" customHeight="1">
      <c r="A707" s="7"/>
      <c r="B707" s="1">
        <v>2015.0</v>
      </c>
      <c r="C707" s="5">
        <v>99.25</v>
      </c>
      <c r="D707" s="5">
        <v>-16.73</v>
      </c>
    </row>
    <row r="708" ht="15.75" customHeight="1">
      <c r="A708" s="7"/>
      <c r="B708" s="1">
        <v>2016.0</v>
      </c>
      <c r="C708" s="5">
        <v>86.0</v>
      </c>
      <c r="D708" s="5">
        <v>-15.02</v>
      </c>
    </row>
    <row r="709" ht="15.75" customHeight="1">
      <c r="A709" s="7"/>
      <c r="B709" s="1">
        <v>2017.0</v>
      </c>
      <c r="C709" s="5">
        <v>75.0</v>
      </c>
      <c r="D709" s="5">
        <v>-17.72</v>
      </c>
    </row>
    <row r="710" ht="15.75" customHeight="1">
      <c r="A710" s="7"/>
      <c r="B710" s="1">
        <v>2018.0</v>
      </c>
      <c r="C710" s="5">
        <v>48.75</v>
      </c>
      <c r="D710" s="5">
        <v>-9.34</v>
      </c>
    </row>
    <row r="711" ht="15.75" customHeight="1">
      <c r="A711" s="8"/>
      <c r="B711" s="1">
        <v>2019.0</v>
      </c>
      <c r="C711" s="5">
        <v>93.25</v>
      </c>
      <c r="D711" s="5">
        <v>-7.91</v>
      </c>
    </row>
    <row r="712" ht="15.75" customHeight="1">
      <c r="A712" s="4" t="s">
        <v>76</v>
      </c>
      <c r="B712" s="1">
        <v>2010.0</v>
      </c>
      <c r="C712" s="5">
        <v>86.0</v>
      </c>
      <c r="D712" s="5">
        <v>22.71</v>
      </c>
      <c r="E712" s="5">
        <f>CORREL(C712:C721,D712:D721)</f>
        <v>-0.2465733961</v>
      </c>
    </row>
    <row r="713" ht="15.75" customHeight="1">
      <c r="A713" s="7"/>
      <c r="B713" s="1">
        <v>2011.0</v>
      </c>
      <c r="C713" s="5">
        <v>35.5</v>
      </c>
      <c r="D713" s="5">
        <v>9.93</v>
      </c>
    </row>
    <row r="714" ht="15.75" customHeight="1">
      <c r="A714" s="7"/>
      <c r="B714" s="1">
        <v>2012.0</v>
      </c>
      <c r="C714" s="5">
        <v>64.0</v>
      </c>
      <c r="D714" s="5">
        <v>12.38</v>
      </c>
    </row>
    <row r="715" ht="15.75" customHeight="1">
      <c r="A715" s="7"/>
      <c r="B715" s="1">
        <v>2013.0</v>
      </c>
      <c r="C715" s="5">
        <v>58.0</v>
      </c>
      <c r="D715" s="5">
        <v>-5.34</v>
      </c>
    </row>
    <row r="716" ht="15.75" customHeight="1">
      <c r="A716" s="7"/>
      <c r="B716" s="1">
        <v>2014.0</v>
      </c>
      <c r="C716" s="5">
        <v>62.5</v>
      </c>
      <c r="D716" s="5">
        <v>0.16</v>
      </c>
    </row>
    <row r="717" ht="15.75" customHeight="1">
      <c r="A717" s="7"/>
      <c r="B717" s="1">
        <v>2015.0</v>
      </c>
      <c r="C717" s="5">
        <v>76.0</v>
      </c>
      <c r="D717" s="5">
        <v>-1.93</v>
      </c>
    </row>
    <row r="718" ht="15.75" customHeight="1">
      <c r="A718" s="7"/>
      <c r="B718" s="1">
        <v>2016.0</v>
      </c>
      <c r="C718" s="5">
        <v>55.0</v>
      </c>
      <c r="D718" s="5">
        <v>-3.2</v>
      </c>
    </row>
    <row r="719" ht="15.75" customHeight="1">
      <c r="A719" s="7"/>
      <c r="B719" s="1">
        <v>2017.0</v>
      </c>
      <c r="C719" s="5">
        <v>66.0</v>
      </c>
      <c r="D719" s="5">
        <v>-11.06</v>
      </c>
    </row>
    <row r="720" ht="15.75" customHeight="1">
      <c r="A720" s="7"/>
      <c r="B720" s="1">
        <v>2018.0</v>
      </c>
      <c r="C720" s="5">
        <v>64.5</v>
      </c>
      <c r="D720" s="5">
        <v>-20.53</v>
      </c>
    </row>
    <row r="721" ht="15.75" customHeight="1">
      <c r="A721" s="8"/>
      <c r="B721" s="1">
        <v>2019.0</v>
      </c>
      <c r="C721" s="5">
        <v>84.0</v>
      </c>
      <c r="D721" s="5">
        <v>-43.75</v>
      </c>
    </row>
    <row r="722" ht="15.75" customHeight="1">
      <c r="A722" s="4" t="s">
        <v>77</v>
      </c>
      <c r="B722" s="1">
        <v>2010.0</v>
      </c>
      <c r="C722" s="5">
        <v>115.0</v>
      </c>
      <c r="D722" s="5">
        <v>-8.73</v>
      </c>
      <c r="E722" s="5">
        <f>CORREL(C722:C731,D722:D731)</f>
        <v>-0.04235620116</v>
      </c>
    </row>
    <row r="723" ht="15.75" customHeight="1">
      <c r="A723" s="7"/>
      <c r="B723" s="1">
        <v>2011.0</v>
      </c>
      <c r="C723" s="5">
        <v>50.0</v>
      </c>
      <c r="D723" s="5">
        <v>-13.23</v>
      </c>
    </row>
    <row r="724" ht="15.75" customHeight="1">
      <c r="A724" s="7"/>
      <c r="B724" s="1">
        <v>2012.0</v>
      </c>
      <c r="C724" s="5">
        <v>94.0</v>
      </c>
      <c r="D724" s="5">
        <v>-9.49</v>
      </c>
    </row>
    <row r="725" ht="15.75" customHeight="1">
      <c r="A725" s="7"/>
      <c r="B725" s="1">
        <v>2013.0</v>
      </c>
      <c r="C725" s="5">
        <v>93.0</v>
      </c>
      <c r="D725" s="5">
        <v>-14.02</v>
      </c>
    </row>
    <row r="726" ht="15.75" customHeight="1">
      <c r="A726" s="7"/>
      <c r="B726" s="1">
        <v>2014.0</v>
      </c>
      <c r="C726" s="5">
        <v>83.0</v>
      </c>
      <c r="D726" s="5">
        <v>-11.0</v>
      </c>
    </row>
    <row r="727" ht="15.75" customHeight="1">
      <c r="A727" s="7"/>
      <c r="B727" s="1">
        <v>2015.0</v>
      </c>
      <c r="C727" s="5">
        <v>106.0</v>
      </c>
      <c r="D727" s="5">
        <v>-14.21</v>
      </c>
    </row>
    <row r="728" ht="15.75" customHeight="1">
      <c r="A728" s="7"/>
      <c r="B728" s="1">
        <v>2016.0</v>
      </c>
      <c r="C728" s="5">
        <v>101.0</v>
      </c>
      <c r="D728" s="5">
        <v>-18.32</v>
      </c>
    </row>
    <row r="729" ht="15.75" customHeight="1">
      <c r="A729" s="7"/>
      <c r="B729" s="1">
        <v>2017.0</v>
      </c>
      <c r="C729" s="5">
        <v>78.0</v>
      </c>
      <c r="D729" s="5">
        <v>-14.52</v>
      </c>
    </row>
    <row r="730" ht="15.75" customHeight="1">
      <c r="A730" s="7"/>
      <c r="B730" s="1">
        <v>2018.0</v>
      </c>
      <c r="C730" s="5">
        <v>68.0</v>
      </c>
      <c r="D730" s="5">
        <v>-2.14</v>
      </c>
    </row>
    <row r="731" ht="15.75" customHeight="1">
      <c r="A731" s="8"/>
      <c r="B731" s="1">
        <v>2019.0</v>
      </c>
      <c r="C731" s="5">
        <v>105.0</v>
      </c>
      <c r="D731" s="5">
        <v>-4.08</v>
      </c>
    </row>
    <row r="732" ht="15.75" customHeight="1">
      <c r="A732" s="4" t="s">
        <v>78</v>
      </c>
      <c r="B732" s="1">
        <v>2010.0</v>
      </c>
      <c r="C732" s="5">
        <v>97.82</v>
      </c>
      <c r="D732" s="5">
        <v>26.22</v>
      </c>
      <c r="E732" s="5">
        <f>CORREL(C732:C741,D732:D741)</f>
        <v>-0.07572037032</v>
      </c>
    </row>
    <row r="733" ht="15.75" customHeight="1">
      <c r="A733" s="7"/>
      <c r="B733" s="1">
        <v>2011.0</v>
      </c>
      <c r="C733" s="5">
        <v>74.94</v>
      </c>
      <c r="D733" s="5">
        <v>-2.2</v>
      </c>
    </row>
    <row r="734" ht="15.75" customHeight="1">
      <c r="A734" s="7"/>
      <c r="B734" s="1">
        <v>2012.0</v>
      </c>
      <c r="C734" s="5">
        <v>78.18</v>
      </c>
      <c r="D734" s="5">
        <v>-9.33</v>
      </c>
    </row>
    <row r="735" ht="15.75" customHeight="1">
      <c r="A735" s="7"/>
      <c r="B735" s="1">
        <v>2013.0</v>
      </c>
      <c r="C735" s="5">
        <v>80.29</v>
      </c>
      <c r="D735" s="5">
        <v>-17.42</v>
      </c>
    </row>
    <row r="736" ht="15.75" customHeight="1">
      <c r="A736" s="7"/>
      <c r="B736" s="1">
        <v>2014.0</v>
      </c>
      <c r="C736" s="5">
        <v>118.5</v>
      </c>
      <c r="D736" s="5">
        <v>-9.78</v>
      </c>
    </row>
    <row r="737" ht="15.75" customHeight="1">
      <c r="A737" s="7"/>
      <c r="B737" s="1">
        <v>2015.0</v>
      </c>
      <c r="C737" s="5">
        <v>78.58</v>
      </c>
      <c r="D737" s="5">
        <v>-2.52</v>
      </c>
    </row>
    <row r="738" ht="15.75" customHeight="1">
      <c r="A738" s="7"/>
      <c r="B738" s="1">
        <v>2016.0</v>
      </c>
      <c r="C738" s="5">
        <v>135.08</v>
      </c>
      <c r="D738" s="5">
        <v>-8.87</v>
      </c>
    </row>
    <row r="739" ht="15.75" customHeight="1">
      <c r="A739" s="7"/>
      <c r="B739" s="1">
        <v>2017.0</v>
      </c>
      <c r="C739" s="5">
        <v>132.42</v>
      </c>
      <c r="D739" s="5">
        <v>-11.18</v>
      </c>
    </row>
    <row r="740" ht="15.75" customHeight="1">
      <c r="A740" s="7"/>
      <c r="B740" s="1">
        <v>2018.0</v>
      </c>
      <c r="C740" s="5">
        <v>130.17</v>
      </c>
      <c r="D740" s="5">
        <v>2.54</v>
      </c>
    </row>
    <row r="741" ht="15.75" customHeight="1">
      <c r="A741" s="8"/>
      <c r="B741" s="1">
        <v>2019.0</v>
      </c>
      <c r="C741" s="5">
        <v>127.08</v>
      </c>
      <c r="D741" s="5">
        <v>-9.4</v>
      </c>
    </row>
    <row r="742" ht="15.75" customHeight="1">
      <c r="A742" s="4" t="s">
        <v>79</v>
      </c>
      <c r="B742" s="1">
        <v>2010.0</v>
      </c>
      <c r="C742" s="5">
        <v>69.17</v>
      </c>
      <c r="D742" s="5">
        <v>3.38</v>
      </c>
      <c r="E742" s="5">
        <f>CORREL(C742:C751,D742:D751)</f>
        <v>-0.4408484727</v>
      </c>
    </row>
    <row r="743" ht="15.75" customHeight="1">
      <c r="A743" s="7"/>
      <c r="B743" s="1">
        <v>2011.0</v>
      </c>
      <c r="C743" s="5">
        <v>153.17</v>
      </c>
      <c r="D743" s="5">
        <v>1.09</v>
      </c>
    </row>
    <row r="744" ht="15.75" customHeight="1">
      <c r="A744" s="7"/>
      <c r="B744" s="1">
        <v>2012.0</v>
      </c>
      <c r="C744" s="5">
        <v>131.92</v>
      </c>
      <c r="D744" s="5">
        <v>1.49</v>
      </c>
    </row>
    <row r="745" ht="15.75" customHeight="1">
      <c r="A745" s="7"/>
      <c r="B745" s="1">
        <v>2013.0</v>
      </c>
      <c r="C745" s="5">
        <v>101.42</v>
      </c>
      <c r="D745" s="5">
        <v>-0.22</v>
      </c>
    </row>
    <row r="746" ht="15.75" customHeight="1">
      <c r="A746" s="7"/>
      <c r="B746" s="1">
        <v>2014.0</v>
      </c>
      <c r="C746" s="5">
        <v>94.75</v>
      </c>
      <c r="D746" s="5">
        <v>-5.39</v>
      </c>
    </row>
    <row r="747" ht="15.75" customHeight="1">
      <c r="A747" s="7"/>
      <c r="B747" s="1">
        <v>2015.0</v>
      </c>
      <c r="C747" s="5">
        <v>134.0</v>
      </c>
      <c r="D747" s="5">
        <v>-6.58</v>
      </c>
    </row>
    <row r="748" ht="15.75" customHeight="1">
      <c r="A748" s="7"/>
      <c r="B748" s="1">
        <v>2016.0</v>
      </c>
      <c r="C748" s="5">
        <v>171.08</v>
      </c>
      <c r="D748" s="5">
        <v>-8.5</v>
      </c>
    </row>
    <row r="749" ht="15.75" customHeight="1">
      <c r="A749" s="7"/>
      <c r="B749" s="1">
        <v>2017.0</v>
      </c>
      <c r="C749" s="5">
        <v>125.33</v>
      </c>
      <c r="D749" s="5">
        <v>-5.01</v>
      </c>
    </row>
    <row r="750" ht="15.75" customHeight="1">
      <c r="A750" s="7"/>
      <c r="B750" s="1">
        <v>2018.0</v>
      </c>
      <c r="C750" s="5">
        <v>116.45</v>
      </c>
      <c r="D750" s="5">
        <v>-3.56</v>
      </c>
    </row>
    <row r="751" ht="15.75" customHeight="1">
      <c r="A751" s="8"/>
      <c r="B751" s="1">
        <v>2019.0</v>
      </c>
      <c r="C751" s="5">
        <v>126.0</v>
      </c>
      <c r="D751" s="5">
        <v>-8.08</v>
      </c>
    </row>
    <row r="752" ht="15.75" customHeight="1">
      <c r="A752" s="4" t="s">
        <v>80</v>
      </c>
      <c r="B752" s="1">
        <v>2010.0</v>
      </c>
      <c r="C752" s="5">
        <v>94.0</v>
      </c>
      <c r="D752" s="5">
        <v>-5.57</v>
      </c>
      <c r="E752" s="5">
        <f>CORREL(C752:C761,D752:D761)</f>
        <v>-0.1972143821</v>
      </c>
    </row>
    <row r="753" ht="15.75" customHeight="1">
      <c r="A753" s="7"/>
      <c r="B753" s="1">
        <v>2011.0</v>
      </c>
      <c r="C753" s="5">
        <v>74.5</v>
      </c>
      <c r="D753" s="5">
        <v>-13.36</v>
      </c>
    </row>
    <row r="754" ht="15.75" customHeight="1">
      <c r="A754" s="7"/>
      <c r="B754" s="1">
        <v>2012.0</v>
      </c>
      <c r="C754" s="5">
        <v>65.0</v>
      </c>
      <c r="D754" s="5">
        <v>-9.5</v>
      </c>
    </row>
    <row r="755" ht="15.75" customHeight="1">
      <c r="A755" s="7"/>
      <c r="B755" s="1">
        <v>2013.0</v>
      </c>
      <c r="C755" s="5">
        <v>91.0</v>
      </c>
      <c r="D755" s="5">
        <v>-11.78</v>
      </c>
    </row>
    <row r="756" ht="15.75" customHeight="1">
      <c r="A756" s="7"/>
      <c r="B756" s="1">
        <v>2014.0</v>
      </c>
      <c r="C756" s="5">
        <v>120.5</v>
      </c>
      <c r="D756" s="5">
        <v>-26.37</v>
      </c>
    </row>
    <row r="757" ht="15.75" customHeight="1">
      <c r="A757" s="7"/>
      <c r="B757" s="1">
        <v>2015.0</v>
      </c>
      <c r="C757" s="5">
        <v>112.5</v>
      </c>
      <c r="D757" s="5">
        <v>-22.08</v>
      </c>
    </row>
    <row r="758" ht="15.75" customHeight="1">
      <c r="A758" s="7"/>
      <c r="B758" s="1">
        <v>2016.0</v>
      </c>
      <c r="C758" s="5">
        <v>89.0</v>
      </c>
      <c r="D758" s="5">
        <v>-21.2</v>
      </c>
    </row>
    <row r="759" ht="15.75" customHeight="1">
      <c r="A759" s="7"/>
      <c r="B759" s="1">
        <v>2017.0</v>
      </c>
      <c r="C759" s="5">
        <v>73.5</v>
      </c>
      <c r="D759" s="5">
        <v>-25.34</v>
      </c>
    </row>
    <row r="760" ht="15.75" customHeight="1">
      <c r="A760" s="7"/>
      <c r="B760" s="1">
        <v>2018.0</v>
      </c>
      <c r="C760" s="5">
        <v>76.5</v>
      </c>
      <c r="D760" s="5">
        <v>-20.75</v>
      </c>
    </row>
    <row r="761" ht="15.75" customHeight="1">
      <c r="A761" s="8"/>
      <c r="B761" s="1">
        <v>2019.0</v>
      </c>
      <c r="C761" s="5">
        <v>110.0</v>
      </c>
      <c r="D761" s="5">
        <v>-9.23</v>
      </c>
    </row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A492:A501"/>
    <mergeCell ref="A502:A511"/>
    <mergeCell ref="A512:A521"/>
    <mergeCell ref="A522:A531"/>
    <mergeCell ref="A532:A541"/>
    <mergeCell ref="A542:A551"/>
    <mergeCell ref="A552:A561"/>
    <mergeCell ref="A562:A571"/>
    <mergeCell ref="A572:A581"/>
    <mergeCell ref="A582:A591"/>
    <mergeCell ref="A592:A601"/>
    <mergeCell ref="A602:A611"/>
    <mergeCell ref="A612:A621"/>
    <mergeCell ref="A622:A631"/>
    <mergeCell ref="A702:A711"/>
    <mergeCell ref="A712:A721"/>
    <mergeCell ref="A722:A731"/>
    <mergeCell ref="A732:A741"/>
    <mergeCell ref="A742:A751"/>
    <mergeCell ref="A752:A761"/>
    <mergeCell ref="A632:A641"/>
    <mergeCell ref="A642:A651"/>
    <mergeCell ref="A652:A661"/>
    <mergeCell ref="A662:A671"/>
    <mergeCell ref="A672:A681"/>
    <mergeCell ref="A682:A691"/>
    <mergeCell ref="A692:A701"/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172:A18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442:A451"/>
    <mergeCell ref="A452:A461"/>
    <mergeCell ref="A462:A471"/>
    <mergeCell ref="A472:A481"/>
    <mergeCell ref="A482:A49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2022-02-13T09:22:40Z</dcterms:created>
</cp:coreProperties>
</file>