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60235321-5EB8-4D57-BC19-E398ACF7553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Лист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4" i="1" l="1"/>
  <c r="D36" i="1"/>
  <c r="D35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7" i="1" s="1"/>
</calcChain>
</file>

<file path=xl/sharedStrings.xml><?xml version="1.0" encoding="utf-8"?>
<sst xmlns="http://schemas.openxmlformats.org/spreadsheetml/2006/main" count="40" uniqueCount="40">
  <si>
    <t>Наименование</t>
  </si>
  <si>
    <t>Цена за шт</t>
  </si>
  <si>
    <t>Кол-во</t>
  </si>
  <si>
    <t>Суммарная цена</t>
  </si>
  <si>
    <t xml:space="preserve">Оргстекло 1м² </t>
  </si>
  <si>
    <t>Колёса самоката</t>
  </si>
  <si>
    <t>nema17HS4401</t>
  </si>
  <si>
    <t>Raspberry Pi 4 Model B</t>
  </si>
  <si>
    <t>Драйвер А4988</t>
  </si>
  <si>
    <t>Shield RAMPS 1.4</t>
  </si>
  <si>
    <t>Стойки М3*60</t>
  </si>
  <si>
    <t>Стойки М3*50</t>
  </si>
  <si>
    <t>Винт М2*10</t>
  </si>
  <si>
    <t>Винт М2*15</t>
  </si>
  <si>
    <t>Винт М3*20</t>
  </si>
  <si>
    <t>Винт М3*15</t>
  </si>
  <si>
    <t>Винт М3*30</t>
  </si>
  <si>
    <t>Винт М3*10</t>
  </si>
  <si>
    <t>Винт М4*10</t>
  </si>
  <si>
    <t>Винт М5*90</t>
  </si>
  <si>
    <t>Винт М8*60</t>
  </si>
  <si>
    <t>Подшипник 22*8*7</t>
  </si>
  <si>
    <t>Гайка М8</t>
  </si>
  <si>
    <t>Гайка М4</t>
  </si>
  <si>
    <t>Гайка М3</t>
  </si>
  <si>
    <t>Гайка М5</t>
  </si>
  <si>
    <t>Гайка М2</t>
  </si>
  <si>
    <t>SG-92R</t>
  </si>
  <si>
    <t>MG-996R</t>
  </si>
  <si>
    <t>PLA пластик (катушка)</t>
  </si>
  <si>
    <t>HC-SR04</t>
  </si>
  <si>
    <t>Подшипник 5*2*2.5</t>
  </si>
  <si>
    <t>BMS плата HW552</t>
  </si>
  <si>
    <t>Шпилька М3*1000</t>
  </si>
  <si>
    <t>Шарик упорного подшипника 4.5</t>
  </si>
  <si>
    <t>Ардуин Мега 2560</t>
  </si>
  <si>
    <t>Холдер 18650*3</t>
  </si>
  <si>
    <t>Провода, припой и т.п</t>
  </si>
  <si>
    <t>Аккумулятор 18650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</si>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</sst>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&quot; ₽&quot;_-;\-* #,##0&quot; ₽&quot;_-;_-* &quot;- ₽&quot;_-;_-@_-"/>
    <numFmt numFmtId="165" formatCode="#,##0\ [$₽-419];\-#,##0\ [$₽-419]"/>
  </numFmts>
  <fonts count="1"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87182226020086"/>
        <bgColor rgb="FFC0C0C0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164" fontId="0" fillId="0" borderId="5" xfId="0" applyNumberFormat="1" applyBorder="1"/>
    <xf numFmtId="0" fontId="0" fillId="0" borderId="5" xfId="0" applyBorder="1"/>
    <xf numFmtId="164" fontId="0" fillId="0" borderId="6" xfId="0" applyNumberFormat="1" applyBorder="1"/>
    <xf numFmtId="165" fontId="0" fillId="0" borderId="5" xfId="0" applyNumberFormat="1" applyBorder="1"/>
    <xf numFmtId="0" fontId="0" fillId="0" borderId="7" xfId="0" applyFont="1" applyBorder="1"/>
    <xf numFmtId="165" fontId="0" fillId="0" borderId="8" xfId="0" applyNumberFormat="1" applyBorder="1"/>
    <xf numFmtId="0" fontId="0" fillId="0" borderId="8" xfId="0" applyBorder="1"/>
    <xf numFmtId="164" fontId="0" fillId="0" borderId="9" xfId="0" applyNumberFormat="1" applyBorder="1"/>
    <xf numFmtId="0" fontId="0" fillId="2" borderId="7" xfId="0" applyFont="1" applyFill="1" applyBorder="1"/>
    <xf numFmtId="0" fontId="0" fillId="2" borderId="8" xfId="0" applyFill="1" applyBorder="1"/>
    <xf numFmtId="164" fontId="0" fillId="2" borderId="9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D37" totalsRowShown="0">
  <autoFilter ref="A1:D37" xr:uid="{00000000-0009-0000-0100-000001000000}"/>
  <tableColumns count="4">
    <tableColumn id="1" xr3:uid="{00000000-0010-0000-0000-000001000000}" name="Наименование"/>
    <tableColumn id="2" xr3:uid="{00000000-0010-0000-0000-000002000000}" name="Цена за шт"/>
    <tableColumn id="3" xr3:uid="{00000000-0010-0000-0000-000003000000}" name="Кол-во"/>
    <tableColumn id="4" xr3:uid="{00000000-0010-0000-0000-000004000000}" name="Суммарная цена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zoomScaleNormal="100" workbookViewId="0">
      <selection activeCell="J47" sqref="J47"/>
    </sheetView>
  </sheetViews>
  <sheetFormatPr defaultColWidth="8.5703125" defaultRowHeight="15"/>
  <cols>
    <col min="1" max="1" width="39.85546875" customWidth="1"/>
    <col min="2" max="2" width="15.28515625" customWidth="1"/>
    <col min="3" max="3" width="9.5703125" customWidth="1"/>
    <col min="4" max="4" width="22.42578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400</v>
      </c>
      <c r="C2" s="6">
        <v>1</v>
      </c>
      <c r="D2" s="7">
        <f>B2*C2</f>
        <v>400</v>
      </c>
    </row>
    <row r="3" spans="1:4">
      <c r="A3" s="4" t="s">
        <v>5</v>
      </c>
      <c r="B3" s="5">
        <v>320</v>
      </c>
      <c r="C3" s="6">
        <v>4</v>
      </c>
      <c r="D3" s="7">
        <f>B3*C3</f>
        <v>1280</v>
      </c>
    </row>
    <row r="4" spans="1:4">
      <c r="A4" s="4" t="s">
        <v>6</v>
      </c>
      <c r="B4" s="5">
        <v>550</v>
      </c>
      <c r="C4" s="6">
        <v>5</v>
      </c>
      <c r="D4" s="7">
        <f>B4*C4</f>
        <v>2750</v>
      </c>
    </row>
    <row r="5" spans="1:4">
      <c r="A5" s="4" t="s">
        <v>7</v>
      </c>
      <c r="B5" s="5">
        <v>6100</v>
      </c>
      <c r="C5" s="6">
        <v>1</v>
      </c>
      <c r="D5" s="7">
        <f>B5*C5</f>
        <v>6100</v>
      </c>
    </row>
    <row r="6" spans="1:4">
      <c r="A6" s="4" t="s">
        <v>8</v>
      </c>
      <c r="B6" s="5">
        <v>370</v>
      </c>
      <c r="C6" s="6">
        <v>3</v>
      </c>
      <c r="D6" s="7">
        <f>B6*C6</f>
        <v>1110</v>
      </c>
    </row>
    <row r="7" spans="1:4">
      <c r="A7" s="4" t="s">
        <v>9</v>
      </c>
      <c r="B7" s="5">
        <v>674</v>
      </c>
      <c r="C7" s="6">
        <v>1</v>
      </c>
      <c r="D7" s="7">
        <f>B7*C7</f>
        <v>674</v>
      </c>
    </row>
    <row r="8" spans="1:4">
      <c r="A8" s="4" t="s">
        <v>10</v>
      </c>
      <c r="B8" s="5">
        <v>160</v>
      </c>
      <c r="C8" s="6">
        <v>4</v>
      </c>
      <c r="D8" s="7">
        <f>B8*C8</f>
        <v>640</v>
      </c>
    </row>
    <row r="9" spans="1:4">
      <c r="A9" s="4" t="s">
        <v>11</v>
      </c>
      <c r="B9" s="5">
        <v>60</v>
      </c>
      <c r="C9" s="6">
        <v>10</v>
      </c>
      <c r="D9" s="7">
        <f>B9*C9</f>
        <v>600</v>
      </c>
    </row>
    <row r="10" spans="1:4">
      <c r="A10" s="4" t="s">
        <v>12</v>
      </c>
      <c r="B10" s="5">
        <v>22</v>
      </c>
      <c r="C10" s="6">
        <v>10</v>
      </c>
      <c r="D10" s="7">
        <f>B10*C10</f>
        <v>220</v>
      </c>
    </row>
    <row r="11" spans="1:4">
      <c r="A11" s="4" t="s">
        <v>13</v>
      </c>
      <c r="B11" s="5">
        <v>23</v>
      </c>
      <c r="C11" s="6">
        <v>12</v>
      </c>
      <c r="D11" s="7">
        <f>B11*C11</f>
        <v>276</v>
      </c>
    </row>
    <row r="12" spans="1:4">
      <c r="A12" s="4" t="s">
        <v>14</v>
      </c>
      <c r="B12" s="5">
        <v>20</v>
      </c>
      <c r="C12" s="6">
        <v>20</v>
      </c>
      <c r="D12" s="7">
        <f>B12*C12</f>
        <v>400</v>
      </c>
    </row>
    <row r="13" spans="1:4">
      <c r="A13" s="4" t="s">
        <v>15</v>
      </c>
      <c r="B13" s="5">
        <v>5</v>
      </c>
      <c r="C13" s="6">
        <v>12</v>
      </c>
      <c r="D13" s="7">
        <f>B13*C13</f>
        <v>60</v>
      </c>
    </row>
    <row r="14" spans="1:4">
      <c r="A14" s="4" t="s">
        <v>16</v>
      </c>
      <c r="B14" s="5">
        <v>17</v>
      </c>
      <c r="C14" s="6">
        <v>16</v>
      </c>
      <c r="D14" s="7">
        <f>B14*C14</f>
        <v>272</v>
      </c>
    </row>
    <row r="15" spans="1:4">
      <c r="A15" s="4" t="s">
        <v>17</v>
      </c>
      <c r="B15" s="5">
        <v>9</v>
      </c>
      <c r="C15" s="6">
        <v>16</v>
      </c>
      <c r="D15" s="7">
        <f>B15*C15</f>
        <v>144</v>
      </c>
    </row>
    <row r="16" spans="1:4">
      <c r="A16" s="4" t="s">
        <v>18</v>
      </c>
      <c r="B16" s="5">
        <v>5</v>
      </c>
      <c r="C16" s="6">
        <v>20</v>
      </c>
      <c r="D16" s="7">
        <f>B16*C16</f>
        <v>100</v>
      </c>
    </row>
    <row r="17" spans="1:4">
      <c r="A17" s="4" t="s">
        <v>19</v>
      </c>
      <c r="B17" s="5">
        <v>44</v>
      </c>
      <c r="C17" s="6">
        <v>3</v>
      </c>
      <c r="D17" s="7">
        <f>B17*C17</f>
        <v>132</v>
      </c>
    </row>
    <row r="18" spans="1:4">
      <c r="A18" s="4" t="s">
        <v>20</v>
      </c>
      <c r="B18" s="5">
        <v>170</v>
      </c>
      <c r="C18" s="6">
        <v>1</v>
      </c>
      <c r="D18" s="7">
        <f>B18*C18</f>
        <v>170</v>
      </c>
    </row>
    <row r="19" spans="1:4">
      <c r="A19" s="4" t="s">
        <v>21</v>
      </c>
      <c r="B19" s="5">
        <v>55</v>
      </c>
      <c r="C19" s="6">
        <v>10</v>
      </c>
      <c r="D19" s="7">
        <f>B19*C19</f>
        <v>550</v>
      </c>
    </row>
    <row r="20" spans="1:4">
      <c r="A20" s="4" t="s">
        <v>22</v>
      </c>
      <c r="B20" s="5">
        <v>7</v>
      </c>
      <c r="C20" s="6">
        <v>1</v>
      </c>
      <c r="D20" s="7">
        <f>B20*C20</f>
        <v>7</v>
      </c>
    </row>
    <row r="21" spans="1:4">
      <c r="A21" s="4" t="s">
        <v>23</v>
      </c>
      <c r="B21" s="5">
        <v>1.6</v>
      </c>
      <c r="C21" s="6">
        <v>20</v>
      </c>
      <c r="D21" s="7">
        <f>B21*C21</f>
        <v>32</v>
      </c>
    </row>
    <row r="22" spans="1:4">
      <c r="A22" s="4" t="s">
        <v>24</v>
      </c>
      <c r="B22" s="5">
        <v>3</v>
      </c>
      <c r="C22" s="6">
        <v>24</v>
      </c>
      <c r="D22" s="7">
        <f>B22*C22</f>
        <v>72</v>
      </c>
    </row>
    <row r="23" spans="1:4">
      <c r="A23" s="4" t="s">
        <v>25</v>
      </c>
      <c r="B23" s="5">
        <v>12</v>
      </c>
      <c r="C23" s="6">
        <v>3</v>
      </c>
      <c r="D23" s="7">
        <f>B23*C23</f>
        <v>36</v>
      </c>
    </row>
    <row r="24" spans="1:4">
      <c r="A24" s="4" t="s">
        <v>26</v>
      </c>
      <c r="B24" s="5">
        <v>8</v>
      </c>
      <c r="C24" s="6">
        <v>12</v>
      </c>
      <c r="D24" s="7">
        <f>B24*C24</f>
        <v>96</v>
      </c>
    </row>
    <row r="25" spans="1:4">
      <c r="A25" s="4" t="s">
        <v>27</v>
      </c>
      <c r="B25" s="5">
        <v>370</v>
      </c>
      <c r="C25" s="6">
        <v>1</v>
      </c>
      <c r="D25" s="7">
        <f>B25*C25</f>
        <v>370</v>
      </c>
    </row>
    <row r="26" spans="1:4">
      <c r="A26" s="4" t="s">
        <v>28</v>
      </c>
      <c r="B26" s="5">
        <v>500</v>
      </c>
      <c r="C26" s="6">
        <v>5</v>
      </c>
      <c r="D26" s="7">
        <f>B26*C26</f>
        <v>2500</v>
      </c>
    </row>
    <row r="27" spans="1:4">
      <c r="A27" s="4" t="s">
        <v>29</v>
      </c>
      <c r="B27" s="5">
        <v>1200</v>
      </c>
      <c r="C27" s="6">
        <v>2</v>
      </c>
      <c r="D27" s="7">
        <f>B27*C27</f>
        <v>2400</v>
      </c>
    </row>
    <row r="28" spans="1:4">
      <c r="A28" s="4" t="s">
        <v>30</v>
      </c>
      <c r="B28" s="8">
        <v>180</v>
      </c>
      <c r="C28" s="6">
        <v>4</v>
      </c>
      <c r="D28" s="7">
        <f>B28*C28</f>
        <v>720</v>
      </c>
    </row>
    <row r="29" spans="1:4">
      <c r="A29" s="4" t="s">
        <v>31</v>
      </c>
      <c r="B29" s="8">
        <v>50</v>
      </c>
      <c r="C29" s="6">
        <v>4</v>
      </c>
      <c r="D29" s="7">
        <f>B29*C29</f>
        <v>200</v>
      </c>
    </row>
    <row r="30" spans="1:4">
      <c r="A30" s="4" t="s">
        <v>32</v>
      </c>
      <c r="B30" s="8">
        <v>240</v>
      </c>
      <c r="C30" s="6">
        <v>1</v>
      </c>
      <c r="D30" s="7">
        <f>B30*C30</f>
        <v>240</v>
      </c>
    </row>
    <row r="31" spans="1:4">
      <c r="A31" s="4" t="s">
        <v>33</v>
      </c>
      <c r="B31" s="8">
        <v>300</v>
      </c>
      <c r="C31" s="6">
        <v>1</v>
      </c>
      <c r="D31" s="7">
        <f>B31*C31</f>
        <v>300</v>
      </c>
    </row>
    <row r="32" spans="1:4">
      <c r="A32" s="4" t="s">
        <v>34</v>
      </c>
      <c r="B32" s="8">
        <v>40</v>
      </c>
      <c r="C32" s="6">
        <v>16</v>
      </c>
      <c r="D32" s="7">
        <f>B32*C32</f>
        <v>640</v>
      </c>
    </row>
    <row r="33" spans="1:4">
      <c r="A33" s="4" t="s">
        <v>35</v>
      </c>
      <c r="B33" s="8">
        <v>6000</v>
      </c>
      <c r="C33" s="6">
        <v>1</v>
      </c>
      <c r="D33" s="7">
        <f>B33*C33</f>
        <v>6000</v>
      </c>
    </row>
    <row r="34" spans="1:4">
      <c r="A34" s="4" t="s">
        <v>36</v>
      </c>
      <c r="B34" s="8">
        <v>230</v>
      </c>
      <c r="C34" s="6">
        <v>3</v>
      </c>
      <c r="D34" s="7">
        <f>B34*C34</f>
        <v>690</v>
      </c>
    </row>
    <row r="35" spans="1:4">
      <c r="A35" s="9" t="s">
        <v>37</v>
      </c>
      <c r="B35" s="10">
        <v>1500</v>
      </c>
      <c r="C35" s="11">
        <v>1</v>
      </c>
      <c r="D35" s="12">
        <f>B35*C35</f>
        <v>1500</v>
      </c>
    </row>
    <row r="36" spans="1:4">
      <c r="A36" s="9" t="s">
        <v>38</v>
      </c>
      <c r="B36" s="10">
        <v>500</v>
      </c>
      <c r="C36" s="11">
        <v>9</v>
      </c>
      <c r="D36" s="12">
        <f>B36*C36</f>
        <v>4500</v>
      </c>
    </row>
    <row r="37" spans="1:4">
      <c r="A37" s="13" t="s">
        <v>39</v>
      </c>
      <c r="B37" s="14"/>
      <c r="C37" s="14"/>
      <c r="D37" s="15">
        <f>SUBTOTAL(109,D2:D36)</f>
        <v>36181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2024-09-22T06:13:44Z</dcterms:created>
  <dcterms:modified xsi:type="dcterms:W3CDTF">2024-10-31T16:52:23Z</dcterms:modified>
  <cp:category/>
  <cp:contentStatus/>
</cp:coreProperties>
</file>